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harts/chart7.xml" ContentType="application/vnd.openxmlformats-officedocument.drawingml.chart+xml"/>
  <Override PartName="/xl/drawings/drawing9.xml" ContentType="application/vnd.openxmlformats-officedocument.drawingml.chartshapes+xml"/>
  <Override PartName="/xl/charts/chart8.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charts/chart10.xml" ContentType="application/vnd.openxmlformats-officedocument.drawingml.chart+xml"/>
  <Override PartName="/xl/charts/style2.xml" ContentType="application/vnd.ms-office.chartstyle+xml"/>
  <Override PartName="/xl/charts/colors2.xml" ContentType="application/vnd.ms-office.chartcolorstyle+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G:\Centro de Documentação\Publicações DES\Politica macroprudencial\Medidas Politica macroprudencial\CCyB\a divulgar\"/>
    </mc:Choice>
  </mc:AlternateContent>
  <xr:revisionPtr revIDLastSave="0" documentId="13_ncr:1_{1AF0ECE8-E41A-4A15-8A89-CA759465A461}" xr6:coauthVersionLast="47" xr6:coauthVersionMax="47" xr10:uidLastSave="{00000000-0000-0000-0000-000000000000}"/>
  <bookViews>
    <workbookView xWindow="-110" yWindow="-110" windowWidth="19420" windowHeight="10420" tabRatio="989" xr2:uid="{99784898-F604-4C57-B66A-16E884B1D1F0}"/>
  </bookViews>
  <sheets>
    <sheet name="Cover" sheetId="2" r:id="rId1"/>
    <sheet name="Contents-abbreviations-notes" sheetId="3" r:id="rId2"/>
    <sheet name="1.1. Benchmark buffer rates" sheetId="4" r:id="rId3"/>
    <sheet name="1.2. Credit-to-GDP gaps (chart)" sheetId="5" r:id="rId4"/>
    <sheet name="2.1. Risk build-up" sheetId="6" r:id="rId5"/>
    <sheet name="2.2. Risk build-up (charts)" sheetId="7" r:id="rId6"/>
    <sheet name="3.1. Risk materialization" sheetId="8" r:id="rId7"/>
    <sheet name="3.2. Risk materiali. (charts)" sheetId="9" r:id="rId8"/>
  </sheets>
  <definedNames>
    <definedName name="_Valor_for_Jun_06_Actividade_Global_Base" hidden="1">#REF!</definedName>
    <definedName name="basel" localSheetId="0">OFFSET(#REF!,0,0,COUNT(#REF!),1)</definedName>
    <definedName name="basel">OFFSET(#REF!,0,0,COUNT(#REF!),1)</definedName>
    <definedName name="baseladd" localSheetId="0">OFFSET(#REF!,0,0,COUNT(#REF!),1)</definedName>
    <definedName name="baseladd">OFFSET(#REF!,0,0,COUNT(#REF!),1)</definedName>
    <definedName name="baselcrises" localSheetId="0">OFFSET(#REF!,0,0,COUNT(#REF!),1)</definedName>
    <definedName name="baselcrises">OFFSET(#REF!,0,0,COUNT(#REF!),1)</definedName>
    <definedName name="baseldate" localSheetId="0">OFFSET(#REF!,0,0,COUNT(#REF!),1)</definedName>
    <definedName name="baseldate">OFFSET(#REF!,0,0,COUNT(#REF!),1)</definedName>
    <definedName name="baselg">OFFSET(#REF!,0,0,COUNT(#REF!),1)</definedName>
    <definedName name="baselzeroline" localSheetId="0">OFFSET(#REF!,0,0,COUNT(#REF!),1)</definedName>
    <definedName name="baselzeroline">OFFSET(#REF!,0,0,COUNT(#REF!),1)</definedName>
    <definedName name="basileia" localSheetId="0">OFFSET(#REF!,0,0,COUNT(#REF!),1)</definedName>
    <definedName name="basileia">OFFSET(#REF!,0,0,COUNT(#REF!),1)</definedName>
    <definedName name="basileiaadic" localSheetId="0">OFFSET(#REF!,0,0,COUNT(#REF!),1)</definedName>
    <definedName name="basileiaadic">OFFSET(#REF!,0,0,COUNT(#REF!),1)</definedName>
    <definedName name="basileiacrises" localSheetId="0">OFFSET(#REF!,0,0,COUNT(#REF!),1)</definedName>
    <definedName name="basileiacrises">OFFSET(#REF!,0,0,COUNT(#REF!),1)</definedName>
    <definedName name="basileiadata" localSheetId="0">OFFSET(#REF!,0,0,COUNT(#REF!),1)</definedName>
    <definedName name="basileiadataen">OFFSET(#REF!,0,0,COUNT(#REF!),1)</definedName>
    <definedName name="basileiadatapt">OFFSET(#REF!,0,0,COUNT(#REF!),1)</definedName>
    <definedName name="basileialinhazero" localSheetId="0">OFFSET(#REF!,0,0,COUNT(#REF!),1)</definedName>
    <definedName name="basileialinhazero">OFFSET(#REF!,0,0,COUNT(#REF!),1)</definedName>
    <definedName name="cad" localSheetId="0">OFFSET(#REF!,0,0,COUNT(#REF!),1)</definedName>
    <definedName name="cad">OFFSET(#REF!,0,0,COUNT(#REF!),1)</definedName>
    <definedName name="caddate" localSheetId="0">OFFSET(#REF!,0,0,COUNT(#REF!),1)</definedName>
    <definedName name="caddate">OFFSET(#REF!,0,0,COUNT(#REF!),1)</definedName>
    <definedName name="cadma" localSheetId="0">OFFSET(#REF!,0,0,COUNT(#REF!),1)</definedName>
    <definedName name="cadma">OFFSET(#REF!,0,0,COUNT(#REF!),1)</definedName>
    <definedName name="cbrcrises" localSheetId="0">OFFSET(#REF!,0,0,COUNT(#REF!),1)</definedName>
    <definedName name="cbrcrises">OFFSET(#REF!,0,0,COUNT(#REF!),1)</definedName>
    <definedName name="cbrdata" localSheetId="0">OFFSET(#REF!,0,0,COUNT(#REF!),1)</definedName>
    <definedName name="cbrdata">OFFSET(#REF!,0,0,COUNT(#REF!),1)</definedName>
    <definedName name="cbrdataen">OFFSET(#REF!,0,0,COUNT(#REF!),1)</definedName>
    <definedName name="cbrlinhazero" localSheetId="0">OFFSET(#REF!,0,0,COUNT(#REF!),1)</definedName>
    <definedName name="cbrlinhazero">OFFSET(#REF!,0,0,COUNT(#REF!),1)</definedName>
    <definedName name="cbrtvh" localSheetId="0">OFFSET(#REF!,0,0,COUNT(#REF!),1)</definedName>
    <definedName name="cbrtvh">OFFSET(#REF!,0,0,COUNT(#REF!),1)</definedName>
    <definedName name="cbrtvhmm" localSheetId="0">OFFSET(#REF!,0,0,COUNT(#REF!),1)</definedName>
    <definedName name="cbrtvhmm">OFFSET(#REF!,0,0,COUNT(#REF!),1)</definedName>
    <definedName name="defice">OFFSET(#REF!,0,0,COUNT(#REF!),1)</definedName>
    <definedName name="deficedate">OFFSET(#REF!,0,0,COUNT(#REF!),1)</definedName>
    <definedName name="deficemm">OFFSET(#REF!,0,0,COUNT(#REF!)+3,1)</definedName>
    <definedName name="divgov">OFFSET(#REF!,0,0,COUNT(#REF!),1)</definedName>
    <definedName name="divgovcrises">OFFSET(#REF!,0,0,COUNT(#REF!),1)</definedName>
    <definedName name="divgovdate">OFFSET(#REF!,0,0,COUNT(#REF!),1)</definedName>
    <definedName name="dsicrises" localSheetId="0">OFFSET(#REF!,0,0,COUNT(#REF!),1)</definedName>
    <definedName name="dsicrises">OFFSET(#REF!,0,0,COUNT(#REF!),1)</definedName>
    <definedName name="dsidate" localSheetId="0">OFFSET(#REF!,0,0,COUNT(#REF!),1)</definedName>
    <definedName name="dsidate">OFFSET(#REF!,0,0,COUNT(#REF!),1)</definedName>
    <definedName name="dsiyoy" localSheetId="0">OFFSET(#REF!,0,0,COUNT(#REF!),1)</definedName>
    <definedName name="dsiyoy">OFFSET(#REF!,0,0,COUNT(#REF!),1)</definedName>
    <definedName name="dsiyoyma" localSheetId="0">OFFSET(#REF!,0,0,COUNT(#REF!),1)</definedName>
    <definedName name="dsiyoyma">OFFSET(#REF!,0,0,COUNT(#REF!),1)</definedName>
    <definedName name="dsizeroline" localSheetId="0">OFFSET(#REF!,0,0,COUNT(#REF!),1)</definedName>
    <definedName name="dsizeroline">OFFSET(#REF!,0,0,COUNT(#REF!),1)</definedName>
    <definedName name="hpicrises" localSheetId="0">OFFSET(#REF!,0,0,COUNT(#REF!),1)</definedName>
    <definedName name="hpicrises">OFFSET(#REF!,0,0,COUNT(#REF!),1)</definedName>
    <definedName name="hpidate" localSheetId="0">OFFSET(#REF!,0,0,COUNT(#REF!),1)</definedName>
    <definedName name="hpidate">OFFSET(#REF!,0,0,COUNT(#REF!),1)</definedName>
    <definedName name="hpiyoy" localSheetId="0">OFFSET(#REF!,0,0,COUNT(#REF!),1)</definedName>
    <definedName name="hpiyoy">OFFSET(#REF!,0,0,COUNT(#REF!),1)</definedName>
    <definedName name="hpiyoyma" localSheetId="0">OFFSET(#REF!,0,0,COUNT(#REF!),1)</definedName>
    <definedName name="hpiyoyma">OFFSET(#REF!,0,0,COUNT(#REF!),1)</definedName>
    <definedName name="hpizeroline" localSheetId="0">OFFSET(#REF!,0,0,COUNT(#REF!),1)</definedName>
    <definedName name="hpizeroline">OFFSET(#REF!,0,0,COUNT(#REF!),1)</definedName>
    <definedName name="ICE">OFFSET(#REF!,0,0,COUNT(#REF!),1)</definedName>
    <definedName name="ICEcrises">OFFSET(#REF!,0,0,COUNT(#REF!),1)</definedName>
    <definedName name="ICEdate">OFFSET(#REF!,0,0,COUNT(#REF!),1)</definedName>
    <definedName name="ICEhozline">OFFSET(#REF!,0,0,COUNT(#REF!),1)</definedName>
    <definedName name="ICSF">OFFSET(#REF!,0,0,COUNT(#REF!),1)</definedName>
    <definedName name="ICSFcrises">OFFSET(#REF!,0,0,COUNT(#REF!),1)</definedName>
    <definedName name="ICSFdate">OFFSET(#REF!,0,0,COUNT(#REF!),1)</definedName>
    <definedName name="IFM">#REF!</definedName>
    <definedName name="iphcrises" localSheetId="0">OFFSET(#REF!,0,0,COUNT(#REF!),1)</definedName>
    <definedName name="iphcrises">OFFSET(#REF!,0,0,COUNT(#REF!),1)</definedName>
    <definedName name="iphdata" localSheetId="0">OFFSET(#REF!,0,0,COUNT(#REF!),1)</definedName>
    <definedName name="iphdata">OFFSET(#REF!,0,0,COUNT(#REF!),1)</definedName>
    <definedName name="iphdataen">OFFSET(#REF!,0,0,COUNT(#REF!),1)</definedName>
    <definedName name="iphlinhazero" localSheetId="0">OFFSET(#REF!,0,0,COUNT(#REF!),1)</definedName>
    <definedName name="iphlinhazero">OFFSET(#REF!,0,0,COUNT(#REF!),1)</definedName>
    <definedName name="iphtvh" localSheetId="0">OFFSET(#REF!,0,0,COUNT(#REF!),1)</definedName>
    <definedName name="iphtvh">OFFSET(#REF!,0,0,COUNT(#REF!),1)</definedName>
    <definedName name="iphtvhmm" localSheetId="0">OFFSET(#REF!,0,0,COUNT(#REF!),1)</definedName>
    <definedName name="iphtvhmm">OFFSET(#REF!,0,0,COUNT(#REF!),1)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OFFSET(#REF!,0,0,COUNT(#REF!),1)</definedName>
    <definedName name="ltd">OFFSET(#REF!,0,0,COUNT(#REF!),1)</definedName>
    <definedName name="ltddate" localSheetId="0">OFFSET(#REF!,0,0,COUNT(#REF!),1)</definedName>
    <definedName name="ltddate">OFFSET(#REF!,0,0,COUNT(#REF!),1)</definedName>
    <definedName name="ltdma" localSheetId="0">OFFSET(#REF!,0,0,COUNT(#REF!),1)</definedName>
    <definedName name="ltdma">OFFSET(#REF!,0,0,COUNT(#REF!),1)</definedName>
    <definedName name="NOMO">#REF!</definedName>
    <definedName name="NUMCHECK">AND(ISNUMBER(#REF!),ISNUMBER(#REF!),ISNUMBER(#REF!),ISNUMBER(#REF!))</definedName>
    <definedName name="_xlnm.Print_Area" localSheetId="2">'1.1. Benchmark buffer rates'!$A$1:$J$163</definedName>
    <definedName name="_xlnm.Print_Area" localSheetId="3">'1.2. Credit-to-GDP gaps (chart)'!$A$1:$I$22</definedName>
    <definedName name="_xlnm.Print_Area" localSheetId="4">'2.1. Risk build-up'!$A$1:$Z$163</definedName>
    <definedName name="_xlnm.Print_Area" localSheetId="5">'2.2. Risk build-up (charts)'!$A$1:$O$66</definedName>
    <definedName name="_xlnm.Print_Area" localSheetId="6">'3.1. Risk materialization'!$A$1:$D$156</definedName>
    <definedName name="_xlnm.Print_Area" localSheetId="7">'3.2. Risk materiali. (charts)'!$A$1:$O$66</definedName>
    <definedName name="_xlnm.Print_Area" localSheetId="1">'Contents-abbreviations-notes'!$A$1:$C$42</definedName>
    <definedName name="_xlnm.Print_Area" localSheetId="0">Cover!$A$1:$O$32</definedName>
    <definedName name="_xlnm.Print_Titles" localSheetId="2">'1.1. Benchmark buffer rates'!$1:$4</definedName>
    <definedName name="_xlnm.Print_Titles" localSheetId="4">'2.1. Risk build-up'!$1:$6</definedName>
    <definedName name="_xlnm.Print_Titles" localSheetId="5">'2.2. Risk build-up (charts)'!$1:$2</definedName>
    <definedName name="_xlnm.Print_Titles" localSheetId="6">'3.1. Risk materialization'!$1:$4</definedName>
    <definedName name="_xlnm.Print_Titles" localSheetId="7">'3.2. Risk materiali. (charts)'!$1:$2</definedName>
    <definedName name="Quadro_M">#REF!</definedName>
    <definedName name="Quadro_T">#REF!</definedName>
    <definedName name="racio" localSheetId="0">OFFSET(#REF!,0,0,COUNT(#REF!),1)</definedName>
    <definedName name="racio">OFFSET(#REF!,0,0,COUNT(#REF!),1)</definedName>
    <definedName name="raciocrises" localSheetId="0">OFFSET(#REF!,0,0,COUNT(#REF!),1)</definedName>
    <definedName name="raciocrises">OFFSET(#REF!,0,0,COUNT(#REF!),1)</definedName>
    <definedName name="raciodata" localSheetId="0">OFFSET(#REF!,0,0,COUNT(#REF!),1)</definedName>
    <definedName name="raciodata">OFFSET(#REF!,0,0,COUNT(#REF!),1)</definedName>
    <definedName name="raciodataen">OFFSET(#REF!,0,0,COUNT(#REF!),1)</definedName>
    <definedName name="raciolinhazero" localSheetId="0">OFFSET(#REF!,0,0,COUNT(#REF!),1)</definedName>
    <definedName name="raciolinhazero">OFFSET(#REF!,0,0,COUNT(#REF!),1)</definedName>
    <definedName name="raciomm" localSheetId="0">OFFSET(#REF!,0,0,COUNT(#REF!),1)</definedName>
    <definedName name="raciomm">OFFSET(#REF!,0,0,COUNT(#REF!),1)</definedName>
    <definedName name="ratio" localSheetId="0">OFFSET(#REF!,0,0,COUNT(#REF!),1)</definedName>
    <definedName name="ratio">OFFSET(#REF!,0,0,COUNT(#REF!),1)</definedName>
    <definedName name="ratiocrises" localSheetId="0">OFFSET(#REF!,0,0,COUNT(#REF!),1)</definedName>
    <definedName name="ratiocrises">OFFSET(#REF!,0,0,COUNT(#REF!),1)</definedName>
    <definedName name="ratiodate" localSheetId="0">OFFSET(#REF!,0,0,COUNT(#REF!),1)</definedName>
    <definedName name="ratiodate">OFFSET(#REF!,0,0,COUNT(#REF!),1)</definedName>
    <definedName name="ratioma" localSheetId="0">OFFSET(#REF!,0,0,COUNT(#REF!),1)</definedName>
    <definedName name="ratioma">OFFSET(#REF!,0,0,COUNT(#REF!),1)</definedName>
    <definedName name="ratiozeroline" localSheetId="0">OFFSET(#REF!,0,0,COUNT(#REF!),1)</definedName>
    <definedName name="ratiozeroline">OFFSET(#REF!,0,0,COUNT(#REF!),1)</definedName>
    <definedName name="rbccrises" localSheetId="0">OFFSET(#REF!,0,0,COUNT(#REF!),1)</definedName>
    <definedName name="rbccrises">OFFSET(#REF!,0,0,COUNT(#REF!),1)</definedName>
    <definedName name="rbcdate" localSheetId="0">OFFSET(#REF!,0,0,COUNT(#REF!),1)</definedName>
    <definedName name="rbcdate">OFFSET(#REF!,0,0,COUNT(#REF!),1)</definedName>
    <definedName name="rbcyoy" localSheetId="0">OFFSET(#REF!,0,0,COUNT(#REF!),1)</definedName>
    <definedName name="rbcyoy">OFFSET(#REF!,0,0,COUNT(#REF!),1)</definedName>
    <definedName name="rbcyoyma" localSheetId="0">OFFSET(#REF!,0,0,COUNT(#REF!),1)</definedName>
    <definedName name="rbcyoyma">OFFSET(#REF!,0,0,COUNT(#REF!),1)</definedName>
    <definedName name="rbczeroline" localSheetId="0">OFFSET(#REF!,0,0,COUNT(#REF!),1)</definedName>
    <definedName name="rbczeroline">OFFSET(#REF!,0,0,COUNT(#REF!),1)</definedName>
    <definedName name="red" localSheetId="0">OFFSET(#REF!,0,0,COUNT(#REF!),1)</definedName>
    <definedName name="red">OFFSET(#REF!,0,0,COUNT(#REF!),1)</definedName>
    <definedName name="reddata" localSheetId="0">OFFSET(#REF!,0,0,COUNT(#REF!),1)</definedName>
    <definedName name="reddata">OFFSET(#REF!,0,0,COUNT(#REF!),1)</definedName>
    <definedName name="reddataen">OFFSET(#REF!,0,0,COUNT(#REF!),1)</definedName>
    <definedName name="redmm" localSheetId="0">OFFSET(#REF!,0,0,COUNT(#REF!),1)</definedName>
    <definedName name="redmm">OFFSET(#REF!,0,0,COUNT(#REF!),1)</definedName>
    <definedName name="rsdrcrises" localSheetId="0">OFFSET(#REF!,0,0,COUNT(#REF!),1)</definedName>
    <definedName name="rsdrcrises">OFFSET(#REF!,0,0,COUNT(#REF!),1)</definedName>
    <definedName name="rsdrdata">OFFSET(#REF!,0,0,COUNT(#REF!),1)</definedName>
    <definedName name="rsdrdataen">OFFSET(#REF!,0,0,COUNT(#REF!),1)</definedName>
    <definedName name="rsdrlinhazero" localSheetId="0">OFFSET(#REF!,0,0,COUNT(#REF!),1)</definedName>
    <definedName name="rsdrlinhazero">OFFSET(#REF!,0,0,COUNT(#REF!),1)</definedName>
    <definedName name="rsdrtvh" localSheetId="0">OFFSET(#REF!,0,0,COUNT(#REF!),1)</definedName>
    <definedName name="rsdrtvh">OFFSET(#REF!,0,0,COUNT(#REF!),1)</definedName>
    <definedName name="rsdrtvhmm" localSheetId="0">OFFSET(#REF!,0,0,COUNT(#REF!),1)</definedName>
    <definedName name="rsdrtvhmm">OFFSET(#REF!,0,0,COUNT(#REF!),1)</definedName>
    <definedName name="spread" localSheetId="0">OFFSET(#REF!,0,0,COUNT(#REF!),1)</definedName>
    <definedName name="spread">OFFSET(#REF!,0,0,COUNT(#REF!),1)</definedName>
    <definedName name="spreadcrises" localSheetId="0">OFFSET(#REF!,0,0,COUNT(#REF!),1)</definedName>
    <definedName name="spreadcrises">OFFSET(#REF!,0,0,COUNT(#REF!),1)</definedName>
    <definedName name="spreaddate" localSheetId="0">OFFSET(#REF!,0,0,COUNT(#REF!),1)</definedName>
    <definedName name="spreaddate">OFFSET(#REF!,0,0,COUNT(#REF!),1)</definedName>
    <definedName name="spreadendata">OFFSET(#REF!,0,0,COUNT(#REF!),1)</definedName>
    <definedName name="spreadpt" localSheetId="0">OFFSET(#REF!,0,0,COUNT(#REF!),1)</definedName>
    <definedName name="spreadpt">OFFSET(#REF!,0,0,COUNT(#REF!),1)</definedName>
    <definedName name="spreadptcrises" localSheetId="0">OFFSET(#REF!,0,0,COUNT(#REF!),1)</definedName>
    <definedName name="spreadptcrises">OFFSET(#REF!,0,0,COUNT(#REF!),1)</definedName>
    <definedName name="spreadptdata" localSheetId="0">OFFSET(#REF!,0,0,COUNT(#REF!),1)</definedName>
    <definedName name="spreadptdata">OFFSET(#REF!,0,0,COUNT(#REF!),1)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34" i="6" l="1"/>
  <c r="AA233" i="6"/>
  <c r="AA232" i="6"/>
  <c r="AA231" i="6"/>
  <c r="AA230" i="6"/>
  <c r="AA229" i="6"/>
  <c r="AA228" i="6"/>
  <c r="AA227" i="6"/>
  <c r="AA226" i="6"/>
  <c r="AA225" i="6"/>
  <c r="AA224" i="6"/>
  <c r="AA223" i="6"/>
  <c r="AA222" i="6"/>
  <c r="AA221" i="6"/>
  <c r="AA220" i="6"/>
  <c r="AA219" i="6"/>
  <c r="AA218" i="6"/>
  <c r="AA217" i="6"/>
  <c r="AA216" i="6"/>
  <c r="AA215" i="6"/>
  <c r="AA214" i="6"/>
  <c r="AA213" i="6"/>
  <c r="AA212" i="6"/>
  <c r="AA211" i="6"/>
  <c r="AA210" i="6"/>
  <c r="AA209" i="6"/>
  <c r="AA208" i="6"/>
  <c r="AA207" i="6"/>
  <c r="AA206" i="6"/>
  <c r="AA205" i="6"/>
  <c r="AA204" i="6"/>
  <c r="AA203" i="6"/>
  <c r="AA202" i="6"/>
  <c r="AA201" i="6"/>
  <c r="AA200" i="6"/>
  <c r="AA199" i="6"/>
  <c r="AA198" i="6"/>
  <c r="AA197" i="6"/>
  <c r="AA196" i="6"/>
  <c r="AA195" i="6"/>
  <c r="AA194" i="6"/>
  <c r="AA193" i="6"/>
  <c r="AA192" i="6"/>
  <c r="AA191" i="6"/>
  <c r="AA190" i="6"/>
  <c r="AA189" i="6"/>
  <c r="AA188" i="6"/>
  <c r="AA187" i="6"/>
  <c r="AA186" i="6"/>
  <c r="AA185" i="6"/>
  <c r="AA184" i="6"/>
  <c r="AA183" i="6"/>
  <c r="AA182" i="6"/>
  <c r="AA181" i="6"/>
  <c r="AA180" i="6"/>
  <c r="AA179" i="6"/>
  <c r="AA178" i="6"/>
  <c r="AA177" i="6"/>
  <c r="AA176" i="6"/>
  <c r="AA175" i="6"/>
  <c r="AA174" i="6"/>
  <c r="AA173" i="6"/>
  <c r="AA172" i="6"/>
  <c r="AA171" i="6"/>
  <c r="AA170" i="6"/>
  <c r="AA169" i="6"/>
  <c r="AA168" i="6"/>
  <c r="AA167" i="6"/>
  <c r="AA166" i="6"/>
  <c r="AA165" i="6"/>
  <c r="AA164" i="6"/>
  <c r="AA163" i="6"/>
  <c r="AA162" i="6"/>
  <c r="AA161" i="6"/>
  <c r="AA160" i="6"/>
  <c r="AA159" i="6"/>
  <c r="AA158" i="6"/>
  <c r="AA157" i="6"/>
  <c r="AA156" i="6"/>
  <c r="AA155" i="6"/>
  <c r="AA154" i="6"/>
  <c r="AA153" i="6"/>
  <c r="AA152" i="6"/>
  <c r="AA151" i="6"/>
  <c r="AA150" i="6"/>
  <c r="AA149" i="6"/>
  <c r="AA148" i="6"/>
  <c r="AA147" i="6"/>
  <c r="AA146" i="6"/>
  <c r="AA145" i="6"/>
  <c r="AA144" i="6"/>
  <c r="AA143" i="6"/>
  <c r="AA142" i="6"/>
  <c r="AA141" i="6"/>
  <c r="AA140" i="6"/>
  <c r="AA139" i="6"/>
  <c r="AA138" i="6"/>
  <c r="AA137" i="6"/>
  <c r="AA136" i="6"/>
  <c r="AA135" i="6"/>
  <c r="AA134" i="6"/>
  <c r="AA133" i="6"/>
  <c r="AA132" i="6"/>
  <c r="AA131" i="6"/>
  <c r="AA130" i="6"/>
  <c r="AA129" i="6"/>
  <c r="AA128" i="6"/>
  <c r="AA127" i="6"/>
  <c r="AA126" i="6"/>
  <c r="AA125" i="6"/>
  <c r="AA124" i="6"/>
  <c r="AA123" i="6"/>
  <c r="AA122" i="6"/>
  <c r="AA121" i="6"/>
  <c r="AA120" i="6"/>
  <c r="AA119" i="6"/>
  <c r="AA118" i="6"/>
  <c r="AA117" i="6"/>
  <c r="AA116" i="6"/>
  <c r="AA115" i="6"/>
  <c r="AA114" i="6"/>
  <c r="AA113" i="6"/>
  <c r="AA112" i="6"/>
  <c r="AA111" i="6"/>
  <c r="AA110" i="6"/>
  <c r="AA109" i="6"/>
  <c r="AA108" i="6"/>
  <c r="AA107" i="6"/>
</calcChain>
</file>

<file path=xl/sharedStrings.xml><?xml version="1.0" encoding="utf-8"?>
<sst xmlns="http://schemas.openxmlformats.org/spreadsheetml/2006/main" count="3734" uniqueCount="283">
  <si>
    <r>
      <t>Contents</t>
    </r>
    <r>
      <rPr>
        <b/>
        <vertAlign val="superscript"/>
        <sz val="10"/>
        <color theme="1"/>
        <rFont val="Open Sans Light"/>
        <family val="2"/>
      </rPr>
      <t>(1)</t>
    </r>
  </si>
  <si>
    <t>1. Benchmark buffer rates</t>
  </si>
  <si>
    <t>1.1. Benchmark buffer rates</t>
  </si>
  <si>
    <t>1.2. Chart - Standardised and additional credit-to-GDP gaps</t>
  </si>
  <si>
    <t xml:space="preserve">2. Indicators to signal risk build-up periods </t>
  </si>
  <si>
    <t xml:space="preserve">2.1. Indicators to signal risk build-up periods </t>
  </si>
  <si>
    <t xml:space="preserve">2.2. Charts - Indicators to signal risk build-up periods </t>
  </si>
  <si>
    <t xml:space="preserve">3. Indicators to signal risk materialisation periods </t>
  </si>
  <si>
    <t xml:space="preserve">3.1. Indicators to signal risk materialisation periods </t>
  </si>
  <si>
    <t xml:space="preserve">3.2. Charts - Indicators to signal risk materialisation periods </t>
  </si>
  <si>
    <t>Abbreviations</t>
  </si>
  <si>
    <t>BCBS</t>
  </si>
  <si>
    <t>Basel Committee on Banking Supervision</t>
  </si>
  <si>
    <t>ESA</t>
  </si>
  <si>
    <t>European System of Accounts</t>
  </si>
  <si>
    <t>ESRB</t>
  </si>
  <si>
    <t>European Systemic Risk Board</t>
  </si>
  <si>
    <t>GAAP</t>
  </si>
  <si>
    <t>Generally Accepted Accounting Principles</t>
  </si>
  <si>
    <t>GDP</t>
  </si>
  <si>
    <t>Gross domestic product</t>
  </si>
  <si>
    <t>HP</t>
  </si>
  <si>
    <t>Hodrick and Prescott</t>
  </si>
  <si>
    <t>IFRS</t>
  </si>
  <si>
    <t>International Financial Reporting Standards</t>
  </si>
  <si>
    <t>INE</t>
  </si>
  <si>
    <t>Instituto Nacional de Estatística (National Statistics Institute)</t>
  </si>
  <si>
    <t>m.a.</t>
  </si>
  <si>
    <t>Moving average</t>
  </si>
  <si>
    <t>OECD</t>
  </si>
  <si>
    <t>Organisation for Economic Co-operation and Development</t>
  </si>
  <si>
    <t>p.p.</t>
  </si>
  <si>
    <t>Percentage points</t>
  </si>
  <si>
    <t>y-o-y</t>
  </si>
  <si>
    <t>Year-on-year</t>
  </si>
  <si>
    <t>Notes</t>
  </si>
  <si>
    <t>(1) The indicators in this file follow the guidelines set out in ESRB Recommendation on guidance for setting countercyclical buffer rates (ESRB/2014/1). Available at https://www.esrb.europa.eu/pub/pdf/recommendations/2014/140630_ESRB_Recommendation.en.pdf?e0d4bd4783516ef87605adfc5d66cdaa.
(2) Credit includes loans granted to the domestic private non-financial sector and debt securities issued by the domestic private non-financial sector. Credit extended by domestic and foreign banks, non-banks and debt markets. The credit-to-GDP ratio is computed using a four-quarter moving sum of nominal GDP. Credit is obtained from National Financial Accounts Statistics published by Banco de Portugal and nominal GDP from National Accounts, ESA2010, base 2016, published by INE. 
(3) The Basel gap is calculated as the percentage point difference between the observed credit-to-GDP ratio and its long-term trend, where the trend is estimated employing a one-sided HP filter with a smoothing parameter set to 400,000.
(4) The additional credit-to-GDP gap is computed as the percentage point difference between the observed credit-to-GDP ratio augmented with ARIMA(p,1,0) forecasts, using a maximum forecast horizon of 28 quarters, and its long-term trend, where the trend is estimated employing a one-sided HP filter with a smoothing parameter set to 400,000. Until the first quarter of 2015, the optimal lag order p is recursively determined. From the second quarter of 2015 onwards, p is set to 3 quarters, which is the optimal lag length when data until the first quarter of 2015 is employed.
(5) In case the gap exceeds 2 p.p., the benchmark buffer rate will increase linearly from 0% to the upper threshold of 2.5% of the total risk exposure amount, which is associated with a gap of 10 p.p.. See ESRB
Recommendation (ESRB/2014/1) Annex Part II available at http://www.esrb.europa.eu/pub/pdf/recommendations/2014/140630_ESRB_Recommendation.en.pdf?03a7c5c908620b34673b6f290b54c13d.
The BCBS thresholds of 2 p.p. and 10 p.p. were determined using data for the Basel gap. Nevertheless, they are used as an approximation to map the additional credit-to-GDP gap into a benchmark buffer rate.
(6) Dates for crises onset as defined in the ESCB Heads of Research Group’s banking crises database. For further details on crisis periods for Portugal see Bonfim and Monteiro (2013), "The implementation of the countercyclical capital buffer: rules versus discretion", Financial Stability Report November 2013, Banco de Portugal.
(7) Real house price index (2015=100) produced by the OECD. The house price index is adjusted for inflation using the private consumption deflator (2016=100) taken from the National Accounts, ESA2010, base 2016, published by INE.
(8) Credit includes loans granted to the domestic private non-financial sector and debt securities issued by the domestic private non-financial sector. Bank credit extended by resident monetary financial institutions as available in Monetary and Financial Statistics published by Banco de Portugal. The credit variable is adjusted for inflation using the consumer price index (2012=100) published by INE.
(9) Calculated as the ratio between the one year absolute difference of bank credit and the five year moving average of GDP, as proposed in Kalatie et al. (2015), “Indicators used in setting the countercyclical capital buffer”, Bank of Finland Research, Discussion Papers, No. 8/2015. Bank credit extended by resident monetary financial institutions as available in Monetary and Financial Statistics published by Banco de Portugal. Nominal GDP is obtained from National Accounts, ESA2010, base 2016, published by INE.
(10) Current account deficit seasonally adjusted as available in Balance of Payments Statistics (ESA2010) published by Banco de Portugal.
(11) Both loans and deposits data are available at Banco de Portugal and refer to values reported on a consolidated basis for supervisory purposes. Data for the fourth quarter of 2000 to the fourth quarter of 2004 correspond to aggregate banking system values according to local GAAP. Data for the first quarter of 2005 to the fourth quarter of 2006 correspond to values for the 6 largest banking groups according to IFRS. Data for the first quarter of 2007 onwards correspond to aggregate banking system values according to IFRS.
(12) Debt-service-to-income ratio estimates published by the BIS for the private non-financial sector, which uses gross disposable income as a proxy for income. Available at http://www.bis.org/statistics/dsr.htm.
(13) Average of spreads weighted by the corresponding outstanding loan amounts at the end of the quarter. Spread is calculated against the three month Euribor rate as available in Reuters. Only interest rates on new loans granted by other monetary financial institutions to residents with initial rate fixation up to one year are considered. Interest rates on new loans as available in Monetary and Financial Statistics published by Banco de Portugal.
(14) The composite indicator of financial stress for Portugal is based on a set of variables associated with the five most important segments of the Portuguese financial market, in particular: the money market, the bond market, the equity market, financial intermediaries and the foreign exchange market. For each market segment, three variables with daily frequency that capture different dimensions of risk are considered, these include, for instance, measures of volatility or accumulated losses. These variables are  then aggregated in order to create five subindices associated with each market segment. The five subindices are then aggregated to create the composite indicator of financial stress. The aggregation is computed considering not only the correlation between the different market segments, but also their relative importance to the economic activity in Portugal. The composite indicator of financial stress varies between 0 and 100 and the values can be interpreted as the historical quantile of financial stress since 1999. Threfore, values above 50 suggest periods of financial stress above the historical median. For more detail on the methodology of the indicator see https://www.bportugal.pt/sites/default/files/anexos/papers/fs201401.pdf.
(15) The Economic Sentiment Indicator is computed as the weighted average of the responses to the business and consumer surveys conducted by the European Commission. The construction of the indicator implies that the long-run average of the indicator corresponds to 100 and the standard deviation to 10. Thus, values above 100 indicate an economic sentiment above average and vice-versa. For more detail on the methodology associated with the surveys and the computation of the indicator see https://ec.europa.eu/info/business-economy-euro/indicators-statistics/economic-databases/business-and-consumer-surveys_en.
(16) The spread is computed using monthly time series, which are obtained as the average of the daily values observed during each month. The identifiers of the Portuguese and German 10 years Treasury Bonds yield in the European Central Bank’s Statistical Data Wharehouse (https://sdw.ecb.europa.eu/) are IRS.M.PT.L.L40.CI.0000.EUR.N.Z e IRS.M.DE.L.L40.CI.0000.EUR.N.Z, respectively.</t>
  </si>
  <si>
    <t>1.1 Benchmark buffer rates</t>
  </si>
  <si>
    <r>
      <t>Credit-to-GDP
 ratio</t>
    </r>
    <r>
      <rPr>
        <b/>
        <vertAlign val="superscript"/>
        <sz val="9"/>
        <rFont val="Open Sans"/>
        <family val="2"/>
      </rPr>
      <t>(2)</t>
    </r>
  </si>
  <si>
    <r>
      <t>Long-term
trend</t>
    </r>
    <r>
      <rPr>
        <b/>
        <vertAlign val="superscript"/>
        <sz val="9"/>
        <rFont val="Open Sans"/>
        <family val="2"/>
      </rPr>
      <t>(3)</t>
    </r>
  </si>
  <si>
    <r>
      <t>Basel
gap</t>
    </r>
    <r>
      <rPr>
        <b/>
        <vertAlign val="superscript"/>
        <sz val="9"/>
        <rFont val="Open Sans"/>
        <family val="2"/>
      </rPr>
      <t>(3)</t>
    </r>
  </si>
  <si>
    <r>
      <t>Benchmark
buffer rate associated to the Basel gap</t>
    </r>
    <r>
      <rPr>
        <b/>
        <vertAlign val="superscript"/>
        <sz val="9"/>
        <rFont val="Open Sans"/>
        <family val="2"/>
      </rPr>
      <t>(5)</t>
    </r>
  </si>
  <si>
    <r>
      <t>Long-term
trend (calculated
with forecasts)</t>
    </r>
    <r>
      <rPr>
        <b/>
        <vertAlign val="superscript"/>
        <sz val="9"/>
        <rFont val="Open Sans"/>
        <family val="2"/>
      </rPr>
      <t>(4)</t>
    </r>
  </si>
  <si>
    <r>
      <t>Additional</t>
    </r>
    <r>
      <rPr>
        <b/>
        <u/>
        <sz val="9"/>
        <rFont val="Open Sans"/>
        <family val="2"/>
      </rPr>
      <t xml:space="preserve">
</t>
    </r>
    <r>
      <rPr>
        <b/>
        <sz val="9"/>
        <rFont val="Open Sans"/>
        <family val="2"/>
      </rPr>
      <t xml:space="preserve"> credit-to-GDP gap
(calculated with forecasts)</t>
    </r>
    <r>
      <rPr>
        <b/>
        <vertAlign val="superscript"/>
        <sz val="9"/>
        <rFont val="Open Sans"/>
        <family val="2"/>
      </rPr>
      <t>(4)</t>
    </r>
  </si>
  <si>
    <r>
      <t>Benchmark
buffer rate associated to the additional credit-to-GDP gap</t>
    </r>
    <r>
      <rPr>
        <b/>
        <vertAlign val="superscript"/>
        <sz val="9"/>
        <rFont val="Open Sans"/>
        <family val="2"/>
      </rPr>
      <t>(5)</t>
    </r>
  </si>
  <si>
    <t>Date</t>
  </si>
  <si>
    <t>per cent</t>
  </si>
  <si>
    <t>percentage points</t>
  </si>
  <si>
    <t>-</t>
  </si>
  <si>
    <r>
      <t>1.2 Basel gap and additional credit-to-GDP gap</t>
    </r>
    <r>
      <rPr>
        <b/>
        <vertAlign val="superscript"/>
        <sz val="11"/>
        <rFont val="Open Sans"/>
        <family val="2"/>
      </rPr>
      <t>(3),(4)</t>
    </r>
  </si>
  <si>
    <t xml:space="preserve">2.1 Indicators to signal risk build-up periods </t>
  </si>
  <si>
    <t>Potential overvaluation of property prices</t>
  </si>
  <si>
    <t>Credit developments</t>
  </si>
  <si>
    <t>External Imbalances</t>
  </si>
  <si>
    <t>Strength of bank balance sheets</t>
  </si>
  <si>
    <t>Private sector debt burden</t>
  </si>
  <si>
    <t>Potential mispricing of risk</t>
  </si>
  <si>
    <t>a)</t>
  </si>
  <si>
    <t>b)</t>
  </si>
  <si>
    <t>c)</t>
  </si>
  <si>
    <t>d)</t>
  </si>
  <si>
    <t>e)</t>
  </si>
  <si>
    <t>f)</t>
  </si>
  <si>
    <t>g)</t>
  </si>
  <si>
    <r>
      <t>Real House Price Index (y-o-y growth rate)</t>
    </r>
    <r>
      <rPr>
        <vertAlign val="superscript"/>
        <sz val="9"/>
        <rFont val="Open Sans"/>
        <family val="2"/>
      </rPr>
      <t>(7)</t>
    </r>
  </si>
  <si>
    <r>
      <t>Real House Price Index (4 quarter m.a., y-o-y growth rate)</t>
    </r>
    <r>
      <rPr>
        <vertAlign val="superscript"/>
        <sz val="9"/>
        <rFont val="Open Sans"/>
        <family val="2"/>
      </rPr>
      <t>(7)</t>
    </r>
  </si>
  <si>
    <r>
      <t>Real bank credit
to the private
non financial
sector (y-o-y
growth rate)</t>
    </r>
    <r>
      <rPr>
        <vertAlign val="superscript"/>
        <sz val="9"/>
        <rFont val="Open Sans"/>
        <family val="2"/>
      </rPr>
      <t>(8)</t>
    </r>
  </si>
  <si>
    <r>
      <t>Real bank credit
to the private non-financial sector
(4 quarter m.a.,
y-o-y growth rate)</t>
    </r>
    <r>
      <rPr>
        <vertAlign val="superscript"/>
        <sz val="9"/>
        <rFont val="Open Sans"/>
        <family val="2"/>
      </rPr>
      <t>(8)</t>
    </r>
  </si>
  <si>
    <r>
      <t>1y difference
of bank credit
as a percentage
of 5y m.a. of GDP</t>
    </r>
    <r>
      <rPr>
        <vertAlign val="superscript"/>
        <sz val="9"/>
        <rFont val="Open Sans"/>
        <family val="2"/>
      </rPr>
      <t>(9)</t>
    </r>
  </si>
  <si>
    <r>
      <t>1y difference
of bank credit
as a percentage
of 5y m.a. of GDP
(4 quarter m.a.)</t>
    </r>
    <r>
      <rPr>
        <vertAlign val="superscript"/>
        <sz val="9"/>
        <rFont val="Open Sans"/>
        <family val="2"/>
      </rPr>
      <t>(9)</t>
    </r>
  </si>
  <si>
    <r>
      <t>Current account deficit as a percentage
of GDP</t>
    </r>
    <r>
      <rPr>
        <vertAlign val="superscript"/>
        <sz val="9"/>
        <rFont val="Open Sans"/>
        <family val="2"/>
      </rPr>
      <t>(10)</t>
    </r>
  </si>
  <si>
    <r>
      <t>Current account deficit as a percentage of GDP
(4 quarter m.a.)</t>
    </r>
    <r>
      <rPr>
        <vertAlign val="superscript"/>
        <sz val="9"/>
        <rFont val="Open Sans"/>
        <family val="2"/>
      </rPr>
      <t>(10)</t>
    </r>
  </si>
  <si>
    <r>
      <t>Loan-to-deposit ratio</t>
    </r>
    <r>
      <rPr>
        <vertAlign val="superscript"/>
        <sz val="9"/>
        <rFont val="Open Sans"/>
        <family val="2"/>
      </rPr>
      <t>(11)</t>
    </r>
  </si>
  <si>
    <r>
      <t>Loan-to-deposit
ratio (4 quarter m.a.)</t>
    </r>
    <r>
      <rPr>
        <vertAlign val="superscript"/>
        <sz val="9"/>
        <rFont val="Open Sans"/>
        <family val="2"/>
      </rPr>
      <t>(11)</t>
    </r>
  </si>
  <si>
    <r>
      <t>Debt-service-to income ratio,
y-o-y growth rate</t>
    </r>
    <r>
      <rPr>
        <vertAlign val="superscript"/>
        <sz val="9"/>
        <rFont val="Open Sans"/>
        <family val="2"/>
      </rPr>
      <t>(12)</t>
    </r>
  </si>
  <si>
    <r>
      <t>Debt-service-to income ratio,
(4 quarter m.a.,
y-o-y growth rate)</t>
    </r>
    <r>
      <rPr>
        <vertAlign val="superscript"/>
        <sz val="9"/>
        <rFont val="Open Sans"/>
        <family val="2"/>
      </rPr>
      <t>(12)</t>
    </r>
  </si>
  <si>
    <r>
      <t>Bank spreads
on new lending
to non-financial corporations</t>
    </r>
    <r>
      <rPr>
        <vertAlign val="superscript"/>
        <sz val="9"/>
        <rFont val="Open Sans"/>
        <family val="2"/>
      </rPr>
      <t>(13)</t>
    </r>
  </si>
  <si>
    <t>2021 Q2</t>
  </si>
  <si>
    <t>2021 Q3</t>
  </si>
  <si>
    <t>2021 Q4</t>
  </si>
  <si>
    <t>2022 Q1</t>
  </si>
  <si>
    <t>2022 Q2</t>
  </si>
  <si>
    <t>2022 Q3</t>
  </si>
  <si>
    <t>2022 Q4</t>
  </si>
  <si>
    <t>2023 Q1</t>
  </si>
  <si>
    <t>2023 Q2</t>
  </si>
  <si>
    <t>2023 Q3</t>
  </si>
  <si>
    <t xml:space="preserve">2.2 Indicators to signal risk build-up periods </t>
  </si>
  <si>
    <r>
      <t>a) Real house price growth</t>
    </r>
    <r>
      <rPr>
        <vertAlign val="superscript"/>
        <sz val="7.5"/>
        <rFont val="Open Sans"/>
        <family val="2"/>
      </rPr>
      <t>(7)</t>
    </r>
  </si>
  <si>
    <r>
      <t>b) Real bank credit growth</t>
    </r>
    <r>
      <rPr>
        <vertAlign val="superscript"/>
        <sz val="7.5"/>
        <rFont val="Open Sans"/>
        <family val="2"/>
      </rPr>
      <t>(8)</t>
    </r>
  </si>
  <si>
    <r>
      <t>c) Ratio between the 1y difference in bank credit and the 5y m.a. of GDP</t>
    </r>
    <r>
      <rPr>
        <vertAlign val="superscript"/>
        <sz val="9"/>
        <rFont val="Open Sans"/>
        <family val="2"/>
      </rPr>
      <t>(9)</t>
    </r>
  </si>
  <si>
    <r>
      <t>d) Current account deficit as a % of GDP</t>
    </r>
    <r>
      <rPr>
        <vertAlign val="superscript"/>
        <sz val="9"/>
        <rFont val="Open Sans"/>
        <family val="2"/>
      </rPr>
      <t>(10)</t>
    </r>
  </si>
  <si>
    <r>
      <t>e) Loan-to-deposit ratio</t>
    </r>
    <r>
      <rPr>
        <vertAlign val="superscript"/>
        <sz val="8"/>
        <rFont val="Open Sans"/>
        <family val="2"/>
      </rPr>
      <t>(11)</t>
    </r>
  </si>
  <si>
    <r>
      <t>f) Debt-service-to-income ratio</t>
    </r>
    <r>
      <rPr>
        <vertAlign val="superscript"/>
        <sz val="8"/>
        <rFont val="Open Sans"/>
        <family val="2"/>
      </rPr>
      <t>(12)</t>
    </r>
  </si>
  <si>
    <r>
      <t>g) Bank spreads on new loans to non-financial corporations</t>
    </r>
    <r>
      <rPr>
        <vertAlign val="superscript"/>
        <sz val="8"/>
        <rFont val="Open Sans"/>
        <family val="2"/>
      </rPr>
      <t xml:space="preserve">(13)                                                </t>
    </r>
  </si>
  <si>
    <t xml:space="preserve">3.1  Indicators to signal risk materialisation periods </t>
  </si>
  <si>
    <r>
      <t>Composite indicator of financial stress</t>
    </r>
    <r>
      <rPr>
        <vertAlign val="superscript"/>
        <sz val="9"/>
        <rFont val="Open Sans"/>
        <family val="2"/>
      </rPr>
      <t>(14)</t>
    </r>
  </si>
  <si>
    <r>
      <t>Economic sentiment indicator</t>
    </r>
    <r>
      <rPr>
        <vertAlign val="superscript"/>
        <sz val="9"/>
        <rFont val="Open Sans"/>
        <family val="2"/>
      </rPr>
      <t>(15)</t>
    </r>
  </si>
  <si>
    <r>
      <t>Portugal - Germany 10 year government bond yield spread</t>
    </r>
    <r>
      <rPr>
        <vertAlign val="superscript"/>
        <sz val="9"/>
        <rFont val="Open Sans"/>
        <family val="2"/>
      </rPr>
      <t>(16)</t>
    </r>
  </si>
  <si>
    <t>quantile</t>
  </si>
  <si>
    <t>index</t>
  </si>
  <si>
    <t>Oct. 2022</t>
  </si>
  <si>
    <t xml:space="preserve">3.2 Indicators to signal risk materialisation periods </t>
  </si>
  <si>
    <t>Composite indicator of financial stress</t>
  </si>
  <si>
    <t>Economic sentiment indicator</t>
  </si>
  <si>
    <t xml:space="preserve">Spread of Portugal’s ten-year government bond yield vis-à-vis Germany </t>
  </si>
  <si>
    <t>1977 Q4</t>
  </si>
  <si>
    <t>1978 Q1</t>
  </si>
  <si>
    <t>1978 Q2</t>
  </si>
  <si>
    <t>1978 Q3</t>
  </si>
  <si>
    <t>1978 Q4</t>
  </si>
  <si>
    <t>1979 Q1</t>
  </si>
  <si>
    <t>1979 Q2</t>
  </si>
  <si>
    <t>1979 Q3</t>
  </si>
  <si>
    <t>1979 Q4</t>
  </si>
  <si>
    <t>1980 Q1</t>
  </si>
  <si>
    <t>1980 Q2</t>
  </si>
  <si>
    <t>1980 Q3</t>
  </si>
  <si>
    <t>1980 Q4</t>
  </si>
  <si>
    <t>1981 Q1</t>
  </si>
  <si>
    <t>1981 Q2</t>
  </si>
  <si>
    <t>1981 Q3</t>
  </si>
  <si>
    <t>1981 Q4</t>
  </si>
  <si>
    <t>1982 Q1</t>
  </si>
  <si>
    <t>1982 Q2</t>
  </si>
  <si>
    <t>1982 Q3</t>
  </si>
  <si>
    <t>1982 Q4</t>
  </si>
  <si>
    <t>1983 Q1</t>
  </si>
  <si>
    <t>1983 Q2</t>
  </si>
  <si>
    <t>1983 Q3</t>
  </si>
  <si>
    <t>1983 Q4</t>
  </si>
  <si>
    <t>1984 Q1</t>
  </si>
  <si>
    <t>1984 Q2</t>
  </si>
  <si>
    <t>1984 Q3</t>
  </si>
  <si>
    <t>1984 Q4</t>
  </si>
  <si>
    <t>1985 Q1</t>
  </si>
  <si>
    <t>1985 Q2</t>
  </si>
  <si>
    <t>1985 Q3</t>
  </si>
  <si>
    <t>1985 Q4</t>
  </si>
  <si>
    <t>1986 Q1</t>
  </si>
  <si>
    <t>1986 Q2</t>
  </si>
  <si>
    <t>1986 Q3</t>
  </si>
  <si>
    <t>1986 Q4</t>
  </si>
  <si>
    <t>1987 Q1</t>
  </si>
  <si>
    <t>1987 Q2</t>
  </si>
  <si>
    <t>1987 Q3</t>
  </si>
  <si>
    <t>1987 Q4</t>
  </si>
  <si>
    <t>1988 Q1</t>
  </si>
  <si>
    <t>1988 Q2</t>
  </si>
  <si>
    <t>1988 Q3</t>
  </si>
  <si>
    <t>1988 Q4</t>
  </si>
  <si>
    <t>1989 Q1</t>
  </si>
  <si>
    <t>1989 Q2</t>
  </si>
  <si>
    <t>1989 Q3</t>
  </si>
  <si>
    <t>1989 Q4</t>
  </si>
  <si>
    <t>1990 Q1</t>
  </si>
  <si>
    <t>1990 Q2</t>
  </si>
  <si>
    <t>1990 Q3</t>
  </si>
  <si>
    <t>1990 Q4</t>
  </si>
  <si>
    <t>1991 Q1</t>
  </si>
  <si>
    <t>1991 Q2</t>
  </si>
  <si>
    <t>1991 Q3</t>
  </si>
  <si>
    <t>1991 Q4</t>
  </si>
  <si>
    <t>1992 Q1</t>
  </si>
  <si>
    <t>1992 Q2</t>
  </si>
  <si>
    <t>1992 Q3</t>
  </si>
  <si>
    <t>1992 Q4</t>
  </si>
  <si>
    <t>1993 Q1</t>
  </si>
  <si>
    <t>1993 Q2</t>
  </si>
  <si>
    <t>1993 Q3</t>
  </si>
  <si>
    <t>1993 Q4</t>
  </si>
  <si>
    <t>1994 Q1</t>
  </si>
  <si>
    <t>1994 Q2</t>
  </si>
  <si>
    <t>1994 Q3</t>
  </si>
  <si>
    <t>1994 Q4</t>
  </si>
  <si>
    <t>1995 Q1</t>
  </si>
  <si>
    <t>1995 Q2</t>
  </si>
  <si>
    <t>1995 Q3</t>
  </si>
  <si>
    <t>1995 Q4</t>
  </si>
  <si>
    <t>1996 Q1</t>
  </si>
  <si>
    <t>1996 Q2</t>
  </si>
  <si>
    <t>1996 Q3</t>
  </si>
  <si>
    <t>1996 Q4</t>
  </si>
  <si>
    <t>1997 Q1</t>
  </si>
  <si>
    <t>1997 Q2</t>
  </si>
  <si>
    <t>1997 Q3</t>
  </si>
  <si>
    <t>1997 Q4</t>
  </si>
  <si>
    <t>1998 Q1</t>
  </si>
  <si>
    <t>1998 Q2</t>
  </si>
  <si>
    <t>1998 Q3</t>
  </si>
  <si>
    <t>1998 Q4</t>
  </si>
  <si>
    <t>1999 Q1</t>
  </si>
  <si>
    <t>1999 Q2</t>
  </si>
  <si>
    <t>1999 Q3</t>
  </si>
  <si>
    <t>1999 Q4</t>
  </si>
  <si>
    <t>2000 Q1</t>
  </si>
  <si>
    <t>2000 Q2</t>
  </si>
  <si>
    <t>2000 Q3</t>
  </si>
  <si>
    <t>2000 Q4</t>
  </si>
  <si>
    <t>2001 Q1</t>
  </si>
  <si>
    <t>2001 Q2</t>
  </si>
  <si>
    <t>2001 Q3</t>
  </si>
  <si>
    <t>2001 Q4</t>
  </si>
  <si>
    <t>2002 Q1</t>
  </si>
  <si>
    <t>2002 Q2</t>
  </si>
  <si>
    <t>2002 Q3</t>
  </si>
  <si>
    <t>2002 Q4</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</si>
  <si>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</si>
  <si>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</si>
  <si>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</si>
  <si>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</si>
  <si>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</si>
  <si>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</si>
  <si>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</si>
  <si>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</si>
  <si>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</si>
  <si>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</si>
  <si>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</si>
  <si>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</si>
  <si>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</si>
  <si>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</si>
  <si>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</si>
  <si>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</si>
  <si>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</si>
  <si>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</si>
  <si>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</si>
  <si>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</si>
  <si>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</si>
  <si>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</si>
  <si>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</si>
  <si>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</si>
  <si>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</si>
  <si>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</si>
  <si>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</si>
  <si>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</si>
  <si>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</si>
  <si>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</si>
  <si>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</si>
  <si>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</si>
  <si>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</si>
  <si>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</si>
  <si>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</si>
  <si>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</si>
  <si>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</si>
  <si>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</si>
  <si>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</si>
  <si>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</si>
  <si>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</si>
  <si>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</si>
  <si>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</si>
  <si>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</si>
  <si>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</si>
  <si>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</si>
  <si>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</si>
  <si>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</si>
  <si>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</si>
  <si>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</si>
  <si>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</si>
  <si>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</si>
  <si>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</si>
  <si>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</si>
  <si>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</si>
  <si>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</si>
  <si>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</si>
  <si>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</si>
  <si>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</si>
  <si>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</si>
  <si>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</si>
  <si>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</si>
  <si>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</si>
  <si>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</si>
  <si>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</si>
  <si>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</si>
  <si>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</si>
  <si>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</si>
  <si>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</si>
  <si>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</si>
  <si>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</si>
  <si>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</si>
  <si>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</si>
  <si>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
  </si>
  <si>
    <t xml:space="preserve"> </t>
  </si>
  <si>
    <t>Data available up to 27 March 2024. Any differences in figures from previous assessments are due to revisions in underlying data. An R next to data values stands for revised.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</si>
</sst>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809]\ mmm\.\ yyyy;@"/>
  </numFmts>
  <fonts count="43" x14ac:knownFonts="1">
    <font>
      <sz val="11"/>
      <color theme="1"/>
      <name val="Calibri"/>
      <family val="2"/>
      <scheme val="minor"/>
    </font>
    <font>
      <sz val="10"/>
      <color theme="1"/>
      <name val="Calibri"/>
      <family val="2"/>
      <scheme val="minor"/>
    </font>
    <font>
      <b/>
      <sz val="20"/>
      <color rgb="FF00B0F0"/>
      <name val="Calibri"/>
      <family val="2"/>
      <scheme val="minor"/>
    </font>
    <font>
      <u/>
      <sz val="11"/>
      <color theme="10"/>
      <name val="Calibri"/>
      <family val="2"/>
      <scheme val="minor"/>
    </font>
    <font>
      <sz val="11"/>
      <color rgb="FFFF0000"/>
      <name val="Arial"/>
      <family val="2"/>
      <charset val="186"/>
    </font>
    <font>
      <sz val="11"/>
      <color theme="1"/>
      <name val="Arial"/>
      <family val="2"/>
      <charset val="186"/>
    </font>
    <font>
      <sz val="10"/>
      <color rgb="FFFF0000"/>
      <name val="Open Sans Light"/>
      <family val="2"/>
    </font>
    <font>
      <b/>
      <sz val="10"/>
      <color theme="1"/>
      <name val="Open Sans Light"/>
      <family val="2"/>
    </font>
    <font>
      <b/>
      <vertAlign val="superscript"/>
      <sz val="10"/>
      <color theme="1"/>
      <name val="Open Sans Light"/>
      <family val="2"/>
    </font>
    <font>
      <sz val="10"/>
      <color theme="1"/>
      <name val="Open Sans Light"/>
      <family val="2"/>
    </font>
    <font>
      <b/>
      <sz val="10"/>
      <name val="Open Sans Light"/>
      <family val="2"/>
    </font>
    <font>
      <sz val="10"/>
      <name val="Open Sans Light"/>
      <family val="2"/>
    </font>
    <font>
      <u/>
      <sz val="10"/>
      <name val="Open Sans Light"/>
      <family val="2"/>
    </font>
    <font>
      <b/>
      <sz val="8"/>
      <name val="Open Sans Light"/>
      <family val="2"/>
    </font>
    <font>
      <sz val="11"/>
      <name val="Open Sans Light"/>
      <family val="2"/>
    </font>
    <font>
      <sz val="11"/>
      <color theme="1"/>
      <name val="Open Sans Light"/>
      <family val="2"/>
    </font>
    <font>
      <sz val="11"/>
      <color rgb="FFFF0000"/>
      <name val="Open Sans Light"/>
      <family val="2"/>
    </font>
    <font>
      <b/>
      <sz val="8"/>
      <color rgb="FF000000"/>
      <name val="Open Sans Light"/>
      <family val="2"/>
    </font>
    <font>
      <sz val="8"/>
      <color rgb="FF000000"/>
      <name val="Open Sans Light"/>
      <family val="2"/>
    </font>
    <font>
      <b/>
      <sz val="8"/>
      <color theme="1"/>
      <name val="Open Sans Light"/>
      <family val="2"/>
    </font>
    <font>
      <b/>
      <sz val="8"/>
      <color rgb="FFFF0000"/>
      <name val="Open Sans Light"/>
      <family val="2"/>
    </font>
    <font>
      <b/>
      <sz val="8"/>
      <color rgb="FFFF0000"/>
      <name val="Calibri"/>
      <family val="2"/>
      <scheme val="minor"/>
    </font>
    <font>
      <sz val="11"/>
      <color theme="1"/>
      <name val="Open Sans"/>
      <family val="2"/>
    </font>
    <font>
      <b/>
      <sz val="11"/>
      <color theme="1"/>
      <name val="Open Sans"/>
      <family val="2"/>
    </font>
    <font>
      <sz val="10"/>
      <color theme="1"/>
      <name val="Open Sans"/>
      <family val="2"/>
    </font>
    <font>
      <sz val="9"/>
      <color theme="0"/>
      <name val="Open Sans"/>
      <family val="2"/>
    </font>
    <font>
      <b/>
      <sz val="9"/>
      <name val="Open Sans"/>
      <family val="2"/>
    </font>
    <font>
      <b/>
      <vertAlign val="superscript"/>
      <sz val="9"/>
      <name val="Open Sans"/>
      <family val="2"/>
    </font>
    <font>
      <b/>
      <u/>
      <sz val="9"/>
      <name val="Open Sans"/>
      <family val="2"/>
    </font>
    <font>
      <sz val="9"/>
      <color theme="1"/>
      <name val="Open Sans"/>
      <family val="2"/>
    </font>
    <font>
      <sz val="9"/>
      <name val="Open Sans"/>
      <family val="2"/>
    </font>
    <font>
      <b/>
      <sz val="11"/>
      <name val="Open Sans"/>
      <family val="2"/>
    </font>
    <font>
      <b/>
      <vertAlign val="superscript"/>
      <sz val="11"/>
      <name val="Open Sans"/>
      <family val="2"/>
    </font>
    <font>
      <b/>
      <sz val="10"/>
      <name val="Open Sans"/>
      <family val="2"/>
    </font>
    <font>
      <sz val="11"/>
      <name val="Open Sans"/>
      <family val="2"/>
    </font>
    <font>
      <sz val="10"/>
      <name val="Open Sans"/>
      <family val="2"/>
    </font>
    <font>
      <vertAlign val="superscript"/>
      <sz val="9"/>
      <name val="Open Sans"/>
      <family val="2"/>
    </font>
    <font>
      <vertAlign val="superscript"/>
      <sz val="10"/>
      <color theme="1"/>
      <name val="Calibri"/>
      <family val="2"/>
      <scheme val="minor"/>
    </font>
    <font>
      <sz val="7.5"/>
      <name val="Open Sans"/>
      <family val="2"/>
    </font>
    <font>
      <vertAlign val="superscript"/>
      <sz val="7.5"/>
      <name val="Open Sans"/>
      <family val="2"/>
    </font>
    <font>
      <sz val="8"/>
      <name val="Open Sans"/>
      <family val="2"/>
    </font>
    <font>
      <vertAlign val="superscript"/>
      <sz val="8"/>
      <name val="Open Sans"/>
      <family val="2"/>
    </font>
    <font>
      <sz val="8"/>
      <color theme="1"/>
      <name val="Open Sans"/>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style="thin">
        <color theme="0"/>
      </left>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8">
    <xf numFmtId="0" fontId="0" fillId="0" borderId="0" xfId="0"/>
    <xf numFmtId="0" fontId="1" fillId="2" borderId="0" xfId="0" applyFont="1" applyFill="1"/>
    <xf numFmtId="0" fontId="0" fillId="2" borderId="0" xfId="0" applyFill="1"/>
    <xf numFmtId="0" fontId="2" fillId="2" borderId="0" xfId="0" applyFont="1" applyFill="1" applyAlignment="1">
      <alignment wrapText="1"/>
    </xf>
    <xf numFmtId="0" fontId="0" fillId="2" borderId="0" xfId="0" applyFill="1" applyAlignment="1">
      <alignment wrapText="1"/>
    </xf>
    <xf numFmtId="14" fontId="0" fillId="2" borderId="0" xfId="0" applyNumberFormat="1" applyFill="1"/>
    <xf numFmtId="0" fontId="4" fillId="2" borderId="0" xfId="0" applyFont="1" applyFill="1"/>
    <xf numFmtId="0" fontId="5" fillId="2" borderId="0" xfId="0" applyFont="1" applyFill="1"/>
    <xf numFmtId="0" fontId="1" fillId="3" borderId="0" xfId="0" applyFont="1" applyFill="1"/>
    <xf numFmtId="0" fontId="6" fillId="2" borderId="0" xfId="0" applyFont="1" applyFill="1"/>
    <xf numFmtId="0" fontId="7" fillId="2" borderId="0" xfId="0" applyFont="1" applyFill="1"/>
    <xf numFmtId="0" fontId="9" fillId="2" borderId="0" xfId="0" applyFont="1" applyFill="1"/>
    <xf numFmtId="0" fontId="9" fillId="3" borderId="0" xfId="0" applyFont="1" applyFill="1"/>
    <xf numFmtId="0" fontId="10" fillId="2" borderId="0" xfId="0" applyFont="1" applyFill="1" applyAlignment="1">
      <alignment horizontal="left"/>
    </xf>
    <xf numFmtId="0" fontId="11" fillId="2" borderId="0" xfId="0" applyFont="1" applyFill="1"/>
    <xf numFmtId="0" fontId="10" fillId="2" borderId="0" xfId="0" applyFont="1" applyFill="1"/>
    <xf numFmtId="0" fontId="12" fillId="0" borderId="0" xfId="1" applyFont="1"/>
    <xf numFmtId="0" fontId="13" fillId="2" borderId="0" xfId="0" applyFont="1" applyFill="1"/>
    <xf numFmtId="0" fontId="14" fillId="2" borderId="0" xfId="0" applyFont="1" applyFill="1"/>
    <xf numFmtId="0" fontId="15" fillId="2" borderId="0" xfId="0" applyFont="1" applyFill="1"/>
    <xf numFmtId="0" fontId="16" fillId="2" borderId="0" xfId="0" applyFont="1" applyFill="1"/>
    <xf numFmtId="0" fontId="17" fillId="0" borderId="0" xfId="0" applyFont="1" applyAlignment="1">
      <alignment horizontal="right" vertical="top" wrapText="1" indent="1"/>
    </xf>
    <xf numFmtId="0" fontId="18" fillId="0" borderId="0" xfId="0" applyFont="1" applyAlignment="1">
      <alignment horizontal="justify" vertical="top" wrapText="1"/>
    </xf>
    <xf numFmtId="0" fontId="19" fillId="2" borderId="0" xfId="0" applyFont="1" applyFill="1"/>
    <xf numFmtId="0" fontId="20" fillId="0" borderId="0" xfId="0" applyFont="1" applyAlignment="1">
      <alignment horizontal="justify" vertical="top" wrapText="1"/>
    </xf>
    <xf numFmtId="0" fontId="21" fillId="0" borderId="0" xfId="0" applyFont="1" applyAlignment="1">
      <alignment horizontal="justify" vertical="top" wrapText="1"/>
    </xf>
    <xf numFmtId="0" fontId="1" fillId="0" borderId="0" xfId="0" applyFont="1"/>
    <xf numFmtId="164" fontId="0" fillId="0" borderId="0" xfId="0" applyNumberFormat="1" applyAlignment="1">
      <alignment horizontal="center"/>
    </xf>
    <xf numFmtId="164" fontId="0" fillId="0" borderId="0" xfId="0" applyNumberFormat="1"/>
    <xf numFmtId="164" fontId="1" fillId="3" borderId="0" xfId="0" applyNumberFormat="1" applyFont="1" applyFill="1"/>
    <xf numFmtId="164" fontId="22" fillId="0" borderId="0" xfId="0" applyNumberFormat="1" applyFont="1" applyAlignment="1">
      <alignment horizontal="center"/>
    </xf>
    <xf numFmtId="164" fontId="23" fillId="0" borderId="0" xfId="0" applyNumberFormat="1" applyFont="1" applyAlignment="1">
      <alignment vertical="center"/>
    </xf>
    <xf numFmtId="164" fontId="22" fillId="0" borderId="0" xfId="0" applyNumberFormat="1" applyFont="1"/>
    <xf numFmtId="164" fontId="24" fillId="3" borderId="0" xfId="0" applyNumberFormat="1" applyFont="1" applyFill="1"/>
    <xf numFmtId="164" fontId="25" fillId="0" borderId="1" xfId="0" applyNumberFormat="1" applyFont="1" applyBorder="1" applyAlignment="1">
      <alignment horizontal="center" vertical="center" wrapText="1"/>
    </xf>
    <xf numFmtId="164" fontId="26" fillId="0" borderId="2" xfId="0" applyNumberFormat="1" applyFont="1" applyBorder="1" applyAlignment="1">
      <alignment horizontal="right" vertical="center" wrapText="1"/>
    </xf>
    <xf numFmtId="164" fontId="26" fillId="0" borderId="2" xfId="0" applyNumberFormat="1" applyFont="1" applyBorder="1" applyAlignment="1">
      <alignment horizontal="right" vertical="center"/>
    </xf>
    <xf numFmtId="164" fontId="29" fillId="3" borderId="0" xfId="0" applyNumberFormat="1" applyFont="1" applyFill="1"/>
    <xf numFmtId="164" fontId="29" fillId="0" borderId="0" xfId="0" applyNumberFormat="1" applyFont="1"/>
    <xf numFmtId="164" fontId="26" fillId="0" borderId="3" xfId="0" applyNumberFormat="1" applyFont="1" applyBorder="1" applyAlignment="1">
      <alignment horizontal="center" vertical="center" wrapText="1"/>
    </xf>
    <xf numFmtId="164" fontId="30" fillId="0" borderId="4" xfId="0" applyNumberFormat="1" applyFont="1" applyBorder="1" applyAlignment="1">
      <alignment horizontal="right" vertical="center" wrapText="1"/>
    </xf>
    <xf numFmtId="164" fontId="29" fillId="0" borderId="4" xfId="0" applyNumberFormat="1" applyFont="1" applyBorder="1" applyAlignment="1">
      <alignment horizontal="right" vertical="center"/>
    </xf>
    <xf numFmtId="164" fontId="1" fillId="0" borderId="0" xfId="0" applyNumberFormat="1" applyFont="1" applyAlignment="1" applyProtection="1">
      <alignment horizontal="center"/>
      <protection hidden="1"/>
    </xf>
    <xf numFmtId="164" fontId="1" fillId="0" borderId="0" xfId="0" applyNumberFormat="1" applyFont="1" applyAlignment="1" applyProtection="1">
      <alignment horizontal="right"/>
      <protection hidden="1"/>
    </xf>
    <xf numFmtId="164" fontId="1" fillId="0" borderId="0" xfId="0" applyNumberFormat="1" applyFont="1"/>
    <xf numFmtId="164" fontId="1" fillId="0" borderId="0" xfId="0" applyNumberFormat="1" applyFont="1" applyAlignment="1">
      <alignment horizontal="right"/>
    </xf>
    <xf numFmtId="0" fontId="31" fillId="2" borderId="0" xfId="0" applyFont="1" applyFill="1" applyAlignment="1">
      <alignment vertical="center"/>
    </xf>
    <xf numFmtId="0" fontId="31" fillId="0" borderId="0" xfId="0" applyFont="1"/>
    <xf numFmtId="0" fontId="33" fillId="3" borderId="0" xfId="0" applyFont="1" applyFill="1"/>
    <xf numFmtId="164" fontId="34" fillId="0" borderId="0" xfId="0" applyNumberFormat="1" applyFont="1" applyAlignment="1">
      <alignment horizontal="center"/>
    </xf>
    <xf numFmtId="164" fontId="35" fillId="0" borderId="0" xfId="0" applyNumberFormat="1" applyFont="1"/>
    <xf numFmtId="164" fontId="33" fillId="0" borderId="5" xfId="0" applyNumberFormat="1" applyFont="1" applyBorder="1" applyAlignment="1">
      <alignment horizontal="center" wrapText="1"/>
    </xf>
    <xf numFmtId="164" fontId="33" fillId="0" borderId="0" xfId="0" applyNumberFormat="1" applyFont="1" applyAlignment="1">
      <alignment horizontal="center" wrapText="1"/>
    </xf>
    <xf numFmtId="164" fontId="35" fillId="0" borderId="0" xfId="0" applyNumberFormat="1" applyFont="1" applyAlignment="1">
      <alignment vertical="center"/>
    </xf>
    <xf numFmtId="164" fontId="33" fillId="0" borderId="0" xfId="0" applyNumberFormat="1" applyFont="1" applyAlignment="1">
      <alignment horizontal="center" vertical="center"/>
    </xf>
    <xf numFmtId="164" fontId="33" fillId="0" borderId="5" xfId="0" applyNumberFormat="1" applyFont="1" applyBorder="1" applyAlignment="1">
      <alignment horizontal="center" vertical="center"/>
    </xf>
    <xf numFmtId="164" fontId="30" fillId="0" borderId="7" xfId="0" applyNumberFormat="1" applyFont="1" applyBorder="1" applyAlignment="1">
      <alignment horizontal="center" vertical="center" wrapText="1"/>
    </xf>
    <xf numFmtId="164" fontId="30" fillId="0" borderId="8" xfId="0" applyNumberFormat="1" applyFont="1" applyBorder="1" applyAlignment="1">
      <alignment horizontal="right" vertical="center" wrapText="1"/>
    </xf>
    <xf numFmtId="164" fontId="30" fillId="0" borderId="9" xfId="0" applyNumberFormat="1" applyFont="1" applyBorder="1" applyAlignment="1">
      <alignment horizontal="right" vertical="center" wrapText="1"/>
    </xf>
    <xf numFmtId="164" fontId="30" fillId="0" borderId="0" xfId="0" applyNumberFormat="1" applyFont="1" applyAlignment="1">
      <alignment horizontal="center" vertical="center"/>
    </xf>
    <xf numFmtId="164" fontId="30" fillId="0" borderId="10" xfId="0" applyNumberFormat="1" applyFont="1" applyBorder="1" applyAlignment="1">
      <alignment horizontal="right" vertical="center" wrapText="1"/>
    </xf>
    <xf numFmtId="164" fontId="30" fillId="0" borderId="0" xfId="0" applyNumberFormat="1" applyFont="1" applyAlignment="1">
      <alignment horizontal="right" vertical="center"/>
    </xf>
    <xf numFmtId="164" fontId="30" fillId="0" borderId="0" xfId="0" applyNumberFormat="1" applyFont="1" applyAlignment="1">
      <alignment horizontal="right" vertical="center" wrapText="1"/>
    </xf>
    <xf numFmtId="164" fontId="29" fillId="0" borderId="0" xfId="0" applyNumberFormat="1" applyFont="1" applyAlignment="1">
      <alignment horizontal="center" vertical="center"/>
    </xf>
    <xf numFmtId="164" fontId="26" fillId="0" borderId="5" xfId="0" applyNumberFormat="1" applyFont="1" applyBorder="1" applyAlignment="1">
      <alignment horizontal="center" vertical="center" wrapText="1"/>
    </xf>
    <xf numFmtId="164" fontId="30" fillId="0" borderId="11" xfId="0" applyNumberFormat="1" applyFont="1" applyBorder="1" applyAlignment="1">
      <alignment horizontal="right" vertical="center" wrapText="1"/>
    </xf>
    <xf numFmtId="164" fontId="30" fillId="0" borderId="0" xfId="0" applyNumberFormat="1" applyFont="1"/>
    <xf numFmtId="164" fontId="30" fillId="0" borderId="5" xfId="0" applyNumberFormat="1" applyFont="1" applyBorder="1" applyAlignment="1">
      <alignment horizontal="right" vertical="center" wrapText="1"/>
    </xf>
    <xf numFmtId="164" fontId="30" fillId="0" borderId="0" xfId="0" applyNumberFormat="1" applyFont="1" applyAlignment="1">
      <alignment horizontal="right"/>
    </xf>
    <xf numFmtId="164" fontId="30" fillId="0" borderId="12" xfId="0" applyNumberFormat="1" applyFont="1" applyBorder="1" applyAlignment="1">
      <alignment horizontal="right" vertical="center" wrapText="1"/>
    </xf>
    <xf numFmtId="164" fontId="37" fillId="0" borderId="0" xfId="0" applyNumberFormat="1" applyFont="1" applyAlignment="1" applyProtection="1">
      <alignment horizontal="left"/>
      <protection hidden="1"/>
    </xf>
    <xf numFmtId="164" fontId="1" fillId="0" borderId="0" xfId="0" applyNumberFormat="1" applyFont="1" applyProtection="1">
      <protection hidden="1"/>
    </xf>
    <xf numFmtId="164" fontId="1" fillId="0" borderId="0" xfId="0" applyNumberFormat="1" applyFont="1" applyAlignment="1" applyProtection="1">
      <alignment horizontal="right" wrapText="1"/>
      <protection hidden="1"/>
    </xf>
    <xf numFmtId="164" fontId="37" fillId="0" borderId="0" xfId="0" applyNumberFormat="1" applyFont="1" applyAlignment="1" applyProtection="1">
      <alignment horizontal="right"/>
      <protection hidden="1"/>
    </xf>
    <xf numFmtId="164" fontId="1" fillId="0" borderId="0" xfId="0" applyNumberFormat="1" applyFont="1" applyAlignment="1">
      <alignment horizontal="center"/>
    </xf>
    <xf numFmtId="164" fontId="1" fillId="3" borderId="0" xfId="0" applyNumberFormat="1" applyFont="1" applyFill="1" applyAlignment="1">
      <alignment horizontal="center"/>
    </xf>
    <xf numFmtId="164" fontId="1" fillId="3" borderId="0" xfId="0" applyNumberFormat="1" applyFont="1" applyFill="1" applyAlignment="1">
      <alignment horizontal="right"/>
    </xf>
    <xf numFmtId="0" fontId="0" fillId="4" borderId="0" xfId="0" applyFill="1"/>
    <xf numFmtId="0" fontId="31" fillId="0" borderId="0" xfId="0" applyFont="1" applyAlignment="1">
      <alignment vertical="center"/>
    </xf>
    <xf numFmtId="0" fontId="34" fillId="2" borderId="0" xfId="0" applyFont="1" applyFill="1"/>
    <xf numFmtId="0" fontId="34" fillId="4" borderId="0" xfId="0" applyFont="1" applyFill="1"/>
    <xf numFmtId="0" fontId="38" fillId="2" borderId="0" xfId="0" applyFont="1" applyFill="1"/>
    <xf numFmtId="0" fontId="40" fillId="2" borderId="0" xfId="0" applyFont="1" applyFill="1"/>
    <xf numFmtId="164" fontId="30" fillId="0" borderId="2" xfId="0" applyNumberFormat="1" applyFont="1" applyBorder="1" applyAlignment="1">
      <alignment horizontal="center" vertical="center" wrapText="1"/>
    </xf>
    <xf numFmtId="164" fontId="30" fillId="0" borderId="2" xfId="0" applyNumberFormat="1" applyFont="1" applyBorder="1" applyAlignment="1">
      <alignment horizontal="center" vertical="top" wrapText="1"/>
    </xf>
    <xf numFmtId="164" fontId="40" fillId="0" borderId="3" xfId="0" applyNumberFormat="1" applyFont="1" applyBorder="1" applyAlignment="1">
      <alignment horizontal="center" vertical="center" wrapText="1"/>
    </xf>
    <xf numFmtId="164" fontId="40" fillId="0" borderId="4" xfId="0" applyNumberFormat="1" applyFont="1" applyBorder="1" applyAlignment="1">
      <alignment horizontal="right" vertical="center" wrapText="1"/>
    </xf>
    <xf numFmtId="164" fontId="42" fillId="3" borderId="0" xfId="0" applyNumberFormat="1" applyFont="1" applyFill="1"/>
    <xf numFmtId="164" fontId="42" fillId="0" borderId="0" xfId="0" applyNumberFormat="1" applyFont="1"/>
    <xf numFmtId="165" fontId="1" fillId="0" borderId="0" xfId="0" applyNumberFormat="1" applyFont="1" applyAlignment="1" applyProtection="1">
      <alignment horizontal="center"/>
      <protection hidden="1"/>
    </xf>
    <xf numFmtId="0" fontId="17" fillId="0" borderId="0" xfId="0" applyFont="1" applyAlignment="1">
      <alignment horizontal="left" vertical="top" wrapText="1"/>
    </xf>
    <xf numFmtId="0" fontId="18" fillId="0" borderId="0" xfId="0" applyFont="1" applyAlignment="1">
      <alignment horizontal="justify" vertical="top" wrapText="1"/>
    </xf>
    <xf numFmtId="0" fontId="18" fillId="0" borderId="0" xfId="0" applyFont="1" applyAlignment="1">
      <alignment horizontal="left" vertical="top" wrapText="1" readingOrder="1"/>
    </xf>
    <xf numFmtId="0" fontId="12" fillId="0" borderId="0" xfId="1" applyFont="1" applyAlignment="1">
      <alignment horizontal="left"/>
    </xf>
    <xf numFmtId="164" fontId="33" fillId="0" borderId="5" xfId="0" applyNumberFormat="1" applyFont="1" applyBorder="1" applyAlignment="1">
      <alignment horizontal="center" vertical="center"/>
    </xf>
    <xf numFmtId="164" fontId="33" fillId="0" borderId="5" xfId="0" applyNumberFormat="1" applyFont="1" applyBorder="1" applyAlignment="1">
      <alignment horizontal="center" wrapText="1"/>
    </xf>
    <xf numFmtId="164" fontId="33" fillId="0" borderId="5" xfId="0" applyNumberFormat="1" applyFont="1" applyBorder="1" applyAlignment="1">
      <alignment horizontal="center"/>
    </xf>
    <xf numFmtId="164" fontId="33" fillId="0" borderId="6" xfId="0" applyNumberFormat="1" applyFont="1" applyBorder="1" applyAlignment="1">
      <alignment horizontal="center" vertical="center"/>
    </xf>
  </cellXfs>
  <cellStyles count="2">
    <cellStyle name="Hyperlink 2" xfId="1" xr:uid="{634511BD-9533-4745-8D37-AA61BC521865}"/>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0.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1.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9.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996912830830071E-2"/>
          <c:y val="5.0429428700267093E-2"/>
          <c:w val="0.90858458496652672"/>
          <c:h val="0.7767942002844358"/>
        </c:manualLayout>
      </c:layout>
      <c:lineChart>
        <c:grouping val="standard"/>
        <c:varyColors val="0"/>
        <c:ser>
          <c:idx val="0"/>
          <c:order val="1"/>
          <c:tx>
            <c:v>Basel gap</c:v>
          </c:tx>
          <c:spPr>
            <a:ln w="28575">
              <a:solidFill>
                <a:schemeClr val="accent1"/>
              </a:solidFill>
            </a:ln>
          </c:spPr>
          <c:marker>
            <c:symbol val="none"/>
          </c:marker>
          <c:dLbls>
            <c:dLbl>
              <c:idx val="130"/>
              <c:layout>
                <c:manualLayout>
                  <c:x val="-6.1193589788062245E-3"/>
                  <c:y val="2.4285962052100235E-2"/>
                </c:manualLayout>
              </c:layout>
              <c:tx>
                <c:rich>
                  <a:bodyPr wrap="square" lIns="38100" tIns="19050" rIns="38100" bIns="19050" anchor="ctr">
                    <a:noAutofit/>
                  </a:bodyPr>
                  <a:lstStyle/>
                  <a:p>
                    <a:pPr>
                      <a:defRPr sz="750" b="1" i="0">
                        <a:solidFill>
                          <a:schemeClr val="accent1"/>
                        </a:solidFill>
                        <a:latin typeface="open sans light"/>
                        <a:ea typeface="open sans light"/>
                        <a:cs typeface="open sans light"/>
                      </a:defRPr>
                    </a:pPr>
                    <a:r>
                      <a:rPr lang="pt-PT"/>
                      <a:t>-37.5 p.p. 
2023 Q3</a:t>
                    </a:r>
                  </a:p>
                </c:rich>
              </c:tx>
              <c:spPr>
                <a:noFill/>
                <a:ln>
                  <a:noFill/>
                </a:ln>
                <a:effectLst/>
              </c:spPr>
              <c:dLblPos val="r"/>
              <c:showLegendKey val="0"/>
              <c:showVal val="1"/>
              <c:showCatName val="0"/>
              <c:showSerName val="1"/>
              <c:showPercent val="0"/>
              <c:showBubbleSize val="0"/>
              <c:extLst>
                <c:ext xmlns:c15="http://schemas.microsoft.com/office/drawing/2012/chart" uri="{CE6537A1-D6FC-4f65-9D91-7224C49458BB}">
                  <c15:layout>
                    <c:manualLayout>
                      <c:w val="0.12121197405390406"/>
                      <c:h val="0.20020014568663499"/>
                    </c:manualLayout>
                  </c15:layout>
                  <c15:showDataLabelsRange val="0"/>
                </c:ext>
                <c:ext xmlns:c16="http://schemas.microsoft.com/office/drawing/2014/chart" uri="{C3380CC4-5D6E-409C-BE32-E72D297353CC}">
                  <c16:uniqueId val="{00000000-6AFE-4C84-A52D-73210C04F4BB}"/>
                </c:ext>
              </c:extLst>
            </c:dLbl>
            <c:spPr>
              <a:noFill/>
              <a:ln>
                <a:noFill/>
              </a:ln>
              <a:effectLst/>
            </c:spPr>
            <c:txPr>
              <a:bodyPr wrap="square" lIns="38100" tIns="19050" rIns="38100" bIns="19050" anchor="ctr">
                <a:spAutoFit/>
              </a:bodyPr>
              <a:lstStyle/>
              <a:p>
                <a:pPr>
                  <a:defRPr sz="750" b="0" i="0">
                    <a:solidFill>
                      <a:schemeClr val="accent1"/>
                    </a:solidFill>
                    <a:latin typeface="open sans light"/>
                    <a:ea typeface="open sans light"/>
                    <a:cs typeface="open sans light"/>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64"/>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pt idx="148">
                <c:v>2019 Q4</c:v>
              </c:pt>
              <c:pt idx="149">
                <c:v>2020 Q1</c:v>
              </c:pt>
              <c:pt idx="150">
                <c:v>2020 Q2</c:v>
              </c:pt>
              <c:pt idx="151">
                <c:v>2020 Q3</c:v>
              </c:pt>
              <c:pt idx="152">
                <c:v>2020 Q4</c:v>
              </c:pt>
              <c:pt idx="153">
                <c:v>2021 Q1</c:v>
              </c:pt>
              <c:pt idx="154">
                <c:v>2021 Q2</c:v>
              </c:pt>
              <c:pt idx="155">
                <c:v>2021 Q3</c:v>
              </c:pt>
              <c:pt idx="156">
                <c:v>2021 Q4</c:v>
              </c:pt>
              <c:pt idx="157">
                <c:v>2022 Q1</c:v>
              </c:pt>
              <c:pt idx="158">
                <c:v>2022 Q2</c:v>
              </c:pt>
              <c:pt idx="159">
                <c:v>2022 Q3</c:v>
              </c:pt>
              <c:pt idx="160">
                <c:v>2022 Q4</c:v>
              </c:pt>
              <c:pt idx="161">
                <c:v>2023 Q1</c:v>
              </c:pt>
              <c:pt idx="162">
                <c:v>2023 Q2</c:v>
              </c:pt>
              <c:pt idx="163">
                <c:v>2023 Q3</c:v>
              </c:pt>
            </c:strLit>
          </c:cat>
          <c:val>
            <c:numLit>
              <c:formatCode>#,##0.00</c:formatCode>
              <c:ptCount val="164"/>
              <c:pt idx="0">
                <c:v>8.2232516623514726</c:v>
              </c:pt>
              <c:pt idx="1">
                <c:v>6.0880670892199191</c:v>
              </c:pt>
              <c:pt idx="2">
                <c:v>7.0784027370386582</c:v>
              </c:pt>
              <c:pt idx="3">
                <c:v>1.9402908318763536</c:v>
              </c:pt>
              <c:pt idx="4">
                <c:v>6.1548761765735094</c:v>
              </c:pt>
              <c:pt idx="5">
                <c:v>1.282618133962302</c:v>
              </c:pt>
              <c:pt idx="6">
                <c:v>0.92570571693974557</c:v>
              </c:pt>
              <c:pt idx="7">
                <c:v>0.76183459874567916</c:v>
              </c:pt>
              <c:pt idx="8">
                <c:v>0.23735553965522627</c:v>
              </c:pt>
              <c:pt idx="9">
                <c:v>-4.8194617593703128</c:v>
              </c:pt>
              <c:pt idx="10">
                <c:v>-8.0408114695129029</c:v>
              </c:pt>
              <c:pt idx="11">
                <c:v>-10.78558018316042</c:v>
              </c:pt>
              <c:pt idx="12">
                <c:v>-14.174399891968562</c:v>
              </c:pt>
              <c:pt idx="13">
                <c:v>-18.247981085339461</c:v>
              </c:pt>
              <c:pt idx="14">
                <c:v>-20.067409310200347</c:v>
              </c:pt>
              <c:pt idx="15">
                <c:v>-21.290140767177434</c:v>
              </c:pt>
              <c:pt idx="16">
                <c:v>-22.348928871232289</c:v>
              </c:pt>
              <c:pt idx="17">
                <c:v>-22.780843799579017</c:v>
              </c:pt>
              <c:pt idx="18">
                <c:v>-22.977187681318838</c:v>
              </c:pt>
              <c:pt idx="19">
                <c:v>-22.086498736028446</c:v>
              </c:pt>
              <c:pt idx="20">
                <c:v>-22.249435288748003</c:v>
              </c:pt>
              <c:pt idx="21">
                <c:v>-21.513046244491463</c:v>
              </c:pt>
              <c:pt idx="22">
                <c:v>-21.586960607417936</c:v>
              </c:pt>
              <c:pt idx="23">
                <c:v>-19.92211587348622</c:v>
              </c:pt>
              <c:pt idx="24">
                <c:v>-18.094370683889423</c:v>
              </c:pt>
              <c:pt idx="25">
                <c:v>-20.295467477083406</c:v>
              </c:pt>
              <c:pt idx="26">
                <c:v>-18.780065489884961</c:v>
              </c:pt>
              <c:pt idx="27">
                <c:v>-17.51194022585176</c:v>
              </c:pt>
              <c:pt idx="28">
                <c:v>-14.246672734703949</c:v>
              </c:pt>
              <c:pt idx="29">
                <c:v>-13.734517816809031</c:v>
              </c:pt>
              <c:pt idx="30">
                <c:v>-11.743933938874861</c:v>
              </c:pt>
              <c:pt idx="31">
                <c:v>-14.053944632411756</c:v>
              </c:pt>
              <c:pt idx="32">
                <c:v>-13.972009594858392</c:v>
              </c:pt>
              <c:pt idx="33">
                <c:v>-10.365238626086423</c:v>
              </c:pt>
              <c:pt idx="34">
                <c:v>-6.4596841692150377</c:v>
              </c:pt>
              <c:pt idx="35">
                <c:v>-5.2423218992820466</c:v>
              </c:pt>
              <c:pt idx="36">
                <c:v>-3.4096050128489139</c:v>
              </c:pt>
              <c:pt idx="37">
                <c:v>-5.2541004130187901</c:v>
              </c:pt>
              <c:pt idx="38">
                <c:v>-3.3118628077079251</c:v>
              </c:pt>
              <c:pt idx="39">
                <c:v>-0.56793189677971156</c:v>
              </c:pt>
              <c:pt idx="40">
                <c:v>3.8842074185555617</c:v>
              </c:pt>
              <c:pt idx="41">
                <c:v>4.4015250211558055</c:v>
              </c:pt>
              <c:pt idx="42">
                <c:v>8.4582892238820193</c:v>
              </c:pt>
              <c:pt idx="43">
                <c:v>9.6010747047333638</c:v>
              </c:pt>
              <c:pt idx="44">
                <c:v>13.919414910504557</c:v>
              </c:pt>
              <c:pt idx="45">
                <c:v>12.791107850518955</c:v>
              </c:pt>
              <c:pt idx="46">
                <c:v>12.268594746204187</c:v>
              </c:pt>
              <c:pt idx="47">
                <c:v>11.846531052212725</c:v>
              </c:pt>
              <c:pt idx="48">
                <c:v>15.096954500941678</c:v>
              </c:pt>
              <c:pt idx="49">
                <c:v>12.204405125679926</c:v>
              </c:pt>
              <c:pt idx="50">
                <c:v>11.724945084187169</c:v>
              </c:pt>
              <c:pt idx="51">
                <c:v>11.120435635389128</c:v>
              </c:pt>
              <c:pt idx="52">
                <c:v>11.480177888453767</c:v>
              </c:pt>
              <c:pt idx="53">
                <c:v>15.652852777824791</c:v>
              </c:pt>
              <c:pt idx="54">
                <c:v>16.458592456887459</c:v>
              </c:pt>
              <c:pt idx="55">
                <c:v>16.682034558899218</c:v>
              </c:pt>
              <c:pt idx="56">
                <c:v>18.165356138692175</c:v>
              </c:pt>
              <c:pt idx="57">
                <c:v>19.726247402721924</c:v>
              </c:pt>
              <c:pt idx="58">
                <c:v>18.604593514216546</c:v>
              </c:pt>
              <c:pt idx="59">
                <c:v>17.699200297415587</c:v>
              </c:pt>
              <c:pt idx="60">
                <c:v>18.946414137251224</c:v>
              </c:pt>
              <c:pt idx="61">
                <c:v>23.683730406721523</c:v>
              </c:pt>
              <c:pt idx="62">
                <c:v>23.818404510422965</c:v>
              </c:pt>
              <c:pt idx="63">
                <c:v>24.068353014297031</c:v>
              </c:pt>
              <c:pt idx="64">
                <c:v>26.742663501607439</c:v>
              </c:pt>
              <c:pt idx="65">
                <c:v>26.528374743756757</c:v>
              </c:pt>
              <c:pt idx="66">
                <c:v>30.298935973118077</c:v>
              </c:pt>
              <c:pt idx="67">
                <c:v>31.155896967723464</c:v>
              </c:pt>
              <c:pt idx="68">
                <c:v>32.136637816532598</c:v>
              </c:pt>
              <c:pt idx="69">
                <c:v>35.496828536252139</c:v>
              </c:pt>
              <c:pt idx="70">
                <c:v>35.118721948364907</c:v>
              </c:pt>
              <c:pt idx="71">
                <c:v>35.091947501994014</c:v>
              </c:pt>
              <c:pt idx="72">
                <c:v>34.775830470559725</c:v>
              </c:pt>
              <c:pt idx="73">
                <c:v>36.364440232274134</c:v>
              </c:pt>
              <c:pt idx="74">
                <c:v>36.584039020408824</c:v>
              </c:pt>
              <c:pt idx="75">
                <c:v>36.564754262563653</c:v>
              </c:pt>
              <c:pt idx="76">
                <c:v>36.297212892931185</c:v>
              </c:pt>
              <c:pt idx="77">
                <c:v>34.108779776793739</c:v>
              </c:pt>
              <c:pt idx="78">
                <c:v>30.918368848020137</c:v>
              </c:pt>
              <c:pt idx="79">
                <c:v>31.037421802287199</c:v>
              </c:pt>
              <c:pt idx="80">
                <c:v>32.327162671572538</c:v>
              </c:pt>
              <c:pt idx="81">
                <c:v>34.417558562816509</c:v>
              </c:pt>
              <c:pt idx="82">
                <c:v>32.600352832322301</c:v>
              </c:pt>
              <c:pt idx="83">
                <c:v>30.197000748124196</c:v>
              </c:pt>
              <c:pt idx="84">
                <c:v>29.013220451030293</c:v>
              </c:pt>
              <c:pt idx="85">
                <c:v>30.492672843864682</c:v>
              </c:pt>
              <c:pt idx="86">
                <c:v>29.547872468920275</c:v>
              </c:pt>
              <c:pt idx="87">
                <c:v>28.305238607881506</c:v>
              </c:pt>
              <c:pt idx="88">
                <c:v>27.338031469901154</c:v>
              </c:pt>
              <c:pt idx="89">
                <c:v>24.158893619564878</c:v>
              </c:pt>
              <c:pt idx="90">
                <c:v>24.1411531574648</c:v>
              </c:pt>
              <c:pt idx="91">
                <c:v>21.867507719773698</c:v>
              </c:pt>
              <c:pt idx="92">
                <c:v>21.537448819842922</c:v>
              </c:pt>
              <c:pt idx="93">
                <c:v>20.723434693954488</c:v>
              </c:pt>
              <c:pt idx="94">
                <c:v>18.986271367589438</c:v>
              </c:pt>
              <c:pt idx="95">
                <c:v>16.852556453042951</c:v>
              </c:pt>
              <c:pt idx="96">
                <c:v>15.479957907275434</c:v>
              </c:pt>
              <c:pt idx="97">
                <c:v>14.067410575472962</c:v>
              </c:pt>
              <c:pt idx="98">
                <c:v>16.078511456746782</c:v>
              </c:pt>
              <c:pt idx="99">
                <c:v>15.177208079416118</c:v>
              </c:pt>
              <c:pt idx="100">
                <c:v>15.915004564345594</c:v>
              </c:pt>
              <c:pt idx="101">
                <c:v>16.951949164769786</c:v>
              </c:pt>
              <c:pt idx="102">
                <c:v>19.383079095946528</c:v>
              </c:pt>
              <c:pt idx="103">
                <c:v>18.219099562740723</c:v>
              </c:pt>
              <c:pt idx="104">
                <c:v>17.993773289879243</c:v>
              </c:pt>
              <c:pt idx="105">
                <c:v>20.064205927873815</c:v>
              </c:pt>
              <c:pt idx="106">
                <c:v>21.101318354541974</c:v>
              </c:pt>
              <c:pt idx="107">
                <c:v>19.507036528662354</c:v>
              </c:pt>
              <c:pt idx="108">
                <c:v>16.049871804060217</c:v>
              </c:pt>
              <c:pt idx="109">
                <c:v>13.200693546178343</c:v>
              </c:pt>
              <c:pt idx="110">
                <c:v>12.223854752727362</c:v>
              </c:pt>
              <c:pt idx="111">
                <c:v>8.2279253156481786</c:v>
              </c:pt>
              <c:pt idx="112">
                <c:v>9.1567435065024938</c:v>
              </c:pt>
              <c:pt idx="113">
                <c:v>9.0744842757863466</c:v>
              </c:pt>
              <c:pt idx="114">
                <c:v>8.0321409178751821</c:v>
              </c:pt>
              <c:pt idx="115">
                <c:v>7.1226160331366373</c:v>
              </c:pt>
              <c:pt idx="116">
                <c:v>5.3851647997982184</c:v>
              </c:pt>
              <c:pt idx="117">
                <c:v>4.3736135168352632</c:v>
              </c:pt>
              <c:pt idx="118">
                <c:v>4.0885788550045561</c:v>
              </c:pt>
              <c:pt idx="119">
                <c:v>4.896356096940309</c:v>
              </c:pt>
              <c:pt idx="120">
                <c:v>5.2873467088655559</c:v>
              </c:pt>
              <c:pt idx="121">
                <c:v>1.7846626777674146</c:v>
              </c:pt>
              <c:pt idx="122">
                <c:v>-1.9293156745158058</c:v>
              </c:pt>
              <c:pt idx="123">
                <c:v>-7.4457082170442277</c:v>
              </c:pt>
              <c:pt idx="124">
                <c:v>-12.495325602359117</c:v>
              </c:pt>
              <c:pt idx="125">
                <c:v>-17.653009459752951</c:v>
              </c:pt>
              <c:pt idx="126">
                <c:v>-21.832246753896612</c:v>
              </c:pt>
              <c:pt idx="127">
                <c:v>-24.32640866185821</c:v>
              </c:pt>
              <c:pt idx="128">
                <c:v>-26.338988514881805</c:v>
              </c:pt>
              <c:pt idx="129">
                <c:v>-29.266899380504384</c:v>
              </c:pt>
              <c:pt idx="130">
                <c:v>-32.248268447765867</c:v>
              </c:pt>
              <c:pt idx="131">
                <c:v>-34.687343894698529</c:v>
              </c:pt>
              <c:pt idx="132">
                <c:v>-36.665094436449323</c:v>
              </c:pt>
              <c:pt idx="133">
                <c:v>-39.798256019706031</c:v>
              </c:pt>
              <c:pt idx="134">
                <c:v>-41.274088419465016</c:v>
              </c:pt>
              <c:pt idx="135">
                <c:v>-42.712570970766421</c:v>
              </c:pt>
              <c:pt idx="136">
                <c:v>-44.819343695918718</c:v>
              </c:pt>
              <c:pt idx="137">
                <c:v>-44.282758846466209</c:v>
              </c:pt>
              <c:pt idx="138">
                <c:v>-45.208157407124475</c:v>
              </c:pt>
              <c:pt idx="139">
                <c:v>-45.952381781316745</c:v>
              </c:pt>
              <c:pt idx="140">
                <c:v>-46.254934105742848</c:v>
              </c:pt>
              <c:pt idx="141">
                <c:v>-47.462599088594544</c:v>
              </c:pt>
              <c:pt idx="142">
                <c:v>-48.651022210521774</c:v>
              </c:pt>
              <c:pt idx="143">
                <c:v>-47.95931454214346</c:v>
              </c:pt>
              <c:pt idx="144">
                <c:v>-47.964682052136226</c:v>
              </c:pt>
              <c:pt idx="145">
                <c:v>-47.197219419546286</c:v>
              </c:pt>
              <c:pt idx="146">
                <c:v>-46.163196482299725</c:v>
              </c:pt>
              <c:pt idx="147">
                <c:v>-45.31977151635985</c:v>
              </c:pt>
              <c:pt idx="148">
                <c:v>-45.4089011573883</c:v>
              </c:pt>
              <c:pt idx="149">
                <c:v>-42.421886198921726</c:v>
              </c:pt>
              <c:pt idx="150">
                <c:v>-31.179621301367547</c:v>
              </c:pt>
              <c:pt idx="151">
                <c:v>-27.080460731583173</c:v>
              </c:pt>
              <c:pt idx="152">
                <c:v>-23.330781013019646</c:v>
              </c:pt>
              <c:pt idx="153">
                <c:v>-19.405123719717267</c:v>
              </c:pt>
              <c:pt idx="154">
                <c:v>-23.214244963403473</c:v>
              </c:pt>
              <c:pt idx="155">
                <c:v>-23.799989064088436</c:v>
              </c:pt>
              <c:pt idx="156">
                <c:v>-25.421585222860529</c:v>
              </c:pt>
              <c:pt idx="157">
                <c:v>-27.923794139319455</c:v>
              </c:pt>
              <c:pt idx="158">
                <c:v>-30.815444040196127</c:v>
              </c:pt>
              <c:pt idx="159">
                <c:v>-32.125014943968893</c:v>
              </c:pt>
              <c:pt idx="160">
                <c:v>-34.303973331094767</c:v>
              </c:pt>
              <c:pt idx="161">
                <c:v>-37.089606205906222</c:v>
              </c:pt>
              <c:pt idx="162">
                <c:v>-36.830173589843241</c:v>
              </c:pt>
              <c:pt idx="163">
                <c:v>-37.504300212915581</c:v>
              </c:pt>
            </c:numLit>
          </c:val>
          <c:smooth val="0"/>
          <c:extLst>
            <c:ext xmlns:c16="http://schemas.microsoft.com/office/drawing/2014/chart" uri="{C3380CC4-5D6E-409C-BE32-E72D297353CC}">
              <c16:uniqueId val="{00000001-6AFE-4C84-A52D-73210C04F4BB}"/>
            </c:ext>
          </c:extLst>
        </c:ser>
        <c:ser>
          <c:idx val="1"/>
          <c:order val="2"/>
          <c:tx>
            <c:v>Additional credit-to-GDP gap (calculated with forecasts)</c:v>
          </c:tx>
          <c:spPr>
            <a:ln w="28575">
              <a:solidFill>
                <a:schemeClr val="accent2"/>
              </a:solidFill>
            </a:ln>
          </c:spPr>
          <c:marker>
            <c:symbol val="none"/>
          </c:marker>
          <c:cat>
            <c:strLit>
              <c:ptCount val="164"/>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pt idx="148">
                <c:v>2019 Q4</c:v>
              </c:pt>
              <c:pt idx="149">
                <c:v>2020 Q1</c:v>
              </c:pt>
              <c:pt idx="150">
                <c:v>2020 Q2</c:v>
              </c:pt>
              <c:pt idx="151">
                <c:v>2020 Q3</c:v>
              </c:pt>
              <c:pt idx="152">
                <c:v>2020 Q4</c:v>
              </c:pt>
              <c:pt idx="153">
                <c:v>2021 Q1</c:v>
              </c:pt>
              <c:pt idx="154">
                <c:v>2021 Q2</c:v>
              </c:pt>
              <c:pt idx="155">
                <c:v>2021 Q3</c:v>
              </c:pt>
              <c:pt idx="156">
                <c:v>2021 Q4</c:v>
              </c:pt>
              <c:pt idx="157">
                <c:v>2022 Q1</c:v>
              </c:pt>
              <c:pt idx="158">
                <c:v>2022 Q2</c:v>
              </c:pt>
              <c:pt idx="159">
                <c:v>2022 Q3</c:v>
              </c:pt>
              <c:pt idx="160">
                <c:v>2022 Q4</c:v>
              </c:pt>
              <c:pt idx="161">
                <c:v>2023 Q1</c:v>
              </c:pt>
              <c:pt idx="162">
                <c:v>2023 Q2</c:v>
              </c:pt>
              <c:pt idx="163">
                <c:v>2023 Q3</c:v>
              </c:pt>
            </c:strLit>
          </c:cat>
          <c:val>
            <c:numLit>
              <c:formatCode>#,##0.00</c:formatCode>
              <c:ptCount val="16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-3.4588946943761414</c:v>
              </c:pt>
              <c:pt idx="38">
                <c:v>-3.362564612556568</c:v>
              </c:pt>
              <c:pt idx="39">
                <c:v>-5.4697613648140049</c:v>
              </c:pt>
              <c:pt idx="40">
                <c:v>-5.8595158669375564</c:v>
              </c:pt>
              <c:pt idx="41">
                <c:v>-3.5517211893619276</c:v>
              </c:pt>
              <c:pt idx="42">
                <c:v>-2.7928723388539254</c:v>
              </c:pt>
              <c:pt idx="43">
                <c:v>-2.548807133358693</c:v>
              </c:pt>
              <c:pt idx="44">
                <c:v>-1.9841606100964526</c:v>
              </c:pt>
              <c:pt idx="45">
                <c:v>0.28712812866056936</c:v>
              </c:pt>
              <c:pt idx="46">
                <c:v>3.4908249872293027</c:v>
              </c:pt>
              <c:pt idx="47">
                <c:v>2.7742752014166001</c:v>
              </c:pt>
              <c:pt idx="48">
                <c:v>1.3143668564326276</c:v>
              </c:pt>
              <c:pt idx="49">
                <c:v>2.6712454959851755</c:v>
              </c:pt>
              <c:pt idx="50">
                <c:v>4.6545752515338989</c:v>
              </c:pt>
              <c:pt idx="51">
                <c:v>3.1435040946487476</c:v>
              </c:pt>
              <c:pt idx="52">
                <c:v>2.8676302187667915</c:v>
              </c:pt>
              <c:pt idx="53">
                <c:v>1.3791862559181993</c:v>
              </c:pt>
              <c:pt idx="54">
                <c:v>1.9960256832096377</c:v>
              </c:pt>
              <c:pt idx="55">
                <c:v>4.6177092733255876</c:v>
              </c:pt>
              <c:pt idx="56">
                <c:v>4.5529006575595332</c:v>
              </c:pt>
              <c:pt idx="57">
                <c:v>4.4413620030255316</c:v>
              </c:pt>
              <c:pt idx="58">
                <c:v>6.0259646794694817</c:v>
              </c:pt>
              <c:pt idx="59">
                <c:v>7.1600152226672691</c:v>
              </c:pt>
              <c:pt idx="60">
                <c:v>6.2293502148348239</c:v>
              </c:pt>
              <c:pt idx="61">
                <c:v>4.5976478355572965</c:v>
              </c:pt>
              <c:pt idx="62">
                <c:v>6.1718556982988702</c:v>
              </c:pt>
              <c:pt idx="63">
                <c:v>8.8683206519360027</c:v>
              </c:pt>
              <c:pt idx="64">
                <c:v>8.0015258762182526</c:v>
              </c:pt>
              <c:pt idx="65">
                <c:v>8.7681571270446739</c:v>
              </c:pt>
              <c:pt idx="66">
                <c:v>8.7267599841455308</c:v>
              </c:pt>
              <c:pt idx="67">
                <c:v>8.9522796538395539</c:v>
              </c:pt>
              <c:pt idx="68">
                <c:v>11.06210181547533</c:v>
              </c:pt>
              <c:pt idx="69">
                <c:v>9.9281344863631773</c:v>
              </c:pt>
              <c:pt idx="70">
                <c:v>11.603015073825077</c:v>
              </c:pt>
              <c:pt idx="71">
                <c:v>13.981082465742361</c:v>
              </c:pt>
              <c:pt idx="72">
                <c:v>14.364275474878951</c:v>
              </c:pt>
              <c:pt idx="73">
                <c:v>13.615280619691532</c:v>
              </c:pt>
              <c:pt idx="74">
                <c:v>13.711752217954398</c:v>
              </c:pt>
              <c:pt idx="75">
                <c:v>14.926484545289554</c:v>
              </c:pt>
              <c:pt idx="76">
                <c:v>15.534709011326612</c:v>
              </c:pt>
              <c:pt idx="77">
                <c:v>16.869200440242508</c:v>
              </c:pt>
              <c:pt idx="78">
                <c:v>18.094692517033167</c:v>
              </c:pt>
              <c:pt idx="79">
                <c:v>16.426625750763094</c:v>
              </c:pt>
              <c:pt idx="80">
                <c:v>14.00164287151901</c:v>
              </c:pt>
              <c:pt idx="81">
                <c:v>13.14799257449954</c:v>
              </c:pt>
              <c:pt idx="82">
                <c:v>15.587423458939725</c:v>
              </c:pt>
              <c:pt idx="83">
                <c:v>17.842197576681656</c:v>
              </c:pt>
              <c:pt idx="84">
                <c:v>17.130143689353304</c:v>
              </c:pt>
              <c:pt idx="85">
                <c:v>15.072256459940377</c:v>
              </c:pt>
              <c:pt idx="86">
                <c:v>15.168400313763158</c:v>
              </c:pt>
              <c:pt idx="87">
                <c:v>16.402326192621643</c:v>
              </c:pt>
              <c:pt idx="88">
                <c:v>16.263641712552356</c:v>
              </c:pt>
              <c:pt idx="89">
                <c:v>16.771920177034531</c:v>
              </c:pt>
              <c:pt idx="90">
                <c:v>15.721390370492628</c:v>
              </c:pt>
              <c:pt idx="91">
                <c:v>14.993937824014608</c:v>
              </c:pt>
              <c:pt idx="92">
                <c:v>14.627508882225897</c:v>
              </c:pt>
              <c:pt idx="93">
                <c:v>13.774426025357457</c:v>
              </c:pt>
              <c:pt idx="94">
                <c:v>14.093167223437575</c:v>
              </c:pt>
              <c:pt idx="95">
                <c:v>14.226733230330439</c:v>
              </c:pt>
              <c:pt idx="96">
                <c:v>13.46820563435125</c:v>
              </c:pt>
              <c:pt idx="97">
                <c:v>12.600113436877251</c:v>
              </c:pt>
              <c:pt idx="98">
                <c:v>10.815942475819327</c:v>
              </c:pt>
              <c:pt idx="99">
                <c:v>10.793882053304031</c:v>
              </c:pt>
              <c:pt idx="100">
                <c:v>11.375720722235627</c:v>
              </c:pt>
              <c:pt idx="101">
                <c:v>10.691233408516354</c:v>
              </c:pt>
              <c:pt idx="102">
                <c:v>10.129927458945048</c:v>
              </c:pt>
              <c:pt idx="103">
                <c:v>11.960440622849262</c:v>
              </c:pt>
              <c:pt idx="104">
                <c:v>13.308414313853746</c:v>
              </c:pt>
              <c:pt idx="105">
                <c:v>11.783378387078358</c:v>
              </c:pt>
              <c:pt idx="106">
                <c:v>11.529727454533258</c:v>
              </c:pt>
              <c:pt idx="107">
                <c:v>13.822399141061055</c:v>
              </c:pt>
              <c:pt idx="108">
                <c:v>15.797431393233978</c:v>
              </c:pt>
              <c:pt idx="109">
                <c:v>15.442623957821127</c:v>
              </c:pt>
              <c:pt idx="110">
                <c:v>13.412884618936971</c:v>
              </c:pt>
              <c:pt idx="111">
                <c:v>13.152196864947712</c:v>
              </c:pt>
              <c:pt idx="112">
                <c:v>11.356341084531948</c:v>
              </c:pt>
              <c:pt idx="113">
                <c:v>9.5415475424589715</c:v>
              </c:pt>
              <c:pt idx="114">
                <c:v>10.155088597399811</c:v>
              </c:pt>
              <c:pt idx="115">
                <c:v>10.298409159623787</c:v>
              </c:pt>
              <c:pt idx="116">
                <c:v>10.222490063045512</c:v>
              </c:pt>
              <c:pt idx="117">
                <c:v>9.7150418967660812</c:v>
              </c:pt>
              <c:pt idx="118">
                <c:v>8.6981691552410894</c:v>
              </c:pt>
              <c:pt idx="119">
                <c:v>7.7454268113440605</c:v>
              </c:pt>
              <c:pt idx="120">
                <c:v>7.5625917137128056</c:v>
              </c:pt>
              <c:pt idx="121">
                <c:v>9.2403297492521403</c:v>
              </c:pt>
              <c:pt idx="122">
                <c:v>9.8873123815933468</c:v>
              </c:pt>
              <c:pt idx="123">
                <c:v>9.2329126099024279</c:v>
              </c:pt>
              <c:pt idx="124">
                <c:v>7.9575947800815356</c:v>
              </c:pt>
              <c:pt idx="125">
                <c:v>5.994698046389118</c:v>
              </c:pt>
              <c:pt idx="126">
                <c:v>3.6606263726812642</c:v>
              </c:pt>
              <c:pt idx="127">
                <c:v>0.40348928383448879</c:v>
              </c:pt>
              <c:pt idx="128">
                <c:v>-1.9899529414443293</c:v>
              </c:pt>
              <c:pt idx="129">
                <c:v>-2.7113428063352387</c:v>
              </c:pt>
              <c:pt idx="130">
                <c:v>-3.3823878070492697</c:v>
              </c:pt>
              <c:pt idx="131">
                <c:v>-4.9288546707643093</c:v>
              </c:pt>
              <c:pt idx="132">
                <c:v>-6.6608925245930095</c:v>
              </c:pt>
              <c:pt idx="133">
                <c:v>-7.0793347078385978</c:v>
              </c:pt>
              <c:pt idx="134">
                <c:v>-8.8014331198059779</c:v>
              </c:pt>
              <c:pt idx="135">
                <c:v>-10.691098974115278</c:v>
              </c:pt>
              <c:pt idx="136">
                <c:v>-11.028914222505506</c:v>
              </c:pt>
              <c:pt idx="137">
                <c:v>-13.489359985554302</c:v>
              </c:pt>
              <c:pt idx="138">
                <c:v>-14.37182073736372</c:v>
              </c:pt>
              <c:pt idx="139">
                <c:v>-14.234951568547558</c:v>
              </c:pt>
              <c:pt idx="140">
                <c:v>-15.144204939908633</c:v>
              </c:pt>
              <c:pt idx="141">
                <c:v>-15.184761362684696</c:v>
              </c:pt>
              <c:pt idx="142">
                <c:v>-15.237036089205077</c:v>
              </c:pt>
              <c:pt idx="143">
                <c:v>-17.355259770594898</c:v>
              </c:pt>
              <c:pt idx="144">
                <c:v>-18.262913410195296</c:v>
              </c:pt>
              <c:pt idx="145">
                <c:v>-18.764136444736351</c:v>
              </c:pt>
              <c:pt idx="146">
                <c:v>-19.494576766411683</c:v>
              </c:pt>
              <c:pt idx="147">
                <c:v>-19.523294798569538</c:v>
              </c:pt>
              <c:pt idx="148">
                <c:v>-18.689021399245121</c:v>
              </c:pt>
              <c:pt idx="149">
                <c:v>-20.547504770509647</c:v>
              </c:pt>
              <c:pt idx="150">
                <c:v>-26.996413574580203</c:v>
              </c:pt>
              <c:pt idx="151">
                <c:v>-23.749320140830662</c:v>
              </c:pt>
              <c:pt idx="152">
                <c:v>-18.024744998751402</c:v>
              </c:pt>
              <c:pt idx="153">
                <c:v>-16.18489741080603</c:v>
              </c:pt>
              <c:pt idx="154">
                <c:v>-10.580245478107486</c:v>
              </c:pt>
              <c:pt idx="155">
                <c:v>-9.5961816755717564</c:v>
              </c:pt>
              <c:pt idx="156">
                <c:v>-10.798420124700186</c:v>
              </c:pt>
              <c:pt idx="157">
                <c:v>-10.4535707507506</c:v>
              </c:pt>
              <c:pt idx="158">
                <c:v>-10.578218374973545</c:v>
              </c:pt>
              <c:pt idx="159">
                <c:v>-12.541299919345107</c:v>
              </c:pt>
              <c:pt idx="160">
                <c:v>-13.434454727480983</c:v>
              </c:pt>
              <c:pt idx="161">
                <c:v>-13.267715368282438</c:v>
              </c:pt>
              <c:pt idx="162">
                <c:v>-16.335727610432144</c:v>
              </c:pt>
              <c:pt idx="163">
                <c:v>-17.68195836367758</c:v>
              </c:pt>
            </c:numLit>
          </c:val>
          <c:smooth val="0"/>
          <c:extLst>
            <c:ext xmlns:c16="http://schemas.microsoft.com/office/drawing/2014/chart" uri="{C3380CC4-5D6E-409C-BE32-E72D297353CC}">
              <c16:uniqueId val="{00000002-6AFE-4C84-A52D-73210C04F4BB}"/>
            </c:ext>
          </c:extLst>
        </c:ser>
        <c:ser>
          <c:idx val="2"/>
          <c:order val="3"/>
          <c:spPr>
            <a:ln w="28575">
              <a:solidFill>
                <a:sysClr val="windowText" lastClr="000000"/>
              </a:solidFill>
            </a:ln>
          </c:spPr>
          <c:marker>
            <c:symbol val="none"/>
          </c:marker>
          <c:cat>
            <c:strLit>
              <c:ptCount val="164"/>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pt idx="148">
                <c:v>2019 Q4</c:v>
              </c:pt>
              <c:pt idx="149">
                <c:v>2020 Q1</c:v>
              </c:pt>
              <c:pt idx="150">
                <c:v>2020 Q2</c:v>
              </c:pt>
              <c:pt idx="151">
                <c:v>2020 Q3</c:v>
              </c:pt>
              <c:pt idx="152">
                <c:v>2020 Q4</c:v>
              </c:pt>
              <c:pt idx="153">
                <c:v>2021 Q1</c:v>
              </c:pt>
              <c:pt idx="154">
                <c:v>2021 Q2</c:v>
              </c:pt>
              <c:pt idx="155">
                <c:v>2021 Q3</c:v>
              </c:pt>
              <c:pt idx="156">
                <c:v>2021 Q4</c:v>
              </c:pt>
              <c:pt idx="157">
                <c:v>2022 Q1</c:v>
              </c:pt>
              <c:pt idx="158">
                <c:v>2022 Q2</c:v>
              </c:pt>
              <c:pt idx="159">
                <c:v>2022 Q3</c:v>
              </c:pt>
              <c:pt idx="160">
                <c:v>2022 Q4</c:v>
              </c:pt>
              <c:pt idx="161">
                <c:v>2023 Q1</c:v>
              </c:pt>
              <c:pt idx="162">
                <c:v>2023 Q2</c:v>
              </c:pt>
              <c:pt idx="163">
                <c:v>2023 Q3</c:v>
              </c:pt>
            </c:strLit>
          </c:cat>
          <c:val>
            <c:numLit>
              <c:formatCode>#,##0.00</c:formatCode>
              <c:ptCount val="16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numLit>
          </c:val>
          <c:smooth val="0"/>
          <c:extLst>
            <c:ext xmlns:c16="http://schemas.microsoft.com/office/drawing/2014/chart" uri="{C3380CC4-5D6E-409C-BE32-E72D297353CC}">
              <c16:uniqueId val="{00000003-6AFE-4C84-A52D-73210C04F4BB}"/>
            </c:ext>
          </c:extLst>
        </c:ser>
        <c:dLbls>
          <c:showLegendKey val="0"/>
          <c:showVal val="0"/>
          <c:showCatName val="0"/>
          <c:showSerName val="0"/>
          <c:showPercent val="0"/>
          <c:showBubbleSize val="0"/>
        </c:dLbls>
        <c:marker val="1"/>
        <c:smooth val="0"/>
        <c:axId val="406926160"/>
        <c:axId val="406918712"/>
      </c:lineChart>
      <c:scatterChart>
        <c:scatterStyle val="lineMarker"/>
        <c:varyColors val="0"/>
        <c:ser>
          <c:idx val="3"/>
          <c:order val="0"/>
          <c:tx>
            <c:v>Crisis onset (6)</c:v>
          </c:tx>
          <c:spPr>
            <a:ln w="28575" cap="rnd" cmpd="sng" algn="ctr">
              <a:noFill/>
              <a:prstDash val="solid"/>
              <a:round/>
            </a:ln>
            <a:effectLst>
              <a:glow rad="127000">
                <a:srgbClr val="6F6F6F"/>
              </a:glow>
              <a:outerShdw blurRad="50800" dist="50800" dir="5400000" algn="ctr" rotWithShape="0">
                <a:srgbClr val="6F6F6F"/>
              </a:outerShdw>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glow rad="127000">
                  <a:srgbClr val="6F6F6F"/>
                </a:glow>
                <a:outerShdw blurRad="50800" dist="50800" dir="5400000" algn="ctr" rotWithShape="0">
                  <a:srgbClr val="6F6F6F"/>
                </a:outerShdw>
              </a:effectLst>
              <a:extLst>
                <a:ext uri="{91240B29-F687-4F45-9708-019B960494DF}">
                  <a14:hiddenLine xmlns:a14="http://schemas.microsoft.com/office/drawing/2010/main" w="9525" cap="flat" cmpd="sng" algn="ctr">
                    <a:solidFill>
                      <a:prstClr val="black"/>
                    </a:solidFill>
                    <a:prstDash val="solid"/>
                    <a:round/>
                  </a14:hiddenLine>
                </a:ext>
              </a:extLst>
            </c:spPr>
          </c:marker>
          <c:dPt>
            <c:idx val="104"/>
            <c:bubble3D val="0"/>
            <c:extLst>
              <c:ext xmlns:c16="http://schemas.microsoft.com/office/drawing/2014/chart" uri="{C3380CC4-5D6E-409C-BE32-E72D297353CC}">
                <c16:uniqueId val="{00000004-6AFE-4C84-A52D-73210C04F4BB}"/>
              </c:ext>
            </c:extLst>
          </c:dPt>
          <c:errBars>
            <c:errDir val="y"/>
            <c:errBarType val="both"/>
            <c:errValType val="percentage"/>
            <c:noEndCap val="1"/>
            <c:val val="200"/>
            <c:spPr>
              <a:ln w="19050">
                <a:solidFill>
                  <a:schemeClr val="accent6"/>
                </a:solidFill>
                <a:prstDash val="sysDash"/>
              </a:ln>
            </c:spPr>
          </c:errBars>
          <c:xVal>
            <c:strLit>
              <c:ptCount val="160"/>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pt idx="158">
                <c:v>2021 Q2</c:v>
              </c:pt>
              <c:pt idx="159">
                <c:v>2021 Q3</c:v>
              </c:pt>
            </c:strLit>
          </c:xVal>
          <c:yVal>
            <c:numLit>
              <c:formatCode>General</c:formatCode>
              <c:ptCount val="15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numLit>
          </c:yVal>
          <c:smooth val="0"/>
          <c:extLst>
            <c:ext xmlns:c16="http://schemas.microsoft.com/office/drawing/2014/chart" uri="{C3380CC4-5D6E-409C-BE32-E72D297353CC}">
              <c16:uniqueId val="{00000005-6AFE-4C84-A52D-73210C04F4BB}"/>
            </c:ext>
          </c:extLst>
        </c:ser>
        <c:dLbls>
          <c:showLegendKey val="0"/>
          <c:showVal val="0"/>
          <c:showCatName val="0"/>
          <c:showSerName val="0"/>
          <c:showPercent val="0"/>
          <c:showBubbleSize val="0"/>
        </c:dLbls>
        <c:axId val="406926160"/>
        <c:axId val="406918712"/>
      </c:scatterChart>
      <c:catAx>
        <c:axId val="406926160"/>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406918712"/>
        <c:crossesAt val="-100"/>
        <c:auto val="1"/>
        <c:lblAlgn val="ctr"/>
        <c:lblOffset val="100"/>
        <c:tickLblSkip val="6"/>
        <c:tickMarkSkip val="6"/>
        <c:noMultiLvlLbl val="0"/>
      </c:catAx>
      <c:valAx>
        <c:axId val="406918712"/>
        <c:scaling>
          <c:orientation val="minMax"/>
          <c:max val="50"/>
          <c:min val="-5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Percentage points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406926160"/>
        <c:crosses val="autoZero"/>
        <c:crossBetween val="midCat"/>
      </c:valAx>
      <c:spPr>
        <a:noFill/>
        <a:ln w="3175">
          <a:noFill/>
          <a:prstDash val="solid"/>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824768518518514E-2"/>
          <c:y val="5.0429428700267093E-2"/>
          <c:w val="0.87371689814814812"/>
          <c:h val="0.79289604217974952"/>
        </c:manualLayout>
      </c:layout>
      <c:lineChart>
        <c:grouping val="standard"/>
        <c:varyColors val="0"/>
        <c:ser>
          <c:idx val="0"/>
          <c:order val="0"/>
          <c:tx>
            <c:v>Economic sentiment indicator</c:v>
          </c:tx>
          <c:spPr>
            <a:ln w="28575" cap="rnd">
              <a:solidFill>
                <a:srgbClr val="F2C851"/>
              </a:solidFill>
              <a:round/>
            </a:ln>
            <a:effectLst/>
          </c:spPr>
          <c:marker>
            <c:symbol val="none"/>
          </c:marker>
          <c:cat>
            <c:numLit>
              <c:formatCode>m/d/yyyy</c:formatCode>
              <c:ptCount val="444"/>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pt idx="430">
                <c:v>44895</c:v>
              </c:pt>
              <c:pt idx="431">
                <c:v>44926</c:v>
              </c:pt>
              <c:pt idx="432">
                <c:v>44927</c:v>
              </c:pt>
              <c:pt idx="433">
                <c:v>44958</c:v>
              </c:pt>
              <c:pt idx="434">
                <c:v>44986</c:v>
              </c:pt>
              <c:pt idx="435">
                <c:v>45017</c:v>
              </c:pt>
              <c:pt idx="436">
                <c:v>45047</c:v>
              </c:pt>
              <c:pt idx="437">
                <c:v>45107</c:v>
              </c:pt>
              <c:pt idx="438">
                <c:v>45138</c:v>
              </c:pt>
              <c:pt idx="439">
                <c:v>45169</c:v>
              </c:pt>
              <c:pt idx="440">
                <c:v>45199</c:v>
              </c:pt>
              <c:pt idx="441">
                <c:v>45230</c:v>
              </c:pt>
              <c:pt idx="442">
                <c:v>45260</c:v>
              </c:pt>
              <c:pt idx="443">
                <c:v>45291</c:v>
              </c:pt>
            </c:numLit>
          </c:cat>
          <c:val>
            <c:numLit>
              <c:formatCode>General</c:formatCode>
              <c:ptCount val="444"/>
              <c:pt idx="0">
                <c:v>128.6</c:v>
              </c:pt>
              <c:pt idx="1">
                <c:v>131.6</c:v>
              </c:pt>
              <c:pt idx="2">
                <c:v>134.4</c:v>
              </c:pt>
              <c:pt idx="3">
                <c:v>132.69999999999999</c:v>
              </c:pt>
              <c:pt idx="4">
                <c:v>130.30000000000001</c:v>
              </c:pt>
              <c:pt idx="5">
                <c:v>128.4</c:v>
              </c:pt>
              <c:pt idx="6">
                <c:v>131.30000000000001</c:v>
              </c:pt>
              <c:pt idx="7">
                <c:v>129.80000000000001</c:v>
              </c:pt>
              <c:pt idx="8">
                <c:v>133</c:v>
              </c:pt>
              <c:pt idx="9">
                <c:v>129.80000000000001</c:v>
              </c:pt>
              <c:pt idx="10">
                <c:v>127.2</c:v>
              </c:pt>
              <c:pt idx="11">
                <c:v>125.5</c:v>
              </c:pt>
              <c:pt idx="12">
                <c:v>121.7</c:v>
              </c:pt>
              <c:pt idx="13">
                <c:v>118.7</c:v>
              </c:pt>
              <c:pt idx="14">
                <c:v>118.5</c:v>
              </c:pt>
              <c:pt idx="15">
                <c:v>117.8</c:v>
              </c:pt>
              <c:pt idx="16">
                <c:v>117.7</c:v>
              </c:pt>
              <c:pt idx="17">
                <c:v>115.6</c:v>
              </c:pt>
              <c:pt idx="18">
                <c:v>112.7</c:v>
              </c:pt>
              <c:pt idx="19">
                <c:v>116.6</c:v>
              </c:pt>
              <c:pt idx="20">
                <c:v>114.9</c:v>
              </c:pt>
              <c:pt idx="21">
                <c:v>116</c:v>
              </c:pt>
              <c:pt idx="22">
                <c:v>118.1</c:v>
              </c:pt>
              <c:pt idx="23">
                <c:v>118.5</c:v>
              </c:pt>
              <c:pt idx="24">
                <c:v>121.3</c:v>
              </c:pt>
              <c:pt idx="25">
                <c:v>117.6</c:v>
              </c:pt>
              <c:pt idx="26">
                <c:v>116.7</c:v>
              </c:pt>
              <c:pt idx="27">
                <c:v>115.3</c:v>
              </c:pt>
              <c:pt idx="28">
                <c:v>114</c:v>
              </c:pt>
              <c:pt idx="29">
                <c:v>111.2</c:v>
              </c:pt>
              <c:pt idx="30">
                <c:v>113.1</c:v>
              </c:pt>
              <c:pt idx="31">
                <c:v>106.1</c:v>
              </c:pt>
              <c:pt idx="32">
                <c:v>110</c:v>
              </c:pt>
              <c:pt idx="33">
                <c:v>110.5</c:v>
              </c:pt>
              <c:pt idx="34">
                <c:v>108.1</c:v>
              </c:pt>
              <c:pt idx="35">
                <c:v>110.5</c:v>
              </c:pt>
              <c:pt idx="36">
                <c:v>108</c:v>
              </c:pt>
              <c:pt idx="37">
                <c:v>110.2</c:v>
              </c:pt>
              <c:pt idx="38">
                <c:v>109.2</c:v>
              </c:pt>
              <c:pt idx="39">
                <c:v>111</c:v>
              </c:pt>
              <c:pt idx="40">
                <c:v>107.5</c:v>
              </c:pt>
              <c:pt idx="41">
                <c:v>106.4</c:v>
              </c:pt>
              <c:pt idx="42">
                <c:v>106.3</c:v>
              </c:pt>
              <c:pt idx="43">
                <c:v>105.6</c:v>
              </c:pt>
              <c:pt idx="44">
                <c:v>107.4</c:v>
              </c:pt>
              <c:pt idx="45">
                <c:v>102.9</c:v>
              </c:pt>
              <c:pt idx="46">
                <c:v>110.5</c:v>
              </c:pt>
              <c:pt idx="47">
                <c:v>112.6</c:v>
              </c:pt>
              <c:pt idx="48">
                <c:v>107.5</c:v>
              </c:pt>
              <c:pt idx="49">
                <c:v>101.3</c:v>
              </c:pt>
              <c:pt idx="50">
                <c:v>108.7</c:v>
              </c:pt>
              <c:pt idx="51">
                <c:v>105.1</c:v>
              </c:pt>
              <c:pt idx="52">
                <c:v>107.6</c:v>
              </c:pt>
              <c:pt idx="53">
                <c:v>109.3</c:v>
              </c:pt>
              <c:pt idx="54">
                <c:v>105.5</c:v>
              </c:pt>
              <c:pt idx="55">
                <c:v>110.3</c:v>
              </c:pt>
              <c:pt idx="56">
                <c:v>111.7</c:v>
              </c:pt>
              <c:pt idx="57">
                <c:v>111.8</c:v>
              </c:pt>
              <c:pt idx="58">
                <c:v>115.3</c:v>
              </c:pt>
              <c:pt idx="59">
                <c:v>110.8</c:v>
              </c:pt>
              <c:pt idx="60">
                <c:v>110.7</c:v>
              </c:pt>
              <c:pt idx="61">
                <c:v>107.4</c:v>
              </c:pt>
              <c:pt idx="62">
                <c:v>107.5</c:v>
              </c:pt>
              <c:pt idx="63">
                <c:v>109.7</c:v>
              </c:pt>
              <c:pt idx="64">
                <c:v>108.8</c:v>
              </c:pt>
              <c:pt idx="65">
                <c:v>104.7</c:v>
              </c:pt>
              <c:pt idx="66">
                <c:v>98.8</c:v>
              </c:pt>
              <c:pt idx="67">
                <c:v>101.2</c:v>
              </c:pt>
              <c:pt idx="68">
                <c:v>97.1</c:v>
              </c:pt>
              <c:pt idx="69">
                <c:v>96.8</c:v>
              </c:pt>
              <c:pt idx="70">
                <c:v>93.6</c:v>
              </c:pt>
              <c:pt idx="71">
                <c:v>91.8</c:v>
              </c:pt>
              <c:pt idx="72">
                <c:v>82.9</c:v>
              </c:pt>
              <c:pt idx="73">
                <c:v>85.7</c:v>
              </c:pt>
              <c:pt idx="74">
                <c:v>80.7</c:v>
              </c:pt>
              <c:pt idx="75">
                <c:v>84</c:v>
              </c:pt>
              <c:pt idx="76">
                <c:v>80.2</c:v>
              </c:pt>
              <c:pt idx="77">
                <c:v>75.400000000000006</c:v>
              </c:pt>
              <c:pt idx="78">
                <c:v>75.5</c:v>
              </c:pt>
              <c:pt idx="79">
                <c:v>83.3</c:v>
              </c:pt>
              <c:pt idx="80">
                <c:v>82.2</c:v>
              </c:pt>
              <c:pt idx="81">
                <c:v>86.4</c:v>
              </c:pt>
              <c:pt idx="82">
                <c:v>92.6</c:v>
              </c:pt>
              <c:pt idx="83">
                <c:v>96.8</c:v>
              </c:pt>
              <c:pt idx="84">
                <c:v>90.1</c:v>
              </c:pt>
              <c:pt idx="85">
                <c:v>98.5</c:v>
              </c:pt>
              <c:pt idx="86">
                <c:v>103</c:v>
              </c:pt>
              <c:pt idx="87">
                <c:v>101</c:v>
              </c:pt>
              <c:pt idx="88">
                <c:v>103.5</c:v>
              </c:pt>
              <c:pt idx="89">
                <c:v>105.5</c:v>
              </c:pt>
              <c:pt idx="90">
                <c:v>106.9</c:v>
              </c:pt>
              <c:pt idx="91">
                <c:v>105.4</c:v>
              </c:pt>
              <c:pt idx="92">
                <c:v>107</c:v>
              </c:pt>
              <c:pt idx="93">
                <c:v>119</c:v>
              </c:pt>
              <c:pt idx="94">
                <c:v>114.3</c:v>
              </c:pt>
              <c:pt idx="95">
                <c:v>109.8</c:v>
              </c:pt>
              <c:pt idx="96">
                <c:v>110.8</c:v>
              </c:pt>
              <c:pt idx="97">
                <c:v>107.3</c:v>
              </c:pt>
              <c:pt idx="98">
                <c:v>102.5</c:v>
              </c:pt>
              <c:pt idx="99">
                <c:v>100.8</c:v>
              </c:pt>
              <c:pt idx="100">
                <c:v>102.4</c:v>
              </c:pt>
              <c:pt idx="101">
                <c:v>102.5</c:v>
              </c:pt>
              <c:pt idx="102">
                <c:v>107.1</c:v>
              </c:pt>
              <c:pt idx="103">
                <c:v>104.6</c:v>
              </c:pt>
              <c:pt idx="104">
                <c:v>103.9</c:v>
              </c:pt>
              <c:pt idx="105">
                <c:v>103.4</c:v>
              </c:pt>
              <c:pt idx="106">
                <c:v>100.1</c:v>
              </c:pt>
              <c:pt idx="107">
                <c:v>98.9</c:v>
              </c:pt>
              <c:pt idx="108">
                <c:v>95.9</c:v>
              </c:pt>
              <c:pt idx="109">
                <c:v>97.7</c:v>
              </c:pt>
              <c:pt idx="110">
                <c:v>94.6</c:v>
              </c:pt>
              <c:pt idx="111">
                <c:v>96.7</c:v>
              </c:pt>
              <c:pt idx="112">
                <c:v>96.9</c:v>
              </c:pt>
              <c:pt idx="113">
                <c:v>104.4</c:v>
              </c:pt>
              <c:pt idx="114">
                <c:v>99.6</c:v>
              </c:pt>
              <c:pt idx="115">
                <c:v>102.4</c:v>
              </c:pt>
              <c:pt idx="116">
                <c:v>101.6</c:v>
              </c:pt>
              <c:pt idx="117">
                <c:v>109</c:v>
              </c:pt>
              <c:pt idx="118">
                <c:v>103.7</c:v>
              </c:pt>
              <c:pt idx="119">
                <c:v>106.1</c:v>
              </c:pt>
              <c:pt idx="120">
                <c:v>112.5</c:v>
              </c:pt>
              <c:pt idx="121">
                <c:v>107.6</c:v>
              </c:pt>
              <c:pt idx="122">
                <c:v>110.5</c:v>
              </c:pt>
              <c:pt idx="123">
                <c:v>116.3</c:v>
              </c:pt>
              <c:pt idx="124">
                <c:v>115.4</c:v>
              </c:pt>
              <c:pt idx="125">
                <c:v>109.7</c:v>
              </c:pt>
              <c:pt idx="126">
                <c:v>111.5</c:v>
              </c:pt>
              <c:pt idx="127">
                <c:v>109.7</c:v>
              </c:pt>
              <c:pt idx="128">
                <c:v>111.9</c:v>
              </c:pt>
              <c:pt idx="129">
                <c:v>114.7</c:v>
              </c:pt>
              <c:pt idx="130">
                <c:v>115.7</c:v>
              </c:pt>
              <c:pt idx="131">
                <c:v>115.5</c:v>
              </c:pt>
              <c:pt idx="132">
                <c:v>112.4</c:v>
              </c:pt>
              <c:pt idx="133">
                <c:v>114</c:v>
              </c:pt>
              <c:pt idx="134">
                <c:v>115.5</c:v>
              </c:pt>
              <c:pt idx="135">
                <c:v>112.6</c:v>
              </c:pt>
              <c:pt idx="136">
                <c:v>113.8</c:v>
              </c:pt>
              <c:pt idx="137">
                <c:v>112.5</c:v>
              </c:pt>
              <c:pt idx="138">
                <c:v>111.2</c:v>
              </c:pt>
              <c:pt idx="139">
                <c:v>112</c:v>
              </c:pt>
              <c:pt idx="140">
                <c:v>115.3</c:v>
              </c:pt>
              <c:pt idx="141">
                <c:v>112.1</c:v>
              </c:pt>
              <c:pt idx="142">
                <c:v>108.4</c:v>
              </c:pt>
              <c:pt idx="143">
                <c:v>110.2</c:v>
              </c:pt>
              <c:pt idx="144">
                <c:v>113.7</c:v>
              </c:pt>
              <c:pt idx="145">
                <c:v>107.9</c:v>
              </c:pt>
              <c:pt idx="146">
                <c:v>107.5</c:v>
              </c:pt>
              <c:pt idx="147">
                <c:v>107.1</c:v>
              </c:pt>
              <c:pt idx="148">
                <c:v>105.8</c:v>
              </c:pt>
              <c:pt idx="149">
                <c:v>106.5</c:v>
              </c:pt>
              <c:pt idx="150">
                <c:v>110.7</c:v>
              </c:pt>
              <c:pt idx="151">
                <c:v>111.1</c:v>
              </c:pt>
              <c:pt idx="152">
                <c:v>107.9</c:v>
              </c:pt>
              <c:pt idx="153">
                <c:v>114.1</c:v>
              </c:pt>
              <c:pt idx="154">
                <c:v>110.9</c:v>
              </c:pt>
              <c:pt idx="155">
                <c:v>111.7</c:v>
              </c:pt>
              <c:pt idx="156">
                <c:v>112.6</c:v>
              </c:pt>
              <c:pt idx="157">
                <c:v>115.2</c:v>
              </c:pt>
              <c:pt idx="158">
                <c:v>114.6</c:v>
              </c:pt>
              <c:pt idx="159">
                <c:v>113.2</c:v>
              </c:pt>
              <c:pt idx="160">
                <c:v>112.5</c:v>
              </c:pt>
              <c:pt idx="161">
                <c:v>110.3</c:v>
              </c:pt>
              <c:pt idx="162">
                <c:v>112.7</c:v>
              </c:pt>
              <c:pt idx="163">
                <c:v>111.6</c:v>
              </c:pt>
              <c:pt idx="164">
                <c:v>110</c:v>
              </c:pt>
              <c:pt idx="165">
                <c:v>111.1</c:v>
              </c:pt>
              <c:pt idx="166">
                <c:v>110.8</c:v>
              </c:pt>
              <c:pt idx="167">
                <c:v>110.6</c:v>
              </c:pt>
              <c:pt idx="168">
                <c:v>112.7</c:v>
              </c:pt>
              <c:pt idx="169">
                <c:v>107.6</c:v>
              </c:pt>
              <c:pt idx="170">
                <c:v>104.6</c:v>
              </c:pt>
              <c:pt idx="171">
                <c:v>108.4</c:v>
              </c:pt>
              <c:pt idx="172">
                <c:v>106.7</c:v>
              </c:pt>
              <c:pt idx="173">
                <c:v>110.7</c:v>
              </c:pt>
              <c:pt idx="174">
                <c:v>106.7</c:v>
              </c:pt>
              <c:pt idx="175">
                <c:v>103.6</c:v>
              </c:pt>
              <c:pt idx="176">
                <c:v>100.9</c:v>
              </c:pt>
              <c:pt idx="177">
                <c:v>98.1</c:v>
              </c:pt>
              <c:pt idx="178">
                <c:v>101.7</c:v>
              </c:pt>
              <c:pt idx="179">
                <c:v>101.4</c:v>
              </c:pt>
              <c:pt idx="180">
                <c:v>101.7</c:v>
              </c:pt>
              <c:pt idx="181">
                <c:v>100.3</c:v>
              </c:pt>
              <c:pt idx="182">
                <c:v>102.4</c:v>
              </c:pt>
              <c:pt idx="183">
                <c:v>97.1</c:v>
              </c:pt>
              <c:pt idx="184">
                <c:v>98.8</c:v>
              </c:pt>
              <c:pt idx="185">
                <c:v>98.3</c:v>
              </c:pt>
              <c:pt idx="186">
                <c:v>97.6</c:v>
              </c:pt>
              <c:pt idx="187">
                <c:v>94.7</c:v>
              </c:pt>
              <c:pt idx="188">
                <c:v>92.7</c:v>
              </c:pt>
              <c:pt idx="189">
                <c:v>91.3</c:v>
              </c:pt>
              <c:pt idx="190">
                <c:v>85.8</c:v>
              </c:pt>
              <c:pt idx="191">
                <c:v>88.6</c:v>
              </c:pt>
              <c:pt idx="192">
                <c:v>93</c:v>
              </c:pt>
              <c:pt idx="193">
                <c:v>91.8</c:v>
              </c:pt>
              <c:pt idx="194">
                <c:v>87.6</c:v>
              </c:pt>
              <c:pt idx="195">
                <c:v>84.6</c:v>
              </c:pt>
              <c:pt idx="196">
                <c:v>87</c:v>
              </c:pt>
              <c:pt idx="197">
                <c:v>92.5</c:v>
              </c:pt>
              <c:pt idx="198">
                <c:v>95</c:v>
              </c:pt>
              <c:pt idx="199">
                <c:v>94.6</c:v>
              </c:pt>
              <c:pt idx="200">
                <c:v>92.4</c:v>
              </c:pt>
              <c:pt idx="201">
                <c:v>95.1</c:v>
              </c:pt>
              <c:pt idx="202">
                <c:v>93.4</c:v>
              </c:pt>
              <c:pt idx="203">
                <c:v>96.6</c:v>
              </c:pt>
              <c:pt idx="204">
                <c:v>97.1</c:v>
              </c:pt>
              <c:pt idx="205">
                <c:v>97.7</c:v>
              </c:pt>
              <c:pt idx="206">
                <c:v>100.7</c:v>
              </c:pt>
              <c:pt idx="207">
                <c:v>102</c:v>
              </c:pt>
              <c:pt idx="208">
                <c:v>103</c:v>
              </c:pt>
              <c:pt idx="209">
                <c:v>101.4</c:v>
              </c:pt>
              <c:pt idx="210">
                <c:v>102.9</c:v>
              </c:pt>
              <c:pt idx="211">
                <c:v>104</c:v>
              </c:pt>
              <c:pt idx="212">
                <c:v>106.2</c:v>
              </c:pt>
              <c:pt idx="213">
                <c:v>100.3</c:v>
              </c:pt>
              <c:pt idx="214">
                <c:v>101.5</c:v>
              </c:pt>
              <c:pt idx="215">
                <c:v>99.2</c:v>
              </c:pt>
              <c:pt idx="216">
                <c:v>97.7</c:v>
              </c:pt>
              <c:pt idx="217">
                <c:v>98.3</c:v>
              </c:pt>
              <c:pt idx="218">
                <c:v>97.9</c:v>
              </c:pt>
              <c:pt idx="219">
                <c:v>101.8</c:v>
              </c:pt>
              <c:pt idx="220">
                <c:v>100.4</c:v>
              </c:pt>
              <c:pt idx="221">
                <c:v>95.2</c:v>
              </c:pt>
              <c:pt idx="222">
                <c:v>92.9</c:v>
              </c:pt>
              <c:pt idx="223">
                <c:v>98.8</c:v>
              </c:pt>
              <c:pt idx="224">
                <c:v>97.7</c:v>
              </c:pt>
              <c:pt idx="225">
                <c:v>101.3</c:v>
              </c:pt>
              <c:pt idx="226">
                <c:v>99</c:v>
              </c:pt>
              <c:pt idx="227">
                <c:v>99.4</c:v>
              </c:pt>
              <c:pt idx="228">
                <c:v>98.1</c:v>
              </c:pt>
              <c:pt idx="229">
                <c:v>98.6</c:v>
              </c:pt>
              <c:pt idx="230">
                <c:v>96.2</c:v>
              </c:pt>
              <c:pt idx="231">
                <c:v>99.1</c:v>
              </c:pt>
              <c:pt idx="232">
                <c:v>99.7</c:v>
              </c:pt>
              <c:pt idx="233">
                <c:v>103.7</c:v>
              </c:pt>
              <c:pt idx="234">
                <c:v>102.7</c:v>
              </c:pt>
              <c:pt idx="235">
                <c:v>101.9</c:v>
              </c:pt>
              <c:pt idx="236">
                <c:v>105.2</c:v>
              </c:pt>
              <c:pt idx="237">
                <c:v>105.5</c:v>
              </c:pt>
              <c:pt idx="238">
                <c:v>107.4</c:v>
              </c:pt>
              <c:pt idx="239">
                <c:v>106.8</c:v>
              </c:pt>
              <c:pt idx="240">
                <c:v>105.8</c:v>
              </c:pt>
              <c:pt idx="241">
                <c:v>109.2</c:v>
              </c:pt>
              <c:pt idx="242">
                <c:v>108.1</c:v>
              </c:pt>
              <c:pt idx="243">
                <c:v>109.1</c:v>
              </c:pt>
              <c:pt idx="244">
                <c:v>109.5</c:v>
              </c:pt>
              <c:pt idx="245">
                <c:v>108.4</c:v>
              </c:pt>
              <c:pt idx="246">
                <c:v>106.9</c:v>
              </c:pt>
              <c:pt idx="247">
                <c:v>107.8</c:v>
              </c:pt>
              <c:pt idx="248">
                <c:v>111.1</c:v>
              </c:pt>
              <c:pt idx="249">
                <c:v>107.6</c:v>
              </c:pt>
              <c:pt idx="250">
                <c:v>112.5</c:v>
              </c:pt>
              <c:pt idx="251">
                <c:v>107.4</c:v>
              </c:pt>
              <c:pt idx="252">
                <c:v>113.2</c:v>
              </c:pt>
              <c:pt idx="253">
                <c:v>107.5</c:v>
              </c:pt>
              <c:pt idx="254">
                <c:v>105.8</c:v>
              </c:pt>
              <c:pt idx="255">
                <c:v>105.7</c:v>
              </c:pt>
              <c:pt idx="256">
                <c:v>103.6</c:v>
              </c:pt>
              <c:pt idx="257">
                <c:v>101</c:v>
              </c:pt>
              <c:pt idx="258">
                <c:v>99.8</c:v>
              </c:pt>
              <c:pt idx="259">
                <c:v>100.1</c:v>
              </c:pt>
              <c:pt idx="260">
                <c:v>96.3</c:v>
              </c:pt>
              <c:pt idx="261">
                <c:v>88.4</c:v>
              </c:pt>
              <c:pt idx="262">
                <c:v>92.6</c:v>
              </c:pt>
              <c:pt idx="263">
                <c:v>83.5</c:v>
              </c:pt>
              <c:pt idx="264">
                <c:v>80.099999999999994</c:v>
              </c:pt>
              <c:pt idx="265">
                <c:v>76.599999999999994</c:v>
              </c:pt>
              <c:pt idx="266">
                <c:v>81.2</c:v>
              </c:pt>
              <c:pt idx="267">
                <c:v>76.400000000000006</c:v>
              </c:pt>
              <c:pt idx="268">
                <c:v>82.6</c:v>
              </c:pt>
              <c:pt idx="269">
                <c:v>86.3</c:v>
              </c:pt>
              <c:pt idx="270">
                <c:v>90.3</c:v>
              </c:pt>
              <c:pt idx="271">
                <c:v>95.7</c:v>
              </c:pt>
              <c:pt idx="272">
                <c:v>100.8</c:v>
              </c:pt>
              <c:pt idx="273">
                <c:v>97.5</c:v>
              </c:pt>
              <c:pt idx="274">
                <c:v>99.3</c:v>
              </c:pt>
              <c:pt idx="275">
                <c:v>97.3</c:v>
              </c:pt>
              <c:pt idx="276">
                <c:v>100.1</c:v>
              </c:pt>
              <c:pt idx="277">
                <c:v>98.8</c:v>
              </c:pt>
              <c:pt idx="278">
                <c:v>100.2</c:v>
              </c:pt>
              <c:pt idx="279">
                <c:v>99.1</c:v>
              </c:pt>
              <c:pt idx="280">
                <c:v>97.5</c:v>
              </c:pt>
              <c:pt idx="281">
                <c:v>95.1</c:v>
              </c:pt>
              <c:pt idx="282">
                <c:v>99.2</c:v>
              </c:pt>
              <c:pt idx="283">
                <c:v>95.9</c:v>
              </c:pt>
              <c:pt idx="284">
                <c:v>100.4</c:v>
              </c:pt>
              <c:pt idx="285">
                <c:v>94.2</c:v>
              </c:pt>
              <c:pt idx="286">
                <c:v>95</c:v>
              </c:pt>
              <c:pt idx="287">
                <c:v>94.6</c:v>
              </c:pt>
              <c:pt idx="288">
                <c:v>95</c:v>
              </c:pt>
              <c:pt idx="289">
                <c:v>99.8</c:v>
              </c:pt>
              <c:pt idx="290">
                <c:v>92.8</c:v>
              </c:pt>
              <c:pt idx="291">
                <c:v>91.1</c:v>
              </c:pt>
              <c:pt idx="292">
                <c:v>88.8</c:v>
              </c:pt>
              <c:pt idx="293">
                <c:v>88.3</c:v>
              </c:pt>
              <c:pt idx="294">
                <c:v>89.9</c:v>
              </c:pt>
              <c:pt idx="295">
                <c:v>85.9</c:v>
              </c:pt>
              <c:pt idx="296">
                <c:v>82.2</c:v>
              </c:pt>
              <c:pt idx="297">
                <c:v>84.5</c:v>
              </c:pt>
              <c:pt idx="298">
                <c:v>79.3</c:v>
              </c:pt>
              <c:pt idx="299">
                <c:v>76.400000000000006</c:v>
              </c:pt>
              <c:pt idx="300">
                <c:v>79.599999999999994</c:v>
              </c:pt>
              <c:pt idx="301">
                <c:v>79.8</c:v>
              </c:pt>
              <c:pt idx="302">
                <c:v>82.3</c:v>
              </c:pt>
              <c:pt idx="303">
                <c:v>82.2</c:v>
              </c:pt>
              <c:pt idx="304">
                <c:v>80.900000000000006</c:v>
              </c:pt>
              <c:pt idx="305">
                <c:v>81.8</c:v>
              </c:pt>
              <c:pt idx="306">
                <c:v>82.1</c:v>
              </c:pt>
              <c:pt idx="307">
                <c:v>86.3</c:v>
              </c:pt>
              <c:pt idx="308">
                <c:v>81.8</c:v>
              </c:pt>
              <c:pt idx="309">
                <c:v>77</c:v>
              </c:pt>
              <c:pt idx="310">
                <c:v>78.8</c:v>
              </c:pt>
              <c:pt idx="311">
                <c:v>82.2</c:v>
              </c:pt>
              <c:pt idx="312">
                <c:v>79.900000000000006</c:v>
              </c:pt>
              <c:pt idx="313">
                <c:v>83.5</c:v>
              </c:pt>
              <c:pt idx="314">
                <c:v>85</c:v>
              </c:pt>
              <c:pt idx="315">
                <c:v>83.2</c:v>
              </c:pt>
              <c:pt idx="316">
                <c:v>85.1</c:v>
              </c:pt>
              <c:pt idx="317">
                <c:v>86.2</c:v>
              </c:pt>
              <c:pt idx="318">
                <c:v>87.5</c:v>
              </c:pt>
              <c:pt idx="319">
                <c:v>92</c:v>
              </c:pt>
              <c:pt idx="320">
                <c:v>93.3</c:v>
              </c:pt>
              <c:pt idx="321">
                <c:v>92.8</c:v>
              </c:pt>
              <c:pt idx="322">
                <c:v>95.6</c:v>
              </c:pt>
              <c:pt idx="323">
                <c:v>98.7</c:v>
              </c:pt>
              <c:pt idx="324">
                <c:v>99.6</c:v>
              </c:pt>
              <c:pt idx="325">
                <c:v>99.4</c:v>
              </c:pt>
              <c:pt idx="326">
                <c:v>101.9</c:v>
              </c:pt>
              <c:pt idx="327">
                <c:v>99.8</c:v>
              </c:pt>
              <c:pt idx="328">
                <c:v>100.7</c:v>
              </c:pt>
              <c:pt idx="329">
                <c:v>100.6</c:v>
              </c:pt>
              <c:pt idx="330">
                <c:v>102.2</c:v>
              </c:pt>
              <c:pt idx="331">
                <c:v>100.9</c:v>
              </c:pt>
              <c:pt idx="332">
                <c:v>101.7</c:v>
              </c:pt>
              <c:pt idx="333">
                <c:v>102.1</c:v>
              </c:pt>
              <c:pt idx="334">
                <c:v>100.7</c:v>
              </c:pt>
              <c:pt idx="335">
                <c:v>102.2</c:v>
              </c:pt>
              <c:pt idx="336">
                <c:v>102.8</c:v>
              </c:pt>
              <c:pt idx="337">
                <c:v>103.3</c:v>
              </c:pt>
              <c:pt idx="338">
                <c:v>106.2</c:v>
              </c:pt>
              <c:pt idx="339">
                <c:v>108.3</c:v>
              </c:pt>
              <c:pt idx="340">
                <c:v>107.1</c:v>
              </c:pt>
              <c:pt idx="341">
                <c:v>106.7</c:v>
              </c:pt>
              <c:pt idx="342">
                <c:v>107.6</c:v>
              </c:pt>
              <c:pt idx="343">
                <c:v>106.5</c:v>
              </c:pt>
              <c:pt idx="344">
                <c:v>105.9</c:v>
              </c:pt>
              <c:pt idx="345">
                <c:v>105.4</c:v>
              </c:pt>
              <c:pt idx="346">
                <c:v>104.2</c:v>
              </c:pt>
              <c:pt idx="347">
                <c:v>104.5</c:v>
              </c:pt>
              <c:pt idx="348">
                <c:v>106.4</c:v>
              </c:pt>
              <c:pt idx="349">
                <c:v>105.6</c:v>
              </c:pt>
              <c:pt idx="350">
                <c:v>106</c:v>
              </c:pt>
              <c:pt idx="351">
                <c:v>108.4</c:v>
              </c:pt>
              <c:pt idx="352">
                <c:v>105.3</c:v>
              </c:pt>
              <c:pt idx="353">
                <c:v>106.3</c:v>
              </c:pt>
              <c:pt idx="354">
                <c:v>106.3</c:v>
              </c:pt>
              <c:pt idx="355">
                <c:v>106.5</c:v>
              </c:pt>
              <c:pt idx="356">
                <c:v>106.8</c:v>
              </c:pt>
              <c:pt idx="357">
                <c:v>107.9</c:v>
              </c:pt>
              <c:pt idx="358">
                <c:v>108</c:v>
              </c:pt>
              <c:pt idx="359">
                <c:v>110</c:v>
              </c:pt>
              <c:pt idx="360">
                <c:v>110.2</c:v>
              </c:pt>
              <c:pt idx="361">
                <c:v>110.6</c:v>
              </c:pt>
              <c:pt idx="362">
                <c:v>112.7</c:v>
              </c:pt>
              <c:pt idx="363">
                <c:v>112.8</c:v>
              </c:pt>
              <c:pt idx="364">
                <c:v>113</c:v>
              </c:pt>
              <c:pt idx="365">
                <c:v>111.5</c:v>
              </c:pt>
              <c:pt idx="366">
                <c:v>113.7</c:v>
              </c:pt>
              <c:pt idx="367">
                <c:v>110.7</c:v>
              </c:pt>
              <c:pt idx="368">
                <c:v>113.3</c:v>
              </c:pt>
              <c:pt idx="369">
                <c:v>113.9</c:v>
              </c:pt>
              <c:pt idx="370">
                <c:v>113.5</c:v>
              </c:pt>
              <c:pt idx="371">
                <c:v>114.3</c:v>
              </c:pt>
              <c:pt idx="372">
                <c:v>113.5</c:v>
              </c:pt>
              <c:pt idx="373">
                <c:v>113.2</c:v>
              </c:pt>
              <c:pt idx="374">
                <c:v>113.7</c:v>
              </c:pt>
              <c:pt idx="375">
                <c:v>111.8</c:v>
              </c:pt>
              <c:pt idx="376">
                <c:v>111.6</c:v>
              </c:pt>
              <c:pt idx="377">
                <c:v>113.3</c:v>
              </c:pt>
              <c:pt idx="378">
                <c:v>113.7</c:v>
              </c:pt>
              <c:pt idx="379">
                <c:v>112.4</c:v>
              </c:pt>
              <c:pt idx="380">
                <c:v>111.7</c:v>
              </c:pt>
              <c:pt idx="381">
                <c:v>110.6</c:v>
              </c:pt>
              <c:pt idx="382">
                <c:v>110.8</c:v>
              </c:pt>
              <c:pt idx="383">
                <c:v>112.5</c:v>
              </c:pt>
              <c:pt idx="384">
                <c:v>112.4</c:v>
              </c:pt>
              <c:pt idx="385">
                <c:v>111.1</c:v>
              </c:pt>
              <c:pt idx="386">
                <c:v>109.3</c:v>
              </c:pt>
              <c:pt idx="387">
                <c:v>109.1</c:v>
              </c:pt>
              <c:pt idx="388">
                <c:v>108.5</c:v>
              </c:pt>
              <c:pt idx="389">
                <c:v>109.6</c:v>
              </c:pt>
              <c:pt idx="390">
                <c:v>108.4</c:v>
              </c:pt>
              <c:pt idx="391">
                <c:v>107.5</c:v>
              </c:pt>
              <c:pt idx="392">
                <c:v>107.5</c:v>
              </c:pt>
              <c:pt idx="393">
                <c:v>107.6</c:v>
              </c:pt>
              <c:pt idx="394">
                <c:v>109</c:v>
              </c:pt>
              <c:pt idx="395">
                <c:v>106.7</c:v>
              </c:pt>
              <c:pt idx="396">
                <c:v>108.8</c:v>
              </c:pt>
              <c:pt idx="397">
                <c:v>106.8</c:v>
              </c:pt>
              <c:pt idx="398">
                <c:v>98.8</c:v>
              </c:pt>
              <c:pt idx="399">
                <c:v>61.2</c:v>
              </c:pt>
              <c:pt idx="400">
                <c:v>57.6</c:v>
              </c:pt>
              <c:pt idx="401">
                <c:v>73.8</c:v>
              </c:pt>
              <c:pt idx="402">
                <c:v>88.6</c:v>
              </c:pt>
              <c:pt idx="403">
                <c:v>89.2</c:v>
              </c:pt>
              <c:pt idx="404">
                <c:v>91.5</c:v>
              </c:pt>
              <c:pt idx="405">
                <c:v>93.7</c:v>
              </c:pt>
              <c:pt idx="406">
                <c:v>89.1</c:v>
              </c:pt>
              <c:pt idx="407">
                <c:v>92</c:v>
              </c:pt>
              <c:pt idx="408">
                <c:v>92</c:v>
              </c:pt>
              <c:pt idx="409">
                <c:v>88.6</c:v>
              </c:pt>
              <c:pt idx="410">
                <c:v>96.6</c:v>
              </c:pt>
              <c:pt idx="411">
                <c:v>100</c:v>
              </c:pt>
              <c:pt idx="412">
                <c:v>106.4</c:v>
              </c:pt>
              <c:pt idx="413">
                <c:v>110.3</c:v>
              </c:pt>
              <c:pt idx="414">
                <c:v>105.8</c:v>
              </c:pt>
              <c:pt idx="415">
                <c:v>109.4</c:v>
              </c:pt>
              <c:pt idx="416">
                <c:v>109.1</c:v>
              </c:pt>
              <c:pt idx="417">
                <c:v>109.8</c:v>
              </c:pt>
              <c:pt idx="418">
                <c:v>109.9</c:v>
              </c:pt>
              <c:pt idx="419">
                <c:v>109.1</c:v>
              </c:pt>
              <c:pt idx="420">
                <c:v>106.5</c:v>
              </c:pt>
              <c:pt idx="421">
                <c:v>110.5</c:v>
              </c:pt>
              <c:pt idx="422">
                <c:v>103.4</c:v>
              </c:pt>
              <c:pt idx="423">
                <c:v>106.1</c:v>
              </c:pt>
              <c:pt idx="424">
                <c:v>106.9</c:v>
              </c:pt>
              <c:pt idx="425">
                <c:v>106</c:v>
              </c:pt>
              <c:pt idx="426">
                <c:v>104</c:v>
              </c:pt>
              <c:pt idx="427">
                <c:v>103.5</c:v>
              </c:pt>
              <c:pt idx="428">
                <c:v>100.3</c:v>
              </c:pt>
              <c:pt idx="429">
                <c:v>98.2</c:v>
              </c:pt>
              <c:pt idx="430">
                <c:v>97.3</c:v>
              </c:pt>
              <c:pt idx="431">
                <c:v>96.5</c:v>
              </c:pt>
              <c:pt idx="432">
                <c:v>98</c:v>
              </c:pt>
              <c:pt idx="433">
                <c:v>102.9</c:v>
              </c:pt>
              <c:pt idx="434">
                <c:v>101.9</c:v>
              </c:pt>
              <c:pt idx="435">
                <c:v>102.3</c:v>
              </c:pt>
              <c:pt idx="436">
                <c:v>99.2</c:v>
              </c:pt>
              <c:pt idx="437">
                <c:v>100.1</c:v>
              </c:pt>
              <c:pt idx="438">
                <c:v>100.6</c:v>
              </c:pt>
              <c:pt idx="439">
                <c:v>97</c:v>
              </c:pt>
              <c:pt idx="440">
                <c:v>95.7</c:v>
              </c:pt>
              <c:pt idx="441">
                <c:v>94.5</c:v>
              </c:pt>
              <c:pt idx="442">
                <c:v>95.9</c:v>
              </c:pt>
              <c:pt idx="443">
                <c:v>96.3</c:v>
              </c:pt>
            </c:numLit>
          </c:val>
          <c:smooth val="0"/>
          <c:extLst>
            <c:ext xmlns:c16="http://schemas.microsoft.com/office/drawing/2014/chart" uri="{C3380CC4-5D6E-409C-BE32-E72D297353CC}">
              <c16:uniqueId val="{00000000-0523-464F-BD7E-6BA5704B5E49}"/>
            </c:ext>
          </c:extLst>
        </c:ser>
        <c:ser>
          <c:idx val="1"/>
          <c:order val="1"/>
          <c:spPr>
            <a:ln w="28575" cap="rnd">
              <a:solidFill>
                <a:schemeClr val="tx1"/>
              </a:solidFill>
              <a:round/>
            </a:ln>
            <a:effectLst/>
          </c:spPr>
          <c:marker>
            <c:symbol val="none"/>
          </c:marker>
          <c:errBars>
            <c:errDir val="y"/>
            <c:errBarType val="both"/>
            <c:errValType val="stdErr"/>
            <c:noEndCap val="1"/>
            <c:spPr>
              <a:noFill/>
              <a:ln w="9525" cap="flat" cmpd="sng" algn="ctr">
                <a:noFill/>
                <a:round/>
              </a:ln>
              <a:effectLst/>
            </c:spPr>
          </c:errBars>
          <c:cat>
            <c:numLit>
              <c:formatCode>m/d/yyyy</c:formatCode>
              <c:ptCount val="444"/>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pt idx="430">
                <c:v>44895</c:v>
              </c:pt>
              <c:pt idx="431">
                <c:v>44926</c:v>
              </c:pt>
              <c:pt idx="432">
                <c:v>44927</c:v>
              </c:pt>
              <c:pt idx="433">
                <c:v>44958</c:v>
              </c:pt>
              <c:pt idx="434">
                <c:v>44986</c:v>
              </c:pt>
              <c:pt idx="435">
                <c:v>45017</c:v>
              </c:pt>
              <c:pt idx="436">
                <c:v>45047</c:v>
              </c:pt>
              <c:pt idx="437">
                <c:v>45107</c:v>
              </c:pt>
              <c:pt idx="438">
                <c:v>45138</c:v>
              </c:pt>
              <c:pt idx="439">
                <c:v>45169</c:v>
              </c:pt>
              <c:pt idx="440">
                <c:v>45199</c:v>
              </c:pt>
              <c:pt idx="441">
                <c:v>45230</c:v>
              </c:pt>
              <c:pt idx="442">
                <c:v>45260</c:v>
              </c:pt>
              <c:pt idx="443">
                <c:v>45291</c:v>
              </c:pt>
            </c:numLit>
          </c:cat>
          <c:val>
            <c:numLit>
              <c:formatCode>General</c:formatCode>
              <c:ptCount val="444"/>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100</c:v>
              </c:pt>
              <c:pt idx="172">
                <c:v>100</c:v>
              </c:pt>
              <c:pt idx="173">
                <c:v>100</c:v>
              </c:pt>
              <c:pt idx="174">
                <c:v>100</c:v>
              </c:pt>
              <c:pt idx="175">
                <c:v>100</c:v>
              </c:pt>
              <c:pt idx="176">
                <c:v>100</c:v>
              </c:pt>
              <c:pt idx="177">
                <c:v>100</c:v>
              </c:pt>
              <c:pt idx="178">
                <c:v>100</c:v>
              </c:pt>
              <c:pt idx="179">
                <c:v>100</c:v>
              </c:pt>
              <c:pt idx="180">
                <c:v>100</c:v>
              </c:pt>
              <c:pt idx="181">
                <c:v>100</c:v>
              </c:pt>
              <c:pt idx="182">
                <c:v>100</c:v>
              </c:pt>
              <c:pt idx="183">
                <c:v>100</c:v>
              </c:pt>
              <c:pt idx="184">
                <c:v>100</c:v>
              </c:pt>
              <c:pt idx="185">
                <c:v>100</c:v>
              </c:pt>
              <c:pt idx="186">
                <c:v>100</c:v>
              </c:pt>
              <c:pt idx="187">
                <c:v>100</c:v>
              </c:pt>
              <c:pt idx="188">
                <c:v>100</c:v>
              </c:pt>
              <c:pt idx="189">
                <c:v>100</c:v>
              </c:pt>
              <c:pt idx="190">
                <c:v>100</c:v>
              </c:pt>
              <c:pt idx="191">
                <c:v>100</c:v>
              </c:pt>
              <c:pt idx="192">
                <c:v>100</c:v>
              </c:pt>
              <c:pt idx="193">
                <c:v>100</c:v>
              </c:pt>
              <c:pt idx="194">
                <c:v>100</c:v>
              </c:pt>
              <c:pt idx="195">
                <c:v>100</c:v>
              </c:pt>
              <c:pt idx="196">
                <c:v>100</c:v>
              </c:pt>
              <c:pt idx="197">
                <c:v>100</c:v>
              </c:pt>
              <c:pt idx="198">
                <c:v>100</c:v>
              </c:pt>
              <c:pt idx="199">
                <c:v>100</c:v>
              </c:pt>
              <c:pt idx="200">
                <c:v>100</c:v>
              </c:pt>
              <c:pt idx="201">
                <c:v>100</c:v>
              </c:pt>
              <c:pt idx="202">
                <c:v>100</c:v>
              </c:pt>
              <c:pt idx="203">
                <c:v>100</c:v>
              </c:pt>
              <c:pt idx="204">
                <c:v>100</c:v>
              </c:pt>
              <c:pt idx="205">
                <c:v>100</c:v>
              </c:pt>
              <c:pt idx="206">
                <c:v>100</c:v>
              </c:pt>
              <c:pt idx="207">
                <c:v>100</c:v>
              </c:pt>
              <c:pt idx="208">
                <c:v>100</c:v>
              </c:pt>
              <c:pt idx="209">
                <c:v>100</c:v>
              </c:pt>
              <c:pt idx="210">
                <c:v>100</c:v>
              </c:pt>
              <c:pt idx="211">
                <c:v>100</c:v>
              </c:pt>
              <c:pt idx="212">
                <c:v>100</c:v>
              </c:pt>
              <c:pt idx="213">
                <c:v>100</c:v>
              </c:pt>
              <c:pt idx="214">
                <c:v>100</c:v>
              </c:pt>
              <c:pt idx="215">
                <c:v>100</c:v>
              </c:pt>
              <c:pt idx="216">
                <c:v>100</c:v>
              </c:pt>
              <c:pt idx="217">
                <c:v>100</c:v>
              </c:pt>
              <c:pt idx="218">
                <c:v>100</c:v>
              </c:pt>
              <c:pt idx="219">
                <c:v>100</c:v>
              </c:pt>
              <c:pt idx="220">
                <c:v>100</c:v>
              </c:pt>
              <c:pt idx="221">
                <c:v>100</c:v>
              </c:pt>
              <c:pt idx="222">
                <c:v>100</c:v>
              </c:pt>
              <c:pt idx="223">
                <c:v>100</c:v>
              </c:pt>
              <c:pt idx="224">
                <c:v>100</c:v>
              </c:pt>
              <c:pt idx="225">
                <c:v>100</c:v>
              </c:pt>
              <c:pt idx="226">
                <c:v>100</c:v>
              </c:pt>
              <c:pt idx="227">
                <c:v>100</c:v>
              </c:pt>
              <c:pt idx="228">
                <c:v>100</c:v>
              </c:pt>
              <c:pt idx="229">
                <c:v>100</c:v>
              </c:pt>
              <c:pt idx="230">
                <c:v>100</c:v>
              </c:pt>
              <c:pt idx="231">
                <c:v>100</c:v>
              </c:pt>
              <c:pt idx="232">
                <c:v>100</c:v>
              </c:pt>
              <c:pt idx="233">
                <c:v>100</c:v>
              </c:pt>
              <c:pt idx="234">
                <c:v>100</c:v>
              </c:pt>
              <c:pt idx="235">
                <c:v>100</c:v>
              </c:pt>
              <c:pt idx="236">
                <c:v>100</c:v>
              </c:pt>
              <c:pt idx="237">
                <c:v>100</c:v>
              </c:pt>
              <c:pt idx="238">
                <c:v>100</c:v>
              </c:pt>
              <c:pt idx="239">
                <c:v>100</c:v>
              </c:pt>
              <c:pt idx="240">
                <c:v>100</c:v>
              </c:pt>
              <c:pt idx="241">
                <c:v>100</c:v>
              </c:pt>
              <c:pt idx="242">
                <c:v>100</c:v>
              </c:pt>
              <c:pt idx="243">
                <c:v>100</c:v>
              </c:pt>
              <c:pt idx="244">
                <c:v>100</c:v>
              </c:pt>
              <c:pt idx="245">
                <c:v>100</c:v>
              </c:pt>
              <c:pt idx="246">
                <c:v>100</c:v>
              </c:pt>
              <c:pt idx="247">
                <c:v>100</c:v>
              </c:pt>
              <c:pt idx="248">
                <c:v>100</c:v>
              </c:pt>
              <c:pt idx="249">
                <c:v>100</c:v>
              </c:pt>
              <c:pt idx="250">
                <c:v>100</c:v>
              </c:pt>
              <c:pt idx="251">
                <c:v>100</c:v>
              </c:pt>
              <c:pt idx="252">
                <c:v>100</c:v>
              </c:pt>
              <c:pt idx="253">
                <c:v>100</c:v>
              </c:pt>
              <c:pt idx="254">
                <c:v>100</c:v>
              </c:pt>
              <c:pt idx="255">
                <c:v>100</c:v>
              </c:pt>
              <c:pt idx="256">
                <c:v>100</c:v>
              </c:pt>
              <c:pt idx="257">
                <c:v>100</c:v>
              </c:pt>
              <c:pt idx="258">
                <c:v>100</c:v>
              </c:pt>
              <c:pt idx="259">
                <c:v>100</c:v>
              </c:pt>
              <c:pt idx="260">
                <c:v>100</c:v>
              </c:pt>
              <c:pt idx="261">
                <c:v>100</c:v>
              </c:pt>
              <c:pt idx="262">
                <c:v>100</c:v>
              </c:pt>
              <c:pt idx="263">
                <c:v>100</c:v>
              </c:pt>
              <c:pt idx="264">
                <c:v>100</c:v>
              </c:pt>
              <c:pt idx="265">
                <c:v>100</c:v>
              </c:pt>
              <c:pt idx="266">
                <c:v>100</c:v>
              </c:pt>
              <c:pt idx="267">
                <c:v>100</c:v>
              </c:pt>
              <c:pt idx="268">
                <c:v>100</c:v>
              </c:pt>
              <c:pt idx="269">
                <c:v>100</c:v>
              </c:pt>
              <c:pt idx="270">
                <c:v>100</c:v>
              </c:pt>
              <c:pt idx="271">
                <c:v>100</c:v>
              </c:pt>
              <c:pt idx="272">
                <c:v>100</c:v>
              </c:pt>
              <c:pt idx="273">
                <c:v>100</c:v>
              </c:pt>
              <c:pt idx="274">
                <c:v>100</c:v>
              </c:pt>
              <c:pt idx="275">
                <c:v>100</c:v>
              </c:pt>
              <c:pt idx="276">
                <c:v>100</c:v>
              </c:pt>
              <c:pt idx="277">
                <c:v>100</c:v>
              </c:pt>
              <c:pt idx="278">
                <c:v>100</c:v>
              </c:pt>
              <c:pt idx="279">
                <c:v>100</c:v>
              </c:pt>
              <c:pt idx="280">
                <c:v>100</c:v>
              </c:pt>
              <c:pt idx="281">
                <c:v>100</c:v>
              </c:pt>
              <c:pt idx="282">
                <c:v>100</c:v>
              </c:pt>
              <c:pt idx="283">
                <c:v>100</c:v>
              </c:pt>
              <c:pt idx="284">
                <c:v>100</c:v>
              </c:pt>
              <c:pt idx="285">
                <c:v>100</c:v>
              </c:pt>
              <c:pt idx="286">
                <c:v>100</c:v>
              </c:pt>
              <c:pt idx="287">
                <c:v>100</c:v>
              </c:pt>
              <c:pt idx="288">
                <c:v>100</c:v>
              </c:pt>
              <c:pt idx="289">
                <c:v>100</c:v>
              </c:pt>
              <c:pt idx="290">
                <c:v>100</c:v>
              </c:pt>
              <c:pt idx="291">
                <c:v>100</c:v>
              </c:pt>
              <c:pt idx="292">
                <c:v>100</c:v>
              </c:pt>
              <c:pt idx="293">
                <c:v>100</c:v>
              </c:pt>
              <c:pt idx="294">
                <c:v>100</c:v>
              </c:pt>
              <c:pt idx="295">
                <c:v>100</c:v>
              </c:pt>
              <c:pt idx="296">
                <c:v>100</c:v>
              </c:pt>
              <c:pt idx="297">
                <c:v>100</c:v>
              </c:pt>
              <c:pt idx="298">
                <c:v>100</c:v>
              </c:pt>
              <c:pt idx="299">
                <c:v>100</c:v>
              </c:pt>
              <c:pt idx="300">
                <c:v>100</c:v>
              </c:pt>
              <c:pt idx="301">
                <c:v>100</c:v>
              </c:pt>
              <c:pt idx="302">
                <c:v>100</c:v>
              </c:pt>
              <c:pt idx="303">
                <c:v>100</c:v>
              </c:pt>
              <c:pt idx="304">
                <c:v>100</c:v>
              </c:pt>
              <c:pt idx="305">
                <c:v>100</c:v>
              </c:pt>
              <c:pt idx="306">
                <c:v>100</c:v>
              </c:pt>
              <c:pt idx="307">
                <c:v>100</c:v>
              </c:pt>
              <c:pt idx="308">
                <c:v>100</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100</c:v>
              </c:pt>
              <c:pt idx="325">
                <c:v>100</c:v>
              </c:pt>
              <c:pt idx="326">
                <c:v>100</c:v>
              </c:pt>
              <c:pt idx="327">
                <c:v>100</c:v>
              </c:pt>
              <c:pt idx="328">
                <c:v>100</c:v>
              </c:pt>
              <c:pt idx="329">
                <c:v>100</c:v>
              </c:pt>
              <c:pt idx="330">
                <c:v>100</c:v>
              </c:pt>
              <c:pt idx="331">
                <c:v>100</c:v>
              </c:pt>
              <c:pt idx="332">
                <c:v>100</c:v>
              </c:pt>
              <c:pt idx="333">
                <c:v>100</c:v>
              </c:pt>
              <c:pt idx="334">
                <c:v>100</c:v>
              </c:pt>
              <c:pt idx="335">
                <c:v>100</c:v>
              </c:pt>
              <c:pt idx="336">
                <c:v>100</c:v>
              </c:pt>
              <c:pt idx="337">
                <c:v>100</c:v>
              </c:pt>
              <c:pt idx="338">
                <c:v>100</c:v>
              </c:pt>
              <c:pt idx="339">
                <c:v>100</c:v>
              </c:pt>
              <c:pt idx="340">
                <c:v>100</c:v>
              </c:pt>
              <c:pt idx="341">
                <c:v>100</c:v>
              </c:pt>
              <c:pt idx="342">
                <c:v>100</c:v>
              </c:pt>
              <c:pt idx="343">
                <c:v>100</c:v>
              </c:pt>
              <c:pt idx="344">
                <c:v>100</c:v>
              </c:pt>
              <c:pt idx="345">
                <c:v>100</c:v>
              </c:pt>
              <c:pt idx="346">
                <c:v>100</c:v>
              </c:pt>
              <c:pt idx="347">
                <c:v>100</c:v>
              </c:pt>
              <c:pt idx="348">
                <c:v>100</c:v>
              </c:pt>
              <c:pt idx="349">
                <c:v>100</c:v>
              </c:pt>
              <c:pt idx="350">
                <c:v>100</c:v>
              </c:pt>
              <c:pt idx="351">
                <c:v>100</c:v>
              </c:pt>
              <c:pt idx="352">
                <c:v>100</c:v>
              </c:pt>
              <c:pt idx="353">
                <c:v>100</c:v>
              </c:pt>
              <c:pt idx="354">
                <c:v>100</c:v>
              </c:pt>
              <c:pt idx="355">
                <c:v>100</c:v>
              </c:pt>
              <c:pt idx="356">
                <c:v>100</c:v>
              </c:pt>
              <c:pt idx="357">
                <c:v>100</c:v>
              </c:pt>
              <c:pt idx="358">
                <c:v>100</c:v>
              </c:pt>
              <c:pt idx="359">
                <c:v>100</c:v>
              </c:pt>
              <c:pt idx="360">
                <c:v>100</c:v>
              </c:pt>
              <c:pt idx="361">
                <c:v>100</c:v>
              </c:pt>
              <c:pt idx="362">
                <c:v>100</c:v>
              </c:pt>
              <c:pt idx="363">
                <c:v>100</c:v>
              </c:pt>
              <c:pt idx="364">
                <c:v>100</c:v>
              </c:pt>
              <c:pt idx="365">
                <c:v>100</c:v>
              </c:pt>
              <c:pt idx="366">
                <c:v>100</c:v>
              </c:pt>
              <c:pt idx="367">
                <c:v>100</c:v>
              </c:pt>
              <c:pt idx="368">
                <c:v>100</c:v>
              </c:pt>
              <c:pt idx="369">
                <c:v>100</c:v>
              </c:pt>
              <c:pt idx="370">
                <c:v>100</c:v>
              </c:pt>
              <c:pt idx="371">
                <c:v>100</c:v>
              </c:pt>
              <c:pt idx="372">
                <c:v>100</c:v>
              </c:pt>
              <c:pt idx="373">
                <c:v>100</c:v>
              </c:pt>
              <c:pt idx="374">
                <c:v>100</c:v>
              </c:pt>
              <c:pt idx="375">
                <c:v>100</c:v>
              </c:pt>
              <c:pt idx="376">
                <c:v>100</c:v>
              </c:pt>
              <c:pt idx="377">
                <c:v>100</c:v>
              </c:pt>
              <c:pt idx="378">
                <c:v>100</c:v>
              </c:pt>
              <c:pt idx="379">
                <c:v>100</c:v>
              </c:pt>
              <c:pt idx="380">
                <c:v>100</c:v>
              </c:pt>
              <c:pt idx="381">
                <c:v>100</c:v>
              </c:pt>
              <c:pt idx="382">
                <c:v>100</c:v>
              </c:pt>
              <c:pt idx="383">
                <c:v>100</c:v>
              </c:pt>
              <c:pt idx="384">
                <c:v>100</c:v>
              </c:pt>
              <c:pt idx="385">
                <c:v>100</c:v>
              </c:pt>
              <c:pt idx="386">
                <c:v>100</c:v>
              </c:pt>
              <c:pt idx="387">
                <c:v>100</c:v>
              </c:pt>
              <c:pt idx="388">
                <c:v>100</c:v>
              </c:pt>
              <c:pt idx="389">
                <c:v>100</c:v>
              </c:pt>
              <c:pt idx="390">
                <c:v>100</c:v>
              </c:pt>
              <c:pt idx="391">
                <c:v>100</c:v>
              </c:pt>
              <c:pt idx="392">
                <c:v>100</c:v>
              </c:pt>
              <c:pt idx="393">
                <c:v>100</c:v>
              </c:pt>
              <c:pt idx="394">
                <c:v>100</c:v>
              </c:pt>
              <c:pt idx="395">
                <c:v>100</c:v>
              </c:pt>
              <c:pt idx="396">
                <c:v>100</c:v>
              </c:pt>
              <c:pt idx="397">
                <c:v>100</c:v>
              </c:pt>
              <c:pt idx="398">
                <c:v>100</c:v>
              </c:pt>
              <c:pt idx="399">
                <c:v>100</c:v>
              </c:pt>
              <c:pt idx="400">
                <c:v>100</c:v>
              </c:pt>
              <c:pt idx="401">
                <c:v>100</c:v>
              </c:pt>
              <c:pt idx="402">
                <c:v>100</c:v>
              </c:pt>
              <c:pt idx="403">
                <c:v>100</c:v>
              </c:pt>
              <c:pt idx="404">
                <c:v>100</c:v>
              </c:pt>
              <c:pt idx="405">
                <c:v>100</c:v>
              </c:pt>
              <c:pt idx="406">
                <c:v>100</c:v>
              </c:pt>
              <c:pt idx="407">
                <c:v>100</c:v>
              </c:pt>
              <c:pt idx="408">
                <c:v>100</c:v>
              </c:pt>
              <c:pt idx="409">
                <c:v>100</c:v>
              </c:pt>
              <c:pt idx="410">
                <c:v>100</c:v>
              </c:pt>
              <c:pt idx="411">
                <c:v>100</c:v>
              </c:pt>
              <c:pt idx="412">
                <c:v>100</c:v>
              </c:pt>
              <c:pt idx="413">
                <c:v>100</c:v>
              </c:pt>
              <c:pt idx="414">
                <c:v>100</c:v>
              </c:pt>
              <c:pt idx="415">
                <c:v>100</c:v>
              </c:pt>
              <c:pt idx="416">
                <c:v>100</c:v>
              </c:pt>
              <c:pt idx="417">
                <c:v>100</c:v>
              </c:pt>
              <c:pt idx="418">
                <c:v>100</c:v>
              </c:pt>
              <c:pt idx="419">
                <c:v>100</c:v>
              </c:pt>
              <c:pt idx="420">
                <c:v>100</c:v>
              </c:pt>
              <c:pt idx="421">
                <c:v>100</c:v>
              </c:pt>
              <c:pt idx="422">
                <c:v>100</c:v>
              </c:pt>
              <c:pt idx="423">
                <c:v>100</c:v>
              </c:pt>
              <c:pt idx="424">
                <c:v>100</c:v>
              </c:pt>
              <c:pt idx="425">
                <c:v>100</c:v>
              </c:pt>
              <c:pt idx="426">
                <c:v>100</c:v>
              </c:pt>
              <c:pt idx="427">
                <c:v>100</c:v>
              </c:pt>
              <c:pt idx="428">
                <c:v>100</c:v>
              </c:pt>
              <c:pt idx="429">
                <c:v>100</c:v>
              </c:pt>
              <c:pt idx="430">
                <c:v>100</c:v>
              </c:pt>
              <c:pt idx="431">
                <c:v>100</c:v>
              </c:pt>
              <c:pt idx="432">
                <c:v>100</c:v>
              </c:pt>
            </c:numLit>
          </c:val>
          <c:smooth val="0"/>
          <c:extLst>
            <c:ext xmlns:c16="http://schemas.microsoft.com/office/drawing/2014/chart" uri="{C3380CC4-5D6E-409C-BE32-E72D297353CC}">
              <c16:uniqueId val="{00000001-0523-464F-BD7E-6BA5704B5E49}"/>
            </c:ext>
          </c:extLst>
        </c:ser>
        <c:dLbls>
          <c:showLegendKey val="0"/>
          <c:showVal val="0"/>
          <c:showCatName val="0"/>
          <c:showSerName val="0"/>
          <c:showPercent val="0"/>
          <c:showBubbleSize val="0"/>
        </c:dLbls>
        <c:marker val="1"/>
        <c:smooth val="0"/>
        <c:axId val="731842088"/>
        <c:axId val="731846792"/>
      </c:lineChart>
      <c:scatterChart>
        <c:scatterStyle val="lineMarker"/>
        <c:varyColors val="0"/>
        <c:ser>
          <c:idx val="2"/>
          <c:order val="2"/>
          <c:tx>
            <c:v>Crisis onset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2-0523-464F-BD7E-6BA5704B5E49}"/>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444"/>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pt idx="430">
                <c:v>44895</c:v>
              </c:pt>
              <c:pt idx="431">
                <c:v>44926</c:v>
              </c:pt>
              <c:pt idx="432">
                <c:v>44927</c:v>
              </c:pt>
              <c:pt idx="433">
                <c:v>44958</c:v>
              </c:pt>
              <c:pt idx="434">
                <c:v>44986</c:v>
              </c:pt>
              <c:pt idx="435">
                <c:v>45017</c:v>
              </c:pt>
              <c:pt idx="436">
                <c:v>45047</c:v>
              </c:pt>
              <c:pt idx="437">
                <c:v>45107</c:v>
              </c:pt>
              <c:pt idx="438">
                <c:v>45138</c:v>
              </c:pt>
              <c:pt idx="439">
                <c:v>45169</c:v>
              </c:pt>
              <c:pt idx="440">
                <c:v>45199</c:v>
              </c:pt>
              <c:pt idx="441">
                <c:v>45230</c:v>
              </c:pt>
              <c:pt idx="442">
                <c:v>45260</c:v>
              </c:pt>
              <c:pt idx="443">
                <c:v>45291</c:v>
              </c:pt>
            </c:numLit>
          </c:xVal>
          <c:yVal>
            <c:numLit>
              <c:formatCode>General</c:formatCode>
              <c:ptCount val="44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170</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170</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pt idx="430">
                <c:v>#N/A</c:v>
              </c:pt>
              <c:pt idx="431">
                <c:v>#N/A</c:v>
              </c:pt>
            </c:numLit>
          </c:yVal>
          <c:smooth val="0"/>
          <c:extLst>
            <c:ext xmlns:c16="http://schemas.microsoft.com/office/drawing/2014/chart" uri="{C3380CC4-5D6E-409C-BE32-E72D297353CC}">
              <c16:uniqueId val="{00000003-0523-464F-BD7E-6BA5704B5E49}"/>
            </c:ext>
          </c:extLst>
        </c:ser>
        <c:dLbls>
          <c:showLegendKey val="0"/>
          <c:showVal val="0"/>
          <c:showCatName val="0"/>
          <c:showSerName val="0"/>
          <c:showPercent val="0"/>
          <c:showBubbleSize val="0"/>
        </c:dLbls>
        <c:axId val="731842088"/>
        <c:axId val="731846792"/>
      </c:scatterChart>
      <c:dateAx>
        <c:axId val="731842088"/>
        <c:scaling>
          <c:orientation val="minMax"/>
          <c:max val="45291"/>
          <c:min val="31778"/>
        </c:scaling>
        <c:delete val="0"/>
        <c:axPos val="b"/>
        <c:numFmt formatCode="[$-809]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1846792"/>
        <c:crosses val="autoZero"/>
        <c:auto val="1"/>
        <c:lblOffset val="100"/>
        <c:baseTimeUnit val="months"/>
        <c:majorUnit val="12"/>
        <c:majorTimeUnit val="months"/>
      </c:dateAx>
      <c:valAx>
        <c:axId val="731846792"/>
        <c:scaling>
          <c:orientation val="minMax"/>
          <c:max val="140"/>
          <c:min val="6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Index (2000-2022=100)</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1842088"/>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404398148148154E-2"/>
          <c:y val="5.0429428700267093E-2"/>
          <c:w val="0.89595671296296298"/>
          <c:h val="0.79069339900794344"/>
        </c:manualLayout>
      </c:layout>
      <c:lineChart>
        <c:grouping val="standard"/>
        <c:varyColors val="0"/>
        <c:ser>
          <c:idx val="0"/>
          <c:order val="0"/>
          <c:spPr>
            <a:ln w="28575" cap="rnd">
              <a:solidFill>
                <a:srgbClr val="F2C851"/>
              </a:solidFill>
              <a:round/>
            </a:ln>
            <a:effectLst/>
          </c:spPr>
          <c:marker>
            <c:symbol val="none"/>
          </c:marker>
          <c:cat>
            <c:numLit>
              <c:formatCode>m/d/yyyy</c:formatCode>
              <c:ptCount val="366"/>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35124</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36585</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38046</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39507</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40968</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42429</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43890</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pt idx="338">
                <c:v>44469</c:v>
              </c:pt>
              <c:pt idx="339">
                <c:v>44500</c:v>
              </c:pt>
              <c:pt idx="340">
                <c:v>44530</c:v>
              </c:pt>
              <c:pt idx="341">
                <c:v>44561</c:v>
              </c:pt>
              <c:pt idx="342">
                <c:v>44592</c:v>
              </c:pt>
              <c:pt idx="343">
                <c:v>44620</c:v>
              </c:pt>
              <c:pt idx="344">
                <c:v>44651</c:v>
              </c:pt>
              <c:pt idx="345">
                <c:v>44681</c:v>
              </c:pt>
              <c:pt idx="346">
                <c:v>44712</c:v>
              </c:pt>
              <c:pt idx="347">
                <c:v>44742</c:v>
              </c:pt>
              <c:pt idx="348">
                <c:v>44773</c:v>
              </c:pt>
              <c:pt idx="349">
                <c:v>44804</c:v>
              </c:pt>
              <c:pt idx="350">
                <c:v>44834</c:v>
              </c:pt>
              <c:pt idx="351">
                <c:v>44865</c:v>
              </c:pt>
              <c:pt idx="352">
                <c:v>44895</c:v>
              </c:pt>
              <c:pt idx="353">
                <c:v>44926</c:v>
              </c:pt>
              <c:pt idx="354">
                <c:v>44927</c:v>
              </c:pt>
              <c:pt idx="355">
                <c:v>44958</c:v>
              </c:pt>
              <c:pt idx="356">
                <c:v>44986</c:v>
              </c:pt>
              <c:pt idx="357">
                <c:v>45017</c:v>
              </c:pt>
              <c:pt idx="358">
                <c:v>45047</c:v>
              </c:pt>
              <c:pt idx="359">
                <c:v>45107</c:v>
              </c:pt>
              <c:pt idx="360">
                <c:v>45138</c:v>
              </c:pt>
              <c:pt idx="361">
                <c:v>45169</c:v>
              </c:pt>
              <c:pt idx="362">
                <c:v>45199</c:v>
              </c:pt>
              <c:pt idx="363">
                <c:v>45230</c:v>
              </c:pt>
              <c:pt idx="364">
                <c:v>45260</c:v>
              </c:pt>
              <c:pt idx="365">
                <c:v>45291</c:v>
              </c:pt>
            </c:numLit>
          </c:cat>
          <c:val>
            <c:numLit>
              <c:formatCode>0.00</c:formatCode>
              <c:ptCount val="366"/>
              <c:pt idx="0">
                <c:v>4.04</c:v>
              </c:pt>
              <c:pt idx="1">
                <c:v>3.9599999999999991</c:v>
              </c:pt>
              <c:pt idx="2">
                <c:v>3.5300000000000002</c:v>
              </c:pt>
              <c:pt idx="3">
                <c:v>3.2699999999999996</c:v>
              </c:pt>
              <c:pt idx="4">
                <c:v>3.41</c:v>
              </c:pt>
              <c:pt idx="5">
                <c:v>3.34</c:v>
              </c:pt>
              <c:pt idx="6">
                <c:v>3.13</c:v>
              </c:pt>
              <c:pt idx="7">
                <c:v>2.5099999999999998</c:v>
              </c:pt>
              <c:pt idx="8">
                <c:v>2.6300000000000008</c:v>
              </c:pt>
              <c:pt idx="9">
                <c:v>2.7799999999999994</c:v>
              </c:pt>
              <c:pt idx="10">
                <c:v>3.3000000000000007</c:v>
              </c:pt>
              <c:pt idx="11">
                <c:v>3.79</c:v>
              </c:pt>
              <c:pt idx="12">
                <c:v>4.4399999999999995</c:v>
              </c:pt>
              <c:pt idx="13">
                <c:v>4.33</c:v>
              </c:pt>
              <c:pt idx="14">
                <c:v>4.2300000000000004</c:v>
              </c:pt>
              <c:pt idx="15">
                <c:v>4.05</c:v>
              </c:pt>
              <c:pt idx="16">
                <c:v>4.0199999999999996</c:v>
              </c:pt>
              <c:pt idx="17">
                <c:v>4.1399999999999997</c:v>
              </c:pt>
              <c:pt idx="18">
                <c:v>4.1899999999999995</c:v>
              </c:pt>
              <c:pt idx="19">
                <c:v>4.2900000000000009</c:v>
              </c:pt>
              <c:pt idx="20">
                <c:v>4.7</c:v>
              </c:pt>
              <c:pt idx="21">
                <c:v>5.08</c:v>
              </c:pt>
              <c:pt idx="22">
                <c:v>5.05</c:v>
              </c:pt>
              <c:pt idx="23">
                <c:v>5.1100000000000003</c:v>
              </c:pt>
              <c:pt idx="24">
                <c:v>4.8299999999999992</c:v>
              </c:pt>
              <c:pt idx="25">
                <c:v>4.57</c:v>
              </c:pt>
              <c:pt idx="26">
                <c:v>4.5500000000000007</c:v>
              </c:pt>
              <c:pt idx="27">
                <c:v>4.6500000000000004</c:v>
              </c:pt>
              <c:pt idx="28">
                <c:v>4.4000000000000004</c:v>
              </c:pt>
              <c:pt idx="29">
                <c:v>3.9599999999999991</c:v>
              </c:pt>
              <c:pt idx="30">
                <c:v>3.55</c:v>
              </c:pt>
              <c:pt idx="31">
                <c:v>3.2499999999999991</c:v>
              </c:pt>
              <c:pt idx="32">
                <c:v>3.0200000000000005</c:v>
              </c:pt>
              <c:pt idx="33">
                <c:v>2.6800000000000006</c:v>
              </c:pt>
              <c:pt idx="34">
                <c:v>2.5200000000000005</c:v>
              </c:pt>
              <c:pt idx="35">
                <c:v>2.3200000000000012</c:v>
              </c:pt>
              <c:pt idx="36">
                <c:v>2.2300000000000004</c:v>
              </c:pt>
              <c:pt idx="37">
                <c:v>2.410000000000001</c:v>
              </c:pt>
              <c:pt idx="38">
                <c:v>2.09</c:v>
              </c:pt>
              <c:pt idx="39">
                <c:v>1.58</c:v>
              </c:pt>
              <c:pt idx="40">
                <c:v>1.3099999999999996</c:v>
              </c:pt>
              <c:pt idx="41">
                <c:v>1.1600000000000001</c:v>
              </c:pt>
              <c:pt idx="42">
                <c:v>0.91999999999999993</c:v>
              </c:pt>
              <c:pt idx="43">
                <c:v>1.1100000000000003</c:v>
              </c:pt>
              <c:pt idx="44">
                <c:v>1.1600000000000001</c:v>
              </c:pt>
              <c:pt idx="45">
                <c:v>0.92999999999999972</c:v>
              </c:pt>
              <c:pt idx="46">
                <c:v>0.73000000000000043</c:v>
              </c:pt>
              <c:pt idx="47">
                <c:v>0.69000000000000039</c:v>
              </c:pt>
              <c:pt idx="48">
                <c:v>0.70000000000000018</c:v>
              </c:pt>
              <c:pt idx="49">
                <c:v>0.6899999999999995</c:v>
              </c:pt>
              <c:pt idx="50">
                <c:v>0.54</c:v>
              </c:pt>
              <c:pt idx="51">
                <c:v>0.40000000000000036</c:v>
              </c:pt>
              <c:pt idx="52">
                <c:v>0.40000000000000036</c:v>
              </c:pt>
              <c:pt idx="53">
                <c:v>0.33999999999999986</c:v>
              </c:pt>
              <c:pt idx="54">
                <c:v>0.29999999999999982</c:v>
              </c:pt>
              <c:pt idx="55">
                <c:v>0.33000000000000007</c:v>
              </c:pt>
              <c:pt idx="56">
                <c:v>0.34999999999999964</c:v>
              </c:pt>
              <c:pt idx="57">
                <c:v>0.26999999999999957</c:v>
              </c:pt>
              <c:pt idx="58">
                <c:v>0.21999999999999975</c:v>
              </c:pt>
              <c:pt idx="59">
                <c:v>0.25999999999999979</c:v>
              </c:pt>
              <c:pt idx="60">
                <c:v>0.27000000000000046</c:v>
              </c:pt>
              <c:pt idx="61">
                <c:v>0.33999999999999986</c:v>
              </c:pt>
              <c:pt idx="62">
                <c:v>0.40000000000000036</c:v>
              </c:pt>
              <c:pt idx="63">
                <c:v>0.37000000000000011</c:v>
              </c:pt>
              <c:pt idx="64">
                <c:v>0.29999999999999982</c:v>
              </c:pt>
              <c:pt idx="65">
                <c:v>0.26000000000000023</c:v>
              </c:pt>
              <c:pt idx="66">
                <c:v>0.19999999999999973</c:v>
              </c:pt>
              <c:pt idx="67">
                <c:v>0.16999999999999948</c:v>
              </c:pt>
              <c:pt idx="68">
                <c:v>0.20000000000000018</c:v>
              </c:pt>
              <c:pt idx="69">
                <c:v>0.2799999999999998</c:v>
              </c:pt>
              <c:pt idx="70">
                <c:v>0.3100000000000005</c:v>
              </c:pt>
              <c:pt idx="71">
                <c:v>0.29999999999999982</c:v>
              </c:pt>
              <c:pt idx="72">
                <c:v>0.3100000000000005</c:v>
              </c:pt>
              <c:pt idx="73">
                <c:v>0.33999999999999986</c:v>
              </c:pt>
              <c:pt idx="74">
                <c:v>0.37000000000000011</c:v>
              </c:pt>
              <c:pt idx="75">
                <c:v>0.33000000000000007</c:v>
              </c:pt>
              <c:pt idx="76">
                <c:v>0.32000000000000028</c:v>
              </c:pt>
              <c:pt idx="77">
                <c:v>0.30999999999999961</c:v>
              </c:pt>
              <c:pt idx="78">
                <c:v>0.26999999999999957</c:v>
              </c:pt>
              <c:pt idx="79">
                <c:v>0.27000000000000046</c:v>
              </c:pt>
              <c:pt idx="80">
                <c:v>0.28000000000000025</c:v>
              </c:pt>
              <c:pt idx="81">
                <c:v>0.29999999999999982</c:v>
              </c:pt>
              <c:pt idx="82">
                <c:v>0.29999999999999982</c:v>
              </c:pt>
              <c:pt idx="83">
                <c:v>0.34999999999999964</c:v>
              </c:pt>
              <c:pt idx="84">
                <c:v>0.34000000000000075</c:v>
              </c:pt>
              <c:pt idx="85">
                <c:v>0.36000000000000032</c:v>
              </c:pt>
              <c:pt idx="86">
                <c:v>0.37000000000000011</c:v>
              </c:pt>
              <c:pt idx="87">
                <c:v>0.37000000000000011</c:v>
              </c:pt>
              <c:pt idx="88">
                <c:v>0.37999999999999989</c:v>
              </c:pt>
              <c:pt idx="89">
                <c:v>0.39000000000000057</c:v>
              </c:pt>
              <c:pt idx="90">
                <c:v>0.36000000000000032</c:v>
              </c:pt>
              <c:pt idx="91">
                <c:v>0.35999999999999943</c:v>
              </c:pt>
              <c:pt idx="92">
                <c:v>0.41999999999999993</c:v>
              </c:pt>
              <c:pt idx="93">
                <c:v>0.42999999999999972</c:v>
              </c:pt>
              <c:pt idx="94">
                <c:v>0.37000000000000011</c:v>
              </c:pt>
              <c:pt idx="95">
                <c:v>0.37999999999999989</c:v>
              </c:pt>
              <c:pt idx="96">
                <c:v>0.37000000000000011</c:v>
              </c:pt>
              <c:pt idx="97">
                <c:v>0.37000000000000011</c:v>
              </c:pt>
              <c:pt idx="98">
                <c:v>0.36000000000000032</c:v>
              </c:pt>
              <c:pt idx="99">
                <c:v>0.32000000000000028</c:v>
              </c:pt>
              <c:pt idx="100">
                <c:v>0.30999999999999961</c:v>
              </c:pt>
              <c:pt idx="101">
                <c:v>0.26999999999999957</c:v>
              </c:pt>
              <c:pt idx="102">
                <c:v>0.21999999999999975</c:v>
              </c:pt>
              <c:pt idx="103">
                <c:v>0.23000000000000043</c:v>
              </c:pt>
              <c:pt idx="104">
                <c:v>0.22999999999999954</c:v>
              </c:pt>
              <c:pt idx="105">
                <c:v>0.23999999999999932</c:v>
              </c:pt>
              <c:pt idx="106">
                <c:v>0.23000000000000043</c:v>
              </c:pt>
              <c:pt idx="107">
                <c:v>0.24000000000000021</c:v>
              </c:pt>
              <c:pt idx="108">
                <c:v>0.25</c:v>
              </c:pt>
              <c:pt idx="109">
                <c:v>0.25999999999999979</c:v>
              </c:pt>
              <c:pt idx="110">
                <c:v>0.25</c:v>
              </c:pt>
              <c:pt idx="111">
                <c:v>0.24000000000000021</c:v>
              </c:pt>
              <c:pt idx="112">
                <c:v>0.17999999999999972</c:v>
              </c:pt>
              <c:pt idx="113">
                <c:v>0.12000000000000011</c:v>
              </c:pt>
              <c:pt idx="114">
                <c:v>8.9999999999999858E-2</c:v>
              </c:pt>
              <c:pt idx="115">
                <c:v>8.9999999999999858E-2</c:v>
              </c:pt>
              <c:pt idx="116">
                <c:v>8.0000000000000071E-2</c:v>
              </c:pt>
              <c:pt idx="117">
                <c:v>2.9999999999999361E-2</c:v>
              </c:pt>
              <c:pt idx="118">
                <c:v>9.0000000000000302E-2</c:v>
              </c:pt>
              <c:pt idx="119">
                <c:v>0.14999999999999991</c:v>
              </c:pt>
              <c:pt idx="120">
                <c:v>0.12999999999999945</c:v>
              </c:pt>
              <c:pt idx="121">
                <c:v>0.12999999999999989</c:v>
              </c:pt>
              <c:pt idx="122">
                <c:v>0.12000000000000011</c:v>
              </c:pt>
              <c:pt idx="123">
                <c:v>0.14000000000000057</c:v>
              </c:pt>
              <c:pt idx="124">
                <c:v>0.13000000000000078</c:v>
              </c:pt>
              <c:pt idx="125">
                <c:v>0.11000000000000032</c:v>
              </c:pt>
              <c:pt idx="126">
                <c:v>8.0000000000000071E-2</c:v>
              </c:pt>
              <c:pt idx="127">
                <c:v>8.0000000000000071E-2</c:v>
              </c:pt>
              <c:pt idx="128">
                <c:v>8.9999999999999858E-2</c:v>
              </c:pt>
              <c:pt idx="129">
                <c:v>0.15000000000000036</c:v>
              </c:pt>
              <c:pt idx="130">
                <c:v>0.16999999999999993</c:v>
              </c:pt>
              <c:pt idx="131">
                <c:v>0.16000000000000014</c:v>
              </c:pt>
              <c:pt idx="132">
                <c:v>0.10999999999999943</c:v>
              </c:pt>
              <c:pt idx="133">
                <c:v>9.9999999999999645E-2</c:v>
              </c:pt>
              <c:pt idx="134">
                <c:v>0.10000000000000053</c:v>
              </c:pt>
              <c:pt idx="135">
                <c:v>0.10000000000000009</c:v>
              </c:pt>
              <c:pt idx="136">
                <c:v>8.0000000000000071E-2</c:v>
              </c:pt>
              <c:pt idx="137">
                <c:v>6.0000000000000053E-2</c:v>
              </c:pt>
              <c:pt idx="138">
                <c:v>0</c:v>
              </c:pt>
              <c:pt idx="139">
                <c:v>9.9999999999997868E-3</c:v>
              </c:pt>
              <c:pt idx="140">
                <c:v>0</c:v>
              </c:pt>
              <c:pt idx="141">
                <c:v>2.0000000000000018E-2</c:v>
              </c:pt>
              <c:pt idx="142">
                <c:v>5.0000000000000266E-2</c:v>
              </c:pt>
              <c:pt idx="143">
                <c:v>6.0000000000000053E-2</c:v>
              </c:pt>
              <c:pt idx="144">
                <c:v>0.14999999999999991</c:v>
              </c:pt>
              <c:pt idx="145">
                <c:v>0.16000000000000014</c:v>
              </c:pt>
              <c:pt idx="146">
                <c:v>0.16000000000000014</c:v>
              </c:pt>
              <c:pt idx="147">
                <c:v>0.14999999999999991</c:v>
              </c:pt>
              <c:pt idx="148">
                <c:v>0.12999999999999989</c:v>
              </c:pt>
              <c:pt idx="149">
                <c:v>0.12000000000000011</c:v>
              </c:pt>
              <c:pt idx="150">
                <c:v>0.13000000000000034</c:v>
              </c:pt>
              <c:pt idx="151">
                <c:v>0.12999999999999989</c:v>
              </c:pt>
              <c:pt idx="152">
                <c:v>0.12999999999999989</c:v>
              </c:pt>
              <c:pt idx="153">
                <c:v>0.14000000000000012</c:v>
              </c:pt>
              <c:pt idx="154">
                <c:v>0.11000000000000032</c:v>
              </c:pt>
              <c:pt idx="155">
                <c:v>0.13999999999999968</c:v>
              </c:pt>
              <c:pt idx="156">
                <c:v>0.12999999999999989</c:v>
              </c:pt>
              <c:pt idx="157">
                <c:v>0.17999999999999972</c:v>
              </c:pt>
              <c:pt idx="158">
                <c:v>0.18000000000000016</c:v>
              </c:pt>
              <c:pt idx="159">
                <c:v>0.18999999999999995</c:v>
              </c:pt>
              <c:pt idx="160">
                <c:v>0.18000000000000016</c:v>
              </c:pt>
              <c:pt idx="161">
                <c:v>0.18999999999999995</c:v>
              </c:pt>
              <c:pt idx="162">
                <c:v>0.16000000000000014</c:v>
              </c:pt>
              <c:pt idx="163">
                <c:v>0.14000000000000057</c:v>
              </c:pt>
              <c:pt idx="164">
                <c:v>0.1599999999999997</c:v>
              </c:pt>
              <c:pt idx="165">
                <c:v>0.14999999999999947</c:v>
              </c:pt>
              <c:pt idx="166">
                <c:v>0.16000000000000014</c:v>
              </c:pt>
              <c:pt idx="167">
                <c:v>0.19000000000000039</c:v>
              </c:pt>
              <c:pt idx="168">
                <c:v>0.23000000000000043</c:v>
              </c:pt>
              <c:pt idx="169">
                <c:v>0.25</c:v>
              </c:pt>
              <c:pt idx="170">
                <c:v>0.28000000000000025</c:v>
              </c:pt>
              <c:pt idx="171">
                <c:v>0.23999999999999932</c:v>
              </c:pt>
              <c:pt idx="172">
                <c:v>0.27000000000000046</c:v>
              </c:pt>
              <c:pt idx="173">
                <c:v>0.25999999999999979</c:v>
              </c:pt>
              <c:pt idx="174">
                <c:v>0.27999999999999936</c:v>
              </c:pt>
              <c:pt idx="175">
                <c:v>0.3199999999999994</c:v>
              </c:pt>
              <c:pt idx="176">
                <c:v>0.5600000000000005</c:v>
              </c:pt>
              <c:pt idx="177">
                <c:v>0.47999999999999954</c:v>
              </c:pt>
              <c:pt idx="178">
                <c:v>0.39999999999999947</c:v>
              </c:pt>
              <c:pt idx="179">
                <c:v>0.44000000000000039</c:v>
              </c:pt>
              <c:pt idx="180">
                <c:v>0.45999999999999996</c:v>
              </c:pt>
              <c:pt idx="181">
                <c:v>0.49000000000000021</c:v>
              </c:pt>
              <c:pt idx="182">
                <c:v>0.57000000000000028</c:v>
              </c:pt>
              <c:pt idx="183">
                <c:v>0.67999999999999972</c:v>
              </c:pt>
              <c:pt idx="184">
                <c:v>0.78999999999999959</c:v>
              </c:pt>
              <c:pt idx="185">
                <c:v>0.95000000000000018</c:v>
              </c:pt>
              <c:pt idx="186">
                <c:v>1.2500000000000004</c:v>
              </c:pt>
              <c:pt idx="187">
                <c:v>1.3899999999999997</c:v>
              </c:pt>
              <c:pt idx="188">
                <c:v>1.6599999999999997</c:v>
              </c:pt>
              <c:pt idx="189">
                <c:v>1.4000000000000004</c:v>
              </c:pt>
              <c:pt idx="190">
                <c:v>0.91999999999999993</c:v>
              </c:pt>
              <c:pt idx="191">
                <c:v>1.0299999999999998</c:v>
              </c:pt>
              <c:pt idx="192">
                <c:v>0.91000000000000014</c:v>
              </c:pt>
              <c:pt idx="193">
                <c:v>0.64000000000000012</c:v>
              </c:pt>
              <c:pt idx="194">
                <c:v>0.68000000000000016</c:v>
              </c:pt>
              <c:pt idx="195">
                <c:v>0.64000000000000012</c:v>
              </c:pt>
              <c:pt idx="196">
                <c:v>0.57999999999999963</c:v>
              </c:pt>
              <c:pt idx="197">
                <c:v>0.77</c:v>
              </c:pt>
              <c:pt idx="198">
                <c:v>0.91000000000000014</c:v>
              </c:pt>
              <c:pt idx="199">
                <c:v>1.3899999999999997</c:v>
              </c:pt>
              <c:pt idx="200">
                <c:v>1.2099999999999995</c:v>
              </c:pt>
              <c:pt idx="201">
                <c:v>1.7200000000000002</c:v>
              </c:pt>
              <c:pt idx="202">
                <c:v>2.2899999999999996</c:v>
              </c:pt>
              <c:pt idx="203">
                <c:v>3</c:v>
              </c:pt>
              <c:pt idx="204">
                <c:v>2.87</c:v>
              </c:pt>
              <c:pt idx="205">
                <c:v>2.9599999999999995</c:v>
              </c:pt>
              <c:pt idx="206">
                <c:v>3.7800000000000002</c:v>
              </c:pt>
              <c:pt idx="207">
                <c:v>3.6999999999999997</c:v>
              </c:pt>
              <c:pt idx="208">
                <c:v>4.3800000000000008</c:v>
              </c:pt>
              <c:pt idx="209">
                <c:v>3.62</c:v>
              </c:pt>
              <c:pt idx="210">
                <c:v>3.93</c:v>
              </c:pt>
              <c:pt idx="211">
                <c:v>4.1399999999999997</c:v>
              </c:pt>
              <c:pt idx="212">
                <c:v>4.59</c:v>
              </c:pt>
              <c:pt idx="213">
                <c:v>5.85</c:v>
              </c:pt>
              <c:pt idx="214">
                <c:v>6.57</c:v>
              </c:pt>
              <c:pt idx="215">
                <c:v>7.9799999999999986</c:v>
              </c:pt>
              <c:pt idx="216">
                <c:v>9.41</c:v>
              </c:pt>
              <c:pt idx="217">
                <c:v>8.7199999999999989</c:v>
              </c:pt>
              <c:pt idx="218">
                <c:v>9.51</c:v>
              </c:pt>
              <c:pt idx="219">
                <c:v>9.7200000000000006</c:v>
              </c:pt>
              <c:pt idx="220">
                <c:v>10.02</c:v>
              </c:pt>
              <c:pt idx="221">
                <c:v>11.15</c:v>
              </c:pt>
              <c:pt idx="222">
                <c:v>12.03</c:v>
              </c:pt>
              <c:pt idx="223">
                <c:v>10.96</c:v>
              </c:pt>
              <c:pt idx="224">
                <c:v>11.18</c:v>
              </c:pt>
              <c:pt idx="225">
                <c:v>10.39</c:v>
              </c:pt>
              <c:pt idx="226">
                <c:v>10.25</c:v>
              </c:pt>
              <c:pt idx="227">
                <c:v>9.26</c:v>
              </c:pt>
              <c:pt idx="228">
                <c:v>9.25</c:v>
              </c:pt>
              <c:pt idx="229">
                <c:v>8.5400000000000009</c:v>
              </c:pt>
              <c:pt idx="230">
                <c:v>7.129999999999999</c:v>
              </c:pt>
              <c:pt idx="231">
                <c:v>6.7</c:v>
              </c:pt>
              <c:pt idx="232">
                <c:v>6.98</c:v>
              </c:pt>
              <c:pt idx="233">
                <c:v>5.95</c:v>
              </c:pt>
              <c:pt idx="234">
                <c:v>4.7300000000000004</c:v>
              </c:pt>
              <c:pt idx="235">
                <c:v>4.8600000000000003</c:v>
              </c:pt>
              <c:pt idx="236">
                <c:v>4.75</c:v>
              </c:pt>
              <c:pt idx="237">
                <c:v>4.95</c:v>
              </c:pt>
              <c:pt idx="238">
                <c:v>4.17</c:v>
              </c:pt>
              <c:pt idx="239">
                <c:v>4.7699999999999996</c:v>
              </c:pt>
              <c:pt idx="240">
                <c:v>5.3100000000000005</c:v>
              </c:pt>
              <c:pt idx="241">
                <c:v>4.8699999999999992</c:v>
              </c:pt>
              <c:pt idx="242">
                <c:v>5.17</c:v>
              </c:pt>
              <c:pt idx="243">
                <c:v>4.57</c:v>
              </c:pt>
              <c:pt idx="244">
                <c:v>4.3000000000000007</c:v>
              </c:pt>
              <c:pt idx="245">
                <c:v>4.24</c:v>
              </c:pt>
              <c:pt idx="246">
                <c:v>3.45</c:v>
              </c:pt>
              <c:pt idx="247">
                <c:v>3.3699999999999997</c:v>
              </c:pt>
              <c:pt idx="248">
                <c:v>2.92</c:v>
              </c:pt>
              <c:pt idx="249">
                <c:v>2.36</c:v>
              </c:pt>
              <c:pt idx="250">
                <c:v>2.33</c:v>
              </c:pt>
              <c:pt idx="251">
                <c:v>2.2400000000000002</c:v>
              </c:pt>
              <c:pt idx="252">
                <c:v>2.58</c:v>
              </c:pt>
              <c:pt idx="253">
                <c:v>2.5200000000000005</c:v>
              </c:pt>
              <c:pt idx="254">
                <c:v>2.2600000000000002</c:v>
              </c:pt>
              <c:pt idx="255">
                <c:v>2.42</c:v>
              </c:pt>
              <c:pt idx="256">
                <c:v>2.41</c:v>
              </c:pt>
              <c:pt idx="257">
                <c:v>2.2200000000000002</c:v>
              </c:pt>
              <c:pt idx="258">
                <c:v>2.1</c:v>
              </c:pt>
              <c:pt idx="259">
                <c:v>2.02</c:v>
              </c:pt>
              <c:pt idx="260">
                <c:v>1.51</c:v>
              </c:pt>
              <c:pt idx="261">
                <c:v>1.75</c:v>
              </c:pt>
              <c:pt idx="262">
                <c:v>1.85</c:v>
              </c:pt>
              <c:pt idx="263">
                <c:v>2.14</c:v>
              </c:pt>
              <c:pt idx="264">
                <c:v>2.0300000000000002</c:v>
              </c:pt>
              <c:pt idx="265">
                <c:v>1.9100000000000001</c:v>
              </c:pt>
              <c:pt idx="266">
                <c:v>1.94</c:v>
              </c:pt>
              <c:pt idx="267">
                <c:v>1.8900000000000001</c:v>
              </c:pt>
              <c:pt idx="268">
                <c:v>2.0499999999999998</c:v>
              </c:pt>
              <c:pt idx="269">
                <c:v>1.9400000000000002</c:v>
              </c:pt>
              <c:pt idx="270">
                <c:v>2.2799999999999998</c:v>
              </c:pt>
              <c:pt idx="271">
                <c:v>3.06</c:v>
              </c:pt>
              <c:pt idx="272">
                <c:v>2.67</c:v>
              </c:pt>
              <c:pt idx="273">
                <c:v>3</c:v>
              </c:pt>
              <c:pt idx="274">
                <c:v>3.02</c:v>
              </c:pt>
              <c:pt idx="275">
                <c:v>3.22</c:v>
              </c:pt>
              <c:pt idx="276">
                <c:v>3.21</c:v>
              </c:pt>
              <c:pt idx="277">
                <c:v>3.04</c:v>
              </c:pt>
              <c:pt idx="278">
                <c:v>3.3499999999999996</c:v>
              </c:pt>
              <c:pt idx="279">
                <c:v>3.33</c:v>
              </c:pt>
              <c:pt idx="280">
                <c:v>3.32</c:v>
              </c:pt>
              <c:pt idx="281">
                <c:v>3.49</c:v>
              </c:pt>
              <c:pt idx="282">
                <c:v>3.7</c:v>
              </c:pt>
              <c:pt idx="283">
                <c:v>3.7800000000000002</c:v>
              </c:pt>
              <c:pt idx="284">
                <c:v>3.64</c:v>
              </c:pt>
              <c:pt idx="285">
                <c:v>3.55</c:v>
              </c:pt>
              <c:pt idx="286">
                <c:v>2.95</c:v>
              </c:pt>
              <c:pt idx="287">
                <c:v>2.72</c:v>
              </c:pt>
              <c:pt idx="288">
                <c:v>2.56</c:v>
              </c:pt>
              <c:pt idx="289">
                <c:v>2.48</c:v>
              </c:pt>
              <c:pt idx="290">
                <c:v>2.2799999999999998</c:v>
              </c:pt>
              <c:pt idx="291">
                <c:v>1.9499999999999997</c:v>
              </c:pt>
              <c:pt idx="292">
                <c:v>1.67</c:v>
              </c:pt>
              <c:pt idx="293">
                <c:v>1.53</c:v>
              </c:pt>
              <c:pt idx="294">
                <c:v>1.3800000000000001</c:v>
              </c:pt>
              <c:pt idx="295">
                <c:v>1.3699999999999997</c:v>
              </c:pt>
              <c:pt idx="296">
                <c:v>1.26</c:v>
              </c:pt>
              <c:pt idx="297">
                <c:v>1.18</c:v>
              </c:pt>
              <c:pt idx="298">
                <c:v>1.3900000000000001</c:v>
              </c:pt>
              <c:pt idx="299">
                <c:v>1.54</c:v>
              </c:pt>
              <c:pt idx="300">
                <c:v>1.48</c:v>
              </c:pt>
              <c:pt idx="301">
                <c:v>1.53</c:v>
              </c:pt>
              <c:pt idx="302">
                <c:v>1.5099999999999998</c:v>
              </c:pt>
              <c:pt idx="303">
                <c:v>1.56</c:v>
              </c:pt>
              <c:pt idx="304">
                <c:v>1.5999999999999999</c:v>
              </c:pt>
              <c:pt idx="305">
                <c:v>1.52</c:v>
              </c:pt>
              <c:pt idx="306">
                <c:v>1.54</c:v>
              </c:pt>
              <c:pt idx="307">
                <c:v>1.49</c:v>
              </c:pt>
              <c:pt idx="308">
                <c:v>1.31</c:v>
              </c:pt>
              <c:pt idx="309">
                <c:v>1.22</c:v>
              </c:pt>
              <c:pt idx="310">
                <c:v>1.1499999999999999</c:v>
              </c:pt>
              <c:pt idx="311">
                <c:v>0.89999999999999991</c:v>
              </c:pt>
              <c:pt idx="312">
                <c:v>0.83000000000000007</c:v>
              </c:pt>
              <c:pt idx="313">
                <c:v>0.82000000000000006</c:v>
              </c:pt>
              <c:pt idx="314">
                <c:v>0.79</c:v>
              </c:pt>
              <c:pt idx="315">
                <c:v>0.65999999999999992</c:v>
              </c:pt>
              <c:pt idx="316">
                <c:v>0.7</c:v>
              </c:pt>
              <c:pt idx="317">
                <c:v>0.71</c:v>
              </c:pt>
              <c:pt idx="318">
                <c:v>0.67999999999999994</c:v>
              </c:pt>
              <c:pt idx="319">
                <c:v>0.72</c:v>
              </c:pt>
              <c:pt idx="320">
                <c:v>1.25</c:v>
              </c:pt>
              <c:pt idx="321">
                <c:v>1.42</c:v>
              </c:pt>
              <c:pt idx="322">
                <c:v>1.33</c:v>
              </c:pt>
              <c:pt idx="323">
                <c:v>0.96</c:v>
              </c:pt>
              <c:pt idx="324">
                <c:v>0.92</c:v>
              </c:pt>
              <c:pt idx="325">
                <c:v>0.87</c:v>
              </c:pt>
              <c:pt idx="326">
                <c:v>0.84000000000000008</c:v>
              </c:pt>
              <c:pt idx="327">
                <c:v>0.79</c:v>
              </c:pt>
              <c:pt idx="328">
                <c:v>0.67999999999999994</c:v>
              </c:pt>
              <c:pt idx="329">
                <c:v>0.65</c:v>
              </c:pt>
              <c:pt idx="330">
                <c:v>0.61</c:v>
              </c:pt>
              <c:pt idx="331">
                <c:v>0.61</c:v>
              </c:pt>
              <c:pt idx="332">
                <c:v>0.59</c:v>
              </c:pt>
              <c:pt idx="333">
                <c:v>0.67999999999999994</c:v>
              </c:pt>
              <c:pt idx="334">
                <c:v>0.75</c:v>
              </c:pt>
              <c:pt idx="335">
                <c:v>0.72</c:v>
              </c:pt>
              <c:pt idx="336">
                <c:v>0.72</c:v>
              </c:pt>
              <c:pt idx="337">
                <c:v>0.68</c:v>
              </c:pt>
              <c:pt idx="338">
                <c:v>0.62</c:v>
              </c:pt>
              <c:pt idx="339">
                <c:v>0.6</c:v>
              </c:pt>
              <c:pt idx="340">
                <c:v>0.7</c:v>
              </c:pt>
              <c:pt idx="341">
                <c:v>0.73</c:v>
              </c:pt>
              <c:pt idx="342">
                <c:v>0.7</c:v>
              </c:pt>
              <c:pt idx="343">
                <c:v>0.91</c:v>
              </c:pt>
              <c:pt idx="344">
                <c:v>0.87999999999999989</c:v>
              </c:pt>
              <c:pt idx="345">
                <c:v>1.02</c:v>
              </c:pt>
              <c:pt idx="346">
                <c:v>1.1900000000000002</c:v>
              </c:pt>
              <c:pt idx="347">
                <c:v>1.2</c:v>
              </c:pt>
              <c:pt idx="348">
                <c:v>1.1799999999999997</c:v>
              </c:pt>
              <c:pt idx="349">
                <c:v>1.1300000000000001</c:v>
              </c:pt>
              <c:pt idx="350">
                <c:v>1.0900000000000001</c:v>
              </c:pt>
              <c:pt idx="351">
                <c:v>1.0699999999999998</c:v>
              </c:pt>
              <c:pt idx="352">
                <c:v>0.95000000000000018</c:v>
              </c:pt>
              <c:pt idx="353">
                <c:v>1.02</c:v>
              </c:pt>
              <c:pt idx="354">
                <c:v>0.94</c:v>
              </c:pt>
              <c:pt idx="355">
                <c:v>0.89999999999999991</c:v>
              </c:pt>
              <c:pt idx="356">
                <c:v>0.89000000000000012</c:v>
              </c:pt>
              <c:pt idx="357">
                <c:v>0.8400000000000003</c:v>
              </c:pt>
              <c:pt idx="358">
                <c:v>0.82000000000000028</c:v>
              </c:pt>
              <c:pt idx="359">
                <c:v>0.71</c:v>
              </c:pt>
              <c:pt idx="360">
                <c:v>0.77</c:v>
              </c:pt>
              <c:pt idx="361">
                <c:v>0.76000000000000023</c:v>
              </c:pt>
              <c:pt idx="362">
                <c:v>0.79</c:v>
              </c:pt>
              <c:pt idx="363">
                <c:v>0.77</c:v>
              </c:pt>
              <c:pt idx="364">
                <c:v>0.69999999999999973</c:v>
              </c:pt>
              <c:pt idx="365">
                <c:v>0.75999999999999979</c:v>
              </c:pt>
            </c:numLit>
          </c:val>
          <c:smooth val="0"/>
          <c:extLst>
            <c:ext xmlns:c16="http://schemas.microsoft.com/office/drawing/2014/chart" uri="{C3380CC4-5D6E-409C-BE32-E72D297353CC}">
              <c16:uniqueId val="{00000000-B508-48A6-A0B2-51E9FFFF1A85}"/>
            </c:ext>
          </c:extLst>
        </c:ser>
        <c:dLbls>
          <c:showLegendKey val="0"/>
          <c:showVal val="0"/>
          <c:showCatName val="0"/>
          <c:showSerName val="0"/>
          <c:showPercent val="0"/>
          <c:showBubbleSize val="0"/>
        </c:dLbls>
        <c:marker val="1"/>
        <c:smooth val="0"/>
        <c:axId val="731840520"/>
        <c:axId val="731842480"/>
      </c:lineChart>
      <c:scatterChart>
        <c:scatterStyle val="lineMarker"/>
        <c:varyColors val="0"/>
        <c:ser>
          <c:idx val="2"/>
          <c:order val="1"/>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B508-48A6-A0B2-51E9FFFF1A85}"/>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366"/>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35124</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36585</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38046</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39507</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40968</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42429</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43890</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pt idx="338">
                <c:v>44469</c:v>
              </c:pt>
              <c:pt idx="339">
                <c:v>44500</c:v>
              </c:pt>
              <c:pt idx="340">
                <c:v>44530</c:v>
              </c:pt>
              <c:pt idx="341">
                <c:v>44561</c:v>
              </c:pt>
              <c:pt idx="342">
                <c:v>44592</c:v>
              </c:pt>
              <c:pt idx="343">
                <c:v>44620</c:v>
              </c:pt>
              <c:pt idx="344">
                <c:v>44651</c:v>
              </c:pt>
              <c:pt idx="345">
                <c:v>44681</c:v>
              </c:pt>
              <c:pt idx="346">
                <c:v>44712</c:v>
              </c:pt>
              <c:pt idx="347">
                <c:v>44742</c:v>
              </c:pt>
              <c:pt idx="348">
                <c:v>44773</c:v>
              </c:pt>
              <c:pt idx="349">
                <c:v>44804</c:v>
              </c:pt>
              <c:pt idx="350">
                <c:v>44834</c:v>
              </c:pt>
              <c:pt idx="351">
                <c:v>44865</c:v>
              </c:pt>
              <c:pt idx="352">
                <c:v>44895</c:v>
              </c:pt>
              <c:pt idx="353">
                <c:v>44926</c:v>
              </c:pt>
              <c:pt idx="354">
                <c:v>44927</c:v>
              </c:pt>
              <c:pt idx="355">
                <c:v>44958</c:v>
              </c:pt>
              <c:pt idx="356">
                <c:v>44986</c:v>
              </c:pt>
              <c:pt idx="357">
                <c:v>45017</c:v>
              </c:pt>
              <c:pt idx="358">
                <c:v>45047</c:v>
              </c:pt>
              <c:pt idx="359">
                <c:v>45107</c:v>
              </c:pt>
              <c:pt idx="360">
                <c:v>45138</c:v>
              </c:pt>
              <c:pt idx="361">
                <c:v>45169</c:v>
              </c:pt>
              <c:pt idx="362">
                <c:v>45199</c:v>
              </c:pt>
              <c:pt idx="363">
                <c:v>45230</c:v>
              </c:pt>
              <c:pt idx="364">
                <c:v>45260</c:v>
              </c:pt>
              <c:pt idx="365">
                <c:v>45291</c:v>
              </c:pt>
            </c:numLit>
          </c:xVal>
          <c:yVal>
            <c:numLit>
              <c:formatCode>General</c:formatCode>
              <c:ptCount val="36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170</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170</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numLit>
          </c:yVal>
          <c:smooth val="0"/>
          <c:extLst>
            <c:ext xmlns:c16="http://schemas.microsoft.com/office/drawing/2014/chart" uri="{C3380CC4-5D6E-409C-BE32-E72D297353CC}">
              <c16:uniqueId val="{00000002-B508-48A6-A0B2-51E9FFFF1A85}"/>
            </c:ext>
          </c:extLst>
        </c:ser>
        <c:dLbls>
          <c:showLegendKey val="0"/>
          <c:showVal val="0"/>
          <c:showCatName val="0"/>
          <c:showSerName val="0"/>
          <c:showPercent val="0"/>
          <c:showBubbleSize val="0"/>
        </c:dLbls>
        <c:axId val="731840520"/>
        <c:axId val="731842480"/>
      </c:scatterChart>
      <c:dateAx>
        <c:axId val="731840520"/>
        <c:scaling>
          <c:orientation val="minMax"/>
          <c:max val="45291"/>
          <c:min val="34181"/>
        </c:scaling>
        <c:delete val="0"/>
        <c:axPos val="b"/>
        <c:numFmt formatCode="[$-809]\ 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1842480"/>
        <c:crosses val="autoZero"/>
        <c:auto val="0"/>
        <c:lblOffset val="100"/>
        <c:baseTimeUnit val="months"/>
        <c:majorUnit val="12"/>
        <c:majorTimeUnit val="months"/>
      </c:dateAx>
      <c:valAx>
        <c:axId val="731842480"/>
        <c:scaling>
          <c:orientation val="minMax"/>
          <c:max val="13"/>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Percentage points</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1840520"/>
        <c:crosses val="autoZero"/>
        <c:crossBetween val="midCat"/>
        <c:majorUnit val="1"/>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873379629629621E-2"/>
          <c:y val="5.0429428700267093E-2"/>
          <c:w val="0.88427037037037037"/>
          <c:h val="0.7767942002844358"/>
        </c:manualLayout>
      </c:layout>
      <c:lineChart>
        <c:grouping val="standard"/>
        <c:varyColors val="0"/>
        <c:ser>
          <c:idx val="0"/>
          <c:order val="0"/>
          <c:tx>
            <c:v>Real house price index, y-o-y growth rate</c:v>
          </c:tx>
          <c:spPr>
            <a:ln w="28575">
              <a:solidFill>
                <a:srgbClr val="F2C851"/>
              </a:solidFill>
            </a:ln>
          </c:spPr>
          <c:marker>
            <c:symbol val="none"/>
          </c:marker>
          <c:cat>
            <c:strLit>
              <c:ptCount val="139"/>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pt idx="127">
                <c:v>2020 Q4</c:v>
              </c:pt>
              <c:pt idx="128">
                <c:v>2021 Q1</c:v>
              </c:pt>
              <c:pt idx="129">
                <c:v>2021 Q2</c:v>
              </c:pt>
              <c:pt idx="130">
                <c:v>2021 Q3</c:v>
              </c:pt>
              <c:pt idx="131">
                <c:v>2021 Q4</c:v>
              </c:pt>
              <c:pt idx="132">
                <c:v>2022 Q1</c:v>
              </c:pt>
              <c:pt idx="133">
                <c:v>2022 Q2</c:v>
              </c:pt>
              <c:pt idx="134">
                <c:v>2022 Q3</c:v>
              </c:pt>
              <c:pt idx="135">
                <c:v>2022 Q4</c:v>
              </c:pt>
              <c:pt idx="136">
                <c:v>2023 Q1</c:v>
              </c:pt>
              <c:pt idx="137">
                <c:v>2023 Q2</c:v>
              </c:pt>
              <c:pt idx="138">
                <c:v>2023 Q3</c:v>
              </c:pt>
            </c:strLit>
          </c:cat>
          <c:val>
            <c:numLit>
              <c:formatCode>#,##0.00</c:formatCode>
              <c:ptCount val="139"/>
              <c:pt idx="0">
                <c:v>5.5703346030463621</c:v>
              </c:pt>
              <c:pt idx="1">
                <c:v>3.9326154635196247</c:v>
              </c:pt>
              <c:pt idx="2">
                <c:v>5.789184225142165</c:v>
              </c:pt>
              <c:pt idx="3">
                <c:v>3.6770905763313237</c:v>
              </c:pt>
              <c:pt idx="4">
                <c:v>3.4352168948443023</c:v>
              </c:pt>
              <c:pt idx="5">
                <c:v>4.3579066685064447</c:v>
              </c:pt>
              <c:pt idx="6">
                <c:v>2.0458295970705649</c:v>
              </c:pt>
              <c:pt idx="7">
                <c:v>2.639695372961782</c:v>
              </c:pt>
              <c:pt idx="8">
                <c:v>6.1470850921142812</c:v>
              </c:pt>
              <c:pt idx="9">
                <c:v>7.4105727833185995</c:v>
              </c:pt>
              <c:pt idx="10">
                <c:v>6.6466625218879187</c:v>
              </c:pt>
              <c:pt idx="11">
                <c:v>6.8290252762040211</c:v>
              </c:pt>
              <c:pt idx="12">
                <c:v>5.0960032707659764</c:v>
              </c:pt>
              <c:pt idx="13">
                <c:v>4.8566444703262306</c:v>
              </c:pt>
              <c:pt idx="14">
                <c:v>2.4878803157333493</c:v>
              </c:pt>
              <c:pt idx="15">
                <c:v>-0.32739877500422665</c:v>
              </c:pt>
              <c:pt idx="16">
                <c:v>-3.7656828316955853</c:v>
              </c:pt>
              <c:pt idx="17">
                <c:v>-5.9487387091878361</c:v>
              </c:pt>
              <c:pt idx="18">
                <c:v>-5.7951715165957864</c:v>
              </c:pt>
              <c:pt idx="19">
                <c:v>-5.4872536982876312</c:v>
              </c:pt>
              <c:pt idx="20">
                <c:v>-4.1549543158315316</c:v>
              </c:pt>
              <c:pt idx="21">
                <c:v>-4.4195752504061687</c:v>
              </c:pt>
              <c:pt idx="22">
                <c:v>-2.702031209446659</c:v>
              </c:pt>
              <c:pt idx="23">
                <c:v>-1.3718505903778606</c:v>
              </c:pt>
              <c:pt idx="24">
                <c:v>-2.6341427657580141</c:v>
              </c:pt>
              <c:pt idx="25">
                <c:v>-2.3418128151491402</c:v>
              </c:pt>
              <c:pt idx="26">
                <c:v>-2.5039054258327269</c:v>
              </c:pt>
              <c:pt idx="27">
                <c:v>-2.9778435011374</c:v>
              </c:pt>
              <c:pt idx="28">
                <c:v>-1.2453975046910273</c:v>
              </c:pt>
              <c:pt idx="29">
                <c:v>-0.72817230105528097</c:v>
              </c:pt>
              <c:pt idx="30">
                <c:v>-1.6585679642580544</c:v>
              </c:pt>
              <c:pt idx="31">
                <c:v>-1.1266957153873278</c:v>
              </c:pt>
              <c:pt idx="32">
                <c:v>-0.83710750138416756</c:v>
              </c:pt>
              <c:pt idx="33">
                <c:v>-0.21434840559683721</c:v>
              </c:pt>
              <c:pt idx="34">
                <c:v>1.5792935624074289</c:v>
              </c:pt>
              <c:pt idx="35">
                <c:v>1.7782812722615375</c:v>
              </c:pt>
              <c:pt idx="36">
                <c:v>1.5602523580052718</c:v>
              </c:pt>
              <c:pt idx="37">
                <c:v>1.6354579380697771</c:v>
              </c:pt>
              <c:pt idx="38">
                <c:v>1.7906117170322915</c:v>
              </c:pt>
              <c:pt idx="39">
                <c:v>2.8128357247279467</c:v>
              </c:pt>
              <c:pt idx="40">
                <c:v>5.7914940705568085</c:v>
              </c:pt>
              <c:pt idx="41">
                <c:v>6.2736637842492229</c:v>
              </c:pt>
              <c:pt idx="42">
                <c:v>7.2035914827968384</c:v>
              </c:pt>
              <c:pt idx="43">
                <c:v>6.053418147952442</c:v>
              </c:pt>
              <c:pt idx="44">
                <c:v>4.3771921889334919</c:v>
              </c:pt>
              <c:pt idx="45">
                <c:v>4.1798432268176384</c:v>
              </c:pt>
              <c:pt idx="46">
                <c:v>2.705622317718408</c:v>
              </c:pt>
              <c:pt idx="47">
                <c:v>4.2314240213784444</c:v>
              </c:pt>
              <c:pt idx="48">
                <c:v>2.8109866685313278</c:v>
              </c:pt>
              <c:pt idx="49">
                <c:v>2.3946320041453788</c:v>
              </c:pt>
              <c:pt idx="50">
                <c:v>1.5638589911763319</c:v>
              </c:pt>
              <c:pt idx="51">
                <c:v>-0.5037469511202346</c:v>
              </c:pt>
              <c:pt idx="52">
                <c:v>-1.1299630341999602</c:v>
              </c:pt>
              <c:pt idx="53">
                <c:v>-2.4493234222175317</c:v>
              </c:pt>
              <c:pt idx="54">
                <c:v>-3.5226468314016586</c:v>
              </c:pt>
              <c:pt idx="55">
                <c:v>-3.9490020662164511</c:v>
              </c:pt>
              <c:pt idx="56">
                <c:v>-3.4363074342008275</c:v>
              </c:pt>
              <c:pt idx="57">
                <c:v>-2.9282880423092479</c:v>
              </c:pt>
              <c:pt idx="58">
                <c:v>-1.8830076176883637</c:v>
              </c:pt>
              <c:pt idx="59">
                <c:v>-1.3745952543127657</c:v>
              </c:pt>
              <c:pt idx="60">
                <c:v>-1.2123854116603496</c:v>
              </c:pt>
              <c:pt idx="61">
                <c:v>-1.4792578807201977</c:v>
              </c:pt>
              <c:pt idx="62">
                <c:v>-1.783296155784015</c:v>
              </c:pt>
              <c:pt idx="63">
                <c:v>-2.16440121201002</c:v>
              </c:pt>
              <c:pt idx="64">
                <c:v>-3.1864964640191147</c:v>
              </c:pt>
              <c:pt idx="65">
                <c:v>-2.0290583118249117</c:v>
              </c:pt>
              <c:pt idx="66">
                <c:v>-0.44884795277981482</c:v>
              </c:pt>
              <c:pt idx="67">
                <c:v>-0.35447520819059264</c:v>
              </c:pt>
              <c:pt idx="68">
                <c:v>-3.2396084971466621E-2</c:v>
              </c:pt>
              <c:pt idx="69">
                <c:v>-0.90398279620956146</c:v>
              </c:pt>
              <c:pt idx="70">
                <c:v>-2.4759072482847984</c:v>
              </c:pt>
              <c:pt idx="71">
                <c:v>-2.0647369974121688</c:v>
              </c:pt>
              <c:pt idx="72">
                <c:v>-1.6691414206999013</c:v>
              </c:pt>
              <c:pt idx="73">
                <c:v>-2.9412822354221362</c:v>
              </c:pt>
              <c:pt idx="74">
                <c:v>-2.0769645083436075</c:v>
              </c:pt>
              <c:pt idx="75">
                <c:v>-4.6003326989106625</c:v>
              </c:pt>
              <c:pt idx="76">
                <c:v>-7.5979577702261025</c:v>
              </c:pt>
              <c:pt idx="77">
                <c:v>-9.0109390307538746</c:v>
              </c:pt>
              <c:pt idx="78">
                <c:v>-11.998380651199113</c:v>
              </c:pt>
              <c:pt idx="79">
                <c:v>-6.8086453813954364</c:v>
              </c:pt>
              <c:pt idx="80">
                <c:v>-2.247696725214638</c:v>
              </c:pt>
              <c:pt idx="81">
                <c:v>2.3346696901763977</c:v>
              </c:pt>
              <c:pt idx="82">
                <c:v>5.9972163561475611</c:v>
              </c:pt>
              <c:pt idx="83">
                <c:v>2.9279270100399657</c:v>
              </c:pt>
              <c:pt idx="84">
                <c:v>1.0207379634023255</c:v>
              </c:pt>
              <c:pt idx="85">
                <c:v>-0.18953094715647012</c:v>
              </c:pt>
              <c:pt idx="86">
                <c:v>-1.8580675616150018</c:v>
              </c:pt>
              <c:pt idx="87">
                <c:v>-3.1226420496801666</c:v>
              </c:pt>
              <c:pt idx="88">
                <c:v>-4.299246355511201</c:v>
              </c:pt>
              <c:pt idx="89">
                <c:v>-6.3191877371329781</c:v>
              </c:pt>
              <c:pt idx="90">
                <c:v>-6.5648320771694273</c:v>
              </c:pt>
              <c:pt idx="91">
                <c:v>-8.890158013800658</c:v>
              </c:pt>
              <c:pt idx="92">
                <c:v>-9.8088613574356032</c:v>
              </c:pt>
              <c:pt idx="93">
                <c:v>-9.7319433719513171</c:v>
              </c:pt>
              <c:pt idx="94">
                <c:v>-9.5615172553336407</c:v>
              </c:pt>
              <c:pt idx="95">
                <c:v>-5.648375439024349</c:v>
              </c:pt>
              <c:pt idx="96">
                <c:v>-5.0088470273558272</c:v>
              </c:pt>
              <c:pt idx="97">
                <c:v>-3.5615115170941607</c:v>
              </c:pt>
              <c:pt idx="98">
                <c:v>-1.9277148114231295</c:v>
              </c:pt>
              <c:pt idx="99">
                <c:v>2.3474113139343444E-2</c:v>
              </c:pt>
              <c:pt idx="100">
                <c:v>3.599092958854385</c:v>
              </c:pt>
              <c:pt idx="101">
                <c:v>5.5284889499644976</c:v>
              </c:pt>
              <c:pt idx="102">
                <c:v>4.9754883355294481</c:v>
              </c:pt>
              <c:pt idx="103">
                <c:v>2.0053586778150674</c:v>
              </c:pt>
              <c:pt idx="104">
                <c:v>0.54267855930278586</c:v>
              </c:pt>
              <c:pt idx="105">
                <c:v>1.7707145334426428</c:v>
              </c:pt>
              <c:pt idx="106">
                <c:v>2.203114428179191</c:v>
              </c:pt>
              <c:pt idx="107">
                <c:v>4.0736640550685479</c:v>
              </c:pt>
              <c:pt idx="108">
                <c:v>5.8853305179927844</c:v>
              </c:pt>
              <c:pt idx="109">
                <c:v>5.3571843679289799</c:v>
              </c:pt>
              <c:pt idx="110">
                <c:v>6.4571487703690735</c:v>
              </c:pt>
              <c:pt idx="111">
                <c:v>6.5324880761867377</c:v>
              </c:pt>
              <c:pt idx="112">
                <c:v>6.0079719478782039</c:v>
              </c:pt>
              <c:pt idx="113">
                <c:v>6.2149905712688849</c:v>
              </c:pt>
              <c:pt idx="114">
                <c:v>8.9513451602285699</c:v>
              </c:pt>
              <c:pt idx="115">
                <c:v>8.94623045863014</c:v>
              </c:pt>
              <c:pt idx="116">
                <c:v>10.669541669898663</c:v>
              </c:pt>
              <c:pt idx="117">
                <c:v>9.591572448986696</c:v>
              </c:pt>
              <c:pt idx="118">
                <c:v>6.699488285417516</c:v>
              </c:pt>
              <c:pt idx="119">
                <c:v>7.5487284243328929</c:v>
              </c:pt>
              <c:pt idx="120">
                <c:v>7.6833447876889949</c:v>
              </c:pt>
              <c:pt idx="121">
                <c:v>8.5374800258609866</c:v>
              </c:pt>
              <c:pt idx="122">
                <c:v>10.192454903447072</c:v>
              </c:pt>
              <c:pt idx="123">
                <c:v>9.6871236342707334</c:v>
              </c:pt>
              <c:pt idx="124">
                <c:v>9.7296490425767672</c:v>
              </c:pt>
              <c:pt idx="125">
                <c:v>9.1314494050944717</c:v>
              </c:pt>
              <c:pt idx="126">
                <c:v>6.1253629240512737</c:v>
              </c:pt>
              <c:pt idx="127">
                <c:v>7.6423307125506739</c:v>
              </c:pt>
              <c:pt idx="128">
                <c:v>5.8669663399581538</c:v>
              </c:pt>
              <c:pt idx="129">
                <c:v>6.847049392717409</c:v>
              </c:pt>
              <c:pt idx="130">
                <c:v>9.8815519425306633</c:v>
              </c:pt>
              <c:pt idx="131">
                <c:v>9.0973476540048068</c:v>
              </c:pt>
              <c:pt idx="132">
                <c:v>9.1322479984940088</c:v>
              </c:pt>
              <c:pt idx="133">
                <c:v>6.8055898878732251</c:v>
              </c:pt>
              <c:pt idx="134">
                <c:v>5.1344171610517151</c:v>
              </c:pt>
              <c:pt idx="135">
                <c:v>2.4394514512030554</c:v>
              </c:pt>
              <c:pt idx="136">
                <c:v>1.2727741544156856</c:v>
              </c:pt>
              <c:pt idx="137">
                <c:v>1.8022547797511521</c:v>
              </c:pt>
              <c:pt idx="138">
                <c:v>0.80634714604038038</c:v>
              </c:pt>
            </c:numLit>
          </c:val>
          <c:smooth val="0"/>
          <c:extLst>
            <c:ext xmlns:c16="http://schemas.microsoft.com/office/drawing/2014/chart" uri="{C3380CC4-5D6E-409C-BE32-E72D297353CC}">
              <c16:uniqueId val="{00000000-8817-4C6B-B146-9DC64DD1C172}"/>
            </c:ext>
          </c:extLst>
        </c:ser>
        <c:ser>
          <c:idx val="1"/>
          <c:order val="1"/>
          <c:tx>
            <c:v>Real house price index, 4 quarter m.a., y-o-y growth rate</c:v>
          </c:tx>
          <c:spPr>
            <a:ln w="28575">
              <a:solidFill>
                <a:srgbClr val="00467A"/>
              </a:solidFill>
            </a:ln>
          </c:spPr>
          <c:marker>
            <c:symbol val="none"/>
          </c:marker>
          <c:cat>
            <c:strLit>
              <c:ptCount val="139"/>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pt idx="127">
                <c:v>2020 Q4</c:v>
              </c:pt>
              <c:pt idx="128">
                <c:v>2021 Q1</c:v>
              </c:pt>
              <c:pt idx="129">
                <c:v>2021 Q2</c:v>
              </c:pt>
              <c:pt idx="130">
                <c:v>2021 Q3</c:v>
              </c:pt>
              <c:pt idx="131">
                <c:v>2021 Q4</c:v>
              </c:pt>
              <c:pt idx="132">
                <c:v>2022 Q1</c:v>
              </c:pt>
              <c:pt idx="133">
                <c:v>2022 Q2</c:v>
              </c:pt>
              <c:pt idx="134">
                <c:v>2022 Q3</c:v>
              </c:pt>
              <c:pt idx="135">
                <c:v>2022 Q4</c:v>
              </c:pt>
              <c:pt idx="136">
                <c:v>2023 Q1</c:v>
              </c:pt>
              <c:pt idx="137">
                <c:v>2023 Q2</c:v>
              </c:pt>
              <c:pt idx="138">
                <c:v>2023 Q3</c:v>
              </c:pt>
            </c:strLit>
          </c:cat>
          <c:val>
            <c:numLit>
              <c:formatCode>General</c:formatCode>
              <c:ptCount val="139"/>
              <c:pt idx="3" formatCode="#,##0.00">
                <c:v>4.7332176431729351</c:v>
              </c:pt>
              <c:pt idx="4" formatCode="#,##0.00">
                <c:v>4.2016397335558793</c:v>
              </c:pt>
              <c:pt idx="5" formatCode="#,##0.00">
                <c:v>4.3057517684052868</c:v>
              </c:pt>
              <c:pt idx="6" formatCode="#,##0.00">
                <c:v>3.3674363045857518</c:v>
              </c:pt>
              <c:pt idx="7" formatCode="#,##0.00">
                <c:v>3.1056924410098503</c:v>
              </c:pt>
              <c:pt idx="8" formatCode="#,##0.00">
                <c:v>3.7928166760562476</c:v>
              </c:pt>
              <c:pt idx="9" formatCode="#,##0.00">
                <c:v>4.564744164030003</c:v>
              </c:pt>
              <c:pt idx="10" formatCode="#,##0.00">
                <c:v>5.7157153191245129</c:v>
              </c:pt>
              <c:pt idx="11" formatCode="#,##0.00">
                <c:v>6.7591188552271575</c:v>
              </c:pt>
              <c:pt idx="12" formatCode="#,##0.00">
                <c:v>6.4787058096140271</c:v>
              </c:pt>
              <c:pt idx="13" formatCode="#,##0.00">
                <c:v>5.8369784673319316</c:v>
              </c:pt>
              <c:pt idx="14" formatCode="#,##0.00">
                <c:v>4.7886602450315934</c:v>
              </c:pt>
              <c:pt idx="15" formatCode="#,##0.00">
                <c:v>3.0039026466738079</c:v>
              </c:pt>
              <c:pt idx="16" formatCode="#,##0.00">
                <c:v>0.77239739452510037</c:v>
              </c:pt>
              <c:pt idx="17" formatCode="#,##0.00">
                <c:v>-1.9386857110340543</c:v>
              </c:pt>
              <c:pt idx="18" formatCode="#,##0.00">
                <c:v>-3.9790450816519609</c:v>
              </c:pt>
              <c:pt idx="19" formatCode="#,##0.00">
                <c:v>-5.2503199502878886</c:v>
              </c:pt>
              <c:pt idx="20" formatCode="#,##0.00">
                <c:v>-5.3591460381892375</c:v>
              </c:pt>
              <c:pt idx="21" formatCode="#,##0.00">
                <c:v>-4.9754758216042489</c:v>
              </c:pt>
              <c:pt idx="22" formatCode="#,##0.00">
                <c:v>-4.2057841411191674</c:v>
              </c:pt>
              <c:pt idx="23" formatCode="#,##0.00">
                <c:v>-3.1784781590023243</c:v>
              </c:pt>
              <c:pt idx="24" formatCode="#,##0.00">
                <c:v>-2.7933903456249709</c:v>
              </c:pt>
              <c:pt idx="25" formatCode="#,##0.00">
                <c:v>-2.26298419478303</c:v>
              </c:pt>
              <c:pt idx="26" formatCode="#,##0.00">
                <c:v>-2.2106800501214678</c:v>
              </c:pt>
              <c:pt idx="27" formatCode="#,##0.00">
                <c:v>-2.6147183658493844</c:v>
              </c:pt>
              <c:pt idx="28" formatCode="#,##0.00">
                <c:v>-2.27190401653489</c:v>
              </c:pt>
              <c:pt idx="29" formatCode="#,##0.00">
                <c:v>-1.8742725998843923</c:v>
              </c:pt>
              <c:pt idx="30" formatCode="#,##0.00">
                <c:v>-1.660666435361648</c:v>
              </c:pt>
              <c:pt idx="31" formatCode="#,##0.00">
                <c:v>-1.1899749154942469</c:v>
              </c:pt>
              <c:pt idx="32" formatCode="#,##0.00">
                <c:v>-1.087993375809603</c:v>
              </c:pt>
              <c:pt idx="33" formatCode="#,##0.00">
                <c:v>-0.96068886046249702</c:v>
              </c:pt>
              <c:pt idx="34" formatCode="#,##0.00">
                <c:v>-0.15494319804993495</c:v>
              </c:pt>
              <c:pt idx="35" formatCode="#,##0.00">
                <c:v>0.57113910594073047</c:v>
              </c:pt>
              <c:pt idx="36" formatCode="#,##0.00">
                <c:v>1.1734097102987846</c:v>
              </c:pt>
              <c:pt idx="37" formatCode="#,##0.00">
                <c:v>1.6383017921082654</c:v>
              </c:pt>
              <c:pt idx="38" formatCode="#,##0.00">
                <c:v>1.6913767572671219</c:v>
              </c:pt>
              <c:pt idx="39" formatCode="#,##0.00">
                <c:v>1.9524502982501275</c:v>
              </c:pt>
              <c:pt idx="40" formatCode="#,##0.00">
                <c:v>3.0127204150161617</c:v>
              </c:pt>
              <c:pt idx="41" formatCode="#,##0.00">
                <c:v>4.1709224720051736</c:v>
              </c:pt>
              <c:pt idx="42" formatCode="#,##0.00">
                <c:v>5.5271417386478277</c:v>
              </c:pt>
              <c:pt idx="43" formatCode="#,##0.00">
                <c:v>6.3317367739361003</c:v>
              </c:pt>
              <c:pt idx="44" formatCode="#,##0.00">
                <c:v>5.9596384624821468</c:v>
              </c:pt>
              <c:pt idx="45" formatCode="#,##0.00">
                <c:v>5.4284228652327329</c:v>
              </c:pt>
              <c:pt idx="46" formatCode="#,##0.00">
                <c:v>4.3052282073433332</c:v>
              </c:pt>
              <c:pt idx="47" formatCode="#,##0.00">
                <c:v>3.8687426083923242</c:v>
              </c:pt>
              <c:pt idx="48" formatCode="#,##0.00">
                <c:v>3.4765601187780817</c:v>
              </c:pt>
              <c:pt idx="49" formatCode="#,##0.00">
                <c:v>3.0321438467992152</c:v>
              </c:pt>
              <c:pt idx="50" formatCode="#,##0.00">
                <c:v>2.7415843690538111</c:v>
              </c:pt>
              <c:pt idx="51" formatCode="#,##0.00">
                <c:v>1.552670215265195</c:v>
              </c:pt>
              <c:pt idx="52" formatCode="#,##0.00">
                <c:v>0.56733717017851859</c:v>
              </c:pt>
              <c:pt idx="53" formatCode="#,##0.00">
                <c:v>-0.63957527797880687</c:v>
              </c:pt>
              <c:pt idx="54" formatCode="#,##0.00">
                <c:v>-1.9011277469771812</c:v>
              </c:pt>
              <c:pt idx="55" formatCode="#,##0.00">
                <c:v>-2.7613793212505158</c:v>
              </c:pt>
              <c:pt idx="56" formatCode="#,##0.00">
                <c:v>-3.3379052957283903</c:v>
              </c:pt>
              <c:pt idx="57" formatCode="#,##0.00">
                <c:v>-3.4616188190531147</c:v>
              </c:pt>
              <c:pt idx="58" formatCode="#,##0.00">
                <c:v>-3.0584455014033267</c:v>
              </c:pt>
              <c:pt idx="59" formatCode="#,##0.00">
                <c:v>-2.4157776224526231</c:v>
              </c:pt>
              <c:pt idx="60" formatCode="#,##0.00">
                <c:v>-1.8558784592167257</c:v>
              </c:pt>
              <c:pt idx="61" formatCode="#,##0.00">
                <c:v>-1.4882575428558056</c:v>
              </c:pt>
              <c:pt idx="62" formatCode="#,##0.00">
                <c:v>-1.4615928740590221</c:v>
              </c:pt>
              <c:pt idx="63" formatCode="#,##0.00">
                <c:v>-1.6583688574095135</c:v>
              </c:pt>
              <c:pt idx="64" formatCode="#,##0.00">
                <c:v>-2.1519604893114774</c:v>
              </c:pt>
              <c:pt idx="65" formatCode="#,##0.00">
                <c:v>-2.2909187355960086</c:v>
              </c:pt>
              <c:pt idx="66" formatCode="#,##0.00">
                <c:v>-1.9626273667600884</c:v>
              </c:pt>
              <c:pt idx="67" formatCode="#,##0.00">
                <c:v>-1.5135971624545022</c:v>
              </c:pt>
              <c:pt idx="68" formatCode="#,##0.00">
                <c:v>-0.72188161206537416</c:v>
              </c:pt>
              <c:pt idx="69" formatCode="#,##0.00">
                <c:v>-0.43517091120800444</c:v>
              </c:pt>
              <c:pt idx="70" formatCode="#,##0.00">
                <c:v>-0.94505986765746286</c:v>
              </c:pt>
              <c:pt idx="71" formatCode="#,##0.00">
                <c:v>-1.3738277454857837</c:v>
              </c:pt>
              <c:pt idx="72" formatCode="#,##0.00">
                <c:v>-1.7805329704079043</c:v>
              </c:pt>
              <c:pt idx="73" formatCode="#,##0.00">
                <c:v>-2.2871057854298584</c:v>
              </c:pt>
              <c:pt idx="74" formatCode="#,##0.00">
                <c:v>-2.1871160125003257</c:v>
              </c:pt>
              <c:pt idx="75" formatCode="#,##0.00">
                <c:v>-2.8182115225767603</c:v>
              </c:pt>
              <c:pt idx="76" formatCode="#,##0.00">
                <c:v>-4.2975583404068658</c:v>
              </c:pt>
              <c:pt idx="77" formatCode="#,##0.00">
                <c:v>-5.8009201983089156</c:v>
              </c:pt>
              <c:pt idx="78" formatCode="#,##0.00">
                <c:v>-8.2804218435442891</c:v>
              </c:pt>
              <c:pt idx="79" formatCode="#,##0.00">
                <c:v>-8.8627455190050171</c:v>
              </c:pt>
              <c:pt idx="80" formatCode="#,##0.00">
                <c:v>-7.6029965183196708</c:v>
              </c:pt>
              <c:pt idx="81" formatCode="#,##0.00">
                <c:v>-4.8737449167085458</c:v>
              </c:pt>
              <c:pt idx="82" formatCode="#,##0.00">
                <c:v>-0.36169432052368222</c:v>
              </c:pt>
              <c:pt idx="83" formatCode="#,##0.00">
                <c:v>2.1859475396967127</c:v>
              </c:pt>
              <c:pt idx="84" formatCode="#,##0.00">
                <c:v>3.0421613525021201</c:v>
              </c:pt>
              <c:pt idx="85" formatCode="#,##0.00">
                <c:v>2.3927416329360796</c:v>
              </c:pt>
              <c:pt idx="86" formatCode="#,##0.00">
                <c:v>0.45640193063081824</c:v>
              </c:pt>
              <c:pt idx="87" formatCode="#,##0.00">
                <c:v>-1.0470079260092291</c:v>
              </c:pt>
              <c:pt idx="88" formatCode="#,##0.00">
                <c:v>-2.3667838794542888</c:v>
              </c:pt>
              <c:pt idx="89" formatCode="#,##0.00">
                <c:v>-3.8952974498787256</c:v>
              </c:pt>
              <c:pt idx="90" formatCode="#,##0.00">
                <c:v>-5.0685391377010376</c:v>
              </c:pt>
              <c:pt idx="91" formatCode="#,##0.00">
                <c:v>-6.5034890312680886</c:v>
              </c:pt>
              <c:pt idx="92" formatCode="#,##0.00">
                <c:v>-7.8727114004519336</c:v>
              </c:pt>
              <c:pt idx="93" formatCode="#,##0.00">
                <c:v>-8.7271607388485961</c:v>
              </c:pt>
              <c:pt idx="94" formatCode="#,##0.00">
                <c:v>-9.493357041803236</c:v>
              </c:pt>
              <c:pt idx="95" formatCode="#,##0.00">
                <c:v>-8.7299666221294814</c:v>
              </c:pt>
              <c:pt idx="96" formatCode="#,##0.00">
                <c:v>-7.5547352922284006</c:v>
              </c:pt>
              <c:pt idx="97" formatCode="#,##0.00">
                <c:v>-6.0159825351398126</c:v>
              </c:pt>
              <c:pt idx="98" formatCode="#,##0.00">
                <c:v>-4.0685920880343787</c:v>
              </c:pt>
              <c:pt idx="99" formatCode="#,##0.00">
                <c:v>-2.6388817538362588</c:v>
              </c:pt>
              <c:pt idx="100" formatCode="#,##0.00">
                <c:v>-0.49426600258024678</c:v>
              </c:pt>
              <c:pt idx="101" formatCode="#,##0.00">
                <c:v>1.7744369869617316</c:v>
              </c:pt>
              <c:pt idx="102" formatCode="#,##0.00">
                <c:v>3.508576173636996</c:v>
              </c:pt>
              <c:pt idx="103" formatCode="#,##0.00">
                <c:v>4.0131874937851819</c:v>
              </c:pt>
              <c:pt idx="104" formatCode="#,##0.00">
                <c:v>3.2280421550084242</c:v>
              </c:pt>
              <c:pt idx="105" formatCode="#,##0.00">
                <c:v>2.2983476363936433</c:v>
              </c:pt>
              <c:pt idx="106" formatCode="#,##0.00">
                <c:v>1.6313930476589178</c:v>
              </c:pt>
              <c:pt idx="107" formatCode="#,##0.00">
                <c:v>2.1498922972235306</c:v>
              </c:pt>
              <c:pt idx="108" formatCode="#,##0.00">
                <c:v>3.4782113018595027</c:v>
              </c:pt>
              <c:pt idx="109" formatCode="#,##0.00">
                <c:v>4.3826416789694207</c:v>
              </c:pt>
              <c:pt idx="110" formatCode="#,##0.00">
                <c:v>5.449249745535738</c:v>
              </c:pt>
              <c:pt idx="111" formatCode="#,##0.00">
                <c:v>6.0613280766746698</c:v>
              </c:pt>
              <c:pt idx="112" formatCode="#,##0.00">
                <c:v>6.0900871417307343</c:v>
              </c:pt>
              <c:pt idx="113" formatCode="#,##0.00">
                <c:v>6.3006859554589454</c:v>
              </c:pt>
              <c:pt idx="114" formatCode="#,##0.00">
                <c:v>6.9415092584203677</c:v>
              </c:pt>
              <c:pt idx="115" formatCode="#,##0.00">
                <c:v>7.5521348994344635</c:v>
              </c:pt>
              <c:pt idx="116" formatCode="#,##0.00">
                <c:v>8.7168057458210058</c:v>
              </c:pt>
              <c:pt idx="117" formatCode="#,##0.00">
                <c:v>9.5451950204537468</c:v>
              </c:pt>
              <c:pt idx="118" formatCode="#,##0.00">
                <c:v>8.9452732656996972</c:v>
              </c:pt>
              <c:pt idx="119" formatCode="#,##0.00">
                <c:v>8.5834124008338506</c:v>
              </c:pt>
              <c:pt idx="120" formatCode="#,##0.00">
                <c:v>7.8615237668780793</c:v>
              </c:pt>
              <c:pt idx="121" formatCode="#,##0.00">
                <c:v>7.6299325232176187</c:v>
              </c:pt>
              <c:pt idx="122" formatCode="#,##0.00">
                <c:v>8.5070703407558028</c:v>
              </c:pt>
              <c:pt idx="123" formatCode="#,##0.00">
                <c:v>9.0382761272984595</c:v>
              </c:pt>
              <c:pt idx="124" formatCode="#,##0.00">
                <c:v>9.5427829595773801</c:v>
              </c:pt>
              <c:pt idx="125" formatCode="#,##0.00">
                <c:v>9.6759980840235329</c:v>
              </c:pt>
              <c:pt idx="126" formatCode="#,##0.00">
                <c:v>8.6335723867913714</c:v>
              </c:pt>
              <c:pt idx="127" formatCode="#,##0.00">
                <c:v>8.130007198762172</c:v>
              </c:pt>
              <c:pt idx="128" formatCode="#,##0.00">
                <c:v>7.165519043362039</c:v>
              </c:pt>
              <c:pt idx="129" formatCode="#,##0.00">
                <c:v>6.6197726261502936</c:v>
              </c:pt>
              <c:pt idx="130" formatCode="#,##0.00">
                <c:v>7.5642312486051253</c:v>
              </c:pt>
              <c:pt idx="131" formatCode="#,##0.00">
                <c:v>7.9393673495871582</c:v>
              </c:pt>
              <c:pt idx="132" formatCode="#,##0.00">
                <c:v>8.7461027042031958</c:v>
              </c:pt>
              <c:pt idx="133" formatCode="#,##0.00">
                <c:v>8.7040103964021682</c:v>
              </c:pt>
              <c:pt idx="134" formatCode="#,##0.00">
                <c:v>7.5027465894721672</c:v>
              </c:pt>
              <c:pt idx="135" formatCode="#,##0.00">
                <c:v>5.8088812938563876</c:v>
              </c:pt>
              <c:pt idx="136" formatCode="#,##0.00">
                <c:v>3.8606158742066583</c:v>
              </c:pt>
              <c:pt idx="137" formatCode="#,##0.00">
                <c:v>2.6399241704748704</c:v>
              </c:pt>
              <c:pt idx="138" formatCode="#,##0.00">
                <c:v>1.5752307766590405</c:v>
              </c:pt>
            </c:numLit>
          </c:val>
          <c:smooth val="0"/>
          <c:extLst>
            <c:ext xmlns:c16="http://schemas.microsoft.com/office/drawing/2014/chart" uri="{C3380CC4-5D6E-409C-BE32-E72D297353CC}">
              <c16:uniqueId val="{00000001-8817-4C6B-B146-9DC64DD1C172}"/>
            </c:ext>
          </c:extLst>
        </c:ser>
        <c:ser>
          <c:idx val="2"/>
          <c:order val="2"/>
          <c:spPr>
            <a:ln w="28575">
              <a:solidFill>
                <a:sysClr val="windowText" lastClr="000000"/>
              </a:solidFill>
            </a:ln>
          </c:spPr>
          <c:marker>
            <c:symbol val="none"/>
          </c:marker>
          <c:cat>
            <c:strLit>
              <c:ptCount val="139"/>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pt idx="127">
                <c:v>2020 Q4</c:v>
              </c:pt>
              <c:pt idx="128">
                <c:v>2021 Q1</c:v>
              </c:pt>
              <c:pt idx="129">
                <c:v>2021 Q2</c:v>
              </c:pt>
              <c:pt idx="130">
                <c:v>2021 Q3</c:v>
              </c:pt>
              <c:pt idx="131">
                <c:v>2021 Q4</c:v>
              </c:pt>
              <c:pt idx="132">
                <c:v>2022 Q1</c:v>
              </c:pt>
              <c:pt idx="133">
                <c:v>2022 Q2</c:v>
              </c:pt>
              <c:pt idx="134">
                <c:v>2022 Q3</c:v>
              </c:pt>
              <c:pt idx="135">
                <c:v>2022 Q4</c:v>
              </c:pt>
              <c:pt idx="136">
                <c:v>2023 Q1</c:v>
              </c:pt>
              <c:pt idx="137">
                <c:v>2023 Q2</c:v>
              </c:pt>
              <c:pt idx="138">
                <c:v>2023 Q3</c:v>
              </c:pt>
            </c:strLit>
          </c:cat>
          <c:val>
            <c:numLit>
              <c:formatCode>#,##0.00</c:formatCode>
              <c:ptCount val="13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numLit>
          </c:val>
          <c:smooth val="0"/>
          <c:extLst>
            <c:ext xmlns:c16="http://schemas.microsoft.com/office/drawing/2014/chart" uri="{C3380CC4-5D6E-409C-BE32-E72D297353CC}">
              <c16:uniqueId val="{00000002-8817-4C6B-B146-9DC64DD1C172}"/>
            </c:ext>
          </c:extLst>
        </c:ser>
        <c:dLbls>
          <c:showLegendKey val="0"/>
          <c:showVal val="0"/>
          <c:showCatName val="0"/>
          <c:showSerName val="0"/>
          <c:showPercent val="0"/>
          <c:showBubbleSize val="0"/>
        </c:dLbls>
        <c:marker val="1"/>
        <c:smooth val="0"/>
        <c:axId val="730565992"/>
        <c:axId val="731302464"/>
      </c:lineChart>
      <c:scatterChart>
        <c:scatterStyle val="lineMarker"/>
        <c:varyColors val="0"/>
        <c:ser>
          <c:idx val="3"/>
          <c:order val="3"/>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139"/>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pt idx="127">
                <c:v>2020 Q4</c:v>
              </c:pt>
              <c:pt idx="128">
                <c:v>2021 Q1</c:v>
              </c:pt>
              <c:pt idx="129">
                <c:v>2021 Q2</c:v>
              </c:pt>
              <c:pt idx="130">
                <c:v>2021 Q3</c:v>
              </c:pt>
              <c:pt idx="131">
                <c:v>2021 Q4</c:v>
              </c:pt>
              <c:pt idx="132">
                <c:v>2022 Q1</c:v>
              </c:pt>
              <c:pt idx="133">
                <c:v>2022 Q2</c:v>
              </c:pt>
              <c:pt idx="134">
                <c:v>2022 Q3</c:v>
              </c:pt>
              <c:pt idx="135">
                <c:v>2022 Q4</c:v>
              </c:pt>
              <c:pt idx="136">
                <c:v>2023 Q1</c:v>
              </c:pt>
              <c:pt idx="137">
                <c:v>2023 Q2</c:v>
              </c:pt>
              <c:pt idx="138">
                <c:v>2023 Q3</c:v>
              </c:pt>
            </c:strLit>
          </c:xVal>
          <c:yVal>
            <c:numLit>
              <c:formatCode>General</c:formatCode>
              <c:ptCount val="13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numLit>
          </c:yVal>
          <c:smooth val="0"/>
          <c:extLst>
            <c:ext xmlns:c16="http://schemas.microsoft.com/office/drawing/2014/chart" uri="{C3380CC4-5D6E-409C-BE32-E72D297353CC}">
              <c16:uniqueId val="{00000003-8817-4C6B-B146-9DC64DD1C172}"/>
            </c:ext>
          </c:extLst>
        </c:ser>
        <c:dLbls>
          <c:showLegendKey val="0"/>
          <c:showVal val="0"/>
          <c:showCatName val="0"/>
          <c:showSerName val="0"/>
          <c:showPercent val="0"/>
          <c:showBubbleSize val="0"/>
        </c:dLbls>
        <c:axId val="730565992"/>
        <c:axId val="731302464"/>
      </c:scatterChart>
      <c:catAx>
        <c:axId val="730565992"/>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2464"/>
        <c:crossesAt val="-20"/>
        <c:auto val="1"/>
        <c:lblAlgn val="ctr"/>
        <c:lblOffset val="100"/>
        <c:tickLblSkip val="6"/>
        <c:tickMarkSkip val="6"/>
        <c:noMultiLvlLbl val="0"/>
      </c:catAx>
      <c:valAx>
        <c:axId val="731302464"/>
        <c:scaling>
          <c:orientation val="minMax"/>
          <c:max val="13"/>
          <c:min val="-13"/>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0565992"/>
        <c:crossesAt val="1"/>
        <c:crossBetween val="midCat"/>
        <c:majorUnit val="2"/>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900925925925921E-2"/>
          <c:y val="5.0453472222222219E-2"/>
          <c:w val="0.88246018518518521"/>
          <c:h val="0.77660034722222226"/>
        </c:manualLayout>
      </c:layout>
      <c:barChart>
        <c:barDir val="col"/>
        <c:grouping val="clustered"/>
        <c:varyColors val="0"/>
        <c:ser>
          <c:idx val="0"/>
          <c:order val="0"/>
          <c:tx>
            <c:v>Loan-to-deposit ratio</c:v>
          </c:tx>
          <c:spPr>
            <a:solidFill>
              <a:srgbClr val="F2C851"/>
            </a:solidFill>
            <a:ln>
              <a:noFill/>
            </a:ln>
            <a:effectLst/>
            <a:extLst>
              <a:ext uri="{91240B29-F687-4F45-9708-019B960494DF}">
                <a14:hiddenLine xmlns:a14="http://schemas.microsoft.com/office/drawing/2010/main">
                  <a:solidFill>
                    <a:prstClr val="black"/>
                  </a:solidFill>
                </a14:hiddenLine>
              </a:ext>
            </a:extLst>
          </c:spPr>
          <c:invertIfNegative val="0"/>
          <c:cat>
            <c:strLit>
              <c:ptCount val="91"/>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pt idx="65">
                <c:v>2017 Q1</c:v>
              </c:pt>
              <c:pt idx="66">
                <c:v>2017 Q2</c:v>
              </c:pt>
              <c:pt idx="67">
                <c:v>2017 Q3</c:v>
              </c:pt>
              <c:pt idx="68">
                <c:v>2017 Q4</c:v>
              </c:pt>
              <c:pt idx="69">
                <c:v>2018 Q1</c:v>
              </c:pt>
              <c:pt idx="70">
                <c:v>2018 Q2</c:v>
              </c:pt>
              <c:pt idx="71">
                <c:v>2018 Q3</c:v>
              </c:pt>
              <c:pt idx="72">
                <c:v>2018 Q4</c:v>
              </c:pt>
              <c:pt idx="73">
                <c:v>2019 Q1</c:v>
              </c:pt>
              <c:pt idx="74">
                <c:v>2019 Q2</c:v>
              </c:pt>
              <c:pt idx="75">
                <c:v>2019 Q3</c:v>
              </c:pt>
              <c:pt idx="76">
                <c:v>2019 Q4</c:v>
              </c:pt>
              <c:pt idx="77">
                <c:v>2020 Q1</c:v>
              </c:pt>
              <c:pt idx="78">
                <c:v>2020 Q2</c:v>
              </c:pt>
              <c:pt idx="79">
                <c:v>2020 Q3</c:v>
              </c:pt>
              <c:pt idx="80">
                <c:v>2020 Q4</c:v>
              </c:pt>
              <c:pt idx="81">
                <c:v>2021 Q1</c:v>
              </c:pt>
              <c:pt idx="82">
                <c:v>2021 Q2</c:v>
              </c:pt>
              <c:pt idx="83">
                <c:v>2021 Q3</c:v>
              </c:pt>
              <c:pt idx="84">
                <c:v>2021 Q4</c:v>
              </c:pt>
              <c:pt idx="85">
                <c:v>2022 Q1</c:v>
              </c:pt>
              <c:pt idx="86">
                <c:v>2022 Q2</c:v>
              </c:pt>
              <c:pt idx="87">
                <c:v>2022 Q3</c:v>
              </c:pt>
              <c:pt idx="88">
                <c:v>2022 Q4</c:v>
              </c:pt>
              <c:pt idx="89">
                <c:v>2023 Q1</c:v>
              </c:pt>
              <c:pt idx="90">
                <c:v>2023 Q2</c:v>
              </c:pt>
            </c:strLit>
          </c:cat>
          <c:val>
            <c:numLit>
              <c:formatCode>#,##0.00</c:formatCode>
              <c:ptCount val="91"/>
              <c:pt idx="0">
                <c:v>114.28592070817814</c:v>
              </c:pt>
              <c:pt idx="1">
                <c:v>117.21995860517032</c:v>
              </c:pt>
              <c:pt idx="2">
                <c:v>122.18562305593026</c:v>
              </c:pt>
              <c:pt idx="3">
                <c:v>122.11563378675319</c:v>
              </c:pt>
              <c:pt idx="4">
                <c:v>120.95201184838582</c:v>
              </c:pt>
              <c:pt idx="5">
                <c:v>124.21853270129384</c:v>
              </c:pt>
              <c:pt idx="6">
                <c:v>124.62312338300086</c:v>
              </c:pt>
              <c:pt idx="7">
                <c:v>127.15124960820295</c:v>
              </c:pt>
              <c:pt idx="8">
                <c:v>127.66124276818924</c:v>
              </c:pt>
              <c:pt idx="9">
                <c:v>129.9723806965784</c:v>
              </c:pt>
              <c:pt idx="10">
                <c:v>131.49279235927099</c:v>
              </c:pt>
              <c:pt idx="11">
                <c:v>130.10260767784661</c:v>
              </c:pt>
              <c:pt idx="12">
                <c:v>126.86435941718098</c:v>
              </c:pt>
              <c:pt idx="13">
                <c:v>129.3482517891492</c:v>
              </c:pt>
              <c:pt idx="14">
                <c:v>127.6585241350184</c:v>
              </c:pt>
              <c:pt idx="15">
                <c:v>130.52727819725868</c:v>
              </c:pt>
              <c:pt idx="16">
                <c:v>126.7510574534725</c:v>
              </c:pt>
              <c:pt idx="17">
                <c:v>132.16658808179363</c:v>
              </c:pt>
              <c:pt idx="18">
                <c:v>136.96257749816795</c:v>
              </c:pt>
              <c:pt idx="19">
                <c:v>138.66953335271032</c:v>
              </c:pt>
              <c:pt idx="20">
                <c:v>132.73751787031537</c:v>
              </c:pt>
              <c:pt idx="21">
                <c:v>140.00572194949973</c:v>
              </c:pt>
              <c:pt idx="22">
                <c:v>141.60788196804791</c:v>
              </c:pt>
              <c:pt idx="23">
                <c:v>144.15496349802626</c:v>
              </c:pt>
              <c:pt idx="24">
                <c:v>142.30590474500659</c:v>
              </c:pt>
              <c:pt idx="25">
                <c:v>160.47840710214282</c:v>
              </c:pt>
              <c:pt idx="26">
                <c:v>162.28051818764814</c:v>
              </c:pt>
              <c:pt idx="27">
                <c:v>161.63169522137576</c:v>
              </c:pt>
              <c:pt idx="28">
                <c:v>160.11438326821576</c:v>
              </c:pt>
              <c:pt idx="29">
                <c:v>160.52957745558359</c:v>
              </c:pt>
              <c:pt idx="30">
                <c:v>158.68257895319246</c:v>
              </c:pt>
              <c:pt idx="31">
                <c:v>155.53973740458113</c:v>
              </c:pt>
              <c:pt idx="32">
                <c:v>152.9286336362793</c:v>
              </c:pt>
              <c:pt idx="33">
                <c:v>155.13167921556249</c:v>
              </c:pt>
              <c:pt idx="34">
                <c:v>154.34019453799252</c:v>
              </c:pt>
              <c:pt idx="35">
                <c:v>156.73150034553552</c:v>
              </c:pt>
              <c:pt idx="36">
                <c:v>154.24518996473802</c:v>
              </c:pt>
              <c:pt idx="37">
                <c:v>156.39706002292621</c:v>
              </c:pt>
              <c:pt idx="38">
                <c:v>158.70188872717509</c:v>
              </c:pt>
              <c:pt idx="39">
                <c:v>150.65527208875594</c:v>
              </c:pt>
              <c:pt idx="40">
                <c:v>150.58444577434909</c:v>
              </c:pt>
              <c:pt idx="41">
                <c:v>149.88000008109339</c:v>
              </c:pt>
              <c:pt idx="42">
                <c:v>143.70680293774311</c:v>
              </c:pt>
              <c:pt idx="43">
                <c:v>140.31422164299198</c:v>
              </c:pt>
              <c:pt idx="44">
                <c:v>135.01018863923886</c:v>
              </c:pt>
              <c:pt idx="45">
                <c:v>131.31148383169273</c:v>
              </c:pt>
              <c:pt idx="46">
                <c:v>130.65411674207203</c:v>
              </c:pt>
              <c:pt idx="47">
                <c:v>128.08205689848279</c:v>
              </c:pt>
              <c:pt idx="48">
                <c:v>122.51273971876981</c:v>
              </c:pt>
              <c:pt idx="49">
                <c:v>118.91831267337398</c:v>
              </c:pt>
              <c:pt idx="50">
                <c:v>117.55256200695695</c:v>
              </c:pt>
              <c:pt idx="51">
                <c:v>115.68935852069724</c:v>
              </c:pt>
              <c:pt idx="52">
                <c:v>111.72284245711855</c:v>
              </c:pt>
              <c:pt idx="53">
                <c:v>112.26556043129108</c:v>
              </c:pt>
              <c:pt idx="54">
                <c:v>108.96402997141206</c:v>
              </c:pt>
              <c:pt idx="55">
                <c:v>106.77488175800285</c:v>
              </c:pt>
              <c:pt idx="56">
                <c:v>102.03565065505546</c:v>
              </c:pt>
              <c:pt idx="57">
                <c:v>101.68757139479705</c:v>
              </c:pt>
              <c:pt idx="58">
                <c:v>100.94654931239018</c:v>
              </c:pt>
              <c:pt idx="59">
                <c:v>98.813030074621139</c:v>
              </c:pt>
              <c:pt idx="60">
                <c:v>96.116331128911881</c:v>
              </c:pt>
              <c:pt idx="61">
                <c:v>95.273970621007365</c:v>
              </c:pt>
              <c:pt idx="62">
                <c:v>95.474054562208664</c:v>
              </c:pt>
              <c:pt idx="63">
                <c:v>94.236792120161127</c:v>
              </c:pt>
              <c:pt idx="64">
                <c:v>95.482559387920318</c:v>
              </c:pt>
              <c:pt idx="65">
                <c:v>94.434096910993588</c:v>
              </c:pt>
              <c:pt idx="66">
                <c:v>93.568035547877386</c:v>
              </c:pt>
              <c:pt idx="67">
                <c:v>93.960597676816676</c:v>
              </c:pt>
              <c:pt idx="68">
                <c:v>92.459007943628166</c:v>
              </c:pt>
              <c:pt idx="69">
                <c:v>92.474320143197389</c:v>
              </c:pt>
              <c:pt idx="70">
                <c:v>89.05842801250175</c:v>
              </c:pt>
              <c:pt idx="71">
                <c:v>89.487132397516348</c:v>
              </c:pt>
              <c:pt idx="72">
                <c:v>88.974999725520689</c:v>
              </c:pt>
              <c:pt idx="73">
                <c:v>87.781529862178786</c:v>
              </c:pt>
              <c:pt idx="74">
                <c:v>88.076831635195504</c:v>
              </c:pt>
              <c:pt idx="75">
                <c:v>87.783957579942822</c:v>
              </c:pt>
              <c:pt idx="76">
                <c:v>87.051506702676264</c:v>
              </c:pt>
              <c:pt idx="77">
                <c:v>86.355012539864035</c:v>
              </c:pt>
              <c:pt idx="78">
                <c:v>84.647479119009176</c:v>
              </c:pt>
              <c:pt idx="79">
                <c:v>85.196995468185463</c:v>
              </c:pt>
              <c:pt idx="80">
                <c:v>84.855645100091266</c:v>
              </c:pt>
              <c:pt idx="81">
                <c:v>83.626297093838303</c:v>
              </c:pt>
              <c:pt idx="82">
                <c:v>82.485818874243932</c:v>
              </c:pt>
              <c:pt idx="83">
                <c:v>82.435082576292658</c:v>
              </c:pt>
              <c:pt idx="84">
                <c:v>81.140700926980941</c:v>
              </c:pt>
              <c:pt idx="85">
                <c:v>80.068544737165553</c:v>
              </c:pt>
              <c:pt idx="86">
                <c:v>79.228910052172523</c:v>
              </c:pt>
              <c:pt idx="87">
                <c:v>79.025717864790465</c:v>
              </c:pt>
              <c:pt idx="88">
                <c:v>78.240342654618743</c:v>
              </c:pt>
              <c:pt idx="89">
                <c:v>79.880932970505654</c:v>
              </c:pt>
              <c:pt idx="90">
                <c:v>79.629101852755653</c:v>
              </c:pt>
            </c:numLit>
          </c:val>
          <c:extLst>
            <c:ext xmlns:c16="http://schemas.microsoft.com/office/drawing/2014/chart" uri="{C3380CC4-5D6E-409C-BE32-E72D297353CC}">
              <c16:uniqueId val="{00000000-E22B-4EC6-8C2F-11B107543A1D}"/>
            </c:ext>
          </c:extLst>
        </c:ser>
        <c:dLbls>
          <c:showLegendKey val="0"/>
          <c:showVal val="0"/>
          <c:showCatName val="0"/>
          <c:showSerName val="0"/>
          <c:showPercent val="0"/>
          <c:showBubbleSize val="0"/>
        </c:dLbls>
        <c:gapWidth val="54"/>
        <c:overlap val="50"/>
        <c:axId val="731303640"/>
        <c:axId val="731301680"/>
      </c:barChart>
      <c:lineChart>
        <c:grouping val="standard"/>
        <c:varyColors val="0"/>
        <c:ser>
          <c:idx val="1"/>
          <c:order val="1"/>
          <c:tx>
            <c:v>Loan-to-deposit ratio, 4 quarter m.a.</c:v>
          </c:tx>
          <c:spPr>
            <a:ln w="28575">
              <a:solidFill>
                <a:srgbClr val="00467A"/>
              </a:solidFill>
            </a:ln>
          </c:spPr>
          <c:marker>
            <c:symbol val="none"/>
          </c:marker>
          <c:cat>
            <c:strLit>
              <c:ptCount val="1"/>
              <c:pt idx="0">
                <c:v>+'DataCCB - Copy.xlsm'!reddataen</c:v>
              </c:pt>
            </c:strLit>
          </c:cat>
          <c:val>
            <c:numLit>
              <c:formatCode>General</c:formatCode>
              <c:ptCount val="91"/>
              <c:pt idx="3" formatCode="#,##0.00">
                <c:v>118.95178403900798</c:v>
              </c:pt>
              <c:pt idx="4" formatCode="#,##0.00">
                <c:v>120.61830682405991</c:v>
              </c:pt>
              <c:pt idx="5" formatCode="#,##0.00">
                <c:v>122.36795034809079</c:v>
              </c:pt>
              <c:pt idx="6" formatCode="#,##0.00">
                <c:v>122.97732542985842</c:v>
              </c:pt>
              <c:pt idx="7" formatCode="#,##0.00">
                <c:v>124.23622938522087</c:v>
              </c:pt>
              <c:pt idx="8" formatCode="#,##0.00">
                <c:v>125.91353711517172</c:v>
              </c:pt>
              <c:pt idx="9" formatCode="#,##0.00">
                <c:v>127.35199911399286</c:v>
              </c:pt>
              <c:pt idx="10" formatCode="#,##0.00">
                <c:v>129.06941635806038</c:v>
              </c:pt>
              <c:pt idx="11" formatCode="#,##0.00">
                <c:v>129.8072558754713</c:v>
              </c:pt>
              <c:pt idx="12" formatCode="#,##0.00">
                <c:v>129.60803503771925</c:v>
              </c:pt>
              <c:pt idx="13" formatCode="#,##0.00">
                <c:v>129.45200281086196</c:v>
              </c:pt>
              <c:pt idx="14" formatCode="#,##0.00">
                <c:v>128.49343575479881</c:v>
              </c:pt>
              <c:pt idx="15" formatCode="#,##0.00">
                <c:v>128.5996033846518</c:v>
              </c:pt>
              <c:pt idx="16" formatCode="#,##0.00">
                <c:v>128.5712778937247</c:v>
              </c:pt>
              <c:pt idx="17" formatCode="#,##0.00">
                <c:v>129.2758619668858</c:v>
              </c:pt>
              <c:pt idx="18" formatCode="#,##0.00">
                <c:v>131.6018753076732</c:v>
              </c:pt>
              <c:pt idx="19" formatCode="#,##0.00">
                <c:v>133.6374390965361</c:v>
              </c:pt>
              <c:pt idx="20" formatCode="#,##0.00">
                <c:v>135.13405420074682</c:v>
              </c:pt>
              <c:pt idx="21" formatCode="#,##0.00">
                <c:v>137.09383766767334</c:v>
              </c:pt>
              <c:pt idx="22" formatCode="#,##0.00">
                <c:v>138.25516378514334</c:v>
              </c:pt>
              <c:pt idx="23" formatCode="#,##0.00">
                <c:v>139.62652132147232</c:v>
              </c:pt>
              <c:pt idx="24" formatCode="#,##0.00">
                <c:v>142.01861804014513</c:v>
              </c:pt>
              <c:pt idx="25" formatCode="#,##0.00">
                <c:v>147.13678932830589</c:v>
              </c:pt>
              <c:pt idx="26" formatCode="#,##0.00">
                <c:v>152.30494838320595</c:v>
              </c:pt>
              <c:pt idx="27" formatCode="#,##0.00">
                <c:v>156.67413131404334</c:v>
              </c:pt>
              <c:pt idx="28" formatCode="#,##0.00">
                <c:v>161.12625094484562</c:v>
              </c:pt>
              <c:pt idx="29" formatCode="#,##0.00">
                <c:v>161.13904353320584</c:v>
              </c:pt>
              <c:pt idx="30" formatCode="#,##0.00">
                <c:v>160.23955872459189</c:v>
              </c:pt>
              <c:pt idx="31" formatCode="#,##0.00">
                <c:v>158.71656927039325</c:v>
              </c:pt>
              <c:pt idx="32" formatCode="#,##0.00">
                <c:v>156.92013186240914</c:v>
              </c:pt>
              <c:pt idx="33" formatCode="#,##0.00">
                <c:v>155.57065730240384</c:v>
              </c:pt>
              <c:pt idx="34" formatCode="#,##0.00">
                <c:v>154.48506119860386</c:v>
              </c:pt>
              <c:pt idx="35" formatCode="#,##0.00">
                <c:v>154.78300193384246</c:v>
              </c:pt>
              <c:pt idx="36" formatCode="#,##0.00">
                <c:v>155.11214101595715</c:v>
              </c:pt>
              <c:pt idx="37" formatCode="#,##0.00">
                <c:v>155.42848621779808</c:v>
              </c:pt>
              <c:pt idx="38" formatCode="#,##0.00">
                <c:v>156.5189097650937</c:v>
              </c:pt>
              <c:pt idx="39" formatCode="#,##0.00">
                <c:v>154.99985270089883</c:v>
              </c:pt>
              <c:pt idx="40" formatCode="#,##0.00">
                <c:v>154.08466665330158</c:v>
              </c:pt>
              <c:pt idx="41" formatCode="#,##0.00">
                <c:v>152.45540166784338</c:v>
              </c:pt>
              <c:pt idx="42" formatCode="#,##0.00">
                <c:v>148.70663022048538</c:v>
              </c:pt>
              <c:pt idx="43" formatCode="#,##0.00">
                <c:v>146.1213676090444</c:v>
              </c:pt>
              <c:pt idx="44" formatCode="#,##0.00">
                <c:v>142.22780332526682</c:v>
              </c:pt>
              <c:pt idx="45" formatCode="#,##0.00">
                <c:v>137.58567426291668</c:v>
              </c:pt>
              <c:pt idx="46" formatCode="#,##0.00">
                <c:v>134.32250271399889</c:v>
              </c:pt>
              <c:pt idx="47" formatCode="#,##0.00">
                <c:v>131.26446152787162</c:v>
              </c:pt>
              <c:pt idx="48" formatCode="#,##0.00">
                <c:v>128.14009929775432</c:v>
              </c:pt>
              <c:pt idx="49" formatCode="#,##0.00">
                <c:v>125.04180650817466</c:v>
              </c:pt>
              <c:pt idx="50" formatCode="#,##0.00">
                <c:v>121.76641782439589</c:v>
              </c:pt>
              <c:pt idx="51" formatCode="#,##0.00">
                <c:v>118.66824322994948</c:v>
              </c:pt>
              <c:pt idx="52" formatCode="#,##0.00">
                <c:v>115.97076891453668</c:v>
              </c:pt>
              <c:pt idx="53" formatCode="#,##0.00">
                <c:v>114.30758085401595</c:v>
              </c:pt>
              <c:pt idx="54" formatCode="#,##0.00">
                <c:v>112.16044784512974</c:v>
              </c:pt>
              <c:pt idx="55" formatCode="#,##0.00">
                <c:v>109.93182865445613</c:v>
              </c:pt>
              <c:pt idx="56" formatCode="#,##0.00">
                <c:v>107.51003070394036</c:v>
              </c:pt>
              <c:pt idx="57" formatCode="#,##0.00">
                <c:v>104.86553344481685</c:v>
              </c:pt>
              <c:pt idx="58" formatCode="#,##0.00">
                <c:v>102.86116328006138</c:v>
              </c:pt>
              <c:pt idx="59" formatCode="#,##0.00">
                <c:v>100.87070035921596</c:v>
              </c:pt>
              <c:pt idx="60" formatCode="#,##0.00">
                <c:v>99.390870477680053</c:v>
              </c:pt>
              <c:pt idx="61" formatCode="#,##0.00">
                <c:v>97.78747028423264</c:v>
              </c:pt>
              <c:pt idx="62" formatCode="#,##0.00">
                <c:v>96.419346596687262</c:v>
              </c:pt>
              <c:pt idx="63" formatCode="#,##0.00">
                <c:v>95.275287108072263</c:v>
              </c:pt>
              <c:pt idx="64" formatCode="#,##0.00">
                <c:v>95.116844172824372</c:v>
              </c:pt>
              <c:pt idx="65" formatCode="#,##0.00">
                <c:v>94.906875745320917</c:v>
              </c:pt>
              <c:pt idx="66" formatCode="#,##0.00">
                <c:v>94.430370991738116</c:v>
              </c:pt>
              <c:pt idx="67" formatCode="#,##0.00">
                <c:v>94.361322380901996</c:v>
              </c:pt>
              <c:pt idx="68" formatCode="#,##0.00">
                <c:v>93.605434519828947</c:v>
              </c:pt>
              <c:pt idx="69" formatCode="#,##0.00">
                <c:v>93.115490327879911</c:v>
              </c:pt>
              <c:pt idx="70" formatCode="#,##0.00">
                <c:v>91.988088444035981</c:v>
              </c:pt>
              <c:pt idx="71" formatCode="#,##0.00">
                <c:v>90.869722124210909</c:v>
              </c:pt>
              <c:pt idx="72" formatCode="#,##0.00">
                <c:v>89.998720069684055</c:v>
              </c:pt>
              <c:pt idx="73" formatCode="#,##0.00">
                <c:v>88.825522499429383</c:v>
              </c:pt>
              <c:pt idx="74" formatCode="#,##0.00">
                <c:v>88.580123405102825</c:v>
              </c:pt>
              <c:pt idx="75" formatCode="#,##0.00">
                <c:v>88.15432970070944</c:v>
              </c:pt>
              <c:pt idx="76" formatCode="#,##0.00">
                <c:v>87.673456444998337</c:v>
              </c:pt>
              <c:pt idx="77" formatCode="#,##0.00">
                <c:v>87.316827114419652</c:v>
              </c:pt>
              <c:pt idx="78" formatCode="#,##0.00">
                <c:v>86.459488985373071</c:v>
              </c:pt>
              <c:pt idx="79" formatCode="#,##0.00">
                <c:v>85.812748457433742</c:v>
              </c:pt>
              <c:pt idx="80" formatCode="#,##0.00">
                <c:v>85.263783056787474</c:v>
              </c:pt>
              <c:pt idx="81" formatCode="#,##0.00">
                <c:v>84.581604195281045</c:v>
              </c:pt>
              <c:pt idx="82" formatCode="#,##0.00">
                <c:v>84.041189134089734</c:v>
              </c:pt>
              <c:pt idx="83" formatCode="#,##0.00">
                <c:v>83.350710911116536</c:v>
              </c:pt>
              <c:pt idx="84" formatCode="#,##0.00">
                <c:v>82.421974867838969</c:v>
              </c:pt>
              <c:pt idx="85" formatCode="#,##0.00">
                <c:v>81.53253677867076</c:v>
              </c:pt>
              <c:pt idx="86" formatCode="#,##0.00">
                <c:v>80.718309573152922</c:v>
              </c:pt>
              <c:pt idx="87" formatCode="#,##0.00">
                <c:v>79.865968395277378</c:v>
              </c:pt>
              <c:pt idx="88" formatCode="#,##0.00">
                <c:v>79.140878827186825</c:v>
              </c:pt>
              <c:pt idx="89" formatCode="#,##0.00">
                <c:v>79.093975885521843</c:v>
              </c:pt>
              <c:pt idx="90" formatCode="#,##0.00">
                <c:v>79.194023835667636</c:v>
              </c:pt>
            </c:numLit>
          </c:val>
          <c:smooth val="0"/>
          <c:extLst>
            <c:ext xmlns:c16="http://schemas.microsoft.com/office/drawing/2014/chart" uri="{C3380CC4-5D6E-409C-BE32-E72D297353CC}">
              <c16:uniqueId val="{00000001-E22B-4EC6-8C2F-11B107543A1D}"/>
            </c:ext>
          </c:extLst>
        </c:ser>
        <c:dLbls>
          <c:showLegendKey val="0"/>
          <c:showVal val="0"/>
          <c:showCatName val="0"/>
          <c:showSerName val="0"/>
          <c:showPercent val="0"/>
          <c:showBubbleSize val="0"/>
        </c:dLbls>
        <c:marker val="1"/>
        <c:smooth val="0"/>
        <c:axId val="731303640"/>
        <c:axId val="731301680"/>
      </c:lineChart>
      <c:catAx>
        <c:axId val="731303640"/>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1680"/>
        <c:crossesAt val="0"/>
        <c:auto val="1"/>
        <c:lblAlgn val="ctr"/>
        <c:lblOffset val="100"/>
        <c:tickLblSkip val="5"/>
        <c:tickMarkSkip val="5"/>
        <c:noMultiLvlLbl val="0"/>
      </c:catAx>
      <c:valAx>
        <c:axId val="731301680"/>
        <c:scaling>
          <c:orientation val="minMax"/>
          <c:max val="170"/>
          <c:min val="7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1.0527777777777777E-3"/>
              <c:y val="0.40568289637952554"/>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3640"/>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827512115615706E-2"/>
          <c:y val="5.0429428700267093E-2"/>
          <c:w val="0.89620421391395233"/>
          <c:h val="0.7767942002844358"/>
        </c:manualLayout>
      </c:layout>
      <c:lineChart>
        <c:grouping val="standard"/>
        <c:varyColors val="0"/>
        <c:ser>
          <c:idx val="0"/>
          <c:order val="0"/>
          <c:tx>
            <c:v>Bank spreads on new lending to non-financial corporations</c:v>
          </c:tx>
          <c:spPr>
            <a:ln w="28575">
              <a:solidFill>
                <a:srgbClr val="F2C851"/>
              </a:solidFill>
            </a:ln>
          </c:spPr>
          <c:marker>
            <c:symbol val="none"/>
          </c:marker>
          <c:cat>
            <c:strLit>
              <c:ptCount val="83"/>
              <c:pt idx="0">
                <c:v>2003 Q1</c:v>
              </c:pt>
              <c:pt idx="1">
                <c:v>2003 Q2</c:v>
              </c:pt>
              <c:pt idx="2">
                <c:v>2003 Q3</c:v>
              </c:pt>
              <c:pt idx="3">
                <c:v>2003 Q4</c:v>
              </c:pt>
              <c:pt idx="4">
                <c:v>2004 Q1</c:v>
              </c:pt>
              <c:pt idx="5">
                <c:v>2004 Q2</c:v>
              </c:pt>
              <c:pt idx="6">
                <c:v>2004 Q3</c:v>
              </c:pt>
              <c:pt idx="7">
                <c:v>2004 Q4</c:v>
              </c:pt>
              <c:pt idx="8">
                <c:v>2005 Q1</c:v>
              </c:pt>
              <c:pt idx="9">
                <c:v>2005 Q2</c:v>
              </c:pt>
              <c:pt idx="10">
                <c:v>2005 Q3</c:v>
              </c:pt>
              <c:pt idx="11">
                <c:v>2005 Q4</c:v>
              </c:pt>
              <c:pt idx="12">
                <c:v>2006 Q1</c:v>
              </c:pt>
              <c:pt idx="13">
                <c:v>2006 Q2</c:v>
              </c:pt>
              <c:pt idx="14">
                <c:v>2006 Q3</c:v>
              </c:pt>
              <c:pt idx="15">
                <c:v>2006 Q4</c:v>
              </c:pt>
              <c:pt idx="16">
                <c:v>2007 Q1</c:v>
              </c:pt>
              <c:pt idx="17">
                <c:v>2007 Q2</c:v>
              </c:pt>
              <c:pt idx="18">
                <c:v>2007 Q3</c:v>
              </c:pt>
              <c:pt idx="19">
                <c:v>2007 Q4</c:v>
              </c:pt>
              <c:pt idx="20">
                <c:v>2008 Q1</c:v>
              </c:pt>
              <c:pt idx="21">
                <c:v>2008 Q2</c:v>
              </c:pt>
              <c:pt idx="22">
                <c:v>2008 Q3</c:v>
              </c:pt>
              <c:pt idx="23">
                <c:v>2008 Q4</c:v>
              </c:pt>
              <c:pt idx="24">
                <c:v>2009 Q1</c:v>
              </c:pt>
              <c:pt idx="25">
                <c:v>2009 Q2</c:v>
              </c:pt>
              <c:pt idx="26">
                <c:v>2009 Q3</c:v>
              </c:pt>
              <c:pt idx="27">
                <c:v>2009 Q4</c:v>
              </c:pt>
              <c:pt idx="28">
                <c:v>2010 Q1</c:v>
              </c:pt>
              <c:pt idx="29">
                <c:v>2010 Q2</c:v>
              </c:pt>
              <c:pt idx="30">
                <c:v>2010 Q3</c:v>
              </c:pt>
              <c:pt idx="31">
                <c:v>2010 Q4</c:v>
              </c:pt>
              <c:pt idx="32">
                <c:v>2011 Q1</c:v>
              </c:pt>
              <c:pt idx="33">
                <c:v>2011 Q2</c:v>
              </c:pt>
              <c:pt idx="34">
                <c:v>2011 Q3</c:v>
              </c:pt>
              <c:pt idx="35">
                <c:v>2011 Q4</c:v>
              </c:pt>
              <c:pt idx="36">
                <c:v>2012 Q1</c:v>
              </c:pt>
              <c:pt idx="37">
                <c:v>2012 Q2</c:v>
              </c:pt>
              <c:pt idx="38">
                <c:v>2012 Q3</c:v>
              </c:pt>
              <c:pt idx="39">
                <c:v>2012 Q4</c:v>
              </c:pt>
              <c:pt idx="40">
                <c:v>2013 Q1</c:v>
              </c:pt>
              <c:pt idx="41">
                <c:v>2013 Q2</c:v>
              </c:pt>
              <c:pt idx="42">
                <c:v>2013 Q3</c:v>
              </c:pt>
              <c:pt idx="43">
                <c:v>2013 Q4</c:v>
              </c:pt>
              <c:pt idx="44">
                <c:v>2014 Q1</c:v>
              </c:pt>
              <c:pt idx="45">
                <c:v>2014 Q2</c:v>
              </c:pt>
              <c:pt idx="46">
                <c:v>2014 Q3</c:v>
              </c:pt>
              <c:pt idx="47">
                <c:v>2014 Q4</c:v>
              </c:pt>
              <c:pt idx="48">
                <c:v>2015 Q1</c:v>
              </c:pt>
              <c:pt idx="49">
                <c:v>2015 Q2</c:v>
              </c:pt>
              <c:pt idx="50">
                <c:v>2015 Q3</c:v>
              </c:pt>
              <c:pt idx="51">
                <c:v>2015 Q4</c:v>
              </c:pt>
              <c:pt idx="52">
                <c:v>2016 Q1</c:v>
              </c:pt>
              <c:pt idx="53">
                <c:v>2016 Q2</c:v>
              </c:pt>
              <c:pt idx="54">
                <c:v>2016 Q3</c:v>
              </c:pt>
              <c:pt idx="55">
                <c:v>2016 Q4</c:v>
              </c:pt>
              <c:pt idx="56">
                <c:v>2017 Q1</c:v>
              </c:pt>
              <c:pt idx="57">
                <c:v>2017 Q2</c:v>
              </c:pt>
              <c:pt idx="58">
                <c:v>2017 Q3</c:v>
              </c:pt>
              <c:pt idx="59">
                <c:v>2017 Q4</c:v>
              </c:pt>
              <c:pt idx="60">
                <c:v>2018 Q1</c:v>
              </c:pt>
              <c:pt idx="61">
                <c:v>2018 Q2</c:v>
              </c:pt>
              <c:pt idx="62">
                <c:v>2018 Q3</c:v>
              </c:pt>
              <c:pt idx="63">
                <c:v>2018 Q4</c:v>
              </c:pt>
              <c:pt idx="64">
                <c:v>2019 Q1</c:v>
              </c:pt>
              <c:pt idx="65">
                <c:v>2019 Q2</c:v>
              </c:pt>
              <c:pt idx="66">
                <c:v>2019 Q3</c:v>
              </c:pt>
              <c:pt idx="67">
                <c:v>2019 Q4</c:v>
              </c:pt>
              <c:pt idx="68">
                <c:v>2020 Q1</c:v>
              </c:pt>
              <c:pt idx="69">
                <c:v>2020 Q2</c:v>
              </c:pt>
              <c:pt idx="70">
                <c:v>2020 Q3</c:v>
              </c:pt>
              <c:pt idx="71">
                <c:v>2020 Q4</c:v>
              </c:pt>
              <c:pt idx="72">
                <c:v>2021 Q1</c:v>
              </c:pt>
              <c:pt idx="73">
                <c:v>2021 Q2</c:v>
              </c:pt>
              <c:pt idx="74">
                <c:v>2021 Q3</c:v>
              </c:pt>
              <c:pt idx="75">
                <c:v>2021 Q4</c:v>
              </c:pt>
              <c:pt idx="76">
                <c:v>2022 Q1</c:v>
              </c:pt>
              <c:pt idx="77">
                <c:v>2022 Q2</c:v>
              </c:pt>
              <c:pt idx="78">
                <c:v>2022 Q3</c:v>
              </c:pt>
              <c:pt idx="79">
                <c:v>2022 Q4</c:v>
              </c:pt>
              <c:pt idx="80">
                <c:v>2023 Q1</c:v>
              </c:pt>
              <c:pt idx="81">
                <c:v>2023 Q2</c:v>
              </c:pt>
              <c:pt idx="82">
                <c:v>2023 Q3</c:v>
              </c:pt>
            </c:strLit>
          </c:cat>
          <c:val>
            <c:numLit>
              <c:formatCode>#,##0.00</c:formatCode>
              <c:ptCount val="83"/>
              <c:pt idx="0">
                <c:v>2.7679114354412317</c:v>
              </c:pt>
              <c:pt idx="1">
                <c:v>2.6055761730586346</c:v>
              </c:pt>
              <c:pt idx="2">
                <c:v>2.7448611762047523</c:v>
              </c:pt>
              <c:pt idx="3">
                <c:v>2.3759656376661407</c:v>
              </c:pt>
              <c:pt idx="4">
                <c:v>2.5784716877164033</c:v>
              </c:pt>
              <c:pt idx="5">
                <c:v>2.3397677236305618</c:v>
              </c:pt>
              <c:pt idx="6">
                <c:v>2.6522859595871631</c:v>
              </c:pt>
              <c:pt idx="7">
                <c:v>2.2292459850095638</c:v>
              </c:pt>
              <c:pt idx="8">
                <c:v>2.6764471443642068</c:v>
              </c:pt>
              <c:pt idx="9">
                <c:v>2.657681584963357</c:v>
              </c:pt>
              <c:pt idx="10">
                <c:v>2.7502716574747312</c:v>
              </c:pt>
              <c:pt idx="11">
                <c:v>2.2746837362860819</c:v>
              </c:pt>
              <c:pt idx="12">
                <c:v>2.2634342556173586</c:v>
              </c:pt>
              <c:pt idx="13">
                <c:v>2.0401138349738606</c:v>
              </c:pt>
              <c:pt idx="14">
                <c:v>2.0906691510068196</c:v>
              </c:pt>
              <c:pt idx="15">
                <c:v>1.9900293069820658</c:v>
              </c:pt>
              <c:pt idx="16">
                <c:v>2.1313788512849912</c:v>
              </c:pt>
              <c:pt idx="17">
                <c:v>1.664579141946553</c:v>
              </c:pt>
              <c:pt idx="18">
                <c:v>1.4648653731845513</c:v>
              </c:pt>
              <c:pt idx="19">
                <c:v>1.6273601092278005</c:v>
              </c:pt>
              <c:pt idx="20">
                <c:v>1.5372249977177388</c:v>
              </c:pt>
              <c:pt idx="21">
                <c:v>1.6093762611582942</c:v>
              </c:pt>
              <c:pt idx="22">
                <c:v>1.8460739558001205</c:v>
              </c:pt>
              <c:pt idx="23">
                <c:v>3.4470182682430113</c:v>
              </c:pt>
              <c:pt idx="24">
                <c:v>3.7414909020996712</c:v>
              </c:pt>
              <c:pt idx="25">
                <c:v>3.6343857213367112</c:v>
              </c:pt>
              <c:pt idx="26">
                <c:v>3.6046252465661173</c:v>
              </c:pt>
              <c:pt idx="27">
                <c:v>3.401142469065416</c:v>
              </c:pt>
              <c:pt idx="28">
                <c:v>3.588589567711606</c:v>
              </c:pt>
              <c:pt idx="29">
                <c:v>3.8554864873832426</c:v>
              </c:pt>
              <c:pt idx="30">
                <c:v>4.070112508849963</c:v>
              </c:pt>
              <c:pt idx="31">
                <c:v>4.1901140462915425</c:v>
              </c:pt>
              <c:pt idx="32">
                <c:v>4.4964712677594356</c:v>
              </c:pt>
              <c:pt idx="33">
                <c:v>4.4901220918060334</c:v>
              </c:pt>
              <c:pt idx="34">
                <c:v>5.1176379329365638</c:v>
              </c:pt>
              <c:pt idx="35">
                <c:v>5.1532596543698652</c:v>
              </c:pt>
              <c:pt idx="36">
                <c:v>5.6295489472875486</c:v>
              </c:pt>
              <c:pt idx="37">
                <c:v>5.3577969484519237</c:v>
              </c:pt>
              <c:pt idx="38">
                <c:v>5.9116431363838693</c:v>
              </c:pt>
              <c:pt idx="39">
                <c:v>5.6087270729494545</c:v>
              </c:pt>
              <c:pt idx="40">
                <c:v>5.5268198429561552</c:v>
              </c:pt>
              <c:pt idx="41">
                <c:v>5.2982756398055706</c:v>
              </c:pt>
              <c:pt idx="42">
                <c:v>5.1103122434704282</c:v>
              </c:pt>
              <c:pt idx="43">
                <c:v>4.852799403327297</c:v>
              </c:pt>
              <c:pt idx="44">
                <c:v>5.1524890487910442</c:v>
              </c:pt>
              <c:pt idx="45">
                <c:v>4.3397838299502274</c:v>
              </c:pt>
              <c:pt idx="46">
                <c:v>4.4955998486329865</c:v>
              </c:pt>
              <c:pt idx="47">
                <c:v>4.0135335201814115</c:v>
              </c:pt>
              <c:pt idx="48">
                <c:v>4.0929897988390023</c:v>
              </c:pt>
              <c:pt idx="49">
                <c:v>3.6438889250972646</c:v>
              </c:pt>
              <c:pt idx="50">
                <c:v>3.6763468951895861</c:v>
              </c:pt>
              <c:pt idx="51">
                <c:v>3.2489355355887559</c:v>
              </c:pt>
              <c:pt idx="52">
                <c:v>3.3765514147145623</c:v>
              </c:pt>
              <c:pt idx="53">
                <c:v>3.2433943374739607</c:v>
              </c:pt>
              <c:pt idx="54">
                <c:v>3.3943573370414786</c:v>
              </c:pt>
              <c:pt idx="55">
                <c:v>3.1117280310226421</c:v>
              </c:pt>
              <c:pt idx="56">
                <c:v>3.0785462023329058</c:v>
              </c:pt>
              <c:pt idx="57">
                <c:v>2.9572520526986152</c:v>
              </c:pt>
              <c:pt idx="58">
                <c:v>3.0834913325346136</c:v>
              </c:pt>
              <c:pt idx="59">
                <c:v>2.4718700025991085</c:v>
              </c:pt>
              <c:pt idx="60">
                <c:v>2.7152947811941748</c:v>
              </c:pt>
              <c:pt idx="61">
                <c:v>2.689017922753651</c:v>
              </c:pt>
              <c:pt idx="62">
                <c:v>2.6867154087106044</c:v>
              </c:pt>
              <c:pt idx="63">
                <c:v>2.7867747539037961</c:v>
              </c:pt>
              <c:pt idx="64">
                <c:v>2.6341998357559899</c:v>
              </c:pt>
              <c:pt idx="65">
                <c:v>2.6473653255495568</c:v>
              </c:pt>
              <c:pt idx="66">
                <c:v>2.6217745395852634</c:v>
              </c:pt>
              <c:pt idx="67">
                <c:v>2.5470858693097598</c:v>
              </c:pt>
              <c:pt idx="68">
                <c:v>2.5665609597390246</c:v>
              </c:pt>
              <c:pt idx="69">
                <c:v>2.1914562068221528</c:v>
              </c:pt>
              <c:pt idx="70">
                <c:v>2.4984952657557811</c:v>
              </c:pt>
              <c:pt idx="71">
                <c:v>2.5247462206638565</c:v>
              </c:pt>
              <c:pt idx="72">
                <c:v>2.6231901268332392</c:v>
              </c:pt>
              <c:pt idx="73">
                <c:v>2.7592089429924274</c:v>
              </c:pt>
              <c:pt idx="74">
                <c:v>2.7226097231450499</c:v>
              </c:pt>
              <c:pt idx="75">
                <c:v>2.5872480407706062</c:v>
              </c:pt>
              <c:pt idx="76">
                <c:v>2.3245214556242755</c:v>
              </c:pt>
              <c:pt idx="77">
                <c:v>2.287679626944048</c:v>
              </c:pt>
              <c:pt idx="78">
                <c:v>1.8091136479990766</c:v>
              </c:pt>
              <c:pt idx="79">
                <c:v>2.3555088391387673</c:v>
              </c:pt>
              <c:pt idx="80">
                <c:v>2.0560509346325051</c:v>
              </c:pt>
              <c:pt idx="81">
                <c:v>1.9255273116420639</c:v>
              </c:pt>
              <c:pt idx="82">
                <c:v>1.8619574588483507</c:v>
              </c:pt>
            </c:numLit>
          </c:val>
          <c:smooth val="0"/>
          <c:extLst>
            <c:ext xmlns:c16="http://schemas.microsoft.com/office/drawing/2014/chart" uri="{C3380CC4-5D6E-409C-BE32-E72D297353CC}">
              <c16:uniqueId val="{00000000-3073-4A11-8028-7CE8ACAD4632}"/>
            </c:ext>
          </c:extLst>
        </c:ser>
        <c:dLbls>
          <c:showLegendKey val="0"/>
          <c:showVal val="0"/>
          <c:showCatName val="0"/>
          <c:showSerName val="0"/>
          <c:showPercent val="0"/>
          <c:showBubbleSize val="0"/>
        </c:dLbls>
        <c:marker val="1"/>
        <c:smooth val="0"/>
        <c:axId val="731302856"/>
        <c:axId val="731299720"/>
      </c:lineChart>
      <c:scatterChart>
        <c:scatterStyle val="lineMarker"/>
        <c:varyColors val="0"/>
        <c:ser>
          <c:idx val="1"/>
          <c:order val="1"/>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00467A"/>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74"/>
              <c:pt idx="0">
                <c:v>2003 Q1</c:v>
              </c:pt>
              <c:pt idx="1">
                <c:v>2003 Q2</c:v>
              </c:pt>
              <c:pt idx="2">
                <c:v>2003 Q3</c:v>
              </c:pt>
              <c:pt idx="3">
                <c:v>2003 Q4</c:v>
              </c:pt>
              <c:pt idx="4">
                <c:v>2004 Q1</c:v>
              </c:pt>
              <c:pt idx="5">
                <c:v>2004 Q2</c:v>
              </c:pt>
              <c:pt idx="6">
                <c:v>2004 Q3</c:v>
              </c:pt>
              <c:pt idx="7">
                <c:v>2004 Q4</c:v>
              </c:pt>
              <c:pt idx="8">
                <c:v>2005 Q1</c:v>
              </c:pt>
              <c:pt idx="9">
                <c:v>2005 Q2</c:v>
              </c:pt>
              <c:pt idx="10">
                <c:v>2005 Q3</c:v>
              </c:pt>
              <c:pt idx="11">
                <c:v>2005 Q4</c:v>
              </c:pt>
              <c:pt idx="12">
                <c:v>2006 Q1</c:v>
              </c:pt>
              <c:pt idx="13">
                <c:v>2006 Q2</c:v>
              </c:pt>
              <c:pt idx="14">
                <c:v>2006 Q3</c:v>
              </c:pt>
              <c:pt idx="15">
                <c:v>2006 Q4</c:v>
              </c:pt>
              <c:pt idx="16">
                <c:v>2007 Q1</c:v>
              </c:pt>
              <c:pt idx="17">
                <c:v>2007 Q2</c:v>
              </c:pt>
              <c:pt idx="18">
                <c:v>2007 Q3</c:v>
              </c:pt>
              <c:pt idx="19">
                <c:v>2007 Q4</c:v>
              </c:pt>
              <c:pt idx="20">
                <c:v>2008 Q1</c:v>
              </c:pt>
              <c:pt idx="21">
                <c:v>2008 Q2</c:v>
              </c:pt>
              <c:pt idx="22">
                <c:v>2008 Q3</c:v>
              </c:pt>
              <c:pt idx="23">
                <c:v>2008 Q4</c:v>
              </c:pt>
              <c:pt idx="24">
                <c:v>2009 Q1</c:v>
              </c:pt>
              <c:pt idx="25">
                <c:v>2009 Q2</c:v>
              </c:pt>
              <c:pt idx="26">
                <c:v>2009 Q3</c:v>
              </c:pt>
              <c:pt idx="27">
                <c:v>2009 Q4</c:v>
              </c:pt>
              <c:pt idx="28">
                <c:v>2010 Q1</c:v>
              </c:pt>
              <c:pt idx="29">
                <c:v>2010 Q2</c:v>
              </c:pt>
              <c:pt idx="30">
                <c:v>2010 Q3</c:v>
              </c:pt>
              <c:pt idx="31">
                <c:v>2010 Q4</c:v>
              </c:pt>
              <c:pt idx="32">
                <c:v>2011 Q1</c:v>
              </c:pt>
              <c:pt idx="33">
                <c:v>2011 Q2</c:v>
              </c:pt>
              <c:pt idx="34">
                <c:v>2011 Q3</c:v>
              </c:pt>
              <c:pt idx="35">
                <c:v>2011 Q4</c:v>
              </c:pt>
              <c:pt idx="36">
                <c:v>2012 Q1</c:v>
              </c:pt>
              <c:pt idx="37">
                <c:v>2012 Q2</c:v>
              </c:pt>
              <c:pt idx="38">
                <c:v>2012 Q3</c:v>
              </c:pt>
              <c:pt idx="39">
                <c:v>2012 Q4</c:v>
              </c:pt>
              <c:pt idx="40">
                <c:v>2013 Q1</c:v>
              </c:pt>
              <c:pt idx="41">
                <c:v>2013 Q2</c:v>
              </c:pt>
              <c:pt idx="42">
                <c:v>2013 Q3</c:v>
              </c:pt>
              <c:pt idx="43">
                <c:v>2013 Q4</c:v>
              </c:pt>
              <c:pt idx="44">
                <c:v>2014 Q1</c:v>
              </c:pt>
              <c:pt idx="45">
                <c:v>2014 Q2</c:v>
              </c:pt>
              <c:pt idx="46">
                <c:v>2014 Q3</c:v>
              </c:pt>
              <c:pt idx="47">
                <c:v>2014 Q4</c:v>
              </c:pt>
              <c:pt idx="48">
                <c:v>2015 Q1</c:v>
              </c:pt>
              <c:pt idx="49">
                <c:v>2015 Q2</c:v>
              </c:pt>
              <c:pt idx="50">
                <c:v>2015 Q3</c:v>
              </c:pt>
              <c:pt idx="51">
                <c:v>2015 Q4</c:v>
              </c:pt>
              <c:pt idx="52">
                <c:v>2016 Q1</c:v>
              </c:pt>
              <c:pt idx="53">
                <c:v>2016 Q2</c:v>
              </c:pt>
              <c:pt idx="54">
                <c:v>2016 Q3</c:v>
              </c:pt>
              <c:pt idx="55">
                <c:v>2016 Q4</c:v>
              </c:pt>
              <c:pt idx="56">
                <c:v>2017 Q1</c:v>
              </c:pt>
              <c:pt idx="57">
                <c:v>2017 Q2</c:v>
              </c:pt>
              <c:pt idx="58">
                <c:v>2017 Q3</c:v>
              </c:pt>
              <c:pt idx="59">
                <c:v>2017 Q4</c:v>
              </c:pt>
              <c:pt idx="60">
                <c:v>2018 Q1</c:v>
              </c:pt>
              <c:pt idx="61">
                <c:v>2018 Q2</c:v>
              </c:pt>
              <c:pt idx="62">
                <c:v>2018 Q3</c:v>
              </c:pt>
              <c:pt idx="63">
                <c:v>2018 Q4</c:v>
              </c:pt>
              <c:pt idx="64">
                <c:v>2019 Q1</c:v>
              </c:pt>
              <c:pt idx="65">
                <c:v>2019 Q2</c:v>
              </c:pt>
              <c:pt idx="66">
                <c:v>2019 Q3</c:v>
              </c:pt>
              <c:pt idx="67">
                <c:v>2019 Q4</c:v>
              </c:pt>
              <c:pt idx="68">
                <c:v>2020 Q1</c:v>
              </c:pt>
              <c:pt idx="69">
                <c:v>2020 Q2</c:v>
              </c:pt>
              <c:pt idx="70">
                <c:v>2020 Q3</c:v>
              </c:pt>
              <c:pt idx="71">
                <c:v>2020 Q4</c:v>
              </c:pt>
              <c:pt idx="72">
                <c:v>2021 Q1</c:v>
              </c:pt>
              <c:pt idx="73">
                <c:v>2021 Q2</c:v>
              </c:pt>
            </c:strLit>
          </c:xVal>
          <c:yVal>
            <c:numLit>
              <c:formatCode>General</c:formatCode>
              <c:ptCount val="7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numLit>
          </c:yVal>
          <c:smooth val="0"/>
          <c:extLst>
            <c:ext xmlns:c16="http://schemas.microsoft.com/office/drawing/2014/chart" uri="{C3380CC4-5D6E-409C-BE32-E72D297353CC}">
              <c16:uniqueId val="{00000001-3073-4A11-8028-7CE8ACAD4632}"/>
            </c:ext>
          </c:extLst>
        </c:ser>
        <c:dLbls>
          <c:showLegendKey val="0"/>
          <c:showVal val="0"/>
          <c:showCatName val="0"/>
          <c:showSerName val="0"/>
          <c:showPercent val="0"/>
          <c:showBubbleSize val="0"/>
        </c:dLbls>
        <c:axId val="731302856"/>
        <c:axId val="731299720"/>
      </c:scatterChart>
      <c:catAx>
        <c:axId val="731302856"/>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299720"/>
        <c:crossesAt val="-15"/>
        <c:auto val="1"/>
        <c:lblAlgn val="ctr"/>
        <c:lblOffset val="100"/>
        <c:tickLblSkip val="4"/>
        <c:tickMarkSkip val="4"/>
        <c:noMultiLvlLbl val="0"/>
      </c:catAx>
      <c:valAx>
        <c:axId val="731299720"/>
        <c:scaling>
          <c:orientation val="minMax"/>
          <c:max val="7"/>
          <c:min val="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Percentage points</a:t>
                </a:r>
              </a:p>
            </c:rich>
          </c:tx>
          <c:layout>
            <c:manualLayout>
              <c:xMode val="edge"/>
              <c:yMode val="edge"/>
              <c:x val="5.869164555433778E-4"/>
              <c:y val="0.2824371292795449"/>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2856"/>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050694444444444E-2"/>
          <c:y val="5.0453472222222219E-2"/>
          <c:w val="0.88831041666666666"/>
          <c:h val="0.77660034722222226"/>
        </c:manualLayout>
      </c:layout>
      <c:lineChart>
        <c:grouping val="standard"/>
        <c:varyColors val="0"/>
        <c:ser>
          <c:idx val="0"/>
          <c:order val="0"/>
          <c:tx>
            <c:v>Real bank credit, y-o-y growth rate</c:v>
          </c:tx>
          <c:spPr>
            <a:ln w="28575">
              <a:solidFill>
                <a:srgbClr val="F2C851"/>
              </a:solidFill>
            </a:ln>
          </c:spPr>
          <c:marker>
            <c:symbol val="none"/>
          </c:marker>
          <c:cat>
            <c:strLit>
              <c:ptCount val="183"/>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pt idx="172">
                <c:v>2021 Q1</c:v>
              </c:pt>
              <c:pt idx="173">
                <c:v>2021 Q2</c:v>
              </c:pt>
              <c:pt idx="174">
                <c:v>2021 Q3</c:v>
              </c:pt>
              <c:pt idx="175">
                <c:v>2021 Q4</c:v>
              </c:pt>
              <c:pt idx="176">
                <c:v>2022 Q1</c:v>
              </c:pt>
              <c:pt idx="177">
                <c:v>2022 Q2</c:v>
              </c:pt>
              <c:pt idx="178">
                <c:v>2022 Q3</c:v>
              </c:pt>
              <c:pt idx="179">
                <c:v>2022 Q4</c:v>
              </c:pt>
              <c:pt idx="180">
                <c:v>2023 Q1</c:v>
              </c:pt>
              <c:pt idx="181">
                <c:v>2023 Q2</c:v>
              </c:pt>
              <c:pt idx="182">
                <c:v>2023 Q3</c:v>
              </c:pt>
            </c:strLit>
          </c:cat>
          <c:val>
            <c:numLit>
              <c:formatCode>#,##0.00</c:formatCode>
              <c:ptCount val="183"/>
              <c:pt idx="0">
                <c:v>7.0128812787194477</c:v>
              </c:pt>
              <c:pt idx="1">
                <c:v>13.223360281090436</c:v>
              </c:pt>
              <c:pt idx="2">
                <c:v>6.5145527190384058</c:v>
              </c:pt>
              <c:pt idx="3">
                <c:v>-1.2629205186249948</c:v>
              </c:pt>
              <c:pt idx="4">
                <c:v>-1.9442513841056552</c:v>
              </c:pt>
              <c:pt idx="5">
                <c:v>-2.1057391219964785</c:v>
              </c:pt>
              <c:pt idx="6">
                <c:v>-2.5699139063734719</c:v>
              </c:pt>
              <c:pt idx="7">
                <c:v>-1.2105081787617706</c:v>
              </c:pt>
              <c:pt idx="8">
                <c:v>2.8080017999223372</c:v>
              </c:pt>
              <c:pt idx="9">
                <c:v>5.279411539873081</c:v>
              </c:pt>
              <c:pt idx="10">
                <c:v>7.9125933348450417</c:v>
              </c:pt>
              <c:pt idx="11">
                <c:v>13.545606920530702</c:v>
              </c:pt>
              <c:pt idx="12">
                <c:v>11.187662134377788</c:v>
              </c:pt>
              <c:pt idx="13">
                <c:v>11.448678356618117</c:v>
              </c:pt>
              <c:pt idx="14">
                <c:v>8.3214834809734128</c:v>
              </c:pt>
              <c:pt idx="15">
                <c:v>2.3750555102804327</c:v>
              </c:pt>
              <c:pt idx="16">
                <c:v>0.12968272667809799</c:v>
              </c:pt>
              <c:pt idx="17">
                <c:v>-1.2026625649973539</c:v>
              </c:pt>
              <c:pt idx="18">
                <c:v>2.9793897392420092</c:v>
              </c:pt>
              <c:pt idx="19">
                <c:v>6.3377990812567759</c:v>
              </c:pt>
              <c:pt idx="20">
                <c:v>4.3899352914992846</c:v>
              </c:pt>
              <c:pt idx="21">
                <c:v>4.141385371165839</c:v>
              </c:pt>
              <c:pt idx="22">
                <c:v>-0.7539174639924795</c:v>
              </c:pt>
              <c:pt idx="23">
                <c:v>-3.5319812488558284</c:v>
              </c:pt>
              <c:pt idx="24">
                <c:v>-4.3053580451909284</c:v>
              </c:pt>
              <c:pt idx="25">
                <c:v>-4.7675581578574366</c:v>
              </c:pt>
              <c:pt idx="26">
                <c:v>-3.2656386689264139</c:v>
              </c:pt>
              <c:pt idx="27">
                <c:v>-1.5930944374073874</c:v>
              </c:pt>
              <c:pt idx="28">
                <c:v>-3.0889583785073569</c:v>
              </c:pt>
              <c:pt idx="29">
                <c:v>-2.9951427835739679</c:v>
              </c:pt>
              <c:pt idx="30">
                <c:v>-2.9763890679475509</c:v>
              </c:pt>
              <c:pt idx="31">
                <c:v>-5.4939775678534488</c:v>
              </c:pt>
              <c:pt idx="32">
                <c:v>-3.5488240092841608</c:v>
              </c:pt>
              <c:pt idx="33">
                <c:v>-3.5935763027032692</c:v>
              </c:pt>
              <c:pt idx="34">
                <c:v>-1.9460557266396421</c:v>
              </c:pt>
              <c:pt idx="35">
                <c:v>0.29978876483987449</c:v>
              </c:pt>
              <c:pt idx="36">
                <c:v>2.852583396350127</c:v>
              </c:pt>
              <c:pt idx="37">
                <c:v>2.2905686640752236</c:v>
              </c:pt>
              <c:pt idx="38">
                <c:v>0.87756425716590059</c:v>
              </c:pt>
              <c:pt idx="39">
                <c:v>-2.2860679150419827</c:v>
              </c:pt>
              <c:pt idx="40">
                <c:v>-0.87399823377349151</c:v>
              </c:pt>
              <c:pt idx="41">
                <c:v>0.86283026458264089</c:v>
              </c:pt>
              <c:pt idx="42">
                <c:v>0.98728406178740613</c:v>
              </c:pt>
              <c:pt idx="43">
                <c:v>2.135630210050337</c:v>
              </c:pt>
              <c:pt idx="44">
                <c:v>-2.6377241305076637</c:v>
              </c:pt>
              <c:pt idx="45">
                <c:v>-3.8980402059127925</c:v>
              </c:pt>
              <c:pt idx="46">
                <c:v>-3.695206989795679</c:v>
              </c:pt>
              <c:pt idx="47">
                <c:v>-8.4170856292828944E-2</c:v>
              </c:pt>
              <c:pt idx="48">
                <c:v>1.1791977274868515</c:v>
              </c:pt>
              <c:pt idx="49">
                <c:v>4.1758875893124383</c:v>
              </c:pt>
              <c:pt idx="50">
                <c:v>-1.2275313634770413</c:v>
              </c:pt>
              <c:pt idx="51">
                <c:v>-3.0392135595967318</c:v>
              </c:pt>
              <c:pt idx="52">
                <c:v>2.8354620652352622</c:v>
              </c:pt>
              <c:pt idx="53">
                <c:v>3.2914115879665076</c:v>
              </c:pt>
              <c:pt idx="54">
                <c:v>10.566371423360238</c:v>
              </c:pt>
              <c:pt idx="55">
                <c:v>13.933778001021182</c:v>
              </c:pt>
              <c:pt idx="56">
                <c:v>8.5540411007863071</c:v>
              </c:pt>
              <c:pt idx="57">
                <c:v>6.3402355367857552</c:v>
              </c:pt>
              <c:pt idx="58">
                <c:v>7.3998331276971356</c:v>
              </c:pt>
              <c:pt idx="59">
                <c:v>6.8416202873012679</c:v>
              </c:pt>
              <c:pt idx="60">
                <c:v>8.9994999128106627</c:v>
              </c:pt>
              <c:pt idx="61">
                <c:v>11.194782544517807</c:v>
              </c:pt>
              <c:pt idx="62">
                <c:v>7.3808821916186815</c:v>
              </c:pt>
              <c:pt idx="63">
                <c:v>5.3078756475628381</c:v>
              </c:pt>
              <c:pt idx="64">
                <c:v>5.3470151053022619</c:v>
              </c:pt>
              <c:pt idx="65">
                <c:v>3.1153897584491403</c:v>
              </c:pt>
              <c:pt idx="66">
                <c:v>3.8069682109284031</c:v>
              </c:pt>
              <c:pt idx="67">
                <c:v>5.3829395484482205</c:v>
              </c:pt>
              <c:pt idx="68">
                <c:v>6.3731104040554101</c:v>
              </c:pt>
              <c:pt idx="69">
                <c:v>8.946787454465337</c:v>
              </c:pt>
              <c:pt idx="70">
                <c:v>10.059886038070402</c:v>
              </c:pt>
              <c:pt idx="71">
                <c:v>9.4297405008199036</c:v>
              </c:pt>
              <c:pt idx="72">
                <c:v>9.0879899266037398</c:v>
              </c:pt>
              <c:pt idx="73">
                <c:v>8.9088369921804968</c:v>
              </c:pt>
              <c:pt idx="74">
                <c:v>10.828472386943517</c:v>
              </c:pt>
              <c:pt idx="75">
                <c:v>11.058304218599218</c:v>
              </c:pt>
              <c:pt idx="76">
                <c:v>14.513096232476428</c:v>
              </c:pt>
              <c:pt idx="77">
                <c:v>17.14265506602375</c:v>
              </c:pt>
              <c:pt idx="78">
                <c:v>19.510456362068936</c:v>
              </c:pt>
              <c:pt idx="79">
                <c:v>21.011508876873265</c:v>
              </c:pt>
              <c:pt idx="80">
                <c:v>21.081753299006678</c:v>
              </c:pt>
              <c:pt idx="81">
                <c:v>20.935434237852135</c:v>
              </c:pt>
              <c:pt idx="82">
                <c:v>20.964986567810811</c:v>
              </c:pt>
              <c:pt idx="83">
                <c:v>22.975815493136935</c:v>
              </c:pt>
              <c:pt idx="84">
                <c:v>25.492430008464396</c:v>
              </c:pt>
              <c:pt idx="85">
                <c:v>26.800462681877107</c:v>
              </c:pt>
              <c:pt idx="86">
                <c:v>26.308286783044181</c:v>
              </c:pt>
              <c:pt idx="87">
                <c:v>23.507715476077394</c:v>
              </c:pt>
              <c:pt idx="88">
                <c:v>23.951848026249252</c:v>
              </c:pt>
              <c:pt idx="89">
                <c:v>19.799134921263843</c:v>
              </c:pt>
              <c:pt idx="90">
                <c:v>18.041529471841784</c:v>
              </c:pt>
              <c:pt idx="91">
                <c:v>18.083683700114506</c:v>
              </c:pt>
              <c:pt idx="92">
                <c:v>14.687183766854005</c:v>
              </c:pt>
              <c:pt idx="93">
                <c:v>13.338187497198334</c:v>
              </c:pt>
              <c:pt idx="94">
                <c:v>11.796015265407078</c:v>
              </c:pt>
              <c:pt idx="95">
                <c:v>7.772775645558454</c:v>
              </c:pt>
              <c:pt idx="96">
                <c:v>6.5077843875226193</c:v>
              </c:pt>
              <c:pt idx="97">
                <c:v>5.1279418500766525</c:v>
              </c:pt>
              <c:pt idx="98">
                <c:v>4.0898785573784409</c:v>
              </c:pt>
              <c:pt idx="99">
                <c:v>4.2746430935756337</c:v>
              </c:pt>
              <c:pt idx="100">
                <c:v>3.1348715942180974</c:v>
              </c:pt>
              <c:pt idx="101">
                <c:v>3.5744337612861159</c:v>
              </c:pt>
              <c:pt idx="102">
                <c:v>2.4250511038484746</c:v>
              </c:pt>
              <c:pt idx="103">
                <c:v>0.80107258903450429</c:v>
              </c:pt>
              <c:pt idx="104">
                <c:v>1.9835342034700858</c:v>
              </c:pt>
              <c:pt idx="105">
                <c:v>1.750702800199889</c:v>
              </c:pt>
              <c:pt idx="106">
                <c:v>2.6591406329634708</c:v>
              </c:pt>
              <c:pt idx="107">
                <c:v>1.9926171985366921</c:v>
              </c:pt>
              <c:pt idx="108">
                <c:v>1.970948419252224</c:v>
              </c:pt>
              <c:pt idx="109">
                <c:v>3.1544681343634124</c:v>
              </c:pt>
              <c:pt idx="110">
                <c:v>3.501897771846572</c:v>
              </c:pt>
              <c:pt idx="111">
                <c:v>5.8137906623617681</c:v>
              </c:pt>
              <c:pt idx="112">
                <c:v>8.235944948101718</c:v>
              </c:pt>
              <c:pt idx="113">
                <c:v>8.3848389516372208</c:v>
              </c:pt>
              <c:pt idx="114">
                <c:v>8.902728685033793</c:v>
              </c:pt>
              <c:pt idx="115">
                <c:v>9.2356028812119888</c:v>
              </c:pt>
              <c:pt idx="116">
                <c:v>7.2471315550615572</c:v>
              </c:pt>
              <c:pt idx="117">
                <c:v>7.1598374648685876</c:v>
              </c:pt>
              <c:pt idx="118">
                <c:v>8.8260971032239581</c:v>
              </c:pt>
              <c:pt idx="119">
                <c:v>9.3983320377934945</c:v>
              </c:pt>
              <c:pt idx="120">
                <c:v>9.6814805902924945</c:v>
              </c:pt>
              <c:pt idx="121">
                <c:v>9.0277336005714233</c:v>
              </c:pt>
              <c:pt idx="122">
                <c:v>6.8939295591958825</c:v>
              </c:pt>
              <c:pt idx="123">
                <c:v>7.9708691273799701</c:v>
              </c:pt>
              <c:pt idx="124">
                <c:v>6.9524822303326914</c:v>
              </c:pt>
              <c:pt idx="125">
                <c:v>6.291774896352976</c:v>
              </c:pt>
              <c:pt idx="126">
                <c:v>6.2087579149226855</c:v>
              </c:pt>
              <c:pt idx="127">
                <c:v>3.5102770804603836</c:v>
              </c:pt>
              <c:pt idx="128">
                <c:v>2.3779459847274467</c:v>
              </c:pt>
              <c:pt idx="129">
                <c:v>1.1730647938897505</c:v>
              </c:pt>
              <c:pt idx="130">
                <c:v>5.7272236694032586E-2</c:v>
              </c:pt>
              <c:pt idx="131">
                <c:v>-2.4464412828673119</c:v>
              </c:pt>
              <c:pt idx="132">
                <c:v>-3.6865379090173889</c:v>
              </c:pt>
              <c:pt idx="133">
                <c:v>-4.0483456328902179</c:v>
              </c:pt>
              <c:pt idx="134">
                <c:v>-4.2356667436794169</c:v>
              </c:pt>
              <c:pt idx="135">
                <c:v>-5.0155869672865379</c:v>
              </c:pt>
              <c:pt idx="136">
                <c:v>-5.9708959028886568</c:v>
              </c:pt>
              <c:pt idx="137">
                <c:v>-6.9714172043441778</c:v>
              </c:pt>
              <c:pt idx="138">
                <c:v>-8.6671797067783984</c:v>
              </c:pt>
              <c:pt idx="139">
                <c:v>-8.1938578062963217</c:v>
              </c:pt>
              <c:pt idx="140">
                <c:v>-6.4931591306775971</c:v>
              </c:pt>
              <c:pt idx="141">
                <c:v>-6.5649974150846901</c:v>
              </c:pt>
              <c:pt idx="142">
                <c:v>-6.2844755410850865</c:v>
              </c:pt>
              <c:pt idx="143">
                <c:v>-4.9139826859586293</c:v>
              </c:pt>
              <c:pt idx="144">
                <c:v>-4.6945873222291823</c:v>
              </c:pt>
              <c:pt idx="145">
                <c:v>-5.1425247696127059</c:v>
              </c:pt>
              <c:pt idx="146">
                <c:v>-3.9144406159910687</c:v>
              </c:pt>
              <c:pt idx="147">
                <c:v>-7.5441626536683657</c:v>
              </c:pt>
              <c:pt idx="148">
                <c:v>-7.2767517412384848</c:v>
              </c:pt>
              <c:pt idx="149">
                <c:v>-7.2841543501554753</c:v>
              </c:pt>
              <c:pt idx="150">
                <c:v>-7.1080690411631196</c:v>
              </c:pt>
              <c:pt idx="151">
                <c:v>-4.559494994476097</c:v>
              </c:pt>
              <c:pt idx="152">
                <c:v>-4.5550222151634898</c:v>
              </c:pt>
              <c:pt idx="153">
                <c:v>-4.221153671111523</c:v>
              </c:pt>
              <c:pt idx="154">
                <c:v>-4.2810072530606362</c:v>
              </c:pt>
              <c:pt idx="155">
                <c:v>-4.2340036948659474</c:v>
              </c:pt>
              <c:pt idx="156">
                <c:v>-4.8127382808753794</c:v>
              </c:pt>
              <c:pt idx="157">
                <c:v>-5.0401382392086163</c:v>
              </c:pt>
              <c:pt idx="158">
                <c:v>-4.6361869253519217</c:v>
              </c:pt>
              <c:pt idx="159">
                <c:v>-4.2099079923351326</c:v>
              </c:pt>
              <c:pt idx="160">
                <c:v>-2.8589998910756123</c:v>
              </c:pt>
              <c:pt idx="161">
                <c:v>-2.4247352985118908</c:v>
              </c:pt>
              <c:pt idx="162">
                <c:v>-2.3380816965951681</c:v>
              </c:pt>
              <c:pt idx="163">
                <c:v>-1.9541192659662983</c:v>
              </c:pt>
              <c:pt idx="164">
                <c:v>-2.0541682226546243</c:v>
              </c:pt>
              <c:pt idx="165">
                <c:v>-1.3672702387539175</c:v>
              </c:pt>
              <c:pt idx="166">
                <c:v>-1.0137074443429981</c:v>
              </c:pt>
              <c:pt idx="167">
                <c:v>-1.3099872990926258</c:v>
              </c:pt>
              <c:pt idx="168">
                <c:v>-0.43280085413529434</c:v>
              </c:pt>
              <c:pt idx="169">
                <c:v>1.6249195095356725</c:v>
              </c:pt>
              <c:pt idx="170">
                <c:v>2.5717467925733501</c:v>
              </c:pt>
              <c:pt idx="171">
                <c:v>4.785955385105197</c:v>
              </c:pt>
              <c:pt idx="172">
                <c:v>4.1658435027988787</c:v>
              </c:pt>
              <c:pt idx="173">
                <c:v>2.8574501928871854</c:v>
              </c:pt>
              <c:pt idx="174">
                <c:v>2.0334190745241045</c:v>
              </c:pt>
              <c:pt idx="175">
                <c:v>0.16486566476403652</c:v>
              </c:pt>
              <c:pt idx="176">
                <c:v>-0.97869131723690828</c:v>
              </c:pt>
              <c:pt idx="177">
                <c:v>-4.3977725248494153</c:v>
              </c:pt>
              <c:pt idx="178">
                <c:v>-5.6739793286457285</c:v>
              </c:pt>
              <c:pt idx="179">
                <c:v>-7.2255391689235182</c:v>
              </c:pt>
              <c:pt idx="180">
                <c:v>-7.5149514243856572</c:v>
              </c:pt>
              <c:pt idx="181">
                <c:v>-4.8067861814508035</c:v>
              </c:pt>
              <c:pt idx="182">
                <c:v>-4.4826517485390411</c:v>
              </c:pt>
            </c:numLit>
          </c:val>
          <c:smooth val="0"/>
          <c:extLst>
            <c:ext xmlns:c16="http://schemas.microsoft.com/office/drawing/2014/chart" uri="{C3380CC4-5D6E-409C-BE32-E72D297353CC}">
              <c16:uniqueId val="{00000000-8706-4656-A97A-D91A81781FDB}"/>
            </c:ext>
          </c:extLst>
        </c:ser>
        <c:ser>
          <c:idx val="1"/>
          <c:order val="1"/>
          <c:tx>
            <c:v>Real bank credit, 4 quarter m.a., y-o-y growth rate</c:v>
          </c:tx>
          <c:spPr>
            <a:ln w="28575">
              <a:solidFill>
                <a:srgbClr val="00467A"/>
              </a:solidFill>
            </a:ln>
          </c:spPr>
          <c:marker>
            <c:symbol val="none"/>
          </c:marker>
          <c:cat>
            <c:strLit>
              <c:ptCount val="183"/>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pt idx="172">
                <c:v>2021 Q1</c:v>
              </c:pt>
              <c:pt idx="173">
                <c:v>2021 Q2</c:v>
              </c:pt>
              <c:pt idx="174">
                <c:v>2021 Q3</c:v>
              </c:pt>
              <c:pt idx="175">
                <c:v>2021 Q4</c:v>
              </c:pt>
              <c:pt idx="176">
                <c:v>2022 Q1</c:v>
              </c:pt>
              <c:pt idx="177">
                <c:v>2022 Q2</c:v>
              </c:pt>
              <c:pt idx="178">
                <c:v>2022 Q3</c:v>
              </c:pt>
              <c:pt idx="179">
                <c:v>2022 Q4</c:v>
              </c:pt>
              <c:pt idx="180">
                <c:v>2023 Q1</c:v>
              </c:pt>
              <c:pt idx="181">
                <c:v>2023 Q2</c:v>
              </c:pt>
              <c:pt idx="182">
                <c:v>2023 Q3</c:v>
              </c:pt>
            </c:strLit>
          </c:cat>
          <c:val>
            <c:numLit>
              <c:formatCode>General</c:formatCode>
              <c:ptCount val="183"/>
              <c:pt idx="3" formatCode="#,##0.00">
                <c:v>6.1203653179260584</c:v>
              </c:pt>
              <c:pt idx="4" formatCode="#,##0.00">
                <c:v>3.7927287340703941</c:v>
              </c:pt>
              <c:pt idx="5" formatCode="#,##0.00">
                <c:v>0.19806883414941012</c:v>
              </c:pt>
              <c:pt idx="6" formatCode="#,##0.00">
                <c:v>-1.9684898364080823</c:v>
              </c:pt>
              <c:pt idx="7" formatCode="#,##0.00">
                <c:v>-1.9576542958042751</c:v>
              </c:pt>
              <c:pt idx="8" formatCode="#,##0.00">
                <c:v>-0.78337126253410361</c:v>
              </c:pt>
              <c:pt idx="9" formatCode="#,##0.00">
                <c:v>1.0466241197468804</c:v>
              </c:pt>
              <c:pt idx="10" formatCode="#,##0.00">
                <c:v>3.6652338640375604</c:v>
              </c:pt>
              <c:pt idx="11" formatCode="#,##0.00">
                <c:v>7.393518149901837</c:v>
              </c:pt>
              <c:pt idx="12" formatCode="#,##0.00">
                <c:v>9.5071351710930116</c:v>
              </c:pt>
              <c:pt idx="13" formatCode="#,##0.00">
                <c:v>11.039243095344304</c:v>
              </c:pt>
              <c:pt idx="14" formatCode="#,##0.00">
                <c:v>11.085533662019898</c:v>
              </c:pt>
              <c:pt idx="15" formatCode="#,##0.00">
                <c:v>8.1916139599034636</c:v>
              </c:pt>
              <c:pt idx="16" formatCode="#,##0.00">
                <c:v>5.3950429612742852</c:v>
              </c:pt>
              <c:pt idx="17" formatCode="#,##0.00">
                <c:v>2.2898551728323184</c:v>
              </c:pt>
              <c:pt idx="18" formatCode="#,##0.00">
                <c:v>1.0639008341245528</c:v>
              </c:pt>
              <c:pt idx="19" formatCode="#,##0.00">
                <c:v>2.0691920537993553</c:v>
              </c:pt>
              <c:pt idx="20" formatCode="#,##0.00">
                <c:v>3.1208535921378768</c:v>
              </c:pt>
              <c:pt idx="21" formatCode="#,##0.00">
                <c:v>4.466343337670537</c:v>
              </c:pt>
              <c:pt idx="22" formatCode="#,##0.00">
                <c:v>3.4994216412477215</c:v>
              </c:pt>
              <c:pt idx="23" formatCode="#,##0.00">
                <c:v>0.95512891642491127</c:v>
              </c:pt>
              <c:pt idx="24" formatCode="#,##0.00">
                <c:v>-1.1829224576326425</c:v>
              </c:pt>
              <c:pt idx="25" formatCode="#,##0.00">
                <c:v>-3.3445500982229106</c:v>
              </c:pt>
              <c:pt idx="26" formatCode="#,##0.00">
                <c:v>-3.9660742457911624</c:v>
              </c:pt>
              <c:pt idx="27" formatCode="#,##0.00">
                <c:v>-3.4841256334455295</c:v>
              </c:pt>
              <c:pt idx="28" formatCode="#,##0.00">
                <c:v>-3.1806414943769852</c:v>
              </c:pt>
              <c:pt idx="29" formatCode="#,##0.00">
                <c:v>-2.7271516349510705</c:v>
              </c:pt>
              <c:pt idx="30" formatCode="#,##0.00">
                <c:v>-2.6511195305071169</c:v>
              </c:pt>
              <c:pt idx="31" formatCode="#,##0.00">
                <c:v>-3.6523071270357121</c:v>
              </c:pt>
              <c:pt idx="32" formatCode="#,##0.00">
                <c:v>-3.7681159502028692</c:v>
              </c:pt>
              <c:pt idx="33" formatCode="#,##0.00">
                <c:v>-3.9200870658638109</c:v>
              </c:pt>
              <c:pt idx="34" formatCode="#,##0.00">
                <c:v>-3.6732558355790985</c:v>
              </c:pt>
              <c:pt idx="35" formatCode="#,##0.00">
                <c:v>-2.1945174383145201</c:v>
              </c:pt>
              <c:pt idx="36" formatCode="#,##0.00">
                <c:v>-0.62737964947042713</c:v>
              </c:pt>
              <c:pt idx="37" formatCode="#,##0.00">
                <c:v>0.84155628099054525</c:v>
              </c:pt>
              <c:pt idx="38" formatCode="#,##0.00">
                <c:v>1.563912181613631</c:v>
              </c:pt>
              <c:pt idx="39" formatCode="#,##0.00">
                <c:v>0.89826619058102608</c:v>
              </c:pt>
              <c:pt idx="40" formatCode="#,##0.00">
                <c:v>-2.5070567475310668E-2</c:v>
              </c:pt>
              <c:pt idx="41" formatCode="#,##0.00">
                <c:v>-0.36706005509557826</c:v>
              </c:pt>
              <c:pt idx="42" formatCode="#,##0.00">
                <c:v>-0.33701797445800707</c:v>
              </c:pt>
              <c:pt idx="43" formatCode="#,##0.00">
                <c:v>0.77502708266779052</c:v>
              </c:pt>
              <c:pt idx="44" formatCode="#,##0.00">
                <c:v>0.33896817201002705</c:v>
              </c:pt>
              <c:pt idx="45" formatCode="#,##0.00">
                <c:v>-0.85787226118567617</c:v>
              </c:pt>
              <c:pt idx="46" formatCode="#,##0.00">
                <c:v>-2.0357669588615437</c:v>
              </c:pt>
              <c:pt idx="47" formatCode="#,##0.00">
                <c:v>-2.5737974124774468</c:v>
              </c:pt>
              <c:pt idx="48" formatCode="#,##0.00">
                <c:v>-1.6500771955922744</c:v>
              </c:pt>
              <c:pt idx="49" formatCode="#,##0.00">
                <c:v>0.34148947716359146</c:v>
              </c:pt>
              <c:pt idx="50" formatCode="#,##0.00">
                <c:v>0.99253621008431026</c:v>
              </c:pt>
              <c:pt idx="51" formatCode="#,##0.00">
                <c:v>0.22818871047903144</c:v>
              </c:pt>
              <c:pt idx="52" formatCode="#,##0.00">
                <c:v>0.64311753618075329</c:v>
              </c:pt>
              <c:pt idx="53" formatCode="#,##0.00">
                <c:v>0.4549999245706573</c:v>
              </c:pt>
              <c:pt idx="54" formatCode="#,##0.00">
                <c:v>3.3235316825633845</c:v>
              </c:pt>
              <c:pt idx="55" formatCode="#,##0.00">
                <c:v>7.6218485100719278</c:v>
              </c:pt>
              <c:pt idx="56" formatCode="#,##0.00">
                <c:v>9.0423907737908991</c:v>
              </c:pt>
              <c:pt idx="57" formatCode="#,##0.00">
                <c:v>9.7885350605311885</c:v>
              </c:pt>
              <c:pt idx="58" formatCode="#,##0.00">
                <c:v>8.9851482152334654</c:v>
              </c:pt>
              <c:pt idx="59" formatCode="#,##0.00">
                <c:v>7.2662128301242035</c:v>
              </c:pt>
              <c:pt idx="60" formatCode="#,##0.00">
                <c:v>7.4046638303129271</c:v>
              </c:pt>
              <c:pt idx="61" formatCode="#,##0.00">
                <c:v>8.6129966560443307</c:v>
              </c:pt>
              <c:pt idx="62" formatCode="#,##0.00">
                <c:v>8.5867437970071734</c:v>
              </c:pt>
              <c:pt idx="63" formatCode="#,##0.00">
                <c:v>8.1524411187291292</c:v>
              </c:pt>
              <c:pt idx="64" formatCode="#,##0.00">
                <c:v>7.2320971294536065</c:v>
              </c:pt>
              <c:pt idx="65" formatCode="#,##0.00">
                <c:v>5.2490109686159485</c:v>
              </c:pt>
              <c:pt idx="66" formatCode="#,##0.00">
                <c:v>4.3812399177378154</c:v>
              </c:pt>
              <c:pt idx="67" formatCode="#,##0.00">
                <c:v>4.4125337875565265</c:v>
              </c:pt>
              <c:pt idx="68" formatCode="#,##0.00">
                <c:v>4.6834707190091223</c:v>
              </c:pt>
              <c:pt idx="69" formatCode="#,##0.00">
                <c:v>6.1466274006079118</c:v>
              </c:pt>
              <c:pt idx="70" formatCode="#,##0.00">
                <c:v>7.6994760123429984</c:v>
              </c:pt>
              <c:pt idx="71" formatCode="#,##0.00">
                <c:v>8.7184478289002527</c:v>
              </c:pt>
              <c:pt idx="72" formatCode="#,##0.00">
                <c:v>9.378653567421452</c:v>
              </c:pt>
              <c:pt idx="73" formatCode="#,##0.00">
                <c:v>9.3595920453642805</c:v>
              </c:pt>
              <c:pt idx="74" formatCode="#,##0.00">
                <c:v>9.5738302057925182</c:v>
              </c:pt>
              <c:pt idx="75" formatCode="#,##0.00">
                <c:v>9.9957709732442623</c:v>
              </c:pt>
              <c:pt idx="76" formatCode="#,##0.00">
                <c:v>11.364020548173272</c:v>
              </c:pt>
              <c:pt idx="77" formatCode="#,##0.00">
                <c:v>13.4410955136469</c:v>
              </c:pt>
              <c:pt idx="78" formatCode="#,##0.00">
                <c:v>15.63423152531611</c:v>
              </c:pt>
              <c:pt idx="79" formatCode="#,##0.00">
                <c:v>18.137792163108472</c:v>
              </c:pt>
              <c:pt idx="80" formatCode="#,##0.00">
                <c:v>19.744561320145834</c:v>
              </c:pt>
              <c:pt idx="81" formatCode="#,##0.00">
                <c:v>20.655588053297592</c:v>
              </c:pt>
              <c:pt idx="82" formatCode="#,##0.00">
                <c:v>20.996547938751348</c:v>
              </c:pt>
              <c:pt idx="83" formatCode="#,##0.00">
                <c:v>21.527636154159893</c:v>
              </c:pt>
              <c:pt idx="84" formatCode="#,##0.00">
                <c:v>22.679974269558898</c:v>
              </c:pt>
              <c:pt idx="85" formatCode="#,##0.00">
                <c:v>24.168777525897966</c:v>
              </c:pt>
              <c:pt idx="86" formatCode="#,##0.00">
                <c:v>25.456347265591234</c:v>
              </c:pt>
              <c:pt idx="87" formatCode="#,##0.00">
                <c:v>25.475051844577948</c:v>
              </c:pt>
              <c:pt idx="88" formatCode="#,##0.00">
                <c:v>25.056914211858413</c:v>
              </c:pt>
              <c:pt idx="89" formatCode="#,##0.00">
                <c:v>23.244187588474446</c:v>
              </c:pt>
              <c:pt idx="90" formatCode="#,##0.00">
                <c:v>21.178834355256186</c:v>
              </c:pt>
              <c:pt idx="91" formatCode="#,##0.00">
                <c:v>19.839278017220877</c:v>
              </c:pt>
              <c:pt idx="92" formatCode="#,##0.00">
                <c:v>17.555478410595398</c:v>
              </c:pt>
              <c:pt idx="93" formatCode="#,##0.00">
                <c:v>15.937588095384967</c:v>
              </c:pt>
              <c:pt idx="94" formatCode="#,##0.00">
                <c:v>14.3752619903875</c:v>
              </c:pt>
              <c:pt idx="95" formatCode="#,##0.00">
                <c:v>11.793312536667059</c:v>
              </c:pt>
              <c:pt idx="96" formatCode="#,##0.00">
                <c:v>9.7391611179728415</c:v>
              </c:pt>
              <c:pt idx="97" formatCode="#,##0.00">
                <c:v>7.7169477294676483</c:v>
              </c:pt>
              <c:pt idx="98" formatCode="#,##0.00">
                <c:v>5.8413837472826629</c:v>
              </c:pt>
              <c:pt idx="99" formatCode="#,##0.00">
                <c:v>4.9832842097090833</c:v>
              </c:pt>
              <c:pt idx="100" formatCode="#,##0.00">
                <c:v>4.145927861360704</c:v>
              </c:pt>
              <c:pt idx="101" formatCode="#,##0.00">
                <c:v>3.7643179312118633</c:v>
              </c:pt>
              <c:pt idx="102" formatCode="#,##0.00">
                <c:v>3.3454981730034916</c:v>
              </c:pt>
              <c:pt idx="103" formatCode="#,##0.00">
                <c:v>2.4737423344032266</c:v>
              </c:pt>
              <c:pt idx="104" formatCode="#,##0.00">
                <c:v>2.1877288776773298</c:v>
              </c:pt>
              <c:pt idx="105" formatCode="#,##0.00">
                <c:v>1.7384408907437034</c:v>
              </c:pt>
              <c:pt idx="106" formatCode="#,##0.00">
                <c:v>1.8013426743835197</c:v>
              </c:pt>
              <c:pt idx="107" formatCode="#,##0.00">
                <c:v>2.0967784810484744</c:v>
              </c:pt>
              <c:pt idx="108" formatCode="#,##0.00">
                <c:v>2.0930469968535732</c:v>
              </c:pt>
              <c:pt idx="109" formatCode="#,##0.00">
                <c:v>2.4467454588747586</c:v>
              </c:pt>
              <c:pt idx="110" formatCode="#,##0.00">
                <c:v>2.661674373247763</c:v>
              </c:pt>
              <c:pt idx="111" formatCode="#,##0.00">
                <c:v>3.6112403650034679</c:v>
              </c:pt>
              <c:pt idx="112" formatCode="#,##0.00">
                <c:v>5.1821821900129379</c:v>
              </c:pt>
              <c:pt idx="113" formatCode="#,##0.00">
                <c:v>6.498945544120744</c:v>
              </c:pt>
              <c:pt idx="114" formatCode="#,##0.00">
                <c:v>7.8526862989237998</c:v>
              </c:pt>
              <c:pt idx="115" formatCode="#,##0.00">
                <c:v>8.6955398681108846</c:v>
              </c:pt>
              <c:pt idx="116" formatCode="#,##0.00">
                <c:v>8.4300299338104736</c:v>
              </c:pt>
              <c:pt idx="117" formatCode="#,##0.00">
                <c:v>8.1114985539243634</c:v>
              </c:pt>
              <c:pt idx="118" formatCode="#,##0.00">
                <c:v>8.108416454401862</c:v>
              </c:pt>
              <c:pt idx="119" formatCode="#,##0.00">
                <c:v>8.1744515278653154</c:v>
              </c:pt>
              <c:pt idx="120" formatCode="#,##0.00">
                <c:v>8.7828180306665189</c:v>
              </c:pt>
              <c:pt idx="121" formatCode="#,##0.00">
                <c:v>9.2350037553130306</c:v>
              </c:pt>
              <c:pt idx="122" formatCode="#,##0.00">
                <c:v>8.7247061561069188</c:v>
              </c:pt>
              <c:pt idx="123" formatCode="#,##0.00">
                <c:v>8.370234334804934</c:v>
              </c:pt>
              <c:pt idx="124" formatCode="#,##0.00">
                <c:v>7.6943645906510199</c:v>
              </c:pt>
              <c:pt idx="125" formatCode="#,##0.00">
                <c:v>7.0208701552194839</c:v>
              </c:pt>
              <c:pt idx="126" formatCode="#,##0.00">
                <c:v>6.8438713108710516</c:v>
              </c:pt>
              <c:pt idx="127" formatCode="#,##0.00">
                <c:v>5.715109010837466</c:v>
              </c:pt>
              <c:pt idx="128" formatCode="#,##0.00">
                <c:v>4.5608009567807954</c:v>
              </c:pt>
              <c:pt idx="129" formatCode="#,##0.00">
                <c:v>3.2828228547445519</c:v>
              </c:pt>
              <c:pt idx="130" formatCode="#,##0.00">
                <c:v>1.7652255088009099</c:v>
              </c:pt>
              <c:pt idx="131" formatCode="#,##0.00">
                <c:v>0.27619258384474676</c:v>
              </c:pt>
              <c:pt idx="132" formatCode="#,##0.00">
                <c:v>-1.2366724911961171</c:v>
              </c:pt>
              <c:pt idx="133" formatCode="#,##0.00">
                <c:v>-2.532773642602379</c:v>
              </c:pt>
              <c:pt idx="134" formatCode="#,##0.00">
                <c:v>-3.603497066565339</c:v>
              </c:pt>
              <c:pt idx="135" formatCode="#,##0.00">
                <c:v>-4.2416797083347291</c:v>
              </c:pt>
              <c:pt idx="136" formatCode="#,##0.00">
                <c:v>-4.8071281389710663</c:v>
              </c:pt>
              <c:pt idx="137" formatCode="#,##0.00">
                <c:v>-5.5331424534726068</c:v>
              </c:pt>
              <c:pt idx="138" formatCode="#,##0.00">
                <c:v>-6.6457835033383645</c:v>
              </c:pt>
              <c:pt idx="139" formatCode="#,##0.00">
                <c:v>-7.4411211867883509</c:v>
              </c:pt>
              <c:pt idx="140" formatCode="#,##0.00">
                <c:v>-7.5902565555495158</c:v>
              </c:pt>
              <c:pt idx="141" formatCode="#,##0.00">
                <c:v>-7.5031464112961146</c:v>
              </c:pt>
              <c:pt idx="142" formatCode="#,##0.00">
                <c:v>-6.8985585669126266</c:v>
              </c:pt>
              <c:pt idx="143" formatCode="#,##0.00">
                <c:v>-6.0779997151569063</c:v>
              </c:pt>
              <c:pt idx="144" formatCode="#,##0.00">
                <c:v>-5.6300543798828357</c:v>
              </c:pt>
              <c:pt idx="145" formatCode="#,##0.00">
                <c:v>-5.2663524953461973</c:v>
              </c:pt>
              <c:pt idx="146" formatCode="#,##0.00">
                <c:v>-4.6711675115648887</c:v>
              </c:pt>
              <c:pt idx="147" formatCode="#,##0.00">
                <c:v>-5.3115891809898272</c:v>
              </c:pt>
              <c:pt idx="148" formatCode="#,##0.00">
                <c:v>-5.9583457656196828</c:v>
              </c:pt>
              <c:pt idx="149" formatCode="#,##0.00">
                <c:v>-6.4932596691868696</c:v>
              </c:pt>
              <c:pt idx="150" formatCode="#,##0.00">
                <c:v>-7.3048524166080142</c:v>
              </c:pt>
              <c:pt idx="151" formatCode="#,##0.00">
                <c:v>-6.5871851893583084</c:v>
              </c:pt>
              <c:pt idx="152" formatCode="#,##0.00">
                <c:v>-5.9096392304417833</c:v>
              </c:pt>
              <c:pt idx="153" formatCode="#,##0.00">
                <c:v>-5.1402117630404121</c:v>
              </c:pt>
              <c:pt idx="154" formatCode="#,##0.00">
                <c:v>-4.4060522055791296</c:v>
              </c:pt>
              <c:pt idx="155" formatCode="#,##0.00">
                <c:v>-4.3248191116192771</c:v>
              </c:pt>
              <c:pt idx="156" formatCode="#,##0.00">
                <c:v>-4.3859095297459021</c:v>
              </c:pt>
              <c:pt idx="157" formatCode="#,##0.00">
                <c:v>-4.5883371026910282</c:v>
              </c:pt>
              <c:pt idx="158" formatCode="#,##0.00">
                <c:v>-4.6794172498558027</c:v>
              </c:pt>
              <c:pt idx="159" formatCode="#,##0.00">
                <c:v>-4.6783415504661434</c:v>
              </c:pt>
              <c:pt idx="160" formatCode="#,##0.00">
                <c:v>-4.1950795512133823</c:v>
              </c:pt>
              <c:pt idx="161" formatCode="#,##0.00">
                <c:v>-3.5464115647967134</c:v>
              </c:pt>
              <c:pt idx="162" formatCode="#,##0.00">
                <c:v>-2.9657125671038926</c:v>
              </c:pt>
              <c:pt idx="163" formatCode="#,##0.00">
                <c:v>-2.3984779601285169</c:v>
              </c:pt>
              <c:pt idx="164" formatCode="#,##0.00">
                <c:v>-2.1939366479323752</c:v>
              </c:pt>
              <c:pt idx="165" formatCode="#,##0.00">
                <c:v>-1.9316745362896768</c:v>
              </c:pt>
              <c:pt idx="166" formatCode="#,##0.00">
                <c:v>-1.6000303993653091</c:v>
              </c:pt>
              <c:pt idx="167" formatCode="#,##0.00">
                <c:v>-1.4394316037480905</c:v>
              </c:pt>
              <c:pt idx="168" formatCode="#,##0.00">
                <c:v>-1.0303928782809777</c:v>
              </c:pt>
              <c:pt idx="169" formatCode="#,##0.00">
                <c:v>9.1503670146693139E-2</c:v>
              </c:pt>
              <c:pt idx="170" formatCode="#,##0.00">
                <c:v>1.3855474199603464</c:v>
              </c:pt>
              <c:pt idx="171" formatCode="#,##0.00">
                <c:v>3.3302660643150404</c:v>
              </c:pt>
              <c:pt idx="172" formatCode="#,##0.00">
                <c:v>4.9233485826900392</c:v>
              </c:pt>
              <c:pt idx="173" formatCode="#,##0.00">
                <c:v>4.8346653921127256</c:v>
              </c:pt>
              <c:pt idx="174" formatCode="#,##0.00">
                <c:v>4.2840096736330935</c:v>
              </c:pt>
              <c:pt idx="175" formatCode="#,##0.00">
                <c:v>2.6987164811725961</c:v>
              </c:pt>
              <c:pt idx="176" formatCode="#,##0.00">
                <c:v>1.0014349553146644</c:v>
              </c:pt>
              <c:pt idx="177" formatCode="#,##0.00">
                <c:v>-0.80561242535161171</c:v>
              </c:pt>
              <c:pt idx="178" formatCode="#,##0.00">
                <c:v>-2.7286039190990579</c:v>
              </c:pt>
              <c:pt idx="179" formatCode="#,##0.00">
                <c:v>-4.5625438616369252</c:v>
              </c:pt>
              <c:pt idx="180" formatCode="#,##0.00">
                <c:v>-6.1996139587506036</c:v>
              </c:pt>
              <c:pt idx="181" formatCode="#,##0.00">
                <c:v>-6.3185391080809552</c:v>
              </c:pt>
              <c:pt idx="182" formatCode="#,##0.00">
                <c:v>-6.0376223754499989</c:v>
              </c:pt>
            </c:numLit>
          </c:val>
          <c:smooth val="0"/>
          <c:extLst>
            <c:ext xmlns:c16="http://schemas.microsoft.com/office/drawing/2014/chart" uri="{C3380CC4-5D6E-409C-BE32-E72D297353CC}">
              <c16:uniqueId val="{00000001-8706-4656-A97A-D91A81781FDB}"/>
            </c:ext>
          </c:extLst>
        </c:ser>
        <c:ser>
          <c:idx val="2"/>
          <c:order val="2"/>
          <c:spPr>
            <a:ln w="28575">
              <a:solidFill>
                <a:sysClr val="windowText" lastClr="000000"/>
              </a:solidFill>
            </a:ln>
          </c:spPr>
          <c:marker>
            <c:symbol val="none"/>
          </c:marker>
          <c:cat>
            <c:strLit>
              <c:ptCount val="183"/>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pt idx="172">
                <c:v>2021 Q1</c:v>
              </c:pt>
              <c:pt idx="173">
                <c:v>2021 Q2</c:v>
              </c:pt>
              <c:pt idx="174">
                <c:v>2021 Q3</c:v>
              </c:pt>
              <c:pt idx="175">
                <c:v>2021 Q4</c:v>
              </c:pt>
              <c:pt idx="176">
                <c:v>2022 Q1</c:v>
              </c:pt>
              <c:pt idx="177">
                <c:v>2022 Q2</c:v>
              </c:pt>
              <c:pt idx="178">
                <c:v>2022 Q3</c:v>
              </c:pt>
              <c:pt idx="179">
                <c:v>2022 Q4</c:v>
              </c:pt>
              <c:pt idx="180">
                <c:v>2023 Q1</c:v>
              </c:pt>
              <c:pt idx="181">
                <c:v>2023 Q2</c:v>
              </c:pt>
              <c:pt idx="182">
                <c:v>2023 Q3</c:v>
              </c:pt>
            </c:strLit>
          </c:cat>
          <c:val>
            <c:numLit>
              <c:formatCode>#,##0.00</c:formatCode>
              <c:ptCount val="18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numLit>
          </c:val>
          <c:smooth val="0"/>
          <c:extLst>
            <c:ext xmlns:c16="http://schemas.microsoft.com/office/drawing/2014/chart" uri="{C3380CC4-5D6E-409C-BE32-E72D297353CC}">
              <c16:uniqueId val="{00000002-8706-4656-A97A-D91A81781FDB}"/>
            </c:ext>
          </c:extLst>
        </c:ser>
        <c:dLbls>
          <c:showLegendKey val="0"/>
          <c:showVal val="0"/>
          <c:showCatName val="0"/>
          <c:showSerName val="0"/>
          <c:showPercent val="0"/>
          <c:showBubbleSize val="0"/>
        </c:dLbls>
        <c:marker val="1"/>
        <c:smooth val="0"/>
        <c:axId val="731299328"/>
        <c:axId val="731302072"/>
      </c:lineChart>
      <c:scatterChart>
        <c:scatterStyle val="lineMarker"/>
        <c:varyColors val="0"/>
        <c:ser>
          <c:idx val="3"/>
          <c:order val="3"/>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dPt>
            <c:idx val="123"/>
            <c:bubble3D val="0"/>
            <c:extLst>
              <c:ext xmlns:c16="http://schemas.microsoft.com/office/drawing/2014/chart" uri="{C3380CC4-5D6E-409C-BE32-E72D297353CC}">
                <c16:uniqueId val="{00000003-8706-4656-A97A-D91A81781FDB}"/>
              </c:ext>
            </c:extLst>
          </c:dPt>
          <c:errBars>
            <c:errDir val="y"/>
            <c:errBarType val="both"/>
            <c:errValType val="percentage"/>
            <c:noEndCap val="1"/>
            <c:val val="200"/>
            <c:spPr>
              <a:ln w="19050">
                <a:solidFill>
                  <a:schemeClr val="accent6"/>
                </a:solidFill>
                <a:prstDash val="sysDash"/>
              </a:ln>
            </c:spPr>
          </c:errBars>
          <c:xVal>
            <c:strLit>
              <c:ptCount val="182"/>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pt idx="172">
                <c:v>2021 Q1</c:v>
              </c:pt>
              <c:pt idx="173">
                <c:v>2021 Q2</c:v>
              </c:pt>
              <c:pt idx="174">
                <c:v>2021 Q3</c:v>
              </c:pt>
              <c:pt idx="175">
                <c:v>2021 Q4</c:v>
              </c:pt>
              <c:pt idx="176">
                <c:v>2022 Q1</c:v>
              </c:pt>
              <c:pt idx="177">
                <c:v>2022 Q2</c:v>
              </c:pt>
              <c:pt idx="178">
                <c:v>2022 Q3</c:v>
              </c:pt>
              <c:pt idx="179">
                <c:v>2022 Q4</c:v>
              </c:pt>
              <c:pt idx="180">
                <c:v>2023 Q1</c:v>
              </c:pt>
              <c:pt idx="181">
                <c:v>2023 Q2</c:v>
              </c:pt>
            </c:strLit>
          </c:xVal>
          <c:yVal>
            <c:numLit>
              <c:formatCode>General</c:formatCode>
              <c:ptCount val="18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numLit>
          </c:yVal>
          <c:smooth val="0"/>
          <c:extLst>
            <c:ext xmlns:c16="http://schemas.microsoft.com/office/drawing/2014/chart" uri="{C3380CC4-5D6E-409C-BE32-E72D297353CC}">
              <c16:uniqueId val="{00000004-8706-4656-A97A-D91A81781FDB}"/>
            </c:ext>
          </c:extLst>
        </c:ser>
        <c:dLbls>
          <c:showLegendKey val="0"/>
          <c:showVal val="0"/>
          <c:showCatName val="0"/>
          <c:showSerName val="0"/>
          <c:showPercent val="0"/>
          <c:showBubbleSize val="0"/>
        </c:dLbls>
        <c:axId val="731299328"/>
        <c:axId val="731302072"/>
      </c:scatterChart>
      <c:catAx>
        <c:axId val="731299328"/>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2072"/>
        <c:crossesAt val="-12"/>
        <c:auto val="1"/>
        <c:lblAlgn val="ctr"/>
        <c:lblOffset val="100"/>
        <c:tickLblSkip val="7"/>
        <c:tickMarkSkip val="7"/>
        <c:noMultiLvlLbl val="0"/>
      </c:catAx>
      <c:valAx>
        <c:axId val="731302072"/>
        <c:scaling>
          <c:orientation val="minMax"/>
          <c:max val="30"/>
          <c:min val="-1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1.3830917874396134E-3"/>
              <c:y val="0.34754333333333332"/>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299328"/>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727580992275108E-2"/>
          <c:y val="5.0429428700267093E-2"/>
          <c:w val="0.8955552135086019"/>
          <c:h val="0.7767942002844358"/>
        </c:manualLayout>
      </c:layout>
      <c:barChart>
        <c:barDir val="col"/>
        <c:grouping val="clustered"/>
        <c:varyColors val="0"/>
        <c:ser>
          <c:idx val="0"/>
          <c:order val="0"/>
          <c:tx>
            <c:v>Current account deficit as a % of GDP</c:v>
          </c:tx>
          <c:spPr>
            <a:solidFill>
              <a:srgbClr val="F2C851"/>
            </a:solidFill>
            <a:ln>
              <a:noFill/>
            </a:ln>
            <a:effectLst/>
            <a:extLst>
              <a:ext uri="{91240B29-F687-4F45-9708-019B960494DF}">
                <a14:hiddenLine xmlns:a14="http://schemas.microsoft.com/office/drawing/2010/main">
                  <a:solidFill>
                    <a:prstClr val="black"/>
                  </a:solidFill>
                </a14:hiddenLine>
              </a:ext>
            </a:extLst>
          </c:spPr>
          <c:invertIfNegative val="0"/>
          <c:cat>
            <c:strLit>
              <c:ptCount val="111"/>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pt idx="88">
                <c:v>2018 Q1</c:v>
              </c:pt>
              <c:pt idx="89">
                <c:v>2018 Q2</c:v>
              </c:pt>
              <c:pt idx="90">
                <c:v>2018 Q3</c:v>
              </c:pt>
              <c:pt idx="91">
                <c:v>2018 Q4</c:v>
              </c:pt>
              <c:pt idx="92">
                <c:v>2019 Q1</c:v>
              </c:pt>
              <c:pt idx="93">
                <c:v>2019 Q2</c:v>
              </c:pt>
              <c:pt idx="94">
                <c:v>2019 Q3</c:v>
              </c:pt>
              <c:pt idx="95">
                <c:v>2019 Q4</c:v>
              </c:pt>
              <c:pt idx="96">
                <c:v>2020 Q1</c:v>
              </c:pt>
              <c:pt idx="97">
                <c:v>2020 Q2</c:v>
              </c:pt>
              <c:pt idx="98">
                <c:v>2020 Q3</c:v>
              </c:pt>
              <c:pt idx="99">
                <c:v>2020 Q4</c:v>
              </c:pt>
              <c:pt idx="100">
                <c:v>2021 Q1</c:v>
              </c:pt>
              <c:pt idx="101">
                <c:v>2021 Q2</c:v>
              </c:pt>
              <c:pt idx="102">
                <c:v>2021 Q3</c:v>
              </c:pt>
              <c:pt idx="103">
                <c:v>2021 Q4</c:v>
              </c:pt>
              <c:pt idx="104">
                <c:v>2022 Q1</c:v>
              </c:pt>
              <c:pt idx="105">
                <c:v>2022 Q2</c:v>
              </c:pt>
              <c:pt idx="106">
                <c:v>2022 Q3</c:v>
              </c:pt>
              <c:pt idx="107">
                <c:v>2022 Q4</c:v>
              </c:pt>
              <c:pt idx="108">
                <c:v>2023 Q1</c:v>
              </c:pt>
              <c:pt idx="109">
                <c:v>2023 Q2</c:v>
              </c:pt>
              <c:pt idx="110">
                <c:v>2023 Q3</c:v>
              </c:pt>
            </c:strLit>
          </c:cat>
          <c:val>
            <c:numLit>
              <c:formatCode>#,##0.00</c:formatCode>
              <c:ptCount val="111"/>
              <c:pt idx="0">
                <c:v>3.9362218710316621</c:v>
              </c:pt>
              <c:pt idx="1">
                <c:v>5.139476925380805</c:v>
              </c:pt>
              <c:pt idx="2">
                <c:v>3.7502180783701968</c:v>
              </c:pt>
              <c:pt idx="3">
                <c:v>5.0348787230013405</c:v>
              </c:pt>
              <c:pt idx="4">
                <c:v>6.5589133377482858</c:v>
              </c:pt>
              <c:pt idx="5">
                <c:v>5.2824647829702549</c:v>
              </c:pt>
              <c:pt idx="6">
                <c:v>6.1067928272459753</c:v>
              </c:pt>
              <c:pt idx="7">
                <c:v>6.8161931062319647</c:v>
              </c:pt>
              <c:pt idx="8">
                <c:v>7.4768818487236421</c:v>
              </c:pt>
              <c:pt idx="9">
                <c:v>7.3898312471239871</c:v>
              </c:pt>
              <c:pt idx="10">
                <c:v>6.7085900559381404</c:v>
              </c:pt>
              <c:pt idx="11">
                <c:v>8.643594993883589</c:v>
              </c:pt>
              <c:pt idx="12">
                <c:v>7.6208864038880098</c:v>
              </c:pt>
              <c:pt idx="13">
                <c:v>8.1369052700685494</c:v>
              </c:pt>
              <c:pt idx="14">
                <c:v>9.2180811952795203</c:v>
              </c:pt>
              <c:pt idx="15">
                <c:v>10.232545519825344</c:v>
              </c:pt>
              <c:pt idx="16">
                <c:v>11.409450908348639</c:v>
              </c:pt>
              <c:pt idx="17">
                <c:v>11.219299070283748</c:v>
              </c:pt>
              <c:pt idx="18">
                <c:v>9.8029351263364664</c:v>
              </c:pt>
              <c:pt idx="19">
                <c:v>10.860577529480411</c:v>
              </c:pt>
              <c:pt idx="20">
                <c:v>10.204378396676947</c:v>
              </c:pt>
              <c:pt idx="21">
                <c:v>11.457325489258412</c:v>
              </c:pt>
              <c:pt idx="22">
                <c:v>10.881933904886894</c:v>
              </c:pt>
              <c:pt idx="23">
                <c:v>9.2793018696804523</c:v>
              </c:pt>
              <c:pt idx="24">
                <c:v>9.0880156856365275</c:v>
              </c:pt>
              <c:pt idx="25">
                <c:v>8.9051382019073504</c:v>
              </c:pt>
              <c:pt idx="26">
                <c:v>8.5433518651618652</c:v>
              </c:pt>
              <c:pt idx="27">
                <c:v>7.0013911810142408</c:v>
              </c:pt>
              <c:pt idx="28">
                <c:v>5.7622573562786092</c:v>
              </c:pt>
              <c:pt idx="29">
                <c:v>5.9981825288572237</c:v>
              </c:pt>
              <c:pt idx="30">
                <c:v>7.2313915601558962</c:v>
              </c:pt>
              <c:pt idx="31">
                <c:v>7.6231700027324836</c:v>
              </c:pt>
              <c:pt idx="32">
                <c:v>7.1444206538177788</c:v>
              </c:pt>
              <c:pt idx="33">
                <c:v>6.7674301242783814</c:v>
              </c:pt>
              <c:pt idx="34">
                <c:v>8.4052936118771466</c:v>
              </c:pt>
              <c:pt idx="35">
                <c:v>9.0540883341037244</c:v>
              </c:pt>
              <c:pt idx="36">
                <c:v>9.8251752048357766</c:v>
              </c:pt>
              <c:pt idx="37">
                <c:v>8.9218263183819104</c:v>
              </c:pt>
              <c:pt idx="38">
                <c:v>9.8627778517894846</c:v>
              </c:pt>
              <c:pt idx="39">
                <c:v>9.8399636340973036</c:v>
              </c:pt>
              <c:pt idx="40">
                <c:v>11.50975945946398</c:v>
              </c:pt>
              <c:pt idx="41">
                <c:v>10.774105228735387</c:v>
              </c:pt>
              <c:pt idx="42">
                <c:v>9.005486700627543</c:v>
              </c:pt>
              <c:pt idx="43">
                <c:v>10.016334879793289</c:v>
              </c:pt>
              <c:pt idx="44">
                <c:v>8.1603543730534334</c:v>
              </c:pt>
              <c:pt idx="45">
                <c:v>9.0671452753202537</c:v>
              </c:pt>
              <c:pt idx="46">
                <c:v>10.018176670172053</c:v>
              </c:pt>
              <c:pt idx="47">
                <c:v>11.222410816042547</c:v>
              </c:pt>
              <c:pt idx="48">
                <c:v>11.487456990019419</c:v>
              </c:pt>
              <c:pt idx="49">
                <c:v>11.881129811108149</c:v>
              </c:pt>
              <c:pt idx="50">
                <c:v>12.50375884229104</c:v>
              </c:pt>
              <c:pt idx="51">
                <c:v>11.25325972279567</c:v>
              </c:pt>
              <c:pt idx="52">
                <c:v>10.759240440456114</c:v>
              </c:pt>
              <c:pt idx="53">
                <c:v>10.09850872310264</c:v>
              </c:pt>
              <c:pt idx="54">
                <c:v>8.7225198455413597</c:v>
              </c:pt>
              <c:pt idx="55">
                <c:v>11.633871718375932</c:v>
              </c:pt>
              <c:pt idx="56">
                <c:v>10.614265693186288</c:v>
              </c:pt>
              <c:pt idx="57">
                <c:v>11.431721217375097</c:v>
              </c:pt>
              <c:pt idx="58">
                <c:v>9.3200873480331037</c:v>
              </c:pt>
              <c:pt idx="59">
                <c:v>9.5630147630613109</c:v>
              </c:pt>
              <c:pt idx="60">
                <c:v>7.7034490945469836</c:v>
              </c:pt>
              <c:pt idx="61">
                <c:v>8.3485970637402751</c:v>
              </c:pt>
              <c:pt idx="62">
                <c:v>4.3581610666933281</c:v>
              </c:pt>
              <c:pt idx="63">
                <c:v>3.3797018146652613</c:v>
              </c:pt>
              <c:pt idx="64">
                <c:v>3.911676238286252</c:v>
              </c:pt>
              <c:pt idx="65">
                <c:v>0.93518627759374728</c:v>
              </c:pt>
              <c:pt idx="66">
                <c:v>1.0338002354378282</c:v>
              </c:pt>
              <c:pt idx="67">
                <c:v>0.41134292519014076</c:v>
              </c:pt>
              <c:pt idx="68">
                <c:v>-1.0597524842193924</c:v>
              </c:pt>
              <c:pt idx="69">
                <c:v>-2.8326679595635991</c:v>
              </c:pt>
              <c:pt idx="70">
                <c:v>-0.32130122778051756</c:v>
              </c:pt>
              <c:pt idx="71">
                <c:v>-2.3152049265240442</c:v>
              </c:pt>
              <c:pt idx="72">
                <c:v>-0.45106781811959878</c:v>
              </c:pt>
              <c:pt idx="73">
                <c:v>-0.46678019324944237</c:v>
              </c:pt>
              <c:pt idx="74">
                <c:v>0.41917112016721442</c:v>
              </c:pt>
              <c:pt idx="75">
                <c:v>-8.9246138375106449E-2</c:v>
              </c:pt>
              <c:pt idx="76">
                <c:v>-0.40939868171326838</c:v>
              </c:pt>
              <c:pt idx="77">
                <c:v>0.88414396090870517</c:v>
              </c:pt>
              <c:pt idx="78">
                <c:v>-1.1068225934220461</c:v>
              </c:pt>
              <c:pt idx="79">
                <c:v>-0.23393891997405278</c:v>
              </c:pt>
              <c:pt idx="80">
                <c:v>-0.81971905857980643</c:v>
              </c:pt>
              <c:pt idx="81">
                <c:v>-1.2020678552358397</c:v>
              </c:pt>
              <c:pt idx="82">
                <c:v>-1.3455427814161935</c:v>
              </c:pt>
              <c:pt idx="83">
                <c:v>-1.3587738476984301</c:v>
              </c:pt>
              <c:pt idx="84">
                <c:v>-1.8630830672709406</c:v>
              </c:pt>
              <c:pt idx="85">
                <c:v>-1.0638355627278736E-2</c:v>
              </c:pt>
              <c:pt idx="86">
                <c:v>-1.3777348076280533</c:v>
              </c:pt>
              <c:pt idx="87">
                <c:v>-1.6832334896200773</c:v>
              </c:pt>
              <c:pt idx="88">
                <c:v>-1.6649058717027869</c:v>
              </c:pt>
              <c:pt idx="89">
                <c:v>0.23726490452450236</c:v>
              </c:pt>
              <c:pt idx="90">
                <c:v>-0.73230144424293842</c:v>
              </c:pt>
              <c:pt idx="91">
                <c:v>-6.9746038724673248E-2</c:v>
              </c:pt>
              <c:pt idx="92">
                <c:v>1.9997181321477105E-2</c:v>
              </c:pt>
              <c:pt idx="93">
                <c:v>-0.59725019199648333</c:v>
              </c:pt>
              <c:pt idx="94">
                <c:v>-0.18644610213890681</c:v>
              </c:pt>
              <c:pt idx="95">
                <c:v>-0.85177330105605575</c:v>
              </c:pt>
              <c:pt idx="96">
                <c:v>0.68996060526914715</c:v>
              </c:pt>
              <c:pt idx="97">
                <c:v>2.0604685789435058</c:v>
              </c:pt>
              <c:pt idx="98">
                <c:v>0.65659711651661223</c:v>
              </c:pt>
              <c:pt idx="99">
                <c:v>0.67933335730679745</c:v>
              </c:pt>
              <c:pt idx="100">
                <c:v>-0.17358671127573955</c:v>
              </c:pt>
              <c:pt idx="101">
                <c:v>2.0290840963158332</c:v>
              </c:pt>
              <c:pt idx="102">
                <c:v>1.0102638094331857</c:v>
              </c:pt>
              <c:pt idx="103">
                <c:v>9.9214232545839165E-2</c:v>
              </c:pt>
              <c:pt idx="104">
                <c:v>1.2415174680762919</c:v>
              </c:pt>
              <c:pt idx="105">
                <c:v>2.4684359687033508</c:v>
              </c:pt>
              <c:pt idx="106">
                <c:v>2.332890143573942</c:v>
              </c:pt>
              <c:pt idx="107">
                <c:v>-1.2512287417267061</c:v>
              </c:pt>
              <c:pt idx="108">
                <c:v>-1.7788668533024847</c:v>
              </c:pt>
              <c:pt idx="109">
                <c:v>-1.2456918123659764</c:v>
              </c:pt>
              <c:pt idx="110">
                <c:v>-1.2179615529105676</c:v>
              </c:pt>
            </c:numLit>
          </c:val>
          <c:extLst>
            <c:ext xmlns:c16="http://schemas.microsoft.com/office/drawing/2014/chart" uri="{C3380CC4-5D6E-409C-BE32-E72D297353CC}">
              <c16:uniqueId val="{00000000-3EA8-4A9F-959B-6A09663ACFB7}"/>
            </c:ext>
          </c:extLst>
        </c:ser>
        <c:dLbls>
          <c:showLegendKey val="0"/>
          <c:showVal val="0"/>
          <c:showCatName val="0"/>
          <c:showSerName val="0"/>
          <c:showPercent val="0"/>
          <c:showBubbleSize val="0"/>
        </c:dLbls>
        <c:gapWidth val="54"/>
        <c:overlap val="50"/>
        <c:axId val="731304424"/>
        <c:axId val="731304816"/>
      </c:barChart>
      <c:lineChart>
        <c:grouping val="standard"/>
        <c:varyColors val="0"/>
        <c:ser>
          <c:idx val="1"/>
          <c:order val="1"/>
          <c:tx>
            <c:v>Current account deficit as a % of GDP, 4 quarter m.a.</c:v>
          </c:tx>
          <c:spPr>
            <a:ln w="28575">
              <a:solidFill>
                <a:srgbClr val="00467A"/>
              </a:solidFill>
            </a:ln>
          </c:spPr>
          <c:marker>
            <c:symbol val="none"/>
          </c:marker>
          <c:cat>
            <c:strLit>
              <c:ptCount val="111"/>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pt idx="88">
                <c:v>2018 Q1</c:v>
              </c:pt>
              <c:pt idx="89">
                <c:v>2018 Q2</c:v>
              </c:pt>
              <c:pt idx="90">
                <c:v>2018 Q3</c:v>
              </c:pt>
              <c:pt idx="91">
                <c:v>2018 Q4</c:v>
              </c:pt>
              <c:pt idx="92">
                <c:v>2019 Q1</c:v>
              </c:pt>
              <c:pt idx="93">
                <c:v>2019 Q2</c:v>
              </c:pt>
              <c:pt idx="94">
                <c:v>2019 Q3</c:v>
              </c:pt>
              <c:pt idx="95">
                <c:v>2019 Q4</c:v>
              </c:pt>
              <c:pt idx="96">
                <c:v>2020 Q1</c:v>
              </c:pt>
              <c:pt idx="97">
                <c:v>2020 Q2</c:v>
              </c:pt>
              <c:pt idx="98">
                <c:v>2020 Q3</c:v>
              </c:pt>
              <c:pt idx="99">
                <c:v>2020 Q4</c:v>
              </c:pt>
              <c:pt idx="100">
                <c:v>2021 Q1</c:v>
              </c:pt>
              <c:pt idx="101">
                <c:v>2021 Q2</c:v>
              </c:pt>
              <c:pt idx="102">
                <c:v>2021 Q3</c:v>
              </c:pt>
              <c:pt idx="103">
                <c:v>2021 Q4</c:v>
              </c:pt>
              <c:pt idx="104">
                <c:v>2022 Q1</c:v>
              </c:pt>
              <c:pt idx="105">
                <c:v>2022 Q2</c:v>
              </c:pt>
              <c:pt idx="106">
                <c:v>2022 Q3</c:v>
              </c:pt>
              <c:pt idx="107">
                <c:v>2022 Q4</c:v>
              </c:pt>
              <c:pt idx="108">
                <c:v>2023 Q1</c:v>
              </c:pt>
              <c:pt idx="109">
                <c:v>2023 Q2</c:v>
              </c:pt>
              <c:pt idx="110">
                <c:v>2023 Q3</c:v>
              </c:pt>
            </c:strLit>
          </c:cat>
          <c:val>
            <c:numLit>
              <c:formatCode>General</c:formatCode>
              <c:ptCount val="111"/>
              <c:pt idx="3" formatCode="#,##0.00">
                <c:v>4.4651988994460012</c:v>
              </c:pt>
              <c:pt idx="4" formatCode="#,##0.00">
                <c:v>5.1208717661251573</c:v>
              </c:pt>
              <c:pt idx="5" formatCode="#,##0.00">
                <c:v>5.1566187305225197</c:v>
              </c:pt>
              <c:pt idx="6" formatCode="#,##0.00">
                <c:v>5.7457624177414637</c:v>
              </c:pt>
              <c:pt idx="7" formatCode="#,##0.00">
                <c:v>6.1910910135491202</c:v>
              </c:pt>
              <c:pt idx="8" formatCode="#,##0.00">
                <c:v>6.4205831412929593</c:v>
              </c:pt>
              <c:pt idx="9" formatCode="#,##0.00">
                <c:v>6.9474247573313921</c:v>
              </c:pt>
              <c:pt idx="10" formatCode="#,##0.00">
                <c:v>7.0978740645044329</c:v>
              </c:pt>
              <c:pt idx="11" formatCode="#,##0.00">
                <c:v>7.5547245364173392</c:v>
              </c:pt>
              <c:pt idx="12" formatCode="#,##0.00">
                <c:v>7.5907256752084322</c:v>
              </c:pt>
              <c:pt idx="13" formatCode="#,##0.00">
                <c:v>7.7774941809445721</c:v>
              </c:pt>
              <c:pt idx="14" formatCode="#,##0.00">
                <c:v>8.4048669657799167</c:v>
              </c:pt>
              <c:pt idx="15" formatCode="#,##0.00">
                <c:v>8.8021045972653553</c:v>
              </c:pt>
              <c:pt idx="16" formatCode="#,##0.00">
                <c:v>9.749245723380513</c:v>
              </c:pt>
              <c:pt idx="17" formatCode="#,##0.00">
                <c:v>10.519844173434313</c:v>
              </c:pt>
              <c:pt idx="18" formatCode="#,##0.00">
                <c:v>10.666057656198548</c:v>
              </c:pt>
              <c:pt idx="19" formatCode="#,##0.00">
                <c:v>10.823065658612315</c:v>
              </c:pt>
              <c:pt idx="20" formatCode="#,##0.00">
                <c:v>10.521797530694393</c:v>
              </c:pt>
              <c:pt idx="21" formatCode="#,##0.00">
                <c:v>10.58130413543806</c:v>
              </c:pt>
              <c:pt idx="22" formatCode="#,##0.00">
                <c:v>10.851053830075667</c:v>
              </c:pt>
              <c:pt idx="23" formatCode="#,##0.00">
                <c:v>10.455734915125676</c:v>
              </c:pt>
              <c:pt idx="24" formatCode="#,##0.00">
                <c:v>10.176644237365572</c:v>
              </c:pt>
              <c:pt idx="25" formatCode="#,##0.00">
                <c:v>9.5385974155278053</c:v>
              </c:pt>
              <c:pt idx="26" formatCode="#,##0.00">
                <c:v>8.9539519055965489</c:v>
              </c:pt>
              <c:pt idx="27" formatCode="#,##0.00">
                <c:v>8.3844742334299962</c:v>
              </c:pt>
              <c:pt idx="28" formatCode="#,##0.00">
                <c:v>7.5530346510905169</c:v>
              </c:pt>
              <c:pt idx="29" formatCode="#,##0.00">
                <c:v>6.826295732827985</c:v>
              </c:pt>
              <c:pt idx="30" formatCode="#,##0.00">
                <c:v>6.4983056565764921</c:v>
              </c:pt>
              <c:pt idx="31" formatCode="#,##0.00">
                <c:v>6.6537503620060532</c:v>
              </c:pt>
              <c:pt idx="32" formatCode="#,##0.00">
                <c:v>6.9992911863908454</c:v>
              </c:pt>
              <c:pt idx="33" formatCode="#,##0.00">
                <c:v>7.1916030852461352</c:v>
              </c:pt>
              <c:pt idx="34" formatCode="#,##0.00">
                <c:v>7.4850785981764467</c:v>
              </c:pt>
              <c:pt idx="35" formatCode="#,##0.00">
                <c:v>7.842808181019258</c:v>
              </c:pt>
              <c:pt idx="36" formatCode="#,##0.00">
                <c:v>8.5129968187737575</c:v>
              </c:pt>
              <c:pt idx="37" formatCode="#,##0.00">
                <c:v>9.0515958672996391</c:v>
              </c:pt>
              <c:pt idx="38" formatCode="#,##0.00">
                <c:v>9.415966927277724</c:v>
              </c:pt>
              <c:pt idx="39" formatCode="#,##0.00">
                <c:v>9.6124357522761184</c:v>
              </c:pt>
              <c:pt idx="40" formatCode="#,##0.00">
                <c:v>10.03358181593317</c:v>
              </c:pt>
              <c:pt idx="41" formatCode="#,##0.00">
                <c:v>10.496651543521539</c:v>
              </c:pt>
              <c:pt idx="42" formatCode="#,##0.00">
                <c:v>10.282328755731054</c:v>
              </c:pt>
              <c:pt idx="43" formatCode="#,##0.00">
                <c:v>10.32642156715505</c:v>
              </c:pt>
              <c:pt idx="44" formatCode="#,##0.00">
                <c:v>9.4890702955524127</c:v>
              </c:pt>
              <c:pt idx="45" formatCode="#,##0.00">
                <c:v>9.0623303071986303</c:v>
              </c:pt>
              <c:pt idx="46" formatCode="#,##0.00">
                <c:v>9.3155027995847561</c:v>
              </c:pt>
              <c:pt idx="47" formatCode="#,##0.00">
                <c:v>9.6170217836470719</c:v>
              </c:pt>
              <c:pt idx="48" formatCode="#,##0.00">
                <c:v>10.448797437888569</c:v>
              </c:pt>
              <c:pt idx="49" formatCode="#,##0.00">
                <c:v>11.152293571835543</c:v>
              </c:pt>
              <c:pt idx="50" formatCode="#,##0.00">
                <c:v>11.77368911486529</c:v>
              </c:pt>
              <c:pt idx="51" formatCode="#,##0.00">
                <c:v>11.78140134155357</c:v>
              </c:pt>
              <c:pt idx="52" formatCode="#,##0.00">
                <c:v>11.599347204162743</c:v>
              </c:pt>
              <c:pt idx="53" formatCode="#,##0.00">
                <c:v>11.153691932161365</c:v>
              </c:pt>
              <c:pt idx="54" formatCode="#,##0.00">
                <c:v>10.208382182973946</c:v>
              </c:pt>
              <c:pt idx="55" formatCode="#,##0.00">
                <c:v>10.303535181869012</c:v>
              </c:pt>
              <c:pt idx="56" formatCode="#,##0.00">
                <c:v>10.267291495051555</c:v>
              </c:pt>
              <c:pt idx="57" formatCode="#,##0.00">
                <c:v>10.60059461861967</c:v>
              </c:pt>
              <c:pt idx="58" formatCode="#,##0.00">
                <c:v>10.749986494242606</c:v>
              </c:pt>
              <c:pt idx="59" formatCode="#,##0.00">
                <c:v>10.23227225541395</c:v>
              </c:pt>
              <c:pt idx="60" formatCode="#,##0.00">
                <c:v>9.5045681057541245</c:v>
              </c:pt>
              <c:pt idx="61" formatCode="#,##0.00">
                <c:v>8.7337870673454177</c:v>
              </c:pt>
              <c:pt idx="62" formatCode="#,##0.00">
                <c:v>7.493305497010474</c:v>
              </c:pt>
              <c:pt idx="63" formatCode="#,##0.00">
                <c:v>5.9474772599114614</c:v>
              </c:pt>
              <c:pt idx="64" formatCode="#,##0.00">
                <c:v>4.9995340458462785</c:v>
              </c:pt>
              <c:pt idx="65" formatCode="#,##0.00">
                <c:v>3.1461813493096473</c:v>
              </c:pt>
              <c:pt idx="66" formatCode="#,##0.00">
                <c:v>2.3150911414957722</c:v>
              </c:pt>
              <c:pt idx="67" formatCode="#,##0.00">
                <c:v>1.5730014191269919</c:v>
              </c:pt>
              <c:pt idx="68" formatCode="#,##0.00">
                <c:v>0.330144238500581</c:v>
              </c:pt>
              <c:pt idx="69" formatCode="#,##0.00">
                <c:v>-0.61181932078875567</c:v>
              </c:pt>
              <c:pt idx="70" formatCode="#,##0.00">
                <c:v>-0.95059468659334201</c:v>
              </c:pt>
              <c:pt idx="71" formatCode="#,##0.00">
                <c:v>-1.6322316495218883</c:v>
              </c:pt>
              <c:pt idx="72" formatCode="#,##0.00">
                <c:v>-1.4800604829969399</c:v>
              </c:pt>
              <c:pt idx="73" formatCode="#,##0.00">
                <c:v>-0.88858854141840071</c:v>
              </c:pt>
              <c:pt idx="74" formatCode="#,##0.00">
                <c:v>-0.70347045443146772</c:v>
              </c:pt>
              <c:pt idx="75" formatCode="#,##0.00">
                <c:v>-0.1469807573942333</c:v>
              </c:pt>
              <c:pt idx="76" formatCode="#,##0.00">
                <c:v>-0.1365634732926507</c:v>
              </c:pt>
              <c:pt idx="77" formatCode="#,##0.00">
                <c:v>0.20116756524688617</c:v>
              </c:pt>
              <c:pt idx="78" formatCode="#,##0.00">
                <c:v>-0.18033086315042895</c:v>
              </c:pt>
              <c:pt idx="79" formatCode="#,##0.00">
                <c:v>-0.21650405855016555</c:v>
              </c:pt>
              <c:pt idx="80" formatCode="#,##0.00">
                <c:v>-0.31908415276680002</c:v>
              </c:pt>
              <c:pt idx="81" formatCode="#,##0.00">
                <c:v>-0.84063710680293635</c:v>
              </c:pt>
              <c:pt idx="82" formatCode="#,##0.00">
                <c:v>-0.90031715380147304</c:v>
              </c:pt>
              <c:pt idx="83" formatCode="#,##0.00">
                <c:v>-1.1815258857325674</c:v>
              </c:pt>
              <c:pt idx="84" formatCode="#,##0.00">
                <c:v>-1.4423668879053508</c:v>
              </c:pt>
              <c:pt idx="85" formatCode="#,##0.00">
                <c:v>-1.1445095130032108</c:v>
              </c:pt>
              <c:pt idx="86" formatCode="#,##0.00">
                <c:v>-1.1525575195561757</c:v>
              </c:pt>
              <c:pt idx="87" formatCode="#,##0.00">
                <c:v>-1.2336724300365876</c:v>
              </c:pt>
              <c:pt idx="88" formatCode="#,##0.00">
                <c:v>-1.1841281311445491</c:v>
              </c:pt>
              <c:pt idx="89" formatCode="#,##0.00">
                <c:v>-1.122152316106604</c:v>
              </c:pt>
              <c:pt idx="90" formatCode="#,##0.00">
                <c:v>-0.96079397526032506</c:v>
              </c:pt>
              <c:pt idx="91" formatCode="#,##0.00">
                <c:v>-0.557422112536474</c:v>
              </c:pt>
              <c:pt idx="92" formatCode="#,##0.00">
                <c:v>-0.13619634928040805</c:v>
              </c:pt>
              <c:pt idx="93" formatCode="#,##0.00">
                <c:v>-0.34482512341065447</c:v>
              </c:pt>
              <c:pt idx="94" formatCode="#,##0.00">
                <c:v>-0.20836128788464656</c:v>
              </c:pt>
              <c:pt idx="95" formatCode="#,##0.00">
                <c:v>-0.40386810346749219</c:v>
              </c:pt>
              <c:pt idx="96" formatCode="#,##0.00">
                <c:v>-0.2363772474805747</c:v>
              </c:pt>
              <c:pt idx="97" formatCode="#,##0.00">
                <c:v>0.4280524452544226</c:v>
              </c:pt>
              <c:pt idx="98" formatCode="#,##0.00">
                <c:v>0.63881324991830235</c:v>
              </c:pt>
              <c:pt idx="99" formatCode="#,##0.00">
                <c:v>1.0215899145090155</c:v>
              </c:pt>
              <c:pt idx="100" formatCode="#,##0.00">
                <c:v>0.80570308537279389</c:v>
              </c:pt>
              <c:pt idx="101" formatCode="#,##0.00">
                <c:v>0.79785696471587586</c:v>
              </c:pt>
              <c:pt idx="102" formatCode="#,##0.00">
                <c:v>0.88627363794501912</c:v>
              </c:pt>
              <c:pt idx="103" formatCode="#,##0.00">
                <c:v>0.74124385675477966</c:v>
              </c:pt>
              <c:pt idx="104" formatCode="#,##0.00">
                <c:v>1.0950199015927877</c:v>
              </c:pt>
              <c:pt idx="105" formatCode="#,##0.00">
                <c:v>1.204857869689667</c:v>
              </c:pt>
              <c:pt idx="106" formatCode="#,##0.00">
                <c:v>1.5355144532248559</c:v>
              </c:pt>
              <c:pt idx="107" formatCode="#,##0.00">
                <c:v>1.1979037096567198</c:v>
              </c:pt>
              <c:pt idx="108" formatCode="#,##0.00">
                <c:v>0.4428076293120255</c:v>
              </c:pt>
              <c:pt idx="109" formatCode="#,##0.00">
                <c:v>-0.4857243159553063</c:v>
              </c:pt>
              <c:pt idx="110" formatCode="#,##0.00">
                <c:v>-1.3734372400764336</c:v>
              </c:pt>
            </c:numLit>
          </c:val>
          <c:smooth val="0"/>
          <c:extLst>
            <c:ext xmlns:c16="http://schemas.microsoft.com/office/drawing/2014/chart" uri="{C3380CC4-5D6E-409C-BE32-E72D297353CC}">
              <c16:uniqueId val="{00000001-3EA8-4A9F-959B-6A09663ACFB7}"/>
            </c:ext>
          </c:extLst>
        </c:ser>
        <c:dLbls>
          <c:showLegendKey val="0"/>
          <c:showVal val="0"/>
          <c:showCatName val="0"/>
          <c:showSerName val="0"/>
          <c:showPercent val="0"/>
          <c:showBubbleSize val="0"/>
        </c:dLbls>
        <c:marker val="1"/>
        <c:smooth val="0"/>
        <c:axId val="731304424"/>
        <c:axId val="731304816"/>
      </c:lineChart>
      <c:catAx>
        <c:axId val="731304424"/>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4816"/>
        <c:crossesAt val="0"/>
        <c:auto val="1"/>
        <c:lblAlgn val="ctr"/>
        <c:lblOffset val="100"/>
        <c:tickLblSkip val="5"/>
        <c:tickMarkSkip val="5"/>
        <c:noMultiLvlLbl val="0"/>
      </c:catAx>
      <c:valAx>
        <c:axId val="731304816"/>
        <c:scaling>
          <c:orientation val="minMax"/>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2.8356481481481483E-3"/>
              <c:y val="0.38578901373283397"/>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4424"/>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078" l="0.70000000000000062" r="0.70000000000000062" t="0.75000000000000078"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881120340218822E-2"/>
          <c:y val="5.0429428700267093E-2"/>
          <c:w val="0.88727719441377195"/>
          <c:h val="0.7767942002844358"/>
        </c:manualLayout>
      </c:layout>
      <c:lineChart>
        <c:grouping val="standard"/>
        <c:varyColors val="0"/>
        <c:ser>
          <c:idx val="2"/>
          <c:order val="1"/>
          <c:spPr>
            <a:ln w="28575">
              <a:solidFill>
                <a:schemeClr val="tx1"/>
              </a:solidFill>
            </a:ln>
          </c:spPr>
          <c:marker>
            <c:symbol val="none"/>
          </c:marker>
          <c:cat>
            <c:strLit>
              <c:ptCount val="94"/>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pt idx="82">
                <c:v>2020 Q3</c:v>
              </c:pt>
              <c:pt idx="83">
                <c:v>2020 Q4</c:v>
              </c:pt>
              <c:pt idx="84">
                <c:v>2021 Q1</c:v>
              </c:pt>
              <c:pt idx="85">
                <c:v>2021 Q2</c:v>
              </c:pt>
              <c:pt idx="86">
                <c:v>2021 Q3</c:v>
              </c:pt>
              <c:pt idx="87">
                <c:v>2021 Q4</c:v>
              </c:pt>
              <c:pt idx="88">
                <c:v>2022 Q1</c:v>
              </c:pt>
              <c:pt idx="89">
                <c:v>2022 Q2</c:v>
              </c:pt>
              <c:pt idx="90">
                <c:v>2022 Q3</c:v>
              </c:pt>
              <c:pt idx="91">
                <c:v>2022 Q4</c:v>
              </c:pt>
              <c:pt idx="92">
                <c:v>2023 Q1</c:v>
              </c:pt>
              <c:pt idx="93">
                <c:v>2023 Q2</c:v>
              </c:pt>
            </c:strLit>
          </c:cat>
          <c:val>
            <c:numLit>
              <c:formatCode>#,##0.00</c:formatCode>
              <c:ptCount val="9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numLit>
          </c:val>
          <c:smooth val="0"/>
          <c:extLst>
            <c:ext xmlns:c16="http://schemas.microsoft.com/office/drawing/2014/chart" uri="{C3380CC4-5D6E-409C-BE32-E72D297353CC}">
              <c16:uniqueId val="{00000000-F776-4D45-BF81-C179C451D529}"/>
            </c:ext>
          </c:extLst>
        </c:ser>
        <c:ser>
          <c:idx val="0"/>
          <c:order val="2"/>
          <c:tx>
            <c:v>Debt-service-to income ratio, y-o-y growth rate</c:v>
          </c:tx>
          <c:spPr>
            <a:ln w="28575">
              <a:solidFill>
                <a:schemeClr val="accent1"/>
              </a:solidFill>
            </a:ln>
          </c:spPr>
          <c:marker>
            <c:symbol val="none"/>
          </c:marker>
          <c:cat>
            <c:strLit>
              <c:ptCount val="94"/>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pt idx="82">
                <c:v>2020 Q3</c:v>
              </c:pt>
              <c:pt idx="83">
                <c:v>2020 Q4</c:v>
              </c:pt>
              <c:pt idx="84">
                <c:v>2021 Q1</c:v>
              </c:pt>
              <c:pt idx="85">
                <c:v>2021 Q2</c:v>
              </c:pt>
              <c:pt idx="86">
                <c:v>2021 Q3</c:v>
              </c:pt>
              <c:pt idx="87">
                <c:v>2021 Q4</c:v>
              </c:pt>
              <c:pt idx="88">
                <c:v>2022 Q1</c:v>
              </c:pt>
              <c:pt idx="89">
                <c:v>2022 Q2</c:v>
              </c:pt>
              <c:pt idx="90">
                <c:v>2022 Q3</c:v>
              </c:pt>
              <c:pt idx="91">
                <c:v>2022 Q4</c:v>
              </c:pt>
              <c:pt idx="92">
                <c:v>2023 Q1</c:v>
              </c:pt>
              <c:pt idx="93">
                <c:v>2023 Q2</c:v>
              </c:pt>
            </c:strLit>
          </c:cat>
          <c:val>
            <c:numLit>
              <c:formatCode>#,##0.00</c:formatCode>
              <c:ptCount val="94"/>
              <c:pt idx="0">
                <c:v>2.142857142857153</c:v>
              </c:pt>
              <c:pt idx="1">
                <c:v>3.5460992907801341</c:v>
              </c:pt>
              <c:pt idx="2">
                <c:v>9.2857142857142918</c:v>
              </c:pt>
              <c:pt idx="3">
                <c:v>12.7659574468085</c:v>
              </c:pt>
              <c:pt idx="4">
                <c:v>16.783216783216773</c:v>
              </c:pt>
              <c:pt idx="5">
                <c:v>18.493150684931521</c:v>
              </c:pt>
              <c:pt idx="6">
                <c:v>14.379084967320253</c:v>
              </c:pt>
              <c:pt idx="7">
                <c:v>10.062893081761004</c:v>
              </c:pt>
              <c:pt idx="8">
                <c:v>4.1916167664670638</c:v>
              </c:pt>
              <c:pt idx="9">
                <c:v>-0.57803468208092568</c:v>
              </c:pt>
              <c:pt idx="10">
                <c:v>-1.1428571428571388</c:v>
              </c:pt>
              <c:pt idx="11">
                <c:v>0</c:v>
              </c:pt>
              <c:pt idx="12">
                <c:v>0.57471264367816843</c:v>
              </c:pt>
              <c:pt idx="13">
                <c:v>-0.58139534883720501</c:v>
              </c:pt>
              <c:pt idx="14">
                <c:v>-4.0462427745664655</c:v>
              </c:pt>
              <c:pt idx="15">
                <c:v>-5.7142857142857224</c:v>
              </c:pt>
              <c:pt idx="16">
                <c:v>-4.5714285714285694</c:v>
              </c:pt>
              <c:pt idx="17">
                <c:v>-1.7543859649122879</c:v>
              </c:pt>
              <c:pt idx="18">
                <c:v>1.807228915662634</c:v>
              </c:pt>
              <c:pt idx="19">
                <c:v>2.4242424242424221</c:v>
              </c:pt>
              <c:pt idx="20">
                <c:v>0.59880239520960288</c:v>
              </c:pt>
              <c:pt idx="21">
                <c:v>1.7857142857142776</c:v>
              </c:pt>
              <c:pt idx="22">
                <c:v>0.59171597633135775</c:v>
              </c:pt>
              <c:pt idx="23">
                <c:v>1.1834319526627297</c:v>
              </c:pt>
              <c:pt idx="24">
                <c:v>3.5714285714285552</c:v>
              </c:pt>
              <c:pt idx="25">
                <c:v>1.7543859649122595</c:v>
              </c:pt>
              <c:pt idx="26">
                <c:v>4.1176470588235077</c:v>
              </c:pt>
              <c:pt idx="27">
                <c:v>5.2631578947368354</c:v>
              </c:pt>
              <c:pt idx="28">
                <c:v>5.1724137931034733</c:v>
              </c:pt>
              <c:pt idx="29">
                <c:v>8.6206896551724128</c:v>
              </c:pt>
              <c:pt idx="30">
                <c:v>7.909604519774021</c:v>
              </c:pt>
              <c:pt idx="31">
                <c:v>9.4444444444444287</c:v>
              </c:pt>
              <c:pt idx="32">
                <c:v>10.928961748633867</c:v>
              </c:pt>
              <c:pt idx="33">
                <c:v>10.052910052910065</c:v>
              </c:pt>
              <c:pt idx="34">
                <c:v>9.4240837696334836</c:v>
              </c:pt>
              <c:pt idx="35">
                <c:v>7.6142131979695336</c:v>
              </c:pt>
              <c:pt idx="36">
                <c:v>2.4630541871921281</c:v>
              </c:pt>
              <c:pt idx="37">
                <c:v>-3.3653846153846132</c:v>
              </c:pt>
              <c:pt idx="38">
                <c:v>-5.7416267942583659</c:v>
              </c:pt>
              <c:pt idx="39">
                <c:v>-9.9056603773584868</c:v>
              </c:pt>
              <c:pt idx="40">
                <c:v>-9.6153846153846132</c:v>
              </c:pt>
              <c:pt idx="41">
                <c:v>-6.4676616915422898</c:v>
              </c:pt>
              <c:pt idx="42">
                <c:v>-5.0761421319796938</c:v>
              </c:pt>
              <c:pt idx="43">
                <c:v>0</c:v>
              </c:pt>
              <c:pt idx="44">
                <c:v>3.7234042553191387</c:v>
              </c:pt>
              <c:pt idx="45">
                <c:v>5.8510638297872219</c:v>
              </c:pt>
              <c:pt idx="46">
                <c:v>9.0909090909090793</c:v>
              </c:pt>
              <c:pt idx="47">
                <c:v>8.3769633507853314</c:v>
              </c:pt>
              <c:pt idx="48">
                <c:v>6.6666666666666714</c:v>
              </c:pt>
              <c:pt idx="49">
                <c:v>4.0201005025125625</c:v>
              </c:pt>
              <c:pt idx="50">
                <c:v>0.98039215686276293</c:v>
              </c:pt>
              <c:pt idx="51">
                <c:v>-0.96618357487922424</c:v>
              </c:pt>
              <c:pt idx="52">
                <c:v>-3.3653846153846132</c:v>
              </c:pt>
              <c:pt idx="53">
                <c:v>-4.3478260869565162</c:v>
              </c:pt>
              <c:pt idx="54">
                <c:v>-5.3398058252427205</c:v>
              </c:pt>
              <c:pt idx="55">
                <c:v>-5.8536585365853568</c:v>
              </c:pt>
              <c:pt idx="56">
                <c:v>-4.9751243781094558</c:v>
              </c:pt>
              <c:pt idx="57">
                <c:v>-5.0505050505050519</c:v>
              </c:pt>
              <c:pt idx="58">
                <c:v>-4.6153846153846132</c:v>
              </c:pt>
              <c:pt idx="59">
                <c:v>-4.663212435233163</c:v>
              </c:pt>
              <c:pt idx="60">
                <c:v>-5.2356020942408321</c:v>
              </c:pt>
              <c:pt idx="61">
                <c:v>-5.3191489361702082</c:v>
              </c:pt>
              <c:pt idx="62">
                <c:v>-5.9139784946236631</c:v>
              </c:pt>
              <c:pt idx="63">
                <c:v>-5.9782608695652044</c:v>
              </c:pt>
              <c:pt idx="64">
                <c:v>-7.1823204419889493</c:v>
              </c:pt>
              <c:pt idx="65">
                <c:v>-7.3033707865168651</c:v>
              </c:pt>
              <c:pt idx="66">
                <c:v>-7.4285714285714306</c:v>
              </c:pt>
              <c:pt idx="67">
                <c:v>-8.0924855491329595</c:v>
              </c:pt>
              <c:pt idx="68">
                <c:v>-5.952380952380949</c:v>
              </c:pt>
              <c:pt idx="69">
                <c:v>-5.4545454545454533</c:v>
              </c:pt>
              <c:pt idx="70">
                <c:v>-3.7037037037036953</c:v>
              </c:pt>
              <c:pt idx="71">
                <c:v>-3.1446540880503164</c:v>
              </c:pt>
              <c:pt idx="72">
                <c:v>-3.7974683544303929</c:v>
              </c:pt>
              <c:pt idx="73">
                <c:v>-3.2051282051282044</c:v>
              </c:pt>
              <c:pt idx="74">
                <c:v>-2.5641025641025692</c:v>
              </c:pt>
              <c:pt idx="75">
                <c:v>-2.5974025974025921</c:v>
              </c:pt>
              <c:pt idx="76">
                <c:v>-1.9736842105263008</c:v>
              </c:pt>
              <c:pt idx="77">
                <c:v>-1.9867549668874034</c:v>
              </c:pt>
              <c:pt idx="78">
                <c:v>-3.9473684210526301</c:v>
              </c:pt>
              <c:pt idx="79">
                <c:v>-3.9999999999999858</c:v>
              </c:pt>
              <c:pt idx="80">
                <c:v>-3.3557046979865675</c:v>
              </c:pt>
              <c:pt idx="81">
                <c:v>1.3513513513513402</c:v>
              </c:pt>
              <c:pt idx="82">
                <c:v>2.7397260273972677</c:v>
              </c:pt>
              <c:pt idx="83">
                <c:v>4.1666666666666714</c:v>
              </c:pt>
              <c:pt idx="84">
                <c:v>4.1666666666666714</c:v>
              </c:pt>
              <c:pt idx="85">
                <c:v>-2.6666666666666714</c:v>
              </c:pt>
              <c:pt idx="86">
                <c:v>-2.6666666666666714</c:v>
              </c:pt>
              <c:pt idx="87">
                <c:v>-3.9999999999999858</c:v>
              </c:pt>
              <c:pt idx="88">
                <c:v>-4.6666666666666572</c:v>
              </c:pt>
              <c:pt idx="89">
                <c:v>-2.7397260273972535</c:v>
              </c:pt>
              <c:pt idx="90">
                <c:v>-2.7397260273972535</c:v>
              </c:pt>
              <c:pt idx="91">
                <c:v>-2.7777777777777857</c:v>
              </c:pt>
              <c:pt idx="92">
                <c:v>0.69930069930069294</c:v>
              </c:pt>
              <c:pt idx="93">
                <c:v>3.5211267605633765</c:v>
              </c:pt>
            </c:numLit>
          </c:val>
          <c:smooth val="0"/>
          <c:extLst>
            <c:ext xmlns:c16="http://schemas.microsoft.com/office/drawing/2014/chart" uri="{C3380CC4-5D6E-409C-BE32-E72D297353CC}">
              <c16:uniqueId val="{00000001-F776-4D45-BF81-C179C451D529}"/>
            </c:ext>
          </c:extLst>
        </c:ser>
        <c:ser>
          <c:idx val="1"/>
          <c:order val="3"/>
          <c:tx>
            <c:v>Debt-service-to income ratio, y-o-y growth rate, 4 quarter m.a.</c:v>
          </c:tx>
          <c:spPr>
            <a:ln w="28575">
              <a:solidFill>
                <a:schemeClr val="accent2"/>
              </a:solidFill>
            </a:ln>
          </c:spPr>
          <c:marker>
            <c:symbol val="none"/>
          </c:marker>
          <c:cat>
            <c:strLit>
              <c:ptCount val="94"/>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pt idx="82">
                <c:v>2020 Q3</c:v>
              </c:pt>
              <c:pt idx="83">
                <c:v>2020 Q4</c:v>
              </c:pt>
              <c:pt idx="84">
                <c:v>2021 Q1</c:v>
              </c:pt>
              <c:pt idx="85">
                <c:v>2021 Q2</c:v>
              </c:pt>
              <c:pt idx="86">
                <c:v>2021 Q3</c:v>
              </c:pt>
              <c:pt idx="87">
                <c:v>2021 Q4</c:v>
              </c:pt>
              <c:pt idx="88">
                <c:v>2022 Q1</c:v>
              </c:pt>
              <c:pt idx="89">
                <c:v>2022 Q2</c:v>
              </c:pt>
              <c:pt idx="90">
                <c:v>2022 Q3</c:v>
              </c:pt>
              <c:pt idx="91">
                <c:v>2022 Q4</c:v>
              </c:pt>
              <c:pt idx="92">
                <c:v>2023 Q1</c:v>
              </c:pt>
              <c:pt idx="93">
                <c:v>2023 Q2</c:v>
              </c:pt>
            </c:strLit>
          </c:cat>
          <c:val>
            <c:numLit>
              <c:formatCode>General</c:formatCode>
              <c:ptCount val="94"/>
              <c:pt idx="3" formatCode="#,##0.00">
                <c:v>6.939501779359432</c:v>
              </c:pt>
              <c:pt idx="4" formatCode="#,##0.00">
                <c:v>10.619469026548671</c:v>
              </c:pt>
              <c:pt idx="5" formatCode="#,##0.00">
                <c:v>14.385964912280699</c:v>
              </c:pt>
              <c:pt idx="6" formatCode="#,##0.00">
                <c:v>15.608919382504311</c:v>
              </c:pt>
              <c:pt idx="7" formatCode="#,##0.00">
                <c:v>14.80865224625623</c:v>
              </c:pt>
              <c:pt idx="8" formatCode="#,##0.00">
                <c:v>11.519999999999982</c:v>
              </c:pt>
              <c:pt idx="9" formatCode="#,##0.00">
                <c:v>6.7484662576686958</c:v>
              </c:pt>
              <c:pt idx="10" formatCode="#,##0.00">
                <c:v>2.9673590504450686</c:v>
              </c:pt>
              <c:pt idx="11" formatCode="#,##0.00">
                <c:v>0.5797101449275317</c:v>
              </c:pt>
              <c:pt idx="12" formatCode="#,##0.00">
                <c:v>-0.28694404591102796</c:v>
              </c:pt>
              <c:pt idx="13" formatCode="#,##0.00">
                <c:v>-0.28735632183905579</c:v>
              </c:pt>
              <c:pt idx="14" formatCode="#,##0.00">
                <c:v>-1.0086455331411912</c:v>
              </c:pt>
              <c:pt idx="15" formatCode="#,##0.00">
                <c:v>-2.4495677233429234</c:v>
              </c:pt>
              <c:pt idx="16" formatCode="#,##0.00">
                <c:v>-3.7410071942445882</c:v>
              </c:pt>
              <c:pt idx="17" formatCode="#,##0.00">
                <c:v>-4.0345821325648501</c:v>
              </c:pt>
              <c:pt idx="18" formatCode="#,##0.00">
                <c:v>-2.6200873362445378</c:v>
              </c:pt>
              <c:pt idx="19" formatCode="#,##0.00">
                <c:v>-0.59084194977843651</c:v>
              </c:pt>
              <c:pt idx="20" formatCode="#,##0.00">
                <c:v>0.74738415545590442</c:v>
              </c:pt>
              <c:pt idx="21" formatCode="#,##0.00">
                <c:v>1.6516516516516475</c:v>
              </c:pt>
              <c:pt idx="22" formatCode="#,##0.00">
                <c:v>1.3452914798206308</c:v>
              </c:pt>
              <c:pt idx="23" formatCode="#,##0.00">
                <c:v>1.0401188707280795</c:v>
              </c:pt>
              <c:pt idx="24" formatCode="#,##0.00">
                <c:v>1.7804154302670412</c:v>
              </c:pt>
              <c:pt idx="25" formatCode="#,##0.00">
                <c:v>1.772525849335338</c:v>
              </c:pt>
              <c:pt idx="26" formatCode="#,##0.00">
                <c:v>2.6548672566371465</c:v>
              </c:pt>
              <c:pt idx="27" formatCode="#,##0.00">
                <c:v>3.6764705882353041</c:v>
              </c:pt>
              <c:pt idx="28" formatCode="#,##0.00">
                <c:v>4.0816326530612344</c:v>
              </c:pt>
              <c:pt idx="29" formatCode="#,##0.00">
                <c:v>5.8055152394775007</c:v>
              </c:pt>
              <c:pt idx="30" formatCode="#,##0.00">
                <c:v>6.7528735632183867</c:v>
              </c:pt>
              <c:pt idx="31" formatCode="#,##0.00">
                <c:v>7.8014184397163149</c:v>
              </c:pt>
              <c:pt idx="32" formatCode="#,##0.00">
                <c:v>9.2436974789916064</c:v>
              </c:pt>
              <c:pt idx="33" formatCode="#,##0.00">
                <c:v>9.6021947873799576</c:v>
              </c:pt>
              <c:pt idx="34" formatCode="#,##0.00">
                <c:v>9.9596231493943321</c:v>
              </c:pt>
              <c:pt idx="35" formatCode="#,##0.00">
                <c:v>9.4736842105263293</c:v>
              </c:pt>
              <c:pt idx="36" formatCode="#,##0.00">
                <c:v>7.3076923076923066</c:v>
              </c:pt>
              <c:pt idx="37" formatCode="#,##0.00">
                <c:v>3.8798498122653484</c:v>
              </c:pt>
              <c:pt idx="38" formatCode="#,##0.00">
                <c:v>0.12239902080783338</c:v>
              </c:pt>
              <c:pt idx="39" formatCode="#,##0.00">
                <c:v>-4.2067307692307452</c:v>
              </c:pt>
              <c:pt idx="40" formatCode="#,##0.00">
                <c:v>-7.1684587813620055</c:v>
              </c:pt>
              <c:pt idx="41" formatCode="#,##0.00">
                <c:v>-7.9518072289156692</c:v>
              </c:pt>
              <c:pt idx="42" formatCode="#,##0.00">
                <c:v>-7.8239608801955853</c:v>
              </c:pt>
              <c:pt idx="43" formatCode="#,##0.00">
                <c:v>-5.3952321204517091</c:v>
              </c:pt>
              <c:pt idx="44" formatCode="#,##0.00">
                <c:v>-2.0592020592020646</c:v>
              </c:pt>
              <c:pt idx="45" formatCode="#,##0.00">
                <c:v>1.0471204188481522</c:v>
              </c:pt>
              <c:pt idx="46" formatCode="#,##0.00">
                <c:v>4.6419098143235971</c:v>
              </c:pt>
              <c:pt idx="47" formatCode="#,##0.00">
                <c:v>6.7639257294429598</c:v>
              </c:pt>
              <c:pt idx="48" formatCode="#,##0.00">
                <c:v>7.4901445466491623</c:v>
              </c:pt>
              <c:pt idx="49" formatCode="#,##0.00">
                <c:v>6.9948186528497445</c:v>
              </c:pt>
              <c:pt idx="50" formatCode="#,##0.00">
                <c:v>4.9429657794676842</c:v>
              </c:pt>
              <c:pt idx="51" formatCode="#,##0.00">
                <c:v>2.6086956521738927</c:v>
              </c:pt>
              <c:pt idx="52" formatCode="#,##0.00">
                <c:v>0.122249388753076</c:v>
              </c:pt>
              <c:pt idx="53" formatCode="#,##0.00">
                <c:v>-1.9370460048426139</c:v>
              </c:pt>
              <c:pt idx="54" formatCode="#,##0.00">
                <c:v>-3.5024154589372074</c:v>
              </c:pt>
              <c:pt idx="55" formatCode="#,##0.00">
                <c:v>-4.7215496368038714</c:v>
              </c:pt>
              <c:pt idx="56" formatCode="#,##0.00">
                <c:v>-5.1282051282051384</c:v>
              </c:pt>
              <c:pt idx="57" formatCode="#,##0.00">
                <c:v>-5.3086419753086318</c:v>
              </c:pt>
              <c:pt idx="58" formatCode="#,##0.00">
                <c:v>-5.1314142678347849</c:v>
              </c:pt>
              <c:pt idx="59" formatCode="#,##0.00">
                <c:v>-4.8284625158830892</c:v>
              </c:pt>
              <c:pt idx="60" formatCode="#,##0.00">
                <c:v>-4.8906048906048625</c:v>
              </c:pt>
              <c:pt idx="61" formatCode="#,##0.00">
                <c:v>-4.9543676662320735</c:v>
              </c:pt>
              <c:pt idx="62" formatCode="#,##0.00">
                <c:v>-5.2770448548812823</c:v>
              </c:pt>
              <c:pt idx="63" formatCode="#,##0.00">
                <c:v>-5.6074766355140184</c:v>
              </c:pt>
              <c:pt idx="64" formatCode="#,##0.00">
                <c:v>-6.0893098782138253</c:v>
              </c:pt>
              <c:pt idx="65" formatCode="#,##0.00">
                <c:v>-6.5843621399177152</c:v>
              </c:pt>
              <c:pt idx="66" formatCode="#,##0.00">
                <c:v>-6.9637883008356454</c:v>
              </c:pt>
              <c:pt idx="67" formatCode="#,##0.00">
                <c:v>-7.4964639321074884</c:v>
              </c:pt>
              <c:pt idx="68" formatCode="#,##0.00">
                <c:v>-7.2046109510086325</c:v>
              </c:pt>
              <c:pt idx="69" formatCode="#,##0.00">
                <c:v>-6.7547723935389001</c:v>
              </c:pt>
              <c:pt idx="70" formatCode="#,##0.00">
                <c:v>-5.83832335329339</c:v>
              </c:pt>
              <c:pt idx="71" formatCode="#,##0.00">
                <c:v>-4.587155963302763</c:v>
              </c:pt>
              <c:pt idx="72" formatCode="#,##0.00">
                <c:v>-4.0372670807453517</c:v>
              </c:pt>
              <c:pt idx="73" formatCode="#,##0.00">
                <c:v>-3.4645669291338663</c:v>
              </c:pt>
              <c:pt idx="74" formatCode="#,##0.00">
                <c:v>-3.1796502384737693</c:v>
              </c:pt>
              <c:pt idx="75" formatCode="#,##0.00">
                <c:v>-3.0448717948717956</c:v>
              </c:pt>
              <c:pt idx="76" formatCode="#,##0.00">
                <c:v>-2.5889967637540536</c:v>
              </c:pt>
              <c:pt idx="77" formatCode="#,##0.00">
                <c:v>-2.2838499184339298</c:v>
              </c:pt>
              <c:pt idx="78" formatCode="#,##0.00">
                <c:v>-2.6272577996715825</c:v>
              </c:pt>
              <c:pt idx="79" formatCode="#,##0.00">
                <c:v>-2.9752066115702434</c:v>
              </c:pt>
              <c:pt idx="80" formatCode="#,##0.00">
                <c:v>-3.3222591362126224</c:v>
              </c:pt>
              <c:pt idx="81" formatCode="#,##0.00">
                <c:v>-2.5041736227045135</c:v>
              </c:pt>
              <c:pt idx="82" formatCode="#,##0.00">
                <c:v>-0.84317032040472384</c:v>
              </c:pt>
              <c:pt idx="83" formatCode="#,##0.00">
                <c:v>1.1925042589437709</c:v>
              </c:pt>
              <c:pt idx="84" formatCode="#,##0.00">
                <c:v>3.0927835051546566</c:v>
              </c:pt>
              <c:pt idx="85" formatCode="#,##0.00">
                <c:v>2.0547945205479579</c:v>
              </c:pt>
              <c:pt idx="86" formatCode="#,##0.00">
                <c:v>0.68027210884353906</c:v>
              </c:pt>
              <c:pt idx="87" formatCode="#,##0.00">
                <c:v>-1.3468013468013424</c:v>
              </c:pt>
              <c:pt idx="88" formatCode="#,##0.00">
                <c:v>-3.4999999999999858</c:v>
              </c:pt>
              <c:pt idx="89" formatCode="#,##0.00">
                <c:v>-3.5234899328859086</c:v>
              </c:pt>
              <c:pt idx="90" formatCode="#,##0.00">
                <c:v>-3.5472972972972912</c:v>
              </c:pt>
              <c:pt idx="91" formatCode="#,##0.00">
                <c:v>-3.2423208191126207</c:v>
              </c:pt>
              <c:pt idx="92" formatCode="#,##0.00">
                <c:v>-1.8998272884283409</c:v>
              </c:pt>
              <c:pt idx="93" formatCode="#,##0.00">
                <c:v>-0.69204152249133699</c:v>
              </c:pt>
            </c:numLit>
          </c:val>
          <c:smooth val="0"/>
          <c:extLst>
            <c:ext xmlns:c16="http://schemas.microsoft.com/office/drawing/2014/chart" uri="{C3380CC4-5D6E-409C-BE32-E72D297353CC}">
              <c16:uniqueId val="{00000002-F776-4D45-BF81-C179C451D529}"/>
            </c:ext>
          </c:extLst>
        </c:ser>
        <c:dLbls>
          <c:showLegendKey val="0"/>
          <c:showVal val="0"/>
          <c:showCatName val="0"/>
          <c:showSerName val="0"/>
          <c:showPercent val="0"/>
          <c:showBubbleSize val="0"/>
        </c:dLbls>
        <c:marker val="1"/>
        <c:smooth val="0"/>
        <c:axId val="731300504"/>
        <c:axId val="731300112"/>
      </c:lineChart>
      <c:scatterChart>
        <c:scatterStyle val="lineMarker"/>
        <c:varyColors val="0"/>
        <c:ser>
          <c:idx val="3"/>
          <c:order val="0"/>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94"/>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pt idx="82">
                <c:v>2020 Q3</c:v>
              </c:pt>
              <c:pt idx="83">
                <c:v>2020 Q4</c:v>
              </c:pt>
              <c:pt idx="84">
                <c:v>2021 Q1</c:v>
              </c:pt>
              <c:pt idx="85">
                <c:v>2021 Q2</c:v>
              </c:pt>
              <c:pt idx="86">
                <c:v>2021 Q3</c:v>
              </c:pt>
              <c:pt idx="87">
                <c:v>2021 Q4</c:v>
              </c:pt>
              <c:pt idx="88">
                <c:v>2022 Q1</c:v>
              </c:pt>
              <c:pt idx="89">
                <c:v>2022 Q2</c:v>
              </c:pt>
              <c:pt idx="90">
                <c:v>2022 Q3</c:v>
              </c:pt>
              <c:pt idx="91">
                <c:v>2022 Q4</c:v>
              </c:pt>
              <c:pt idx="92">
                <c:v>2023 Q1</c:v>
              </c:pt>
              <c:pt idx="93">
                <c:v>2023 Q2</c:v>
              </c:pt>
            </c:strLit>
          </c:xVal>
          <c:yVal>
            <c:numLit>
              <c:formatCode>General</c:formatCode>
              <c:ptCount val="9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numLit>
          </c:yVal>
          <c:smooth val="0"/>
          <c:extLst>
            <c:ext xmlns:c16="http://schemas.microsoft.com/office/drawing/2014/chart" uri="{C3380CC4-5D6E-409C-BE32-E72D297353CC}">
              <c16:uniqueId val="{00000003-F776-4D45-BF81-C179C451D529}"/>
            </c:ext>
          </c:extLst>
        </c:ser>
        <c:dLbls>
          <c:showLegendKey val="0"/>
          <c:showVal val="0"/>
          <c:showCatName val="0"/>
          <c:showSerName val="0"/>
          <c:showPercent val="0"/>
          <c:showBubbleSize val="0"/>
        </c:dLbls>
        <c:axId val="731300504"/>
        <c:axId val="731300112"/>
      </c:scatterChart>
      <c:catAx>
        <c:axId val="731300504"/>
        <c:scaling>
          <c:orientation val="minMax"/>
        </c:scaling>
        <c:delete val="0"/>
        <c:axPos val="b"/>
        <c:numFmt formatCode="General" sourceLinked="0"/>
        <c:majorTickMark val="out"/>
        <c:minorTickMark val="none"/>
        <c:tickLblPos val="nextTo"/>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0112"/>
        <c:crossesAt val="-15"/>
        <c:auto val="1"/>
        <c:lblAlgn val="ctr"/>
        <c:lblOffset val="100"/>
        <c:tickLblSkip val="4"/>
        <c:tickMarkSkip val="4"/>
        <c:noMultiLvlLbl val="0"/>
      </c:catAx>
      <c:valAx>
        <c:axId val="731300112"/>
        <c:scaling>
          <c:orientation val="minMax"/>
          <c:max val="20"/>
          <c:min val="-15"/>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4.078703703703704E-4"/>
              <c:y val="0.38600749063670403"/>
            </c:manualLayout>
          </c:layout>
          <c:overlay val="0"/>
        </c:title>
        <c:numFmt formatCode="#,##0" sourceLinked="0"/>
        <c:majorTickMark val="out"/>
        <c:minorTickMark val="none"/>
        <c:tickLblPos val="nextTo"/>
        <c:spPr>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0504"/>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44" l="0.70000000000000062" r="0.70000000000000062" t="0.75000000000000144"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56918619950642"/>
          <c:y val="5.0429428700267093E-2"/>
          <c:w val="0.87846452558136234"/>
          <c:h val="0.7767942002844358"/>
        </c:manualLayout>
      </c:layout>
      <c:lineChart>
        <c:grouping val="standard"/>
        <c:varyColors val="0"/>
        <c:ser>
          <c:idx val="0"/>
          <c:order val="1"/>
          <c:tx>
            <c:v>(1y diff bank credit)/(5y m.a. GDP)</c:v>
          </c:tx>
          <c:spPr>
            <a:ln w="28575">
              <a:solidFill>
                <a:schemeClr val="accent1"/>
              </a:solidFill>
            </a:ln>
          </c:spPr>
          <c:marker>
            <c:symbol val="none"/>
          </c:marker>
          <c:cat>
            <c:strLit>
              <c:ptCount val="168"/>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pt idx="158">
                <c:v>2021 Q2</c:v>
              </c:pt>
              <c:pt idx="159">
                <c:v>2021 Q3</c:v>
              </c:pt>
              <c:pt idx="160">
                <c:v>2021 Q4</c:v>
              </c:pt>
              <c:pt idx="161">
                <c:v>2022 Q1</c:v>
              </c:pt>
              <c:pt idx="162">
                <c:v>2022 Q2</c:v>
              </c:pt>
              <c:pt idx="163">
                <c:v>2022 Q3</c:v>
              </c:pt>
              <c:pt idx="164">
                <c:v>2022 Q4</c:v>
              </c:pt>
              <c:pt idx="165">
                <c:v>2023 Q1</c:v>
              </c:pt>
              <c:pt idx="166">
                <c:v>2023 Q2</c:v>
              </c:pt>
              <c:pt idx="167">
                <c:v>2023 Q3</c:v>
              </c:pt>
            </c:strLit>
          </c:cat>
          <c:val>
            <c:numLit>
              <c:formatCode>#,##0.00</c:formatCode>
              <c:ptCount val="168"/>
              <c:pt idx="0">
                <c:v>83.04412132091845</c:v>
              </c:pt>
              <c:pt idx="1">
                <c:v>76.264694345599722</c:v>
              </c:pt>
              <c:pt idx="2">
                <c:v>72.621146521219288</c:v>
              </c:pt>
              <c:pt idx="3">
                <c:v>75.651848797736506</c:v>
              </c:pt>
              <c:pt idx="4">
                <c:v>82.08487725232699</c:v>
              </c:pt>
              <c:pt idx="5">
                <c:v>79.248627323893729</c:v>
              </c:pt>
              <c:pt idx="6">
                <c:v>78.775320521200882</c:v>
              </c:pt>
              <c:pt idx="7">
                <c:v>76.170211353155096</c:v>
              </c:pt>
              <c:pt idx="8">
                <c:v>83.993736011865337</c:v>
              </c:pt>
              <c:pt idx="9">
                <c:v>78.578305336718515</c:v>
              </c:pt>
              <c:pt idx="10">
                <c:v>77.884699996651719</c:v>
              </c:pt>
              <c:pt idx="11">
                <c:v>80.691833184367937</c:v>
              </c:pt>
              <c:pt idx="12">
                <c:v>71.226936115796008</c:v>
              </c:pt>
              <c:pt idx="13">
                <c:v>64.961009610383144</c:v>
              </c:pt>
              <c:pt idx="14">
                <c:v>57.953811309397594</c:v>
              </c:pt>
              <c:pt idx="15">
                <c:v>41.814985437728083</c:v>
              </c:pt>
              <c:pt idx="16">
                <c:v>32.4178320468396</c:v>
              </c:pt>
              <c:pt idx="17">
                <c:v>30.021172096173217</c:v>
              </c:pt>
              <c:pt idx="18">
                <c:v>26.15156260780071</c:v>
              </c:pt>
              <c:pt idx="19">
                <c:v>29.985552342842229</c:v>
              </c:pt>
              <c:pt idx="20">
                <c:v>35.053299437378158</c:v>
              </c:pt>
              <c:pt idx="21">
                <c:v>37.408621025066068</c:v>
              </c:pt>
              <c:pt idx="22">
                <c:v>32.965158215364113</c:v>
              </c:pt>
              <c:pt idx="23">
                <c:v>28.133461109539915</c:v>
              </c:pt>
              <c:pt idx="24">
                <c:v>18.594299497084503</c:v>
              </c:pt>
              <c:pt idx="25">
                <c:v>20.897003429497943</c:v>
              </c:pt>
              <c:pt idx="26">
                <c:v>24.487036710559426</c:v>
              </c:pt>
              <c:pt idx="27">
                <c:v>28.028825833459813</c:v>
              </c:pt>
              <c:pt idx="28">
                <c:v>32.751815111632084</c:v>
              </c:pt>
              <c:pt idx="29">
                <c:v>21.326267621338587</c:v>
              </c:pt>
              <c:pt idx="30">
                <c:v>19.528808496081165</c:v>
              </c:pt>
              <c:pt idx="31">
                <c:v>20.195629005670696</c:v>
              </c:pt>
              <c:pt idx="32">
                <c:v>26.463952834454389</c:v>
              </c:pt>
              <c:pt idx="33">
                <c:v>30.479398803903212</c:v>
              </c:pt>
              <c:pt idx="34">
                <c:v>38.553619024257294</c:v>
              </c:pt>
              <c:pt idx="35">
                <c:v>24.888584693663329</c:v>
              </c:pt>
              <c:pt idx="36">
                <c:v>22.638738816865771</c:v>
              </c:pt>
              <c:pt idx="37">
                <c:v>33.630070012431482</c:v>
              </c:pt>
              <c:pt idx="38">
                <c:v>33.57157146025105</c:v>
              </c:pt>
              <c:pt idx="39">
                <c:v>45.873862784006491</c:v>
              </c:pt>
              <c:pt idx="40">
                <c:v>50.261550434327354</c:v>
              </c:pt>
              <c:pt idx="41">
                <c:v>37.545581957857699</c:v>
              </c:pt>
              <c:pt idx="42">
                <c:v>35.351542466232118</c:v>
              </c:pt>
              <c:pt idx="43">
                <c:v>36.970777983827816</c:v>
              </c:pt>
              <c:pt idx="44">
                <c:v>35.426326597494992</c:v>
              </c:pt>
              <c:pt idx="45">
                <c:v>37.133777705786876</c:v>
              </c:pt>
              <c:pt idx="46">
                <c:v>38.180709647686619</c:v>
              </c:pt>
              <c:pt idx="47">
                <c:v>30.036150135184592</c:v>
              </c:pt>
              <c:pt idx="48">
                <c:v>27.238334105920103</c:v>
              </c:pt>
              <c:pt idx="49">
                <c:v>26.138911882863209</c:v>
              </c:pt>
              <c:pt idx="50">
                <c:v>20.440428660796979</c:v>
              </c:pt>
              <c:pt idx="51">
                <c:v>19.91897625143336</c:v>
              </c:pt>
              <c:pt idx="52">
                <c:v>22.427669320435427</c:v>
              </c:pt>
              <c:pt idx="53">
                <c:v>24.967661291709106</c:v>
              </c:pt>
              <c:pt idx="54">
                <c:v>30.12336214168128</c:v>
              </c:pt>
              <c:pt idx="55">
                <c:v>31.531731600148866</c:v>
              </c:pt>
              <c:pt idx="56">
                <c:v>30.634406967879059</c:v>
              </c:pt>
              <c:pt idx="57">
                <c:v>26.739145631537951</c:v>
              </c:pt>
              <c:pt idx="58">
                <c:v>28.664280093551792</c:v>
              </c:pt>
              <c:pt idx="59">
                <c:v>33.837067167269971</c:v>
              </c:pt>
              <c:pt idx="60">
                <c:v>34.166237458719294</c:v>
              </c:pt>
              <c:pt idx="61">
                <c:v>42.081835287681891</c:v>
              </c:pt>
              <c:pt idx="62">
                <c:v>47.46340713418661</c:v>
              </c:pt>
              <c:pt idx="63">
                <c:v>54.102314591779624</c:v>
              </c:pt>
              <c:pt idx="64">
                <c:v>59.982632950862104</c:v>
              </c:pt>
              <c:pt idx="65">
                <c:v>60.286381351812011</c:v>
              </c:pt>
              <c:pt idx="66">
                <c:v>64.829661450315982</c:v>
              </c:pt>
              <c:pt idx="67">
                <c:v>67.72042332171074</c:v>
              </c:pt>
              <c:pt idx="68">
                <c:v>77.424088861942636</c:v>
              </c:pt>
              <c:pt idx="69">
                <c:v>85.493362716498993</c:v>
              </c:pt>
              <c:pt idx="70">
                <c:v>92.787801514520098</c:v>
              </c:pt>
              <c:pt idx="71">
                <c:v>92.907838607364397</c:v>
              </c:pt>
              <c:pt idx="72">
                <c:v>88.445807016955285</c:v>
              </c:pt>
              <c:pt idx="73">
                <c:v>92.547294689922751</c:v>
              </c:pt>
              <c:pt idx="74">
                <c:v>85.200138253214803</c:v>
              </c:pt>
              <c:pt idx="75">
                <c:v>84.778832213520658</c:v>
              </c:pt>
              <c:pt idx="76">
                <c:v>89.515817647260974</c:v>
              </c:pt>
              <c:pt idx="77">
                <c:v>83.609876061649175</c:v>
              </c:pt>
              <c:pt idx="78">
                <c:v>79.099459597589941</c:v>
              </c:pt>
              <c:pt idx="79">
                <c:v>71.902539423274703</c:v>
              </c:pt>
              <c:pt idx="80">
                <c:v>54.634168238414425</c:v>
              </c:pt>
              <c:pt idx="81">
                <c:v>46.782830511099689</c:v>
              </c:pt>
              <c:pt idx="82">
                <c:v>41.087369075758666</c:v>
              </c:pt>
              <c:pt idx="83">
                <c:v>37.418407857727502</c:v>
              </c:pt>
              <c:pt idx="84">
                <c:v>40.226531922075594</c:v>
              </c:pt>
              <c:pt idx="85">
                <c:v>34.553771564716165</c:v>
              </c:pt>
              <c:pt idx="86">
                <c:v>34.928619745043363</c:v>
              </c:pt>
              <c:pt idx="87">
                <c:v>25.958937607268457</c:v>
              </c:pt>
              <c:pt idx="88">
                <c:v>16.676192504841719</c:v>
              </c:pt>
              <c:pt idx="89">
                <c:v>20.620236094537518</c:v>
              </c:pt>
              <c:pt idx="90">
                <c:v>21.072676931739466</c:v>
              </c:pt>
              <c:pt idx="91">
                <c:v>24.995342845201954</c:v>
              </c:pt>
              <c:pt idx="92">
                <c:v>21.385954090829578</c:v>
              </c:pt>
              <c:pt idx="93">
                <c:v>20.149307514160153</c:v>
              </c:pt>
              <c:pt idx="94">
                <c:v>24.843850457637387</c:v>
              </c:pt>
              <c:pt idx="95">
                <c:v>30.001393163277534</c:v>
              </c:pt>
              <c:pt idx="96">
                <c:v>41.521400741363614</c:v>
              </c:pt>
              <c:pt idx="97">
                <c:v>56.808014085456406</c:v>
              </c:pt>
              <c:pt idx="98">
                <c:v>61.573137909781671</c:v>
              </c:pt>
              <c:pt idx="99">
                <c:v>60.884808568037087</c:v>
              </c:pt>
              <c:pt idx="100">
                <c:v>60.52068378806068</c:v>
              </c:pt>
              <c:pt idx="101">
                <c:v>51.284516715192773</c:v>
              </c:pt>
              <c:pt idx="102">
                <c:v>52.901758577959669</c:v>
              </c:pt>
              <c:pt idx="103">
                <c:v>60.212809437177739</c:v>
              </c:pt>
              <c:pt idx="104">
                <c:v>66.846485134060288</c:v>
              </c:pt>
              <c:pt idx="105">
                <c:v>70.740300803446459</c:v>
              </c:pt>
              <c:pt idx="106">
                <c:v>68.502511970826049</c:v>
              </c:pt>
              <c:pt idx="107">
                <c:v>58.239330806112733</c:v>
              </c:pt>
              <c:pt idx="108">
                <c:v>56.14593485405517</c:v>
              </c:pt>
              <c:pt idx="109">
                <c:v>41.433949161572251</c:v>
              </c:pt>
              <c:pt idx="110">
                <c:v>31.301531764005038</c:v>
              </c:pt>
              <c:pt idx="111">
                <c:v>28.203388424037861</c:v>
              </c:pt>
              <c:pt idx="112">
                <c:v>17.36109713799021</c:v>
              </c:pt>
              <c:pt idx="113">
                <c:v>16.65944900141692</c:v>
              </c:pt>
              <c:pt idx="114">
                <c:v>13.58869923449269</c:v>
              </c:pt>
              <c:pt idx="115">
                <c:v>12.527274463857573</c:v>
              </c:pt>
              <c:pt idx="116">
                <c:v>-0.7609394584210043</c:v>
              </c:pt>
              <c:pt idx="117">
                <c:v>-0.58025392803687603</c:v>
              </c:pt>
              <c:pt idx="118">
                <c:v>-2.7536738761216504</c:v>
              </c:pt>
              <c:pt idx="119">
                <c:v>-7.3206337601856522</c:v>
              </c:pt>
              <c:pt idx="120">
                <c:v>-8.0149361511526429</c:v>
              </c:pt>
              <c:pt idx="121">
                <c:v>-17.084229302893618</c:v>
              </c:pt>
              <c:pt idx="122">
                <c:v>-27.226551539225724</c:v>
              </c:pt>
              <c:pt idx="123">
                <c:v>-37.415354344633549</c:v>
              </c:pt>
              <c:pt idx="124">
                <c:v>-39.193930515119433</c:v>
              </c:pt>
              <c:pt idx="125">
                <c:v>-38.405272558500052</c:v>
              </c:pt>
              <c:pt idx="126">
                <c:v>-36.13546875297817</c:v>
              </c:pt>
              <c:pt idx="127">
                <c:v>-35.307559969180232</c:v>
              </c:pt>
              <c:pt idx="128">
                <c:v>-28.93674524317117</c:v>
              </c:pt>
              <c:pt idx="129">
                <c:v>-27.702807388873516</c:v>
              </c:pt>
              <c:pt idx="130">
                <c:v>-31.143478713618112</c:v>
              </c:pt>
              <c:pt idx="131">
                <c:v>-24.738717301967434</c:v>
              </c:pt>
              <c:pt idx="132">
                <c:v>-42.346663843323931</c:v>
              </c:pt>
              <c:pt idx="133">
                <c:v>-40.399687253666102</c:v>
              </c:pt>
              <c:pt idx="134">
                <c:v>-35.767316229597142</c:v>
              </c:pt>
              <c:pt idx="135">
                <c:v>-34.183258584482587</c:v>
              </c:pt>
              <c:pt idx="136">
                <c:v>-20.590940704641305</c:v>
              </c:pt>
              <c:pt idx="137">
                <c:v>-20.467495687417337</c:v>
              </c:pt>
              <c:pt idx="138">
                <c:v>-19.041943723419028</c:v>
              </c:pt>
              <c:pt idx="139">
                <c:v>-18.146845389137145</c:v>
              </c:pt>
              <c:pt idx="140">
                <c:v>-16.914217282739301</c:v>
              </c:pt>
              <c:pt idx="141">
                <c:v>-16.581586213893406</c:v>
              </c:pt>
              <c:pt idx="142">
                <c:v>-17.351992327187403</c:v>
              </c:pt>
              <c:pt idx="143">
                <c:v>-16.517787317684029</c:v>
              </c:pt>
              <c:pt idx="144">
                <c:v>-12.716873385371793</c:v>
              </c:pt>
              <c:pt idx="145">
                <c:v>-9.4466477590112277</c:v>
              </c:pt>
              <c:pt idx="146">
                <c:v>-6.4371122784636041</c:v>
              </c:pt>
              <c:pt idx="147">
                <c:v>-4.2155872575736417</c:v>
              </c:pt>
              <c:pt idx="148">
                <c:v>-4.8553871043409105</c:v>
              </c:pt>
              <c:pt idx="149">
                <c:v>-5.5329262953963196</c:v>
              </c:pt>
              <c:pt idx="150">
                <c:v>-5.1311061088146879</c:v>
              </c:pt>
              <c:pt idx="151">
                <c:v>-3.7701791045831574</c:v>
              </c:pt>
              <c:pt idx="152">
                <c:v>-4.7570112352940104</c:v>
              </c:pt>
              <c:pt idx="153">
                <c:v>-1.5739016569848954</c:v>
              </c:pt>
              <c:pt idx="154">
                <c:v>5.4760015609289354</c:v>
              </c:pt>
              <c:pt idx="155">
                <c:v>10.326854511974648</c:v>
              </c:pt>
              <c:pt idx="156">
                <c:v>18.238261382210062</c:v>
              </c:pt>
              <c:pt idx="157">
                <c:v>18.273823834820153</c:v>
              </c:pt>
              <c:pt idx="158">
                <c:v>14.649222565852089</c:v>
              </c:pt>
              <c:pt idx="159">
                <c:v>14.287363394827823</c:v>
              </c:pt>
              <c:pt idx="160">
                <c:v>10.282363739744442</c:v>
              </c:pt>
              <c:pt idx="161">
                <c:v>13.151767430286277</c:v>
              </c:pt>
              <c:pt idx="162">
                <c:v>12.949067634442949</c:v>
              </c:pt>
              <c:pt idx="163">
                <c:v>11.605738169155895</c:v>
              </c:pt>
              <c:pt idx="164">
                <c:v>7.7000806130622044</c:v>
              </c:pt>
              <c:pt idx="165">
                <c:v>-0.42857001897020286</c:v>
              </c:pt>
              <c:pt idx="166">
                <c:v>-2.5989907173934164</c:v>
              </c:pt>
              <c:pt idx="167">
                <c:v>-4.614700484118738</c:v>
              </c:pt>
            </c:numLit>
          </c:val>
          <c:smooth val="0"/>
          <c:extLst>
            <c:ext xmlns:c16="http://schemas.microsoft.com/office/drawing/2014/chart" uri="{C3380CC4-5D6E-409C-BE32-E72D297353CC}">
              <c16:uniqueId val="{00000000-7A5B-4D16-B719-4646751E0408}"/>
            </c:ext>
          </c:extLst>
        </c:ser>
        <c:ser>
          <c:idx val="1"/>
          <c:order val="2"/>
          <c:tx>
            <c:v>(1y diff bank credit)/(5y m.a. GDP), 4 quarter m.a.</c:v>
          </c:tx>
          <c:spPr>
            <a:ln w="28575">
              <a:solidFill>
                <a:schemeClr val="accent2"/>
              </a:solidFill>
            </a:ln>
          </c:spPr>
          <c:marker>
            <c:symbol val="none"/>
          </c:marker>
          <c:cat>
            <c:strLit>
              <c:ptCount val="168"/>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pt idx="158">
                <c:v>2021 Q2</c:v>
              </c:pt>
              <c:pt idx="159">
                <c:v>2021 Q3</c:v>
              </c:pt>
              <c:pt idx="160">
                <c:v>2021 Q4</c:v>
              </c:pt>
              <c:pt idx="161">
                <c:v>2022 Q1</c:v>
              </c:pt>
              <c:pt idx="162">
                <c:v>2022 Q2</c:v>
              </c:pt>
              <c:pt idx="163">
                <c:v>2022 Q3</c:v>
              </c:pt>
              <c:pt idx="164">
                <c:v>2022 Q4</c:v>
              </c:pt>
              <c:pt idx="165">
                <c:v>2023 Q1</c:v>
              </c:pt>
              <c:pt idx="166">
                <c:v>2023 Q2</c:v>
              </c:pt>
              <c:pt idx="167">
                <c:v>2023 Q3</c:v>
              </c:pt>
            </c:strLit>
          </c:cat>
          <c:val>
            <c:numLit>
              <c:formatCode>General</c:formatCode>
              <c:ptCount val="168"/>
              <c:pt idx="3" formatCode="#,##0.00">
                <c:v>76.895452746368491</c:v>
              </c:pt>
              <c:pt idx="4" formatCode="#,##0.00">
                <c:v>76.655641729220633</c:v>
              </c:pt>
              <c:pt idx="5" formatCode="#,##0.00">
                <c:v>77.401624973794128</c:v>
              </c:pt>
              <c:pt idx="6" formatCode="#,##0.00">
                <c:v>78.940168473789527</c:v>
              </c:pt>
              <c:pt idx="7" formatCode="#,##0.00">
                <c:v>79.069759112644178</c:v>
              </c:pt>
              <c:pt idx="8" formatCode="#,##0.00">
                <c:v>79.546973802528754</c:v>
              </c:pt>
              <c:pt idx="9" formatCode="#,##0.00">
                <c:v>79.379393305734965</c:v>
              </c:pt>
              <c:pt idx="10" formatCode="#,##0.00">
                <c:v>79.156738174597663</c:v>
              </c:pt>
              <c:pt idx="11" formatCode="#,##0.00">
                <c:v>80.28714363240087</c:v>
              </c:pt>
              <c:pt idx="12" formatCode="#,##0.00">
                <c:v>77.095443658383545</c:v>
              </c:pt>
              <c:pt idx="13" formatCode="#,##0.00">
                <c:v>73.691119726799712</c:v>
              </c:pt>
              <c:pt idx="14" formatCode="#,##0.00">
                <c:v>68.708397554986163</c:v>
              </c:pt>
              <c:pt idx="15" formatCode="#,##0.00">
                <c:v>58.989185618326204</c:v>
              </c:pt>
              <c:pt idx="16" formatCode="#,##0.00">
                <c:v>49.28690960108711</c:v>
              </c:pt>
              <c:pt idx="17" formatCode="#,##0.00">
                <c:v>40.551950222534622</c:v>
              </c:pt>
              <c:pt idx="18" formatCode="#,##0.00">
                <c:v>32.601388047135401</c:v>
              </c:pt>
              <c:pt idx="19" formatCode="#,##0.00">
                <c:v>29.644029773413937</c:v>
              </c:pt>
              <c:pt idx="20" formatCode="#,##0.00">
                <c:v>30.302896621048578</c:v>
              </c:pt>
              <c:pt idx="21" formatCode="#,##0.00">
                <c:v>32.149758853271791</c:v>
              </c:pt>
              <c:pt idx="22" formatCode="#,##0.00">
                <c:v>33.853157755162641</c:v>
              </c:pt>
              <c:pt idx="23" formatCode="#,##0.00">
                <c:v>33.390134946837065</c:v>
              </c:pt>
              <c:pt idx="24" formatCode="#,##0.00">
                <c:v>29.275384961763649</c:v>
              </c:pt>
              <c:pt idx="25" formatCode="#,##0.00">
                <c:v>25.147480562871618</c:v>
              </c:pt>
              <c:pt idx="26" formatCode="#,##0.00">
                <c:v>23.027950186670445</c:v>
              </c:pt>
              <c:pt idx="27" formatCode="#,##0.00">
                <c:v>23.001791367650419</c:v>
              </c:pt>
              <c:pt idx="28" formatCode="#,##0.00">
                <c:v>26.541170271287314</c:v>
              </c:pt>
              <c:pt idx="29" formatCode="#,##0.00">
                <c:v>26.648486319247478</c:v>
              </c:pt>
              <c:pt idx="30" formatCode="#,##0.00">
                <c:v>25.408929265627915</c:v>
              </c:pt>
              <c:pt idx="31" formatCode="#,##0.00">
                <c:v>23.450630058680634</c:v>
              </c:pt>
              <c:pt idx="32" formatCode="#,##0.00">
                <c:v>21.87866448938621</c:v>
              </c:pt>
              <c:pt idx="33" formatCode="#,##0.00">
                <c:v>24.166947285027366</c:v>
              </c:pt>
              <c:pt idx="34" formatCode="#,##0.00">
                <c:v>28.923149917071399</c:v>
              </c:pt>
              <c:pt idx="35" formatCode="#,##0.00">
                <c:v>30.096388839069558</c:v>
              </c:pt>
              <c:pt idx="36" formatCode="#,##0.00">
                <c:v>29.140085334672403</c:v>
              </c:pt>
              <c:pt idx="37" formatCode="#,##0.00">
                <c:v>29.927753136804469</c:v>
              </c:pt>
              <c:pt idx="38" formatCode="#,##0.00">
                <c:v>28.682241245802906</c:v>
              </c:pt>
              <c:pt idx="39" formatCode="#,##0.00">
                <c:v>33.928560768388699</c:v>
              </c:pt>
              <c:pt idx="40" formatCode="#,##0.00">
                <c:v>40.834263672754091</c:v>
              </c:pt>
              <c:pt idx="41" formatCode="#,##0.00">
                <c:v>41.813141659110649</c:v>
              </c:pt>
              <c:pt idx="42" formatCode="#,##0.00">
                <c:v>42.258134410605919</c:v>
              </c:pt>
              <c:pt idx="43" formatCode="#,##0.00">
                <c:v>40.032363210561243</c:v>
              </c:pt>
              <c:pt idx="44" formatCode="#,##0.00">
                <c:v>36.323557251353151</c:v>
              </c:pt>
              <c:pt idx="45" formatCode="#,##0.00">
                <c:v>36.220606188335452</c:v>
              </c:pt>
              <c:pt idx="46" formatCode="#,##0.00">
                <c:v>36.927897983699076</c:v>
              </c:pt>
              <c:pt idx="47" formatCode="#,##0.00">
                <c:v>35.194241021538268</c:v>
              </c:pt>
              <c:pt idx="48" formatCode="#,##0.00">
                <c:v>33.147242898644549</c:v>
              </c:pt>
              <c:pt idx="49" formatCode="#,##0.00">
                <c:v>30.398526442913631</c:v>
              </c:pt>
              <c:pt idx="50" formatCode="#,##0.00">
                <c:v>25.96345619619122</c:v>
              </c:pt>
              <c:pt idx="51" formatCode="#,##0.00">
                <c:v>23.434162725253415</c:v>
              </c:pt>
              <c:pt idx="52" formatCode="#,##0.00">
                <c:v>22.231496528882243</c:v>
              </c:pt>
              <c:pt idx="53" formatCode="#,##0.00">
                <c:v>21.938683881093716</c:v>
              </c:pt>
              <c:pt idx="54" formatCode="#,##0.00">
                <c:v>24.359417251314795</c:v>
              </c:pt>
              <c:pt idx="55" formatCode="#,##0.00">
                <c:v>27.262606088493669</c:v>
              </c:pt>
              <c:pt idx="56" formatCode="#,##0.00">
                <c:v>29.314290500354577</c:v>
              </c:pt>
              <c:pt idx="57" formatCode="#,##0.00">
                <c:v>29.757161585311788</c:v>
              </c:pt>
              <c:pt idx="58" formatCode="#,##0.00">
                <c:v>29.392391073279416</c:v>
              </c:pt>
              <c:pt idx="59" formatCode="#,##0.00">
                <c:v>29.968724965059693</c:v>
              </c:pt>
              <c:pt idx="60" formatCode="#,##0.00">
                <c:v>30.851682587769755</c:v>
              </c:pt>
              <c:pt idx="61" formatCode="#,##0.00">
                <c:v>34.687355001805734</c:v>
              </c:pt>
              <c:pt idx="62" formatCode="#,##0.00">
                <c:v>39.387136761964442</c:v>
              </c:pt>
              <c:pt idx="63" formatCode="#,##0.00">
                <c:v>44.453448618091855</c:v>
              </c:pt>
              <c:pt idx="64" formatCode="#,##0.00">
                <c:v>50.907547491127552</c:v>
              </c:pt>
              <c:pt idx="65" formatCode="#,##0.00">
                <c:v>55.458684007160088</c:v>
              </c:pt>
              <c:pt idx="66" formatCode="#,##0.00">
                <c:v>59.800247586192427</c:v>
              </c:pt>
              <c:pt idx="67" formatCode="#,##0.00">
                <c:v>63.204774768675215</c:v>
              </c:pt>
              <c:pt idx="68" formatCode="#,##0.00">
                <c:v>67.565138746445342</c:v>
              </c:pt>
              <c:pt idx="69" formatCode="#,##0.00">
                <c:v>73.86688408761708</c:v>
              </c:pt>
              <c:pt idx="70" formatCode="#,##0.00">
                <c:v>80.856419103668117</c:v>
              </c:pt>
              <c:pt idx="71" formatCode="#,##0.00">
                <c:v>87.153272925081524</c:v>
              </c:pt>
              <c:pt idx="72" formatCode="#,##0.00">
                <c:v>89.908702463834686</c:v>
              </c:pt>
              <c:pt idx="73" formatCode="#,##0.00">
                <c:v>91.672185457190636</c:v>
              </c:pt>
              <c:pt idx="74" formatCode="#,##0.00">
                <c:v>89.775269641864313</c:v>
              </c:pt>
              <c:pt idx="75" formatCode="#,##0.00">
                <c:v>87.743018043403382</c:v>
              </c:pt>
              <c:pt idx="76" formatCode="#,##0.00">
                <c:v>88.010520700979797</c:v>
              </c:pt>
              <c:pt idx="77" formatCode="#,##0.00">
                <c:v>85.776166043911402</c:v>
              </c:pt>
              <c:pt idx="78" formatCode="#,##0.00">
                <c:v>84.250996380005191</c:v>
              </c:pt>
              <c:pt idx="79" formatCode="#,##0.00">
                <c:v>81.031923182443705</c:v>
              </c:pt>
              <c:pt idx="80" formatCode="#,##0.00">
                <c:v>72.311510830232066</c:v>
              </c:pt>
              <c:pt idx="81" formatCode="#,##0.00">
                <c:v>63.104749442594688</c:v>
              </c:pt>
              <c:pt idx="82" formatCode="#,##0.00">
                <c:v>53.601726812136867</c:v>
              </c:pt>
              <c:pt idx="83" formatCode="#,##0.00">
                <c:v>44.98069392075007</c:v>
              </c:pt>
              <c:pt idx="84" formatCode="#,##0.00">
                <c:v>41.378784841665365</c:v>
              </c:pt>
              <c:pt idx="85" formatCode="#,##0.00">
                <c:v>38.321520105069482</c:v>
              </c:pt>
              <c:pt idx="86" formatCode="#,##0.00">
                <c:v>36.781832772390658</c:v>
              </c:pt>
              <c:pt idx="87" formatCode="#,##0.00">
                <c:v>33.916965209775896</c:v>
              </c:pt>
              <c:pt idx="88" formatCode="#,##0.00">
                <c:v>28.029380355467424</c:v>
              </c:pt>
              <c:pt idx="89" formatCode="#,##0.00">
                <c:v>24.545996487922764</c:v>
              </c:pt>
              <c:pt idx="90" formatCode="#,##0.00">
                <c:v>21.08201078459679</c:v>
              </c:pt>
              <c:pt idx="91" formatCode="#,##0.00">
                <c:v>20.841112094080167</c:v>
              </c:pt>
              <c:pt idx="92" formatCode="#,##0.00">
                <c:v>22.018552490577129</c:v>
              </c:pt>
              <c:pt idx="93" formatCode="#,##0.00">
                <c:v>21.900820345482789</c:v>
              </c:pt>
              <c:pt idx="94" formatCode="#,##0.00">
                <c:v>22.843613726957269</c:v>
              </c:pt>
              <c:pt idx="95" formatCode="#,##0.00">
                <c:v>24.09512630647616</c:v>
              </c:pt>
              <c:pt idx="96" formatCode="#,##0.00">
                <c:v>29.128987969109673</c:v>
              </c:pt>
              <c:pt idx="97" formatCode="#,##0.00">
                <c:v>38.293664611933735</c:v>
              </c:pt>
              <c:pt idx="98" formatCode="#,##0.00">
                <c:v>47.475986474969808</c:v>
              </c:pt>
              <c:pt idx="99" formatCode="#,##0.00">
                <c:v>55.196840326159702</c:v>
              </c:pt>
              <c:pt idx="100" formatCode="#,##0.00">
                <c:v>59.946661087833959</c:v>
              </c:pt>
              <c:pt idx="101" formatCode="#,##0.00">
                <c:v>58.565786745268049</c:v>
              </c:pt>
              <c:pt idx="102" formatCode="#,##0.00">
                <c:v>56.397941912312554</c:v>
              </c:pt>
              <c:pt idx="103" formatCode="#,##0.00">
                <c:v>56.229942129597717</c:v>
              </c:pt>
              <c:pt idx="104" formatCode="#,##0.00">
                <c:v>57.811392466097615</c:v>
              </c:pt>
              <c:pt idx="105" formatCode="#,##0.00">
                <c:v>62.675338488161046</c:v>
              </c:pt>
              <c:pt idx="106" formatCode="#,##0.00">
                <c:v>66.575526836377634</c:v>
              </c:pt>
              <c:pt idx="107" formatCode="#,##0.00">
                <c:v>66.082157178611382</c:v>
              </c:pt>
              <c:pt idx="108" formatCode="#,##0.00">
                <c:v>63.407019608610099</c:v>
              </c:pt>
              <c:pt idx="109" formatCode="#,##0.00">
                <c:v>56.080431698141552</c:v>
              </c:pt>
              <c:pt idx="110" formatCode="#,##0.00">
                <c:v>46.780186646436299</c:v>
              </c:pt>
              <c:pt idx="111" formatCode="#,##0.00">
                <c:v>39.271201050917576</c:v>
              </c:pt>
              <c:pt idx="112" formatCode="#,##0.00">
                <c:v>29.57499162190134</c:v>
              </c:pt>
              <c:pt idx="113" formatCode="#,##0.00">
                <c:v>23.381366581862508</c:v>
              </c:pt>
              <c:pt idx="114" formatCode="#,##0.00">
                <c:v>18.95315844948442</c:v>
              </c:pt>
              <c:pt idx="115" formatCode="#,##0.00">
                <c:v>15.034129959439349</c:v>
              </c:pt>
              <c:pt idx="116" formatCode="#,##0.00">
                <c:v>10.503620810336544</c:v>
              </c:pt>
              <c:pt idx="117" formatCode="#,##0.00">
                <c:v>6.1936950779730964</c:v>
              </c:pt>
              <c:pt idx="118" formatCode="#,##0.00">
                <c:v>2.1081018003195102</c:v>
              </c:pt>
              <c:pt idx="119" formatCode="#,##0.00">
                <c:v>-2.8538752556912956</c:v>
              </c:pt>
              <c:pt idx="120" formatCode="#,##0.00">
                <c:v>-4.6673744288742052</c:v>
              </c:pt>
              <c:pt idx="121" formatCode="#,##0.00">
                <c:v>-8.7933682725883919</c:v>
              </c:pt>
              <c:pt idx="122" formatCode="#,##0.00">
                <c:v>-14.91158768836441</c:v>
              </c:pt>
              <c:pt idx="123" formatCode="#,##0.00">
                <c:v>-22.435267834476385</c:v>
              </c:pt>
              <c:pt idx="124" formatCode="#,##0.00">
                <c:v>-30.230016425468079</c:v>
              </c:pt>
              <c:pt idx="125" formatCode="#,##0.00">
                <c:v>-35.56027723936969</c:v>
              </c:pt>
              <c:pt idx="126" formatCode="#,##0.00">
                <c:v>-37.787506542807805</c:v>
              </c:pt>
              <c:pt idx="127" formatCode="#,##0.00">
                <c:v>-37.260557948944474</c:v>
              </c:pt>
              <c:pt idx="128" formatCode="#,##0.00">
                <c:v>-34.696261630957409</c:v>
              </c:pt>
              <c:pt idx="129" formatCode="#,##0.00">
                <c:v>-32.020645338550771</c:v>
              </c:pt>
              <c:pt idx="130" formatCode="#,##0.00">
                <c:v>-30.772647828710756</c:v>
              </c:pt>
              <c:pt idx="131" formatCode="#,##0.00">
                <c:v>-28.130437161907558</c:v>
              </c:pt>
              <c:pt idx="132" formatCode="#,##0.00">
                <c:v>-31.482916811945749</c:v>
              </c:pt>
              <c:pt idx="133" formatCode="#,##0.00">
                <c:v>-34.657136778143894</c:v>
              </c:pt>
              <c:pt idx="134" formatCode="#,##0.00">
                <c:v>-35.813096157138652</c:v>
              </c:pt>
              <c:pt idx="135" formatCode="#,##0.00">
                <c:v>-38.174231477767435</c:v>
              </c:pt>
              <c:pt idx="136" formatCode="#,##0.00">
                <c:v>-32.735300693096782</c:v>
              </c:pt>
              <c:pt idx="137" formatCode="#,##0.00">
                <c:v>-27.752252801534596</c:v>
              </c:pt>
              <c:pt idx="138" formatCode="#,##0.00">
                <c:v>-23.570909674990062</c:v>
              </c:pt>
              <c:pt idx="139" formatCode="#,##0.00">
                <c:v>-19.561806376153701</c:v>
              </c:pt>
              <c:pt idx="140" formatCode="#,##0.00">
                <c:v>-18.642625520678202</c:v>
              </c:pt>
              <c:pt idx="141" formatCode="#,##0.00">
                <c:v>-17.671148152297221</c:v>
              </c:pt>
              <c:pt idx="142" formatCode="#,##0.00">
                <c:v>-17.248660303239312</c:v>
              </c:pt>
              <c:pt idx="143" formatCode="#,##0.00">
                <c:v>-16.841395785376033</c:v>
              </c:pt>
              <c:pt idx="144" formatCode="#,##0.00">
                <c:v>-15.792059811034155</c:v>
              </c:pt>
              <c:pt idx="145" formatCode="#,##0.00">
                <c:v>-14.008325197313612</c:v>
              </c:pt>
              <c:pt idx="146" formatCode="#,##0.00">
                <c:v>-11.279605185132663</c:v>
              </c:pt>
              <c:pt idx="147" formatCode="#,##0.00">
                <c:v>-8.2040551701050664</c:v>
              </c:pt>
              <c:pt idx="148" formatCode="#,##0.00">
                <c:v>-6.238683599847346</c:v>
              </c:pt>
              <c:pt idx="149" formatCode="#,##0.00">
                <c:v>-5.2602532339436188</c:v>
              </c:pt>
              <c:pt idx="150" formatCode="#,##0.00">
                <c:v>-4.9337516915313895</c:v>
              </c:pt>
              <c:pt idx="151" formatCode="#,##0.00">
                <c:v>-4.8223996532837692</c:v>
              </c:pt>
              <c:pt idx="152" formatCode="#,##0.00">
                <c:v>-4.797805686022043</c:v>
              </c:pt>
              <c:pt idx="153" formatCode="#,##0.00">
                <c:v>-3.8080495264191878</c:v>
              </c:pt>
              <c:pt idx="154" formatCode="#,##0.00">
                <c:v>-1.156272608983282</c:v>
              </c:pt>
              <c:pt idx="155" formatCode="#,##0.00">
                <c:v>2.3679857951561694</c:v>
              </c:pt>
              <c:pt idx="156" formatCode="#,##0.00">
                <c:v>8.1168039495321871</c:v>
              </c:pt>
              <c:pt idx="157" formatCode="#,##0.00">
                <c:v>13.07873532248345</c:v>
              </c:pt>
              <c:pt idx="158" formatCode="#,##0.00">
                <c:v>15.372040573714237</c:v>
              </c:pt>
              <c:pt idx="159" formatCode="#,##0.00">
                <c:v>16.362167794427531</c:v>
              </c:pt>
              <c:pt idx="160" formatCode="#,##0.00">
                <c:v>14.373193383811126</c:v>
              </c:pt>
              <c:pt idx="161" formatCode="#,##0.00">
                <c:v>13.092679282677658</c:v>
              </c:pt>
              <c:pt idx="162" formatCode="#,##0.00">
                <c:v>12.667640549825373</c:v>
              </c:pt>
              <c:pt idx="163" formatCode="#,##0.00">
                <c:v>11.997234243407391</c:v>
              </c:pt>
              <c:pt idx="164" formatCode="#,##0.00">
                <c:v>11.351663461736832</c:v>
              </c:pt>
              <c:pt idx="165" formatCode="#,##0.00">
                <c:v>7.9565790994227124</c:v>
              </c:pt>
              <c:pt idx="166" formatCode="#,##0.00">
                <c:v>4.0695645114636205</c:v>
              </c:pt>
              <c:pt idx="167" formatCode="#,##0.00">
                <c:v>1.4454848144961785E-2</c:v>
              </c:pt>
            </c:numLit>
          </c:val>
          <c:smooth val="0"/>
          <c:extLst>
            <c:ext xmlns:c16="http://schemas.microsoft.com/office/drawing/2014/chart" uri="{C3380CC4-5D6E-409C-BE32-E72D297353CC}">
              <c16:uniqueId val="{00000001-7A5B-4D16-B719-4646751E0408}"/>
            </c:ext>
          </c:extLst>
        </c:ser>
        <c:ser>
          <c:idx val="2"/>
          <c:order val="3"/>
          <c:spPr>
            <a:ln w="28575">
              <a:solidFill>
                <a:schemeClr val="tx1"/>
              </a:solidFill>
            </a:ln>
          </c:spPr>
          <c:marker>
            <c:symbol val="none"/>
          </c:marker>
          <c:cat>
            <c:strLit>
              <c:ptCount val="168"/>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pt idx="158">
                <c:v>2021 Q2</c:v>
              </c:pt>
              <c:pt idx="159">
                <c:v>2021 Q3</c:v>
              </c:pt>
              <c:pt idx="160">
                <c:v>2021 Q4</c:v>
              </c:pt>
              <c:pt idx="161">
                <c:v>2022 Q1</c:v>
              </c:pt>
              <c:pt idx="162">
                <c:v>2022 Q2</c:v>
              </c:pt>
              <c:pt idx="163">
                <c:v>2022 Q3</c:v>
              </c:pt>
              <c:pt idx="164">
                <c:v>2022 Q4</c:v>
              </c:pt>
              <c:pt idx="165">
                <c:v>2023 Q1</c:v>
              </c:pt>
              <c:pt idx="166">
                <c:v>2023 Q2</c:v>
              </c:pt>
              <c:pt idx="167">
                <c:v>2023 Q3</c:v>
              </c:pt>
            </c:strLit>
          </c:cat>
          <c:val>
            <c:numLit>
              <c:formatCode>#,##0.00</c:formatCode>
              <c:ptCount val="16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numLit>
          </c:val>
          <c:smooth val="0"/>
          <c:extLst>
            <c:ext xmlns:c16="http://schemas.microsoft.com/office/drawing/2014/chart" uri="{C3380CC4-5D6E-409C-BE32-E72D297353CC}">
              <c16:uniqueId val="{00000002-7A5B-4D16-B719-4646751E0408}"/>
            </c:ext>
          </c:extLst>
        </c:ser>
        <c:dLbls>
          <c:showLegendKey val="0"/>
          <c:showVal val="0"/>
          <c:showCatName val="0"/>
          <c:showSerName val="0"/>
          <c:showPercent val="0"/>
          <c:showBubbleSize val="0"/>
        </c:dLbls>
        <c:marker val="1"/>
        <c:smooth val="0"/>
        <c:axId val="731305600"/>
        <c:axId val="731305992"/>
      </c:lineChart>
      <c:scatterChart>
        <c:scatterStyle val="lineMarker"/>
        <c:varyColors val="0"/>
        <c:ser>
          <c:idx val="3"/>
          <c:order val="0"/>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158"/>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strLit>
          </c:xVal>
          <c:yVal>
            <c:numLit>
              <c:formatCode>General</c:formatCode>
              <c:ptCount val="15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numLit>
          </c:yVal>
          <c:smooth val="0"/>
          <c:extLst>
            <c:ext xmlns:c16="http://schemas.microsoft.com/office/drawing/2014/chart" uri="{C3380CC4-5D6E-409C-BE32-E72D297353CC}">
              <c16:uniqueId val="{00000003-7A5B-4D16-B719-4646751E0408}"/>
            </c:ext>
          </c:extLst>
        </c:ser>
        <c:dLbls>
          <c:showLegendKey val="0"/>
          <c:showVal val="0"/>
          <c:showCatName val="0"/>
          <c:showSerName val="0"/>
          <c:showPercent val="0"/>
          <c:showBubbleSize val="0"/>
        </c:dLbls>
        <c:axId val="731305600"/>
        <c:axId val="731305992"/>
      </c:scatterChart>
      <c:catAx>
        <c:axId val="731305600"/>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5992"/>
        <c:crossesAt val="-60"/>
        <c:auto val="1"/>
        <c:lblAlgn val="ctr"/>
        <c:lblOffset val="100"/>
        <c:tickLblSkip val="6"/>
        <c:tickMarkSkip val="6"/>
        <c:noMultiLvlLbl val="0"/>
      </c:catAx>
      <c:valAx>
        <c:axId val="731305992"/>
        <c:scaling>
          <c:orientation val="minMax"/>
          <c:max val="100"/>
          <c:min val="-6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5600"/>
        <c:crossesAt val="1"/>
        <c:crossBetween val="midCat"/>
        <c:majorUnit val="20"/>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824768518518514E-2"/>
          <c:y val="5.0457204753527302E-2"/>
          <c:w val="0.88253634259259262"/>
          <c:h val="0.7981371687144021"/>
        </c:manualLayout>
      </c:layout>
      <c:lineChart>
        <c:grouping val="standard"/>
        <c:varyColors val="0"/>
        <c:ser>
          <c:idx val="0"/>
          <c:order val="0"/>
          <c:spPr>
            <a:ln w="28575" cap="rnd">
              <a:solidFill>
                <a:srgbClr val="F2C851"/>
              </a:solidFill>
              <a:round/>
            </a:ln>
            <a:effectLst/>
          </c:spPr>
          <c:marker>
            <c:symbol val="none"/>
          </c:marker>
          <c:cat>
            <c:numLit>
              <c:formatCode>m/d/yyyy</c:formatCode>
              <c:ptCount val="300"/>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36585</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38046</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39507</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40968</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42429</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43890</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pt idx="272">
                <c:v>44469</c:v>
              </c:pt>
              <c:pt idx="273">
                <c:v>44500</c:v>
              </c:pt>
              <c:pt idx="274">
                <c:v>44530</c:v>
              </c:pt>
              <c:pt idx="275">
                <c:v>44561</c:v>
              </c:pt>
              <c:pt idx="276">
                <c:v>44592</c:v>
              </c:pt>
              <c:pt idx="277">
                <c:v>44620</c:v>
              </c:pt>
              <c:pt idx="278">
                <c:v>44651</c:v>
              </c:pt>
              <c:pt idx="279">
                <c:v>44681</c:v>
              </c:pt>
              <c:pt idx="280">
                <c:v>44712</c:v>
              </c:pt>
              <c:pt idx="281">
                <c:v>44742</c:v>
              </c:pt>
              <c:pt idx="282">
                <c:v>44773</c:v>
              </c:pt>
              <c:pt idx="283">
                <c:v>44804</c:v>
              </c:pt>
              <c:pt idx="284">
                <c:v>44834</c:v>
              </c:pt>
              <c:pt idx="285">
                <c:v>44865</c:v>
              </c:pt>
              <c:pt idx="286">
                <c:v>44895</c:v>
              </c:pt>
              <c:pt idx="287">
                <c:v>44926</c:v>
              </c:pt>
              <c:pt idx="288">
                <c:v>44927</c:v>
              </c:pt>
              <c:pt idx="289">
                <c:v>44958</c:v>
              </c:pt>
              <c:pt idx="290">
                <c:v>44986</c:v>
              </c:pt>
              <c:pt idx="291">
                <c:v>45017</c:v>
              </c:pt>
              <c:pt idx="292">
                <c:v>45047</c:v>
              </c:pt>
              <c:pt idx="293">
                <c:v>45107</c:v>
              </c:pt>
              <c:pt idx="294">
                <c:v>45138</c:v>
              </c:pt>
              <c:pt idx="295">
                <c:v>45169</c:v>
              </c:pt>
              <c:pt idx="296">
                <c:v>45199</c:v>
              </c:pt>
              <c:pt idx="297">
                <c:v>45230</c:v>
              </c:pt>
              <c:pt idx="298">
                <c:v>45260</c:v>
              </c:pt>
              <c:pt idx="299">
                <c:v>45291</c:v>
              </c:pt>
            </c:numLit>
          </c:cat>
          <c:val>
            <c:numLit>
              <c:formatCode>General</c:formatCode>
              <c:ptCount val="300"/>
              <c:pt idx="0">
                <c:v>4</c:v>
              </c:pt>
              <c:pt idx="1">
                <c:v>1.6</c:v>
              </c:pt>
              <c:pt idx="2">
                <c:v>2.1</c:v>
              </c:pt>
              <c:pt idx="3">
                <c:v>2.4</c:v>
              </c:pt>
              <c:pt idx="4">
                <c:v>2.1</c:v>
              </c:pt>
              <c:pt idx="5">
                <c:v>1.3</c:v>
              </c:pt>
              <c:pt idx="6">
                <c:v>2.7</c:v>
              </c:pt>
              <c:pt idx="7">
                <c:v>10.4</c:v>
              </c:pt>
              <c:pt idx="8">
                <c:v>8.2000000000000011</c:v>
              </c:pt>
              <c:pt idx="9">
                <c:v>13</c:v>
              </c:pt>
              <c:pt idx="10">
                <c:v>14.799999999999999</c:v>
              </c:pt>
              <c:pt idx="11">
                <c:v>6.5</c:v>
              </c:pt>
              <c:pt idx="12">
                <c:v>3.2</c:v>
              </c:pt>
              <c:pt idx="13">
                <c:v>2.1</c:v>
              </c:pt>
              <c:pt idx="14">
                <c:v>1.9</c:v>
              </c:pt>
              <c:pt idx="15">
                <c:v>5.3</c:v>
              </c:pt>
              <c:pt idx="16">
                <c:v>10</c:v>
              </c:pt>
              <c:pt idx="17">
                <c:v>9.8000000000000007</c:v>
              </c:pt>
              <c:pt idx="18">
                <c:v>3.8</c:v>
              </c:pt>
              <c:pt idx="19">
                <c:v>2.8000000000000003</c:v>
              </c:pt>
              <c:pt idx="20">
                <c:v>3</c:v>
              </c:pt>
              <c:pt idx="21">
                <c:v>3.5999999999999996</c:v>
              </c:pt>
              <c:pt idx="22">
                <c:v>5.0999999999999996</c:v>
              </c:pt>
              <c:pt idx="23">
                <c:v>2.4</c:v>
              </c:pt>
              <c:pt idx="24">
                <c:v>3.8</c:v>
              </c:pt>
              <c:pt idx="25">
                <c:v>3.9</c:v>
              </c:pt>
              <c:pt idx="26">
                <c:v>4.3999999999999995</c:v>
              </c:pt>
              <c:pt idx="27">
                <c:v>10.5</c:v>
              </c:pt>
              <c:pt idx="28">
                <c:v>9</c:v>
              </c:pt>
              <c:pt idx="29">
                <c:v>4.3999999999999995</c:v>
              </c:pt>
              <c:pt idx="30">
                <c:v>8.3000000000000007</c:v>
              </c:pt>
              <c:pt idx="31">
                <c:v>4</c:v>
              </c:pt>
              <c:pt idx="32">
                <c:v>16.900000000000002</c:v>
              </c:pt>
              <c:pt idx="33">
                <c:v>16.600000000000001</c:v>
              </c:pt>
              <c:pt idx="34">
                <c:v>11.600000000000001</c:v>
              </c:pt>
              <c:pt idx="35">
                <c:v>4.5999999999999996</c:v>
              </c:pt>
              <c:pt idx="36">
                <c:v>4.8</c:v>
              </c:pt>
              <c:pt idx="37">
                <c:v>2.8000000000000003</c:v>
              </c:pt>
              <c:pt idx="38">
                <c:v>3.5999999999999996</c:v>
              </c:pt>
              <c:pt idx="39">
                <c:v>7.0000000000000009</c:v>
              </c:pt>
              <c:pt idx="40">
                <c:v>7.1999999999999993</c:v>
              </c:pt>
              <c:pt idx="41">
                <c:v>5.5</c:v>
              </c:pt>
              <c:pt idx="42">
                <c:v>3</c:v>
              </c:pt>
              <c:pt idx="43">
                <c:v>3.1</c:v>
              </c:pt>
              <c:pt idx="44">
                <c:v>1.3</c:v>
              </c:pt>
              <c:pt idx="45">
                <c:v>0.8</c:v>
              </c:pt>
              <c:pt idx="46">
                <c:v>0.6</c:v>
              </c:pt>
              <c:pt idx="47">
                <c:v>0.5</c:v>
              </c:pt>
              <c:pt idx="48">
                <c:v>0.6</c:v>
              </c:pt>
              <c:pt idx="49">
                <c:v>0.5</c:v>
              </c:pt>
              <c:pt idx="50">
                <c:v>0.89999999999999991</c:v>
              </c:pt>
              <c:pt idx="51">
                <c:v>1.0999999999999999</c:v>
              </c:pt>
              <c:pt idx="52">
                <c:v>1.7999999999999998</c:v>
              </c:pt>
              <c:pt idx="53">
                <c:v>3</c:v>
              </c:pt>
              <c:pt idx="54">
                <c:v>6.2</c:v>
              </c:pt>
              <c:pt idx="55">
                <c:v>7.1</c:v>
              </c:pt>
              <c:pt idx="56">
                <c:v>5.2</c:v>
              </c:pt>
              <c:pt idx="57">
                <c:v>4.8</c:v>
              </c:pt>
              <c:pt idx="58">
                <c:v>3.3000000000000003</c:v>
              </c:pt>
              <c:pt idx="59">
                <c:v>1.4000000000000001</c:v>
              </c:pt>
              <c:pt idx="60">
                <c:v>1.7999999999999998</c:v>
              </c:pt>
              <c:pt idx="61">
                <c:v>2</c:v>
              </c:pt>
              <c:pt idx="62">
                <c:v>3.1</c:v>
              </c:pt>
              <c:pt idx="63">
                <c:v>4.5</c:v>
              </c:pt>
              <c:pt idx="64">
                <c:v>4.7</c:v>
              </c:pt>
              <c:pt idx="65">
                <c:v>4.8</c:v>
              </c:pt>
              <c:pt idx="66">
                <c:v>4.2</c:v>
              </c:pt>
              <c:pt idx="67">
                <c:v>4.3</c:v>
              </c:pt>
              <c:pt idx="68">
                <c:v>3.3000000000000003</c:v>
              </c:pt>
              <c:pt idx="69">
                <c:v>3.1</c:v>
              </c:pt>
              <c:pt idx="70">
                <c:v>3.2</c:v>
              </c:pt>
              <c:pt idx="71">
                <c:v>2.7</c:v>
              </c:pt>
              <c:pt idx="72">
                <c:v>1</c:v>
              </c:pt>
              <c:pt idx="73">
                <c:v>1.4000000000000001</c:v>
              </c:pt>
              <c:pt idx="74">
                <c:v>2.9000000000000004</c:v>
              </c:pt>
              <c:pt idx="75">
                <c:v>1.7000000000000002</c:v>
              </c:pt>
              <c:pt idx="76">
                <c:v>1</c:v>
              </c:pt>
              <c:pt idx="77">
                <c:v>2</c:v>
              </c:pt>
              <c:pt idx="78">
                <c:v>1</c:v>
              </c:pt>
              <c:pt idx="79">
                <c:v>1.4000000000000001</c:v>
              </c:pt>
              <c:pt idx="80">
                <c:v>2.4</c:v>
              </c:pt>
              <c:pt idx="81">
                <c:v>1.6</c:v>
              </c:pt>
              <c:pt idx="82">
                <c:v>1.7999999999999998</c:v>
              </c:pt>
              <c:pt idx="83">
                <c:v>1.2</c:v>
              </c:pt>
              <c:pt idx="84">
                <c:v>1.7000000000000002</c:v>
              </c:pt>
              <c:pt idx="85">
                <c:v>1.2</c:v>
              </c:pt>
              <c:pt idx="86">
                <c:v>1.6</c:v>
              </c:pt>
              <c:pt idx="87">
                <c:v>1.4000000000000001</c:v>
              </c:pt>
              <c:pt idx="88">
                <c:v>1</c:v>
              </c:pt>
              <c:pt idx="89">
                <c:v>2.5</c:v>
              </c:pt>
              <c:pt idx="90">
                <c:v>2.1</c:v>
              </c:pt>
              <c:pt idx="91">
                <c:v>1.2</c:v>
              </c:pt>
              <c:pt idx="92">
                <c:v>1.5</c:v>
              </c:pt>
              <c:pt idx="93">
                <c:v>2</c:v>
              </c:pt>
              <c:pt idx="94">
                <c:v>4.2</c:v>
              </c:pt>
              <c:pt idx="95">
                <c:v>7.5</c:v>
              </c:pt>
              <c:pt idx="96">
                <c:v>6.4</c:v>
              </c:pt>
              <c:pt idx="97">
                <c:v>5.3</c:v>
              </c:pt>
              <c:pt idx="98">
                <c:v>10.299999999999999</c:v>
              </c:pt>
              <c:pt idx="99">
                <c:v>6.5</c:v>
              </c:pt>
              <c:pt idx="100">
                <c:v>6.9</c:v>
              </c:pt>
              <c:pt idx="101">
                <c:v>8.5</c:v>
              </c:pt>
              <c:pt idx="102">
                <c:v>5.4</c:v>
              </c:pt>
              <c:pt idx="103">
                <c:v>10.4</c:v>
              </c:pt>
              <c:pt idx="104">
                <c:v>18.5</c:v>
              </c:pt>
              <c:pt idx="105">
                <c:v>21</c:v>
              </c:pt>
              <c:pt idx="106">
                <c:v>16.7</c:v>
              </c:pt>
              <c:pt idx="107">
                <c:v>18.600000000000001</c:v>
              </c:pt>
              <c:pt idx="108">
                <c:v>21.9</c:v>
              </c:pt>
              <c:pt idx="109">
                <c:v>33.300000000000004</c:v>
              </c:pt>
              <c:pt idx="110">
                <c:v>42</c:v>
              </c:pt>
              <c:pt idx="111">
                <c:v>38.4</c:v>
              </c:pt>
              <c:pt idx="112">
                <c:v>29.799999999999997</c:v>
              </c:pt>
              <c:pt idx="113">
                <c:v>39.4</c:v>
              </c:pt>
              <c:pt idx="114">
                <c:v>48.4</c:v>
              </c:pt>
              <c:pt idx="115">
                <c:v>47.3</c:v>
              </c:pt>
              <c:pt idx="116">
                <c:v>59.099999999999994</c:v>
              </c:pt>
              <c:pt idx="117">
                <c:v>78.7</c:v>
              </c:pt>
              <c:pt idx="118">
                <c:v>81.3</c:v>
              </c:pt>
              <c:pt idx="119">
                <c:v>78.2</c:v>
              </c:pt>
              <c:pt idx="120">
                <c:v>73.5</c:v>
              </c:pt>
              <c:pt idx="121">
                <c:v>71.599999999999994</c:v>
              </c:pt>
              <c:pt idx="122">
                <c:v>68.2</c:v>
              </c:pt>
              <c:pt idx="123">
                <c:v>64.600000000000009</c:v>
              </c:pt>
              <c:pt idx="124">
                <c:v>59.4</c:v>
              </c:pt>
              <c:pt idx="125">
                <c:v>54.400000000000006</c:v>
              </c:pt>
              <c:pt idx="126">
                <c:v>49.3</c:v>
              </c:pt>
              <c:pt idx="127">
                <c:v>40.6</c:v>
              </c:pt>
              <c:pt idx="128">
                <c:v>34.799999999999997</c:v>
              </c:pt>
              <c:pt idx="129">
                <c:v>31.8</c:v>
              </c:pt>
              <c:pt idx="130">
                <c:v>32.4</c:v>
              </c:pt>
              <c:pt idx="131">
                <c:v>31.3</c:v>
              </c:pt>
              <c:pt idx="132">
                <c:v>24</c:v>
              </c:pt>
              <c:pt idx="133">
                <c:v>40.300000000000004</c:v>
              </c:pt>
              <c:pt idx="134">
                <c:v>45.800000000000004</c:v>
              </c:pt>
              <c:pt idx="135">
                <c:v>48</c:v>
              </c:pt>
              <c:pt idx="136">
                <c:v>64.600000000000009</c:v>
              </c:pt>
              <c:pt idx="137">
                <c:v>63.800000000000004</c:v>
              </c:pt>
              <c:pt idx="138">
                <c:v>56.2</c:v>
              </c:pt>
              <c:pt idx="139">
                <c:v>48.199999999999996</c:v>
              </c:pt>
              <c:pt idx="140">
                <c:v>36.700000000000003</c:v>
              </c:pt>
              <c:pt idx="141">
                <c:v>29.2</c:v>
              </c:pt>
              <c:pt idx="142">
                <c:v>27.1</c:v>
              </c:pt>
              <c:pt idx="143">
                <c:v>34.5</c:v>
              </c:pt>
              <c:pt idx="144">
                <c:v>44</c:v>
              </c:pt>
              <c:pt idx="145">
                <c:v>30.8</c:v>
              </c:pt>
              <c:pt idx="146">
                <c:v>23.799999999999997</c:v>
              </c:pt>
              <c:pt idx="147">
                <c:v>28.7</c:v>
              </c:pt>
              <c:pt idx="148">
                <c:v>31.5</c:v>
              </c:pt>
              <c:pt idx="149">
                <c:v>35.699999999999996</c:v>
              </c:pt>
              <c:pt idx="150">
                <c:v>59.199999999999996</c:v>
              </c:pt>
              <c:pt idx="151">
                <c:v>64.099999999999994</c:v>
              </c:pt>
              <c:pt idx="152">
                <c:v>58.5</c:v>
              </c:pt>
              <c:pt idx="153">
                <c:v>63.1</c:v>
              </c:pt>
              <c:pt idx="154">
                <c:v>72.3</c:v>
              </c:pt>
              <c:pt idx="155">
                <c:v>66.5</c:v>
              </c:pt>
              <c:pt idx="156">
                <c:v>55.500000000000007</c:v>
              </c:pt>
              <c:pt idx="157">
                <c:v>53.300000000000004</c:v>
              </c:pt>
              <c:pt idx="158">
                <c:v>55.1</c:v>
              </c:pt>
              <c:pt idx="159">
                <c:v>48.4</c:v>
              </c:pt>
              <c:pt idx="160">
                <c:v>47.599999999999994</c:v>
              </c:pt>
              <c:pt idx="161">
                <c:v>49.3</c:v>
              </c:pt>
              <c:pt idx="162">
                <c:v>63.6</c:v>
              </c:pt>
              <c:pt idx="163">
                <c:v>59.9</c:v>
              </c:pt>
              <c:pt idx="164">
                <c:v>46.6</c:v>
              </c:pt>
              <c:pt idx="165">
                <c:v>41.4</c:v>
              </c:pt>
              <c:pt idx="166">
                <c:v>36.799999999999997</c:v>
              </c:pt>
              <c:pt idx="167">
                <c:v>33.200000000000003</c:v>
              </c:pt>
              <c:pt idx="168">
                <c:v>31.900000000000002</c:v>
              </c:pt>
              <c:pt idx="169">
                <c:v>31.8</c:v>
              </c:pt>
              <c:pt idx="170">
                <c:v>41.199999999999996</c:v>
              </c:pt>
              <c:pt idx="171">
                <c:v>40.1</c:v>
              </c:pt>
              <c:pt idx="172">
                <c:v>31.5</c:v>
              </c:pt>
              <c:pt idx="173">
                <c:v>31.6</c:v>
              </c:pt>
              <c:pt idx="174">
                <c:v>36.9</c:v>
              </c:pt>
              <c:pt idx="175">
                <c:v>23.200000000000003</c:v>
              </c:pt>
              <c:pt idx="176">
                <c:v>14.299999999999999</c:v>
              </c:pt>
              <c:pt idx="177">
                <c:v>13.100000000000001</c:v>
              </c:pt>
              <c:pt idx="178">
                <c:v>12.8</c:v>
              </c:pt>
              <c:pt idx="179">
                <c:v>11.600000000000001</c:v>
              </c:pt>
              <c:pt idx="180">
                <c:v>8.6</c:v>
              </c:pt>
              <c:pt idx="181">
                <c:v>7.8</c:v>
              </c:pt>
              <c:pt idx="182">
                <c:v>6.3</c:v>
              </c:pt>
              <c:pt idx="183">
                <c:v>6.6000000000000005</c:v>
              </c:pt>
              <c:pt idx="184">
                <c:v>9.6</c:v>
              </c:pt>
              <c:pt idx="185">
                <c:v>11.200000000000001</c:v>
              </c:pt>
              <c:pt idx="186">
                <c:v>14.7</c:v>
              </c:pt>
              <c:pt idx="187">
                <c:v>19.100000000000001</c:v>
              </c:pt>
              <c:pt idx="188">
                <c:v>22.2</c:v>
              </c:pt>
              <c:pt idx="189">
                <c:v>27.1</c:v>
              </c:pt>
              <c:pt idx="190">
                <c:v>19.7</c:v>
              </c:pt>
              <c:pt idx="191">
                <c:v>14.099999999999998</c:v>
              </c:pt>
              <c:pt idx="192">
                <c:v>16.8</c:v>
              </c:pt>
              <c:pt idx="193">
                <c:v>20.100000000000001</c:v>
              </c:pt>
              <c:pt idx="194">
                <c:v>17.399999999999999</c:v>
              </c:pt>
              <c:pt idx="195">
                <c:v>16.2</c:v>
              </c:pt>
              <c:pt idx="196">
                <c:v>16.8</c:v>
              </c:pt>
              <c:pt idx="197">
                <c:v>18.8</c:v>
              </c:pt>
              <c:pt idx="198">
                <c:v>21.2</c:v>
              </c:pt>
              <c:pt idx="199">
                <c:v>17</c:v>
              </c:pt>
              <c:pt idx="200">
                <c:v>16.2</c:v>
              </c:pt>
              <c:pt idx="201">
                <c:v>13.5</c:v>
              </c:pt>
              <c:pt idx="202">
                <c:v>21.7</c:v>
              </c:pt>
              <c:pt idx="203">
                <c:v>31.2</c:v>
              </c:pt>
              <c:pt idx="204">
                <c:v>34.300000000000004</c:v>
              </c:pt>
              <c:pt idx="205">
                <c:v>38.800000000000004</c:v>
              </c:pt>
              <c:pt idx="206">
                <c:v>42</c:v>
              </c:pt>
              <c:pt idx="207">
                <c:v>36.5</c:v>
              </c:pt>
              <c:pt idx="208">
                <c:v>26.400000000000002</c:v>
              </c:pt>
              <c:pt idx="209">
                <c:v>21.4</c:v>
              </c:pt>
              <c:pt idx="210">
                <c:v>39.300000000000004</c:v>
              </c:pt>
              <c:pt idx="211">
                <c:v>24.099999999999998</c:v>
              </c:pt>
              <c:pt idx="212">
                <c:v>14.799999999999999</c:v>
              </c:pt>
              <c:pt idx="213">
                <c:v>15.299999999999999</c:v>
              </c:pt>
              <c:pt idx="214">
                <c:v>11.600000000000001</c:v>
              </c:pt>
              <c:pt idx="215">
                <c:v>13.200000000000001</c:v>
              </c:pt>
              <c:pt idx="216">
                <c:v>9.3000000000000007</c:v>
              </c:pt>
              <c:pt idx="217">
                <c:v>4.5999999999999996</c:v>
              </c:pt>
              <c:pt idx="218">
                <c:v>1.5</c:v>
              </c:pt>
              <c:pt idx="219">
                <c:v>1.3</c:v>
              </c:pt>
              <c:pt idx="220">
                <c:v>1.2</c:v>
              </c:pt>
              <c:pt idx="221">
                <c:v>1.0999999999999999</c:v>
              </c:pt>
              <c:pt idx="222">
                <c:v>1</c:v>
              </c:pt>
              <c:pt idx="223">
                <c:v>1.7000000000000002</c:v>
              </c:pt>
              <c:pt idx="224">
                <c:v>3.1</c:v>
              </c:pt>
              <c:pt idx="225">
                <c:v>1.9</c:v>
              </c:pt>
              <c:pt idx="226">
                <c:v>6.5</c:v>
              </c:pt>
              <c:pt idx="227">
                <c:v>9</c:v>
              </c:pt>
              <c:pt idx="228">
                <c:v>9.1999999999999993</c:v>
              </c:pt>
              <c:pt idx="229">
                <c:v>12.2</c:v>
              </c:pt>
              <c:pt idx="230">
                <c:v>13.200000000000001</c:v>
              </c:pt>
              <c:pt idx="231">
                <c:v>11</c:v>
              </c:pt>
              <c:pt idx="232">
                <c:v>11.600000000000001</c:v>
              </c:pt>
              <c:pt idx="233">
                <c:v>8</c:v>
              </c:pt>
              <c:pt idx="234">
                <c:v>3.5999999999999996</c:v>
              </c:pt>
              <c:pt idx="235">
                <c:v>4.7</c:v>
              </c:pt>
              <c:pt idx="236">
                <c:v>8</c:v>
              </c:pt>
              <c:pt idx="237">
                <c:v>13.3</c:v>
              </c:pt>
              <c:pt idx="238">
                <c:v>11.600000000000001</c:v>
              </c:pt>
              <c:pt idx="239">
                <c:v>13.5</c:v>
              </c:pt>
              <c:pt idx="240">
                <c:v>6</c:v>
              </c:pt>
              <c:pt idx="241">
                <c:v>2.1</c:v>
              </c:pt>
              <c:pt idx="242">
                <c:v>2.9000000000000004</c:v>
              </c:pt>
              <c:pt idx="243">
                <c:v>7.1999999999999993</c:v>
              </c:pt>
              <c:pt idx="244">
                <c:v>12.7</c:v>
              </c:pt>
              <c:pt idx="245">
                <c:v>14.6</c:v>
              </c:pt>
              <c:pt idx="246">
                <c:v>8</c:v>
              </c:pt>
              <c:pt idx="247">
                <c:v>9.5</c:v>
              </c:pt>
              <c:pt idx="248">
                <c:v>6.6000000000000005</c:v>
              </c:pt>
              <c:pt idx="249">
                <c:v>3.8</c:v>
              </c:pt>
              <c:pt idx="250">
                <c:v>4.3</c:v>
              </c:pt>
              <c:pt idx="251">
                <c:v>6.8000000000000007</c:v>
              </c:pt>
              <c:pt idx="252">
                <c:v>8.5</c:v>
              </c:pt>
              <c:pt idx="253">
                <c:v>5.5</c:v>
              </c:pt>
              <c:pt idx="254">
                <c:v>34.200000000000003</c:v>
              </c:pt>
              <c:pt idx="255">
                <c:v>45.6</c:v>
              </c:pt>
              <c:pt idx="256">
                <c:v>37</c:v>
              </c:pt>
              <c:pt idx="257">
                <c:v>30.3</c:v>
              </c:pt>
              <c:pt idx="258">
                <c:v>22.5</c:v>
              </c:pt>
              <c:pt idx="259">
                <c:v>13.700000000000001</c:v>
              </c:pt>
              <c:pt idx="260">
                <c:v>10.9</c:v>
              </c:pt>
              <c:pt idx="261">
                <c:v>13.4</c:v>
              </c:pt>
              <c:pt idx="262">
                <c:v>13.8</c:v>
              </c:pt>
              <c:pt idx="263">
                <c:v>10.9</c:v>
              </c:pt>
              <c:pt idx="264">
                <c:v>4.9000000000000004</c:v>
              </c:pt>
              <c:pt idx="265">
                <c:v>4.3</c:v>
              </c:pt>
              <c:pt idx="266">
                <c:v>2.4</c:v>
              </c:pt>
              <c:pt idx="267">
                <c:v>2.1999999999999997</c:v>
              </c:pt>
              <c:pt idx="268">
                <c:v>2.4</c:v>
              </c:pt>
              <c:pt idx="269">
                <c:v>2.1</c:v>
              </c:pt>
              <c:pt idx="270">
                <c:v>1.7999999999999998</c:v>
              </c:pt>
              <c:pt idx="271">
                <c:v>1.4000000000000001</c:v>
              </c:pt>
              <c:pt idx="272">
                <c:v>1.9</c:v>
              </c:pt>
              <c:pt idx="273">
                <c:v>1.5</c:v>
              </c:pt>
              <c:pt idx="274">
                <c:v>2.6</c:v>
              </c:pt>
              <c:pt idx="275">
                <c:v>4.1000000000000005</c:v>
              </c:pt>
              <c:pt idx="276">
                <c:v>4.3</c:v>
              </c:pt>
              <c:pt idx="277">
                <c:v>5.6000000000000005</c:v>
              </c:pt>
              <c:pt idx="278">
                <c:v>14.399999999999999</c:v>
              </c:pt>
              <c:pt idx="279">
                <c:v>14.6</c:v>
              </c:pt>
              <c:pt idx="280">
                <c:v>18.600000000000001</c:v>
              </c:pt>
              <c:pt idx="281">
                <c:v>20.7</c:v>
              </c:pt>
              <c:pt idx="282">
                <c:v>23.799999999999997</c:v>
              </c:pt>
              <c:pt idx="283">
                <c:v>22.900000000000002</c:v>
              </c:pt>
              <c:pt idx="284">
                <c:v>21.2</c:v>
              </c:pt>
              <c:pt idx="285">
                <c:v>29.2</c:v>
              </c:pt>
              <c:pt idx="286">
                <c:v>21.8</c:v>
              </c:pt>
              <c:pt idx="287">
                <c:v>15.7</c:v>
              </c:pt>
              <c:pt idx="288">
                <c:v>9.5</c:v>
              </c:pt>
              <c:pt idx="289">
                <c:v>4.1000000000000005</c:v>
              </c:pt>
              <c:pt idx="290">
                <c:v>9.5</c:v>
              </c:pt>
              <c:pt idx="291">
                <c:v>12.5</c:v>
              </c:pt>
              <c:pt idx="292">
                <c:v>8.4</c:v>
              </c:pt>
              <c:pt idx="293">
                <c:v>5.7</c:v>
              </c:pt>
              <c:pt idx="294">
                <c:v>4.3</c:v>
              </c:pt>
              <c:pt idx="295">
                <c:v>4.8</c:v>
              </c:pt>
              <c:pt idx="296">
                <c:v>3.8</c:v>
              </c:pt>
              <c:pt idx="297">
                <c:v>4.3</c:v>
              </c:pt>
              <c:pt idx="298">
                <c:v>4.5</c:v>
              </c:pt>
              <c:pt idx="299">
                <c:v>4</c:v>
              </c:pt>
            </c:numLit>
          </c:val>
          <c:smooth val="0"/>
          <c:extLst>
            <c:ext xmlns:c16="http://schemas.microsoft.com/office/drawing/2014/chart" uri="{C3380CC4-5D6E-409C-BE32-E72D297353CC}">
              <c16:uniqueId val="{00000000-BFEC-431B-B909-394767578731}"/>
            </c:ext>
          </c:extLst>
        </c:ser>
        <c:dLbls>
          <c:showLegendKey val="0"/>
          <c:showVal val="0"/>
          <c:showCatName val="0"/>
          <c:showSerName val="0"/>
          <c:showPercent val="0"/>
          <c:showBubbleSize val="0"/>
        </c:dLbls>
        <c:marker val="1"/>
        <c:smooth val="0"/>
        <c:axId val="731844832"/>
        <c:axId val="731846400"/>
      </c:lineChart>
      <c:scatterChart>
        <c:scatterStyle val="lineMarker"/>
        <c:varyColors val="0"/>
        <c:ser>
          <c:idx val="1"/>
          <c:order val="1"/>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BFEC-431B-B909-394767578731}"/>
              </c:ext>
            </c:extLst>
          </c:dPt>
          <c:errBars>
            <c:errDir val="y"/>
            <c:errBarType val="both"/>
            <c:errValType val="percentage"/>
            <c:noEndCap val="0"/>
            <c:val val="200"/>
            <c:spPr>
              <a:noFill/>
              <a:ln w="19050" cap="flat" cmpd="sng" algn="ctr">
                <a:solidFill>
                  <a:schemeClr val="tx1">
                    <a:lumMod val="65000"/>
                    <a:lumOff val="35000"/>
                  </a:schemeClr>
                </a:solidFill>
                <a:prstDash val="sysDash"/>
                <a:round/>
              </a:ln>
              <a:effectLst/>
            </c:spPr>
          </c:errBars>
          <c:xVal>
            <c:numLit>
              <c:formatCode>m/d/yyyy</c:formatCode>
              <c:ptCount val="300"/>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36585</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38046</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39507</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40968</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42429</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43890</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pt idx="272">
                <c:v>44469</c:v>
              </c:pt>
              <c:pt idx="273">
                <c:v>44500</c:v>
              </c:pt>
              <c:pt idx="274">
                <c:v>44530</c:v>
              </c:pt>
              <c:pt idx="275">
                <c:v>44561</c:v>
              </c:pt>
              <c:pt idx="276">
                <c:v>44592</c:v>
              </c:pt>
              <c:pt idx="277">
                <c:v>44620</c:v>
              </c:pt>
              <c:pt idx="278">
                <c:v>44651</c:v>
              </c:pt>
              <c:pt idx="279">
                <c:v>44681</c:v>
              </c:pt>
              <c:pt idx="280">
                <c:v>44712</c:v>
              </c:pt>
              <c:pt idx="281">
                <c:v>44742</c:v>
              </c:pt>
              <c:pt idx="282">
                <c:v>44773</c:v>
              </c:pt>
              <c:pt idx="283">
                <c:v>44804</c:v>
              </c:pt>
              <c:pt idx="284">
                <c:v>44834</c:v>
              </c:pt>
              <c:pt idx="285">
                <c:v>44865</c:v>
              </c:pt>
              <c:pt idx="286">
                <c:v>44895</c:v>
              </c:pt>
              <c:pt idx="287">
                <c:v>44926</c:v>
              </c:pt>
              <c:pt idx="288">
                <c:v>44927</c:v>
              </c:pt>
              <c:pt idx="289">
                <c:v>44958</c:v>
              </c:pt>
              <c:pt idx="290">
                <c:v>44986</c:v>
              </c:pt>
              <c:pt idx="291">
                <c:v>45017</c:v>
              </c:pt>
              <c:pt idx="292">
                <c:v>45047</c:v>
              </c:pt>
              <c:pt idx="293">
                <c:v>45107</c:v>
              </c:pt>
              <c:pt idx="294">
                <c:v>45138</c:v>
              </c:pt>
              <c:pt idx="295">
                <c:v>45169</c:v>
              </c:pt>
              <c:pt idx="296">
                <c:v>45199</c:v>
              </c:pt>
              <c:pt idx="297">
                <c:v>45230</c:v>
              </c:pt>
              <c:pt idx="298">
                <c:v>45260</c:v>
              </c:pt>
              <c:pt idx="299">
                <c:v>45291</c:v>
              </c:pt>
            </c:numLit>
          </c:xVal>
          <c:yVal>
            <c:numLit>
              <c:formatCode>General</c:formatCode>
              <c:ptCount val="300"/>
              <c:pt idx="0">
                <c:v>170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170</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numLit>
          </c:yVal>
          <c:smooth val="0"/>
          <c:extLst>
            <c:ext xmlns:c16="http://schemas.microsoft.com/office/drawing/2014/chart" uri="{C3380CC4-5D6E-409C-BE32-E72D297353CC}">
              <c16:uniqueId val="{00000002-BFEC-431B-B909-394767578731}"/>
            </c:ext>
          </c:extLst>
        </c:ser>
        <c:dLbls>
          <c:showLegendKey val="0"/>
          <c:showVal val="0"/>
          <c:showCatName val="0"/>
          <c:showSerName val="0"/>
          <c:showPercent val="0"/>
          <c:showBubbleSize val="0"/>
        </c:dLbls>
        <c:axId val="731844832"/>
        <c:axId val="731846400"/>
      </c:scatterChart>
      <c:dateAx>
        <c:axId val="731844832"/>
        <c:scaling>
          <c:orientation val="minMax"/>
          <c:max val="45291"/>
          <c:min val="36191"/>
        </c:scaling>
        <c:delete val="0"/>
        <c:axPos val="b"/>
        <c:numFmt formatCode="[$-809]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731846400"/>
        <c:crosses val="autoZero"/>
        <c:auto val="1"/>
        <c:lblOffset val="100"/>
        <c:baseTimeUnit val="months"/>
        <c:majorUnit val="12"/>
        <c:majorTimeUnit val="months"/>
      </c:dateAx>
      <c:valAx>
        <c:axId val="731846400"/>
        <c:scaling>
          <c:orientation val="minMax"/>
          <c:max val="100"/>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Quantile</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731844832"/>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5.tiff"/></Relationships>
</file>

<file path=xl/drawings/_rels/drawing12.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10.tiff"/><Relationship Id="rId4"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image" Target="../media/image3.tiff"/></Relationships>
</file>

<file path=xl/drawings/_rels/drawing3.xml.rels><?xml version="1.0" encoding="UTF-8" standalone="yes"?>
<Relationships xmlns="http://schemas.openxmlformats.org/package/2006/relationships"><Relationship Id="rId1" Type="http://schemas.openxmlformats.org/officeDocument/2006/relationships/image" Target="../media/image5.tiff"/></Relationships>
</file>

<file path=xl/drawings/_rels/drawing4.xml.rels><?xml version="1.0" encoding="UTF-8" standalone="yes"?>
<Relationships xmlns="http://schemas.openxmlformats.org/package/2006/relationships"><Relationship Id="rId2" Type="http://schemas.openxmlformats.org/officeDocument/2006/relationships/image" Target="../media/image7.tiff"/><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9.tiff"/></Relationships>
</file>

<file path=xl/drawings/_rels/drawing7.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10.tiff"/><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3</xdr:col>
      <xdr:colOff>244866</xdr:colOff>
      <xdr:row>18</xdr:row>
      <xdr:rowOff>39801</xdr:rowOff>
    </xdr:from>
    <xdr:to>
      <xdr:col>13</xdr:col>
      <xdr:colOff>437124</xdr:colOff>
      <xdr:row>19</xdr:row>
      <xdr:rowOff>12503</xdr:rowOff>
    </xdr:to>
    <xdr:sp macro="" textlink="">
      <xdr:nvSpPr>
        <xdr:cNvPr id="2" name="Text Box 16">
          <a:extLst>
            <a:ext uri="{FF2B5EF4-FFF2-40B4-BE49-F238E27FC236}">
              <a16:creationId xmlns:a16="http://schemas.microsoft.com/office/drawing/2014/main" id="{7C208920-1515-4738-A6F6-5FF51670B209}"/>
            </a:ext>
          </a:extLst>
        </xdr:cNvPr>
        <xdr:cNvSpPr txBox="1">
          <a:spLocks/>
        </xdr:cNvSpPr>
      </xdr:nvSpPr>
      <xdr:spPr>
        <a:xfrm>
          <a:off x="2149866" y="3468801"/>
          <a:ext cx="6542258" cy="163202"/>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31 MAR. 2020</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0</xdr:col>
      <xdr:colOff>0</xdr:colOff>
      <xdr:row>0</xdr:row>
      <xdr:rowOff>0</xdr:rowOff>
    </xdr:from>
    <xdr:to>
      <xdr:col>15</xdr:col>
      <xdr:colOff>1270</xdr:colOff>
      <xdr:row>31</xdr:row>
      <xdr:rowOff>38100</xdr:rowOff>
    </xdr:to>
    <xdr:pic>
      <xdr:nvPicPr>
        <xdr:cNvPr id="3" name="Picture 2">
          <a:extLst>
            <a:ext uri="{FF2B5EF4-FFF2-40B4-BE49-F238E27FC236}">
              <a16:creationId xmlns:a16="http://schemas.microsoft.com/office/drawing/2014/main" id="{C76CFB60-535E-41F8-8334-15FF34E3DC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456420" cy="5943600"/>
        </a:xfrm>
        <a:prstGeom prst="rect">
          <a:avLst/>
        </a:prstGeom>
      </xdr:spPr>
    </xdr:pic>
    <xdr:clientData/>
  </xdr:twoCellAnchor>
  <xdr:twoCellAnchor>
    <xdr:from>
      <xdr:col>3</xdr:col>
      <xdr:colOff>228600</xdr:colOff>
      <xdr:row>17</xdr:row>
      <xdr:rowOff>104775</xdr:rowOff>
    </xdr:from>
    <xdr:to>
      <xdr:col>13</xdr:col>
      <xdr:colOff>426811</xdr:colOff>
      <xdr:row>19</xdr:row>
      <xdr:rowOff>14374</xdr:rowOff>
    </xdr:to>
    <xdr:sp macro="" textlink="">
      <xdr:nvSpPr>
        <xdr:cNvPr id="4" name="Text Box 16">
          <a:extLst>
            <a:ext uri="{FF2B5EF4-FFF2-40B4-BE49-F238E27FC236}">
              <a16:creationId xmlns:a16="http://schemas.microsoft.com/office/drawing/2014/main" id="{071732E9-35CA-480F-8567-283171BAD215}"/>
            </a:ext>
          </a:extLst>
        </xdr:cNvPr>
        <xdr:cNvSpPr txBox="1">
          <a:spLocks/>
        </xdr:cNvSpPr>
      </xdr:nvSpPr>
      <xdr:spPr>
        <a:xfrm>
          <a:off x="2133600" y="3343275"/>
          <a:ext cx="6548211" cy="290599"/>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en-US" sz="2000" b="0" i="0" u="none" strike="noStrike">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rPr>
            <a:t>27 MAR.</a:t>
          </a:r>
          <a:r>
            <a:rPr lang="en-US" sz="2000" b="0" i="0" u="none" strike="noStrike" baseline="0">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rPr>
            <a:t> 2024</a:t>
          </a:r>
          <a:endParaRPr lang="pt-PT" sz="2000">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0.14069</cdr:x>
      <cdr:y>0.06787</cdr:y>
    </cdr:from>
    <cdr:to>
      <cdr:x>0.43282</cdr:x>
      <cdr:y>0.33924</cdr:y>
    </cdr:to>
    <cdr:sp macro="" textlink="">
      <cdr:nvSpPr>
        <cdr:cNvPr id="2" name="TextBox 1"/>
        <cdr:cNvSpPr txBox="1"/>
      </cdr:nvSpPr>
      <cdr:spPr>
        <a:xfrm xmlns:a="http://schemas.openxmlformats.org/drawingml/2006/main">
          <a:off x="603033" y="195662"/>
          <a:ext cx="1252155" cy="7823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(1y diff credit)/(5y m.a. GDP), 4 quarter m.a.</a:t>
          </a:r>
        </a:p>
        <a:p xmlns:a="http://schemas.openxmlformats.org/drawingml/2006/main">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0.10571</cdr:x>
      <cdr:y>0.44129</cdr:y>
    </cdr:from>
    <cdr:to>
      <cdr:x>0.47518</cdr:x>
      <cdr:y>0.71265</cdr:y>
    </cdr:to>
    <cdr:sp macro="" textlink="">
      <cdr:nvSpPr>
        <cdr:cNvPr id="4" name="TextBox 1"/>
        <cdr:cNvSpPr txBox="1"/>
      </cdr:nvSpPr>
      <cdr:spPr>
        <a:xfrm xmlns:a="http://schemas.openxmlformats.org/drawingml/2006/main">
          <a:off x="445891" y="1272187"/>
          <a:ext cx="1558478" cy="782325"/>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(1y diff credit)/(5y m.a. GDP)</a:t>
          </a:r>
        </a:p>
        <a:p xmlns:a="http://schemas.openxmlformats.org/drawingml/2006/main">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editAs="oneCell">
    <xdr:from>
      <xdr:col>0</xdr:col>
      <xdr:colOff>19050</xdr:colOff>
      <xdr:row>0</xdr:row>
      <xdr:rowOff>16022</xdr:rowOff>
    </xdr:from>
    <xdr:to>
      <xdr:col>2</xdr:col>
      <xdr:colOff>6425</xdr:colOff>
      <xdr:row>0</xdr:row>
      <xdr:rowOff>523622</xdr:rowOff>
    </xdr:to>
    <xdr:pic>
      <xdr:nvPicPr>
        <xdr:cNvPr id="2" name="Picture 1">
          <a:extLst>
            <a:ext uri="{FF2B5EF4-FFF2-40B4-BE49-F238E27FC236}">
              <a16:creationId xmlns:a16="http://schemas.microsoft.com/office/drawing/2014/main" id="{1C9E13F8-5899-46FA-A328-06BA2CF638A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6022"/>
          <a:ext cx="2082875" cy="5076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4785</xdr:rowOff>
    </xdr:from>
    <xdr:to>
      <xdr:col>3</xdr:col>
      <xdr:colOff>162000</xdr:colOff>
      <xdr:row>0</xdr:row>
      <xdr:rowOff>512385</xdr:rowOff>
    </xdr:to>
    <xdr:pic>
      <xdr:nvPicPr>
        <xdr:cNvPr id="2" name="Picture 1">
          <a:extLst>
            <a:ext uri="{FF2B5EF4-FFF2-40B4-BE49-F238E27FC236}">
              <a16:creationId xmlns:a16="http://schemas.microsoft.com/office/drawing/2014/main" id="{E39DCB7D-5CC0-4283-93B8-E35954694B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785"/>
          <a:ext cx="2067000" cy="507600"/>
        </a:xfrm>
        <a:prstGeom prst="rect">
          <a:avLst/>
        </a:prstGeom>
      </xdr:spPr>
    </xdr:pic>
    <xdr:clientData/>
  </xdr:twoCellAnchor>
  <xdr:twoCellAnchor>
    <xdr:from>
      <xdr:col>0</xdr:col>
      <xdr:colOff>137503</xdr:colOff>
      <xdr:row>2</xdr:row>
      <xdr:rowOff>116645</xdr:rowOff>
    </xdr:from>
    <xdr:to>
      <xdr:col>7</xdr:col>
      <xdr:colOff>179190</xdr:colOff>
      <xdr:row>17</xdr:row>
      <xdr:rowOff>84895</xdr:rowOff>
    </xdr:to>
    <xdr:graphicFrame macro="">
      <xdr:nvGraphicFramePr>
        <xdr:cNvPr id="3" name="Chart 2">
          <a:extLst>
            <a:ext uri="{FF2B5EF4-FFF2-40B4-BE49-F238E27FC236}">
              <a16:creationId xmlns:a16="http://schemas.microsoft.com/office/drawing/2014/main" id="{B8D4D839-C003-4653-86F8-186F027DF0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270534</xdr:colOff>
      <xdr:row>2</xdr:row>
      <xdr:rowOff>134938</xdr:rowOff>
    </xdr:from>
    <xdr:to>
      <xdr:col>14</xdr:col>
      <xdr:colOff>312222</xdr:colOff>
      <xdr:row>17</xdr:row>
      <xdr:rowOff>104775</xdr:rowOff>
    </xdr:to>
    <xdr:graphicFrame macro="">
      <xdr:nvGraphicFramePr>
        <xdr:cNvPr id="4" name="Chart 3">
          <a:extLst>
            <a:ext uri="{FF2B5EF4-FFF2-40B4-BE49-F238E27FC236}">
              <a16:creationId xmlns:a16="http://schemas.microsoft.com/office/drawing/2014/main" id="{7D8C639F-6307-4645-911D-802BF06415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175561</xdr:colOff>
      <xdr:row>18</xdr:row>
      <xdr:rowOff>143934</xdr:rowOff>
    </xdr:from>
    <xdr:to>
      <xdr:col>7</xdr:col>
      <xdr:colOff>217248</xdr:colOff>
      <xdr:row>33</xdr:row>
      <xdr:rowOff>169334</xdr:rowOff>
    </xdr:to>
    <xdr:graphicFrame macro="">
      <xdr:nvGraphicFramePr>
        <xdr:cNvPr id="5" name="Chart 4">
          <a:extLst>
            <a:ext uri="{FF2B5EF4-FFF2-40B4-BE49-F238E27FC236}">
              <a16:creationId xmlns:a16="http://schemas.microsoft.com/office/drawing/2014/main" id="{551B7D00-9E8E-4D97-A911-409C8CD6CD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266700</xdr:colOff>
      <xdr:row>3</xdr:row>
      <xdr:rowOff>39688</xdr:rowOff>
    </xdr:from>
    <xdr:to>
      <xdr:col>5</xdr:col>
      <xdr:colOff>332412</xdr:colOff>
      <xdr:row>4</xdr:row>
      <xdr:rowOff>62379</xdr:rowOff>
    </xdr:to>
    <xdr:sp macro="" textlink="">
      <xdr:nvSpPr>
        <xdr:cNvPr id="6" name="TextBox 1">
          <a:extLst>
            <a:ext uri="{FF2B5EF4-FFF2-40B4-BE49-F238E27FC236}">
              <a16:creationId xmlns:a16="http://schemas.microsoft.com/office/drawing/2014/main" id="{14D6AB98-DC69-4644-98FA-EE656E4E3652}"/>
            </a:ext>
          </a:extLst>
        </xdr:cNvPr>
        <xdr:cNvSpPr txBox="1"/>
      </xdr:nvSpPr>
      <xdr:spPr>
        <a:xfrm>
          <a:off x="1536700" y="1544638"/>
          <a:ext cx="1970712"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10</xdr:col>
      <xdr:colOff>507999</xdr:colOff>
      <xdr:row>3</xdr:row>
      <xdr:rowOff>49212</xdr:rowOff>
    </xdr:from>
    <xdr:to>
      <xdr:col>13</xdr:col>
      <xdr:colOff>573712</xdr:colOff>
      <xdr:row>4</xdr:row>
      <xdr:rowOff>71903</xdr:rowOff>
    </xdr:to>
    <xdr:sp macro="" textlink="">
      <xdr:nvSpPr>
        <xdr:cNvPr id="7" name="TextBox 1">
          <a:extLst>
            <a:ext uri="{FF2B5EF4-FFF2-40B4-BE49-F238E27FC236}">
              <a16:creationId xmlns:a16="http://schemas.microsoft.com/office/drawing/2014/main" id="{89D081CD-03AA-4DE7-A605-8EF678991E2B}"/>
            </a:ext>
          </a:extLst>
        </xdr:cNvPr>
        <xdr:cNvSpPr txBox="1"/>
      </xdr:nvSpPr>
      <xdr:spPr>
        <a:xfrm>
          <a:off x="6857999" y="1554162"/>
          <a:ext cx="1970713"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9</xdr:col>
      <xdr:colOff>96837</xdr:colOff>
      <xdr:row>3</xdr:row>
      <xdr:rowOff>44450</xdr:rowOff>
    </xdr:from>
    <xdr:to>
      <xdr:col>12</xdr:col>
      <xdr:colOff>162550</xdr:colOff>
      <xdr:row>4</xdr:row>
      <xdr:rowOff>67141</xdr:rowOff>
    </xdr:to>
    <xdr:sp macro="" textlink="">
      <xdr:nvSpPr>
        <xdr:cNvPr id="8" name="TextBox 1">
          <a:extLst>
            <a:ext uri="{FF2B5EF4-FFF2-40B4-BE49-F238E27FC236}">
              <a16:creationId xmlns:a16="http://schemas.microsoft.com/office/drawing/2014/main" id="{1FDEBBCF-5DCA-4CD9-8807-3C9AC9C27C6B}"/>
            </a:ext>
          </a:extLst>
        </xdr:cNvPr>
        <xdr:cNvSpPr txBox="1"/>
      </xdr:nvSpPr>
      <xdr:spPr>
        <a:xfrm>
          <a:off x="5811837" y="1549400"/>
          <a:ext cx="1970713"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0</xdr:col>
      <xdr:colOff>16596</xdr:colOff>
      <xdr:row>19</xdr:row>
      <xdr:rowOff>57727</xdr:rowOff>
    </xdr:from>
    <xdr:to>
      <xdr:col>3</xdr:col>
      <xdr:colOff>82309</xdr:colOff>
      <xdr:row>20</xdr:row>
      <xdr:rowOff>80418</xdr:rowOff>
    </xdr:to>
    <xdr:sp macro="" textlink="">
      <xdr:nvSpPr>
        <xdr:cNvPr id="9" name="TextBox 1">
          <a:extLst>
            <a:ext uri="{FF2B5EF4-FFF2-40B4-BE49-F238E27FC236}">
              <a16:creationId xmlns:a16="http://schemas.microsoft.com/office/drawing/2014/main" id="{7DC1C7FA-D9AF-4DC2-8382-0E0BCEA9F6D4}"/>
            </a:ext>
          </a:extLst>
        </xdr:cNvPr>
        <xdr:cNvSpPr txBox="1"/>
      </xdr:nvSpPr>
      <xdr:spPr>
        <a:xfrm>
          <a:off x="16596" y="4572577"/>
          <a:ext cx="1970713"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75333</xdr:colOff>
      <xdr:row>19</xdr:row>
      <xdr:rowOff>47336</xdr:rowOff>
    </xdr:from>
    <xdr:to>
      <xdr:col>5</xdr:col>
      <xdr:colOff>141046</xdr:colOff>
      <xdr:row>20</xdr:row>
      <xdr:rowOff>70027</xdr:rowOff>
    </xdr:to>
    <xdr:sp macro="" textlink="">
      <xdr:nvSpPr>
        <xdr:cNvPr id="10" name="TextBox 1">
          <a:extLst>
            <a:ext uri="{FF2B5EF4-FFF2-40B4-BE49-F238E27FC236}">
              <a16:creationId xmlns:a16="http://schemas.microsoft.com/office/drawing/2014/main" id="{68B94246-789F-4534-8800-92E5F13F5EB9}"/>
            </a:ext>
          </a:extLst>
        </xdr:cNvPr>
        <xdr:cNvSpPr txBox="1"/>
      </xdr:nvSpPr>
      <xdr:spPr>
        <a:xfrm>
          <a:off x="1345333" y="4562186"/>
          <a:ext cx="1970713"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0</xdr:col>
      <xdr:colOff>0</xdr:colOff>
      <xdr:row>3</xdr:row>
      <xdr:rowOff>57151</xdr:rowOff>
    </xdr:from>
    <xdr:to>
      <xdr:col>2</xdr:col>
      <xdr:colOff>527050</xdr:colOff>
      <xdr:row>4</xdr:row>
      <xdr:rowOff>97305</xdr:rowOff>
    </xdr:to>
    <xdr:sp macro="" textlink="">
      <xdr:nvSpPr>
        <xdr:cNvPr id="11" name="TextBox 1">
          <a:extLst>
            <a:ext uri="{FF2B5EF4-FFF2-40B4-BE49-F238E27FC236}">
              <a16:creationId xmlns:a16="http://schemas.microsoft.com/office/drawing/2014/main" id="{8EB2843E-0BAB-4D69-904F-4523916B65EB}"/>
            </a:ext>
          </a:extLst>
        </xdr:cNvPr>
        <xdr:cNvSpPr txBox="1"/>
      </xdr:nvSpPr>
      <xdr:spPr>
        <a:xfrm>
          <a:off x="0" y="1562101"/>
          <a:ext cx="1797050" cy="224304"/>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13539</xdr:colOff>
      <xdr:row>0</xdr:row>
      <xdr:rowOff>19051</xdr:rowOff>
    </xdr:from>
    <xdr:to>
      <xdr:col>2</xdr:col>
      <xdr:colOff>442916</xdr:colOff>
      <xdr:row>0</xdr:row>
      <xdr:rowOff>527257</xdr:rowOff>
    </xdr:to>
    <xdr:pic>
      <xdr:nvPicPr>
        <xdr:cNvPr id="2" name="Picture 1">
          <a:extLst>
            <a:ext uri="{FF2B5EF4-FFF2-40B4-BE49-F238E27FC236}">
              <a16:creationId xmlns:a16="http://schemas.microsoft.com/office/drawing/2014/main" id="{C1455686-586D-46C1-8C3C-07816E568E1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39" y="19051"/>
          <a:ext cx="2035927" cy="5082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16022</xdr:rowOff>
    </xdr:from>
    <xdr:to>
      <xdr:col>3</xdr:col>
      <xdr:colOff>247725</xdr:colOff>
      <xdr:row>0</xdr:row>
      <xdr:rowOff>523622</xdr:rowOff>
    </xdr:to>
    <xdr:pic>
      <xdr:nvPicPr>
        <xdr:cNvPr id="2" name="Picture 1">
          <a:extLst>
            <a:ext uri="{FF2B5EF4-FFF2-40B4-BE49-F238E27FC236}">
              <a16:creationId xmlns:a16="http://schemas.microsoft.com/office/drawing/2014/main" id="{31F7F855-3517-4513-BDB6-00E08A7643E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6022"/>
          <a:ext cx="2101925" cy="507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absoluteAnchor>
    <xdr:pos x="0" y="861263"/>
    <xdr:ext cx="5765800" cy="2882900"/>
    <xdr:graphicFrame macro="">
      <xdr:nvGraphicFramePr>
        <xdr:cNvPr id="2" name="Chart 1">
          <a:extLst>
            <a:ext uri="{FF2B5EF4-FFF2-40B4-BE49-F238E27FC236}">
              <a16:creationId xmlns:a16="http://schemas.microsoft.com/office/drawing/2014/main" id="{743ED61E-B008-4DCA-9341-22837031C56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0</xdr:col>
      <xdr:colOff>0</xdr:colOff>
      <xdr:row>0</xdr:row>
      <xdr:rowOff>14344</xdr:rowOff>
    </xdr:from>
    <xdr:to>
      <xdr:col>3</xdr:col>
      <xdr:colOff>162000</xdr:colOff>
      <xdr:row>0</xdr:row>
      <xdr:rowOff>521944</xdr:rowOff>
    </xdr:to>
    <xdr:pic>
      <xdr:nvPicPr>
        <xdr:cNvPr id="3" name="Picture 2">
          <a:extLst>
            <a:ext uri="{FF2B5EF4-FFF2-40B4-BE49-F238E27FC236}">
              <a16:creationId xmlns:a16="http://schemas.microsoft.com/office/drawing/2014/main" id="{46F316FD-9D0C-4BF5-A1E3-F00DA56E290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4344"/>
          <a:ext cx="2067000" cy="507600"/>
        </a:xfrm>
        <a:prstGeom prst="rect">
          <a:avLst/>
        </a:prstGeom>
      </xdr:spPr>
    </xdr:pic>
    <xdr:clientData/>
  </xdr:twoCellAnchor>
</xdr:wsDr>
</file>

<file path=xl/drawings/drawing5.xml><?xml version="1.0" encoding="utf-8"?>
<c:userShapes xmlns:c="http://schemas.openxmlformats.org/drawingml/2006/chart">
  <cdr:relSizeAnchor xmlns:cdr="http://schemas.openxmlformats.org/drawingml/2006/chartDrawing">
    <cdr:from>
      <cdr:x>0.83716</cdr:x>
      <cdr:y>0.43836</cdr:y>
    </cdr:from>
    <cdr:to>
      <cdr:x>0.9429</cdr:x>
      <cdr:y>0.56047</cdr:y>
    </cdr:to>
    <cdr:sp macro="" textlink="">
      <cdr:nvSpPr>
        <cdr:cNvPr id="2" name="TextBox 1"/>
        <cdr:cNvSpPr txBox="1"/>
      </cdr:nvSpPr>
      <cdr:spPr>
        <a:xfrm xmlns:a="http://schemas.openxmlformats.org/drawingml/2006/main">
          <a:off x="4826890" y="1263743"/>
          <a:ext cx="609676" cy="352031"/>
        </a:xfrm>
        <a:prstGeom xmlns:a="http://schemas.openxmlformats.org/drawingml/2006/main" prst="rect">
          <a:avLst/>
        </a:prstGeom>
        <a:noFill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pPr algn="ctr" rtl="0">
            <a:defRPr sz="700" b="1" i="0" u="none" strike="noStrike" kern="1200" baseline="0">
              <a:solidFill>
                <a:sysClr val="windowText" lastClr="000000"/>
              </a:solidFill>
              <a:latin typeface="+mn-lt"/>
              <a:ea typeface="+mn-ea"/>
              <a:cs typeface="+mn-cs"/>
            </a:defRPr>
          </a:pPr>
          <a:fld id="{16CDF446-BD11-4B31-A3D8-F5424A9DB895}" type="TxLink">
            <a:rPr lang="en-US" sz="750" b="1" i="0" u="none" strike="noStrike" kern="1200" baseline="0">
              <a:solidFill>
                <a:srgbClr val="00467A"/>
              </a:solidFill>
              <a:latin typeface="Open Sans Light" panose="020B0306030504020204" pitchFamily="34" charset="0"/>
              <a:ea typeface="Open Sans Light" panose="020B0306030504020204" pitchFamily="34" charset="0"/>
              <a:cs typeface="Open Sans Light" panose="020B0306030504020204" pitchFamily="34" charset="0"/>
            </a:rPr>
            <a:pPr algn="ctr" rtl="0">
              <a:defRPr sz="700" b="1" i="0" u="none" strike="noStrike" kern="1200" baseline="0">
                <a:solidFill>
                  <a:sysClr val="windowText" lastClr="000000"/>
                </a:solidFill>
                <a:latin typeface="+mn-lt"/>
                <a:ea typeface="+mn-ea"/>
                <a:cs typeface="+mn-cs"/>
              </a:defRPr>
            </a:pPr>
            <a:t>-17.7 p.p. 
2023 Q3</a:t>
          </a:fld>
          <a:endParaRPr lang="en-US" sz="750" b="1" i="0" u="none" strike="noStrike" kern="1200" baseline="0">
            <a:solidFill>
              <a:srgbClr val="00467A"/>
            </a:solidFill>
            <a:latin typeface="Open Sans Light" panose="020B0306030504020204" pitchFamily="34" charset="0"/>
            <a:ea typeface="Open Sans Light" panose="020B0306030504020204" pitchFamily="34" charset="0"/>
            <a:cs typeface="Open Sans Light" panose="020B0306030504020204" pitchFamily="34" charset="0"/>
          </a:endParaRPr>
        </a:p>
      </cdr:txBody>
    </cdr:sp>
  </cdr:relSizeAnchor>
  <cdr:relSizeAnchor xmlns:cdr="http://schemas.openxmlformats.org/drawingml/2006/chartDrawing">
    <cdr:from>
      <cdr:x>0.72801</cdr:x>
      <cdr:y>0.27147</cdr:y>
    </cdr:from>
    <cdr:to>
      <cdr:x>1</cdr:x>
      <cdr:y>0.34542</cdr:y>
    </cdr:to>
    <cdr:sp macro="" textlink="">
      <cdr:nvSpPr>
        <cdr:cNvPr id="3" name="TextBox 1"/>
        <cdr:cNvSpPr txBox="1"/>
      </cdr:nvSpPr>
      <cdr:spPr>
        <a:xfrm xmlns:a="http://schemas.openxmlformats.org/drawingml/2006/main">
          <a:off x="4197569" y="782612"/>
          <a:ext cx="1568231" cy="213191"/>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Additional credit-to-GDP gap</a:t>
          </a:r>
        </a:p>
        <a:p xmlns:a="http://schemas.openxmlformats.org/drawingml/2006/main">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0.13624</cdr:x>
      <cdr:y>0.61787</cdr:y>
    </cdr:from>
    <cdr:to>
      <cdr:x>0.25557</cdr:x>
      <cdr:y>0.71046</cdr:y>
    </cdr:to>
    <cdr:sp macro="" textlink="">
      <cdr:nvSpPr>
        <cdr:cNvPr id="4" name="TextBox 1"/>
        <cdr:cNvSpPr txBox="1"/>
      </cdr:nvSpPr>
      <cdr:spPr>
        <a:xfrm xmlns:a="http://schemas.openxmlformats.org/drawingml/2006/main">
          <a:off x="785533" y="1781256"/>
          <a:ext cx="688033" cy="266935"/>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Basel gap</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0.44917</cdr:x>
      <cdr:y>0.02267</cdr:y>
    </cdr:from>
    <cdr:to>
      <cdr:x>0.59103</cdr:x>
      <cdr:y>0.0855</cdr:y>
    </cdr:to>
    <cdr:sp macro="" textlink="">
      <cdr:nvSpPr>
        <cdr:cNvPr id="5" name="TextBox 1"/>
        <cdr:cNvSpPr txBox="1"/>
      </cdr:nvSpPr>
      <cdr:spPr>
        <a:xfrm xmlns:a="http://schemas.openxmlformats.org/drawingml/2006/main">
          <a:off x="2589796" y="65359"/>
          <a:ext cx="817937" cy="1811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0.68322</cdr:x>
      <cdr:y>0.0275</cdr:y>
    </cdr:from>
    <cdr:to>
      <cdr:x>0.82475</cdr:x>
      <cdr:y>0.09033</cdr:y>
    </cdr:to>
    <cdr:sp macro="" textlink="">
      <cdr:nvSpPr>
        <cdr:cNvPr id="6" name="TextBox 1"/>
        <cdr:cNvSpPr txBox="1"/>
      </cdr:nvSpPr>
      <cdr:spPr>
        <a:xfrm xmlns:a="http://schemas.openxmlformats.org/drawingml/2006/main">
          <a:off x="3939327" y="79267"/>
          <a:ext cx="816034" cy="1811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7714</xdr:rowOff>
    </xdr:from>
    <xdr:to>
      <xdr:col>2</xdr:col>
      <xdr:colOff>95325</xdr:colOff>
      <xdr:row>0</xdr:row>
      <xdr:rowOff>515314</xdr:rowOff>
    </xdr:to>
    <xdr:pic>
      <xdr:nvPicPr>
        <xdr:cNvPr id="2" name="Picture 1">
          <a:extLst>
            <a:ext uri="{FF2B5EF4-FFF2-40B4-BE49-F238E27FC236}">
              <a16:creationId xmlns:a16="http://schemas.microsoft.com/office/drawing/2014/main" id="{6BB8A8D4-FEA2-4CE2-B6AE-F54746246E5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714"/>
          <a:ext cx="2108275" cy="5076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absoluteAnchor>
    <xdr:pos x="153266" y="1454186"/>
    <xdr:ext cx="4320000" cy="2880000"/>
    <xdr:graphicFrame macro="">
      <xdr:nvGraphicFramePr>
        <xdr:cNvPr id="2" name=";'DataCCB - Copy.xlsm'!rhpiy">
          <a:extLst>
            <a:ext uri="{FF2B5EF4-FFF2-40B4-BE49-F238E27FC236}">
              <a16:creationId xmlns:a16="http://schemas.microsoft.com/office/drawing/2014/main" id="{2CD7E926-F6F2-40FD-9329-1BE567517EE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17230" y="7519250"/>
    <xdr:ext cx="4320000" cy="2880000"/>
    <xdr:graphicFrame macro="">
      <xdr:nvGraphicFramePr>
        <xdr:cNvPr id="3" name="Chart 2">
          <a:extLst>
            <a:ext uri="{FF2B5EF4-FFF2-40B4-BE49-F238E27FC236}">
              <a16:creationId xmlns:a16="http://schemas.microsoft.com/office/drawing/2014/main" id="{29FA6B04-F1F0-4142-AEB5-642774F690B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250118" y="10632742"/>
    <xdr:ext cx="4240808" cy="2882900"/>
    <xdr:graphicFrame macro="">
      <xdr:nvGraphicFramePr>
        <xdr:cNvPr id="4" name="Chart 3">
          <a:extLst>
            <a:ext uri="{FF2B5EF4-FFF2-40B4-BE49-F238E27FC236}">
              <a16:creationId xmlns:a16="http://schemas.microsoft.com/office/drawing/2014/main" id="{BAD88655-6F80-488A-AEDF-5C3F62FA9BD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427660" y="1448936"/>
    <xdr:ext cx="4320000" cy="2880000"/>
    <xdr:graphicFrame macro="">
      <xdr:nvGraphicFramePr>
        <xdr:cNvPr id="5" name="Chart 4">
          <a:extLst>
            <a:ext uri="{FF2B5EF4-FFF2-40B4-BE49-F238E27FC236}">
              <a16:creationId xmlns:a16="http://schemas.microsoft.com/office/drawing/2014/main" id="{76E6CB80-24AD-4F2D-A41A-E072BEB016E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440115" y="4413921"/>
    <xdr:ext cx="4300904" cy="2882900"/>
    <xdr:graphicFrame macro="">
      <xdr:nvGraphicFramePr>
        <xdr:cNvPr id="6" name="Chart 5">
          <a:extLst>
            <a:ext uri="{FF2B5EF4-FFF2-40B4-BE49-F238E27FC236}">
              <a16:creationId xmlns:a16="http://schemas.microsoft.com/office/drawing/2014/main" id="{3E45587B-2BE8-4DBF-8CEE-74C4FD6F917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424241" y="7520802"/>
    <xdr:ext cx="4265490" cy="2882900"/>
    <xdr:graphicFrame macro="">
      <xdr:nvGraphicFramePr>
        <xdr:cNvPr id="7" name="Chart 6">
          <a:extLst>
            <a:ext uri="{FF2B5EF4-FFF2-40B4-BE49-F238E27FC236}">
              <a16:creationId xmlns:a16="http://schemas.microsoft.com/office/drawing/2014/main" id="{E2EBE566-0D21-4665-9E56-4C101A97E7A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twoCellAnchor editAs="oneCell">
    <xdr:from>
      <xdr:col>0</xdr:col>
      <xdr:colOff>0</xdr:colOff>
      <xdr:row>0</xdr:row>
      <xdr:rowOff>4785</xdr:rowOff>
    </xdr:from>
    <xdr:to>
      <xdr:col>3</xdr:col>
      <xdr:colOff>162000</xdr:colOff>
      <xdr:row>0</xdr:row>
      <xdr:rowOff>512385</xdr:rowOff>
    </xdr:to>
    <xdr:pic>
      <xdr:nvPicPr>
        <xdr:cNvPr id="8" name="Picture 7">
          <a:extLst>
            <a:ext uri="{FF2B5EF4-FFF2-40B4-BE49-F238E27FC236}">
              <a16:creationId xmlns:a16="http://schemas.microsoft.com/office/drawing/2014/main" id="{8CBE4059-1E56-425D-9273-A91AE80E1250}"/>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4785"/>
          <a:ext cx="2067000" cy="507600"/>
        </a:xfrm>
        <a:prstGeom prst="rect">
          <a:avLst/>
        </a:prstGeom>
      </xdr:spPr>
    </xdr:pic>
    <xdr:clientData/>
  </xdr:twoCellAnchor>
  <xdr:absoluteAnchor>
    <xdr:pos x="149203" y="4426039"/>
    <xdr:ext cx="4286250" cy="2882900"/>
    <xdr:graphicFrame macro="">
      <xdr:nvGraphicFramePr>
        <xdr:cNvPr id="9" name="Chart 8">
          <a:extLst>
            <a:ext uri="{FF2B5EF4-FFF2-40B4-BE49-F238E27FC236}">
              <a16:creationId xmlns:a16="http://schemas.microsoft.com/office/drawing/2014/main" id="{FF08FAC0-E1F1-460A-AE51-D402EA0E26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twoCellAnchor>
    <xdr:from>
      <xdr:col>5</xdr:col>
      <xdr:colOff>373673</xdr:colOff>
      <xdr:row>10</xdr:row>
      <xdr:rowOff>87924</xdr:rowOff>
    </xdr:from>
    <xdr:to>
      <xdr:col>7</xdr:col>
      <xdr:colOff>43962</xdr:colOff>
      <xdr:row>14</xdr:row>
      <xdr:rowOff>58616</xdr:rowOff>
    </xdr:to>
    <xdr:sp macro="" textlink="">
      <xdr:nvSpPr>
        <xdr:cNvPr id="10" name="TextBox 1">
          <a:extLst>
            <a:ext uri="{FF2B5EF4-FFF2-40B4-BE49-F238E27FC236}">
              <a16:creationId xmlns:a16="http://schemas.microsoft.com/office/drawing/2014/main" id="{21753D65-05E8-46A8-9C32-2657D07FA026}"/>
            </a:ext>
          </a:extLst>
        </xdr:cNvPr>
        <xdr:cNvSpPr txBox="1"/>
      </xdr:nvSpPr>
      <xdr:spPr>
        <a:xfrm>
          <a:off x="3548673" y="2881924"/>
          <a:ext cx="940289" cy="70729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Real house price index,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4 quarter m.a., y-o-y growth</a:t>
          </a:r>
        </a:p>
        <a:p>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140923</xdr:colOff>
      <xdr:row>3</xdr:row>
      <xdr:rowOff>135059</xdr:rowOff>
    </xdr:from>
    <xdr:to>
      <xdr:col>2</xdr:col>
      <xdr:colOff>448653</xdr:colOff>
      <xdr:row>4</xdr:row>
      <xdr:rowOff>157750</xdr:rowOff>
    </xdr:to>
    <xdr:sp macro="" textlink="">
      <xdr:nvSpPr>
        <xdr:cNvPr id="11" name="TextBox 1">
          <a:extLst>
            <a:ext uri="{FF2B5EF4-FFF2-40B4-BE49-F238E27FC236}">
              <a16:creationId xmlns:a16="http://schemas.microsoft.com/office/drawing/2014/main" id="{97E5CFF9-B776-42B3-BBCD-7117270C3103}"/>
            </a:ext>
          </a:extLst>
        </xdr:cNvPr>
        <xdr:cNvSpPr txBox="1"/>
      </xdr:nvSpPr>
      <xdr:spPr>
        <a:xfrm>
          <a:off x="775923" y="1640009"/>
          <a:ext cx="942730"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Real house price index,</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y-o-y growth</a:t>
          </a:r>
        </a:p>
        <a:p>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388815</xdr:colOff>
      <xdr:row>3</xdr:row>
      <xdr:rowOff>17585</xdr:rowOff>
    </xdr:from>
    <xdr:to>
      <xdr:col>4</xdr:col>
      <xdr:colOff>496547</xdr:colOff>
      <xdr:row>4</xdr:row>
      <xdr:rowOff>40276</xdr:rowOff>
    </xdr:to>
    <xdr:sp macro="" textlink="">
      <xdr:nvSpPr>
        <xdr:cNvPr id="12" name="TextBox 1">
          <a:extLst>
            <a:ext uri="{FF2B5EF4-FFF2-40B4-BE49-F238E27FC236}">
              <a16:creationId xmlns:a16="http://schemas.microsoft.com/office/drawing/2014/main" id="{7DBDB2D2-DE51-4468-B6A3-268D892877A7}"/>
            </a:ext>
          </a:extLst>
        </xdr:cNvPr>
        <xdr:cNvSpPr txBox="1"/>
      </xdr:nvSpPr>
      <xdr:spPr>
        <a:xfrm>
          <a:off x="1023815" y="1522535"/>
          <a:ext cx="2012732"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3</xdr:col>
      <xdr:colOff>295029</xdr:colOff>
      <xdr:row>3</xdr:row>
      <xdr:rowOff>23934</xdr:rowOff>
    </xdr:from>
    <xdr:to>
      <xdr:col>6</xdr:col>
      <xdr:colOff>375895</xdr:colOff>
      <xdr:row>4</xdr:row>
      <xdr:rowOff>46625</xdr:rowOff>
    </xdr:to>
    <xdr:sp macro="" textlink="">
      <xdr:nvSpPr>
        <xdr:cNvPr id="13" name="TextBox 1">
          <a:extLst>
            <a:ext uri="{FF2B5EF4-FFF2-40B4-BE49-F238E27FC236}">
              <a16:creationId xmlns:a16="http://schemas.microsoft.com/office/drawing/2014/main" id="{D85CBC02-3A53-441B-BCBD-F9AB12FABCE8}"/>
            </a:ext>
          </a:extLst>
        </xdr:cNvPr>
        <xdr:cNvSpPr txBox="1"/>
      </xdr:nvSpPr>
      <xdr:spPr>
        <a:xfrm>
          <a:off x="2200029" y="1528884"/>
          <a:ext cx="19858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365369</xdr:colOff>
      <xdr:row>7</xdr:row>
      <xdr:rowOff>48358</xdr:rowOff>
    </xdr:from>
    <xdr:to>
      <xdr:col>14</xdr:col>
      <xdr:colOff>35657</xdr:colOff>
      <xdr:row>11</xdr:row>
      <xdr:rowOff>19050</xdr:rowOff>
    </xdr:to>
    <xdr:sp macro="" textlink="">
      <xdr:nvSpPr>
        <xdr:cNvPr id="14" name="TextBox 1">
          <a:extLst>
            <a:ext uri="{FF2B5EF4-FFF2-40B4-BE49-F238E27FC236}">
              <a16:creationId xmlns:a16="http://schemas.microsoft.com/office/drawing/2014/main" id="{C924ED38-7965-486E-AC0F-E7D2DD626D15}"/>
            </a:ext>
          </a:extLst>
        </xdr:cNvPr>
        <xdr:cNvSpPr txBox="1"/>
      </xdr:nvSpPr>
      <xdr:spPr>
        <a:xfrm>
          <a:off x="7985369" y="2289908"/>
          <a:ext cx="940288" cy="70729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Real bank credit,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4 quarter m.a., y-o-y growth</a:t>
          </a:r>
        </a:p>
        <a:p>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8</xdr:col>
      <xdr:colOff>410307</xdr:colOff>
      <xdr:row>4</xdr:row>
      <xdr:rowOff>168519</xdr:rowOff>
    </xdr:from>
    <xdr:to>
      <xdr:col>10</xdr:col>
      <xdr:colOff>80596</xdr:colOff>
      <xdr:row>8</xdr:row>
      <xdr:rowOff>139211</xdr:rowOff>
    </xdr:to>
    <xdr:sp macro="" textlink="">
      <xdr:nvSpPr>
        <xdr:cNvPr id="15" name="TextBox 1">
          <a:extLst>
            <a:ext uri="{FF2B5EF4-FFF2-40B4-BE49-F238E27FC236}">
              <a16:creationId xmlns:a16="http://schemas.microsoft.com/office/drawing/2014/main" id="{68D55000-792D-47A6-BA67-F77DF5EAE7D1}"/>
            </a:ext>
          </a:extLst>
        </xdr:cNvPr>
        <xdr:cNvSpPr txBox="1"/>
      </xdr:nvSpPr>
      <xdr:spPr>
        <a:xfrm>
          <a:off x="5490307" y="1857619"/>
          <a:ext cx="940289" cy="70729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Real bank credit,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4 quarter m.a., y-o-y growth</a:t>
          </a:r>
        </a:p>
        <a:p>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10</xdr:col>
      <xdr:colOff>459642</xdr:colOff>
      <xdr:row>3</xdr:row>
      <xdr:rowOff>29308</xdr:rowOff>
    </xdr:from>
    <xdr:to>
      <xdr:col>13</xdr:col>
      <xdr:colOff>540508</xdr:colOff>
      <xdr:row>4</xdr:row>
      <xdr:rowOff>51999</xdr:rowOff>
    </xdr:to>
    <xdr:sp macro="" textlink="">
      <xdr:nvSpPr>
        <xdr:cNvPr id="16" name="TextBox 1">
          <a:extLst>
            <a:ext uri="{FF2B5EF4-FFF2-40B4-BE49-F238E27FC236}">
              <a16:creationId xmlns:a16="http://schemas.microsoft.com/office/drawing/2014/main" id="{3FC84D17-7400-4F93-99CF-BB8A7D5428F0}"/>
            </a:ext>
          </a:extLst>
        </xdr:cNvPr>
        <xdr:cNvSpPr txBox="1"/>
      </xdr:nvSpPr>
      <xdr:spPr>
        <a:xfrm>
          <a:off x="6809642" y="1534258"/>
          <a:ext cx="19858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9</xdr:col>
      <xdr:colOff>247650</xdr:colOff>
      <xdr:row>3</xdr:row>
      <xdr:rowOff>29308</xdr:rowOff>
    </xdr:from>
    <xdr:to>
      <xdr:col>12</xdr:col>
      <xdr:colOff>328516</xdr:colOff>
      <xdr:row>4</xdr:row>
      <xdr:rowOff>51999</xdr:rowOff>
    </xdr:to>
    <xdr:sp macro="" textlink="">
      <xdr:nvSpPr>
        <xdr:cNvPr id="17" name="TextBox 1">
          <a:extLst>
            <a:ext uri="{FF2B5EF4-FFF2-40B4-BE49-F238E27FC236}">
              <a16:creationId xmlns:a16="http://schemas.microsoft.com/office/drawing/2014/main" id="{E4C79A24-4291-4228-AB4A-7FA6399600C7}"/>
            </a:ext>
          </a:extLst>
        </xdr:cNvPr>
        <xdr:cNvSpPr txBox="1"/>
      </xdr:nvSpPr>
      <xdr:spPr>
        <a:xfrm>
          <a:off x="5962650" y="1534258"/>
          <a:ext cx="19858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271096</xdr:colOff>
      <xdr:row>18</xdr:row>
      <xdr:rowOff>164611</xdr:rowOff>
    </xdr:from>
    <xdr:to>
      <xdr:col>5</xdr:col>
      <xdr:colOff>351962</xdr:colOff>
      <xdr:row>20</xdr:row>
      <xdr:rowOff>3152</xdr:rowOff>
    </xdr:to>
    <xdr:sp macro="" textlink="">
      <xdr:nvSpPr>
        <xdr:cNvPr id="18" name="TextBox 1">
          <a:extLst>
            <a:ext uri="{FF2B5EF4-FFF2-40B4-BE49-F238E27FC236}">
              <a16:creationId xmlns:a16="http://schemas.microsoft.com/office/drawing/2014/main" id="{06A211D5-A098-4EB2-A5F6-35D7B35EDF57}"/>
            </a:ext>
          </a:extLst>
        </xdr:cNvPr>
        <xdr:cNvSpPr txBox="1"/>
      </xdr:nvSpPr>
      <xdr:spPr>
        <a:xfrm>
          <a:off x="1541096" y="4495311"/>
          <a:ext cx="19858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3</xdr:col>
      <xdr:colOff>528516</xdr:colOff>
      <xdr:row>18</xdr:row>
      <xdr:rowOff>164612</xdr:rowOff>
    </xdr:from>
    <xdr:to>
      <xdr:col>6</xdr:col>
      <xdr:colOff>609382</xdr:colOff>
      <xdr:row>20</xdr:row>
      <xdr:rowOff>3153</xdr:rowOff>
    </xdr:to>
    <xdr:sp macro="" textlink="">
      <xdr:nvSpPr>
        <xdr:cNvPr id="19" name="TextBox 1">
          <a:extLst>
            <a:ext uri="{FF2B5EF4-FFF2-40B4-BE49-F238E27FC236}">
              <a16:creationId xmlns:a16="http://schemas.microsoft.com/office/drawing/2014/main" id="{2303474F-868C-460C-BF38-3D6F7E420156}"/>
            </a:ext>
          </a:extLst>
        </xdr:cNvPr>
        <xdr:cNvSpPr txBox="1"/>
      </xdr:nvSpPr>
      <xdr:spPr>
        <a:xfrm>
          <a:off x="2433516" y="4495312"/>
          <a:ext cx="19858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394062</xdr:colOff>
      <xdr:row>22</xdr:row>
      <xdr:rowOff>120417</xdr:rowOff>
    </xdr:from>
    <xdr:to>
      <xdr:col>13</xdr:col>
      <xdr:colOff>364754</xdr:colOff>
      <xdr:row>26</xdr:row>
      <xdr:rowOff>140742</xdr:rowOff>
    </xdr:to>
    <xdr:sp macro="" textlink="">
      <xdr:nvSpPr>
        <xdr:cNvPr id="20" name="TextBox 1">
          <a:extLst>
            <a:ext uri="{FF2B5EF4-FFF2-40B4-BE49-F238E27FC236}">
              <a16:creationId xmlns:a16="http://schemas.microsoft.com/office/drawing/2014/main" id="{AC573FB6-667A-4050-8B51-F676332A6517}"/>
            </a:ext>
          </a:extLst>
        </xdr:cNvPr>
        <xdr:cNvSpPr txBox="1"/>
      </xdr:nvSpPr>
      <xdr:spPr>
        <a:xfrm>
          <a:off x="7379062" y="5187717"/>
          <a:ext cx="1240692" cy="7569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Current account deficit as a % of GDP, 4 quarter m.a.</a:t>
          </a:r>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4</xdr:col>
      <xdr:colOff>55430</xdr:colOff>
      <xdr:row>38</xdr:row>
      <xdr:rowOff>137939</xdr:rowOff>
    </xdr:from>
    <xdr:to>
      <xdr:col>6</xdr:col>
      <xdr:colOff>26121</xdr:colOff>
      <xdr:row>42</xdr:row>
      <xdr:rowOff>158264</xdr:rowOff>
    </xdr:to>
    <xdr:sp macro="" textlink="">
      <xdr:nvSpPr>
        <xdr:cNvPr id="21" name="TextBox 1">
          <a:extLst>
            <a:ext uri="{FF2B5EF4-FFF2-40B4-BE49-F238E27FC236}">
              <a16:creationId xmlns:a16="http://schemas.microsoft.com/office/drawing/2014/main" id="{96173AE6-F038-46E5-9237-723DFBFA555E}"/>
            </a:ext>
          </a:extLst>
        </xdr:cNvPr>
        <xdr:cNvSpPr txBox="1"/>
      </xdr:nvSpPr>
      <xdr:spPr>
        <a:xfrm>
          <a:off x="2595430" y="8151639"/>
          <a:ext cx="1240691" cy="7569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Loan-to-deposit ratio, 4 quarter m.a.</a:t>
          </a:r>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49758</xdr:colOff>
      <xdr:row>38</xdr:row>
      <xdr:rowOff>60717</xdr:rowOff>
    </xdr:from>
    <xdr:to>
      <xdr:col>2</xdr:col>
      <xdr:colOff>291548</xdr:colOff>
      <xdr:row>42</xdr:row>
      <xdr:rowOff>81042</xdr:rowOff>
    </xdr:to>
    <xdr:sp macro="" textlink="">
      <xdr:nvSpPr>
        <xdr:cNvPr id="22" name="TextBox 1">
          <a:extLst>
            <a:ext uri="{FF2B5EF4-FFF2-40B4-BE49-F238E27FC236}">
              <a16:creationId xmlns:a16="http://schemas.microsoft.com/office/drawing/2014/main" id="{2F5F2A8B-DA2D-40E4-B0A6-C950E74B89E6}"/>
            </a:ext>
          </a:extLst>
        </xdr:cNvPr>
        <xdr:cNvSpPr txBox="1"/>
      </xdr:nvSpPr>
      <xdr:spPr>
        <a:xfrm>
          <a:off x="684758" y="8074417"/>
          <a:ext cx="876790" cy="7569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Loan-to-deposit ratio</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202987</xdr:colOff>
      <xdr:row>39</xdr:row>
      <xdr:rowOff>102258</xdr:rowOff>
    </xdr:from>
    <xdr:to>
      <xdr:col>13</xdr:col>
      <xdr:colOff>173679</xdr:colOff>
      <xdr:row>43</xdr:row>
      <xdr:rowOff>114963</xdr:rowOff>
    </xdr:to>
    <xdr:sp macro="" textlink="">
      <xdr:nvSpPr>
        <xdr:cNvPr id="23" name="TextBox 1">
          <a:extLst>
            <a:ext uri="{FF2B5EF4-FFF2-40B4-BE49-F238E27FC236}">
              <a16:creationId xmlns:a16="http://schemas.microsoft.com/office/drawing/2014/main" id="{50D1DCB3-3667-470D-9974-B6C90E910E68}"/>
            </a:ext>
          </a:extLst>
        </xdr:cNvPr>
        <xdr:cNvSpPr txBox="1"/>
      </xdr:nvSpPr>
      <xdr:spPr>
        <a:xfrm>
          <a:off x="7187987" y="8300108"/>
          <a:ext cx="1240692" cy="74930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Debt-service-to income ratio,</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 y-o-y growth,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4 quarter m.a.</a:t>
          </a:r>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8</xdr:col>
      <xdr:colOff>619624</xdr:colOff>
      <xdr:row>35</xdr:row>
      <xdr:rowOff>171832</xdr:rowOff>
    </xdr:from>
    <xdr:to>
      <xdr:col>12</xdr:col>
      <xdr:colOff>65491</xdr:colOff>
      <xdr:row>37</xdr:row>
      <xdr:rowOff>10373</xdr:rowOff>
    </xdr:to>
    <xdr:sp macro="" textlink="">
      <xdr:nvSpPr>
        <xdr:cNvPr id="24" name="TextBox 1">
          <a:extLst>
            <a:ext uri="{FF2B5EF4-FFF2-40B4-BE49-F238E27FC236}">
              <a16:creationId xmlns:a16="http://schemas.microsoft.com/office/drawing/2014/main" id="{13AC6582-70BD-4547-978D-E501F2668526}"/>
            </a:ext>
          </a:extLst>
        </xdr:cNvPr>
        <xdr:cNvSpPr txBox="1"/>
      </xdr:nvSpPr>
      <xdr:spPr>
        <a:xfrm>
          <a:off x="5699624" y="7633082"/>
          <a:ext cx="1985867"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5</xdr:col>
      <xdr:colOff>271446</xdr:colOff>
      <xdr:row>57</xdr:row>
      <xdr:rowOff>56398</xdr:rowOff>
    </xdr:from>
    <xdr:to>
      <xdr:col>7</xdr:col>
      <xdr:colOff>331306</xdr:colOff>
      <xdr:row>59</xdr:row>
      <xdr:rowOff>154530</xdr:rowOff>
    </xdr:to>
    <xdr:sp macro="" textlink="">
      <xdr:nvSpPr>
        <xdr:cNvPr id="25" name="TextBox 1">
          <a:extLst>
            <a:ext uri="{FF2B5EF4-FFF2-40B4-BE49-F238E27FC236}">
              <a16:creationId xmlns:a16="http://schemas.microsoft.com/office/drawing/2014/main" id="{A2B5AB2C-D7B5-4080-B122-7EBCF133FE13}"/>
            </a:ext>
          </a:extLst>
        </xdr:cNvPr>
        <xdr:cNvSpPr txBox="1"/>
      </xdr:nvSpPr>
      <xdr:spPr>
        <a:xfrm>
          <a:off x="3446446" y="11568948"/>
          <a:ext cx="1329860" cy="46643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Bank spreads on new lending to non-financial corporations</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590551</xdr:colOff>
      <xdr:row>53</xdr:row>
      <xdr:rowOff>60614</xdr:rowOff>
    </xdr:from>
    <xdr:to>
      <xdr:col>5</xdr:col>
      <xdr:colOff>61817</xdr:colOff>
      <xdr:row>54</xdr:row>
      <xdr:rowOff>83305</xdr:rowOff>
    </xdr:to>
    <xdr:sp macro="" textlink="">
      <xdr:nvSpPr>
        <xdr:cNvPr id="26" name="TextBox 1">
          <a:extLst>
            <a:ext uri="{FF2B5EF4-FFF2-40B4-BE49-F238E27FC236}">
              <a16:creationId xmlns:a16="http://schemas.microsoft.com/office/drawing/2014/main" id="{8F2C82B4-7704-4842-8ED6-23DD1788CAEE}"/>
            </a:ext>
          </a:extLst>
        </xdr:cNvPr>
        <xdr:cNvSpPr txBox="1"/>
      </xdr:nvSpPr>
      <xdr:spPr>
        <a:xfrm>
          <a:off x="1225551" y="10836564"/>
          <a:ext cx="20112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8.xml><?xml version="1.0" encoding="utf-8"?>
<c:userShapes xmlns:c="http://schemas.openxmlformats.org/drawingml/2006/chart">
  <cdr:relSizeAnchor xmlns:cdr="http://schemas.openxmlformats.org/drawingml/2006/chartDrawing">
    <cdr:from>
      <cdr:x>0.10007</cdr:x>
      <cdr:y>0.67539</cdr:y>
    </cdr:from>
    <cdr:to>
      <cdr:x>0.39023</cdr:x>
      <cdr:y>0.98583</cdr:y>
    </cdr:to>
    <cdr:sp macro="" textlink="">
      <cdr:nvSpPr>
        <cdr:cNvPr id="2" name="TextBox 1"/>
        <cdr:cNvSpPr txBox="1"/>
      </cdr:nvSpPr>
      <cdr:spPr>
        <a:xfrm xmlns:a="http://schemas.openxmlformats.org/drawingml/2006/main">
          <a:off x="422418" y="1947068"/>
          <a:ext cx="1224803" cy="894986"/>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Current account deficit as a % of GDP</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0.13611</cdr:x>
      <cdr:y>0.03915</cdr:y>
    </cdr:from>
    <cdr:to>
      <cdr:x>0.41426</cdr:x>
      <cdr:y>0.34959</cdr:y>
    </cdr:to>
    <cdr:sp macro="" textlink="">
      <cdr:nvSpPr>
        <cdr:cNvPr id="2" name="TextBox 1"/>
        <cdr:cNvSpPr txBox="1"/>
      </cdr:nvSpPr>
      <cdr:spPr>
        <a:xfrm xmlns:a="http://schemas.openxmlformats.org/drawingml/2006/main">
          <a:off x="580576" y="112859"/>
          <a:ext cx="1186434" cy="894986"/>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Debt-service-to income ratio,</a:t>
          </a:r>
        </a:p>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y-o-y growth</a:t>
          </a:r>
        </a:p>
      </cdr:txBody>
    </cdr:sp>
  </cdr:relSizeAnchor>
</c:userShapes>
</file>

<file path=xl/theme/theme1.xml><?xml version="1.0" encoding="utf-8"?>
<a:theme xmlns:a="http://schemas.openxmlformats.org/drawingml/2006/main" name="Office Theme">
  <a:themeElements>
    <a:clrScheme name="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20E25-6F89-4527-BC41-2AADC2CB1A67}">
  <sheetPr codeName="Sheet6"/>
  <dimension ref="A1:P73"/>
  <sheetViews>
    <sheetView showGridLines="0" showRowColHeaders="0" tabSelected="1" view="pageBreakPreview" zoomScale="70" zoomScaleNormal="100" zoomScaleSheetLayoutView="70" zoomScalePageLayoutView="50" workbookViewId="0">
      <selection activeCell="P22" sqref="P22"/>
    </sheetView>
  </sheetViews>
  <sheetFormatPr defaultColWidth="9.08984375" defaultRowHeight="14.5" x14ac:dyDescent="0.35"/>
  <cols>
    <col min="1" max="1" width="9.08984375" style="2" customWidth="1"/>
    <col min="2" max="9" width="9.08984375" style="2"/>
    <col min="10" max="10" width="9.08984375" style="2" customWidth="1"/>
    <col min="11" max="14" width="9.08984375" style="2"/>
    <col min="15" max="15" width="8.08984375" style="2" customWidth="1"/>
    <col min="16" max="17" width="15.54296875" style="2" customWidth="1"/>
    <col min="18" max="16384" width="9.08984375" style="2"/>
  </cols>
  <sheetData>
    <row r="1" spans="1:14" ht="15" customHeight="1" x14ac:dyDescent="0.35">
      <c r="A1" s="1"/>
      <c r="B1" s="1"/>
      <c r="C1" s="1"/>
      <c r="D1" s="1"/>
      <c r="E1" s="1"/>
      <c r="F1" s="1"/>
      <c r="G1" s="1"/>
      <c r="H1" s="1"/>
      <c r="I1" s="1"/>
      <c r="J1" s="1"/>
      <c r="K1" s="1"/>
      <c r="L1" s="1"/>
      <c r="M1" s="1"/>
      <c r="N1" s="1"/>
    </row>
    <row r="2" spans="1:14" ht="15" customHeight="1" x14ac:dyDescent="0.35">
      <c r="A2" s="1"/>
      <c r="B2" s="1"/>
      <c r="C2" s="1"/>
      <c r="D2" s="1"/>
      <c r="E2" s="1"/>
      <c r="F2" s="1"/>
      <c r="G2" s="1"/>
      <c r="H2" s="1"/>
      <c r="I2" s="1"/>
      <c r="J2" s="1"/>
      <c r="K2" s="1"/>
      <c r="L2" s="1"/>
      <c r="M2" s="1"/>
      <c r="N2" s="1"/>
    </row>
    <row r="3" spans="1:14" ht="15" customHeight="1" x14ac:dyDescent="0.35">
      <c r="A3" s="1"/>
      <c r="B3" s="1"/>
      <c r="C3" s="1"/>
      <c r="D3" s="1"/>
      <c r="E3" s="1"/>
      <c r="F3" s="1"/>
      <c r="G3" s="1"/>
      <c r="H3" s="1"/>
      <c r="I3" s="1"/>
      <c r="J3" s="1"/>
      <c r="K3" s="1"/>
      <c r="L3" s="1"/>
      <c r="M3" s="1"/>
      <c r="N3" s="1"/>
    </row>
    <row r="4" spans="1:14" ht="15" customHeight="1" x14ac:dyDescent="0.35">
      <c r="A4" s="1"/>
      <c r="B4" s="1"/>
      <c r="C4" s="1"/>
      <c r="D4" s="1"/>
      <c r="E4" s="1"/>
      <c r="F4" s="1"/>
      <c r="G4" s="1"/>
      <c r="H4" s="1"/>
      <c r="I4" s="1"/>
      <c r="J4" s="1"/>
      <c r="K4" s="1"/>
      <c r="L4" s="1"/>
      <c r="M4" s="1"/>
      <c r="N4" s="1"/>
    </row>
    <row r="5" spans="1:14" ht="15" customHeight="1" x14ac:dyDescent="0.35">
      <c r="A5" s="1"/>
      <c r="B5" s="1"/>
      <c r="C5" s="1"/>
      <c r="D5" s="1"/>
      <c r="E5" s="1"/>
      <c r="F5" s="1"/>
      <c r="G5" s="1"/>
      <c r="H5" s="1"/>
      <c r="I5" s="1"/>
      <c r="J5" s="1"/>
      <c r="K5" s="1"/>
      <c r="L5" s="1"/>
      <c r="M5" s="1"/>
      <c r="N5" s="1"/>
    </row>
    <row r="6" spans="1:14" ht="15" customHeight="1" x14ac:dyDescent="0.35">
      <c r="A6" s="1"/>
      <c r="B6" s="1"/>
      <c r="C6" s="1"/>
      <c r="D6" s="1"/>
      <c r="E6" s="1"/>
      <c r="F6" s="1"/>
      <c r="G6" s="1"/>
      <c r="H6" s="1"/>
      <c r="I6" s="1"/>
      <c r="J6" s="1"/>
      <c r="K6" s="1"/>
      <c r="L6" s="1"/>
      <c r="M6" s="1"/>
      <c r="N6" s="1"/>
    </row>
    <row r="7" spans="1:14" ht="15" customHeight="1" x14ac:dyDescent="0.35">
      <c r="A7" s="1"/>
      <c r="B7" s="1"/>
      <c r="C7" s="1"/>
      <c r="D7" s="1"/>
      <c r="E7" s="1"/>
      <c r="F7" s="1"/>
      <c r="G7" s="1"/>
      <c r="H7" s="1"/>
      <c r="I7" s="1"/>
      <c r="J7" s="1"/>
      <c r="K7" s="1"/>
      <c r="L7" s="1"/>
      <c r="M7" s="1"/>
      <c r="N7" s="1"/>
    </row>
    <row r="8" spans="1:14" ht="15" customHeight="1" x14ac:dyDescent="0.35">
      <c r="A8" s="1"/>
      <c r="B8" s="1"/>
      <c r="C8" s="1"/>
      <c r="D8" s="1"/>
      <c r="E8" s="1"/>
      <c r="F8" s="1"/>
      <c r="G8" s="1"/>
      <c r="H8" s="1"/>
      <c r="I8" s="1"/>
      <c r="J8" s="1"/>
      <c r="K8" s="1"/>
      <c r="L8" s="1"/>
      <c r="M8" s="1"/>
      <c r="N8" s="1"/>
    </row>
    <row r="9" spans="1:14" ht="15" customHeight="1" x14ac:dyDescent="0.35">
      <c r="A9" s="1"/>
      <c r="B9" s="1"/>
      <c r="C9" s="1"/>
      <c r="D9" s="1"/>
      <c r="E9" s="1"/>
      <c r="F9" s="1"/>
      <c r="G9" s="1"/>
      <c r="H9" s="1"/>
      <c r="I9" s="1"/>
      <c r="J9" s="1"/>
      <c r="K9" s="1"/>
      <c r="L9" s="1"/>
      <c r="M9" s="1"/>
      <c r="N9" s="1"/>
    </row>
    <row r="10" spans="1:14" ht="15" customHeight="1" x14ac:dyDescent="0.35">
      <c r="A10" s="1"/>
      <c r="B10" s="1"/>
      <c r="C10" s="1"/>
      <c r="D10" s="1"/>
      <c r="E10" s="1"/>
      <c r="F10" s="1"/>
      <c r="G10" s="1"/>
      <c r="H10" s="1"/>
      <c r="I10" s="1"/>
      <c r="J10" s="1"/>
      <c r="K10" s="1"/>
      <c r="L10" s="1"/>
      <c r="M10" s="1"/>
      <c r="N10" s="1"/>
    </row>
    <row r="11" spans="1:14" ht="15" customHeight="1" x14ac:dyDescent="0.35">
      <c r="A11" s="1"/>
      <c r="B11" s="1"/>
      <c r="C11" s="1"/>
      <c r="D11" s="1"/>
      <c r="E11" s="1"/>
      <c r="F11" s="1"/>
      <c r="G11" s="1"/>
      <c r="H11" s="1"/>
      <c r="I11" s="1"/>
      <c r="J11" s="1"/>
      <c r="K11" s="1"/>
      <c r="L11" s="1"/>
      <c r="M11" s="1"/>
      <c r="N11" s="1"/>
    </row>
    <row r="12" spans="1:14" ht="15" customHeight="1" x14ac:dyDescent="0.35">
      <c r="A12" s="1"/>
      <c r="B12" s="1"/>
      <c r="C12" s="1"/>
      <c r="D12" s="1"/>
      <c r="E12" s="1"/>
      <c r="F12" s="1"/>
      <c r="G12" s="1"/>
      <c r="H12" s="1"/>
      <c r="I12" s="1"/>
      <c r="J12" s="1"/>
      <c r="K12" s="1"/>
      <c r="L12" s="1"/>
      <c r="M12" s="1"/>
      <c r="N12" s="1"/>
    </row>
    <row r="13" spans="1:14" ht="15" customHeight="1" x14ac:dyDescent="0.35">
      <c r="A13" s="1"/>
      <c r="B13" s="1"/>
      <c r="C13" s="1"/>
      <c r="D13" s="1"/>
      <c r="E13" s="1"/>
      <c r="F13" s="1"/>
      <c r="G13" s="1"/>
      <c r="H13" s="1"/>
      <c r="I13" s="1"/>
      <c r="J13" s="1"/>
      <c r="K13" s="1"/>
      <c r="L13" s="1"/>
      <c r="M13" s="1"/>
      <c r="N13" s="1"/>
    </row>
    <row r="14" spans="1:14" ht="15" customHeight="1" x14ac:dyDescent="0.35">
      <c r="A14" s="1"/>
      <c r="B14" s="1"/>
      <c r="C14" s="1"/>
      <c r="D14" s="1"/>
      <c r="E14" s="1"/>
      <c r="F14" s="1"/>
      <c r="G14" s="1"/>
      <c r="H14" s="1"/>
      <c r="I14" s="1"/>
      <c r="J14" s="1"/>
      <c r="K14" s="1"/>
      <c r="L14" s="1"/>
      <c r="M14" s="1"/>
      <c r="N14" s="1"/>
    </row>
    <row r="15" spans="1:14" ht="15" customHeight="1" x14ac:dyDescent="0.35">
      <c r="A15" s="1"/>
      <c r="B15" s="1"/>
      <c r="C15" s="1"/>
      <c r="D15" s="1"/>
      <c r="E15" s="1"/>
      <c r="F15" s="1"/>
      <c r="G15" s="1"/>
      <c r="H15" s="1"/>
      <c r="I15" s="1"/>
      <c r="J15" s="1"/>
      <c r="K15" s="1"/>
      <c r="L15" s="1"/>
      <c r="M15" s="1"/>
      <c r="N15" s="1"/>
    </row>
    <row r="16" spans="1:14" ht="15" customHeight="1" x14ac:dyDescent="0.35">
      <c r="A16" s="1"/>
      <c r="B16" s="1"/>
      <c r="C16" s="1"/>
      <c r="D16" s="1"/>
      <c r="E16" s="1"/>
      <c r="F16" s="1"/>
      <c r="G16" s="1"/>
      <c r="H16" s="1"/>
      <c r="I16" s="1"/>
      <c r="J16" s="1"/>
      <c r="K16" s="1"/>
      <c r="L16" s="1"/>
      <c r="M16" s="1"/>
      <c r="N16" s="1"/>
    </row>
    <row r="17" spans="1:16" ht="15" customHeight="1" x14ac:dyDescent="0.35">
      <c r="A17" s="1"/>
      <c r="B17" s="1"/>
      <c r="C17" s="1"/>
      <c r="D17" s="1"/>
      <c r="E17" s="1"/>
      <c r="F17" s="1"/>
      <c r="G17" s="1"/>
      <c r="H17" s="1"/>
      <c r="I17" s="1"/>
      <c r="J17" s="1"/>
      <c r="K17" s="1"/>
      <c r="L17" s="1"/>
      <c r="M17" s="1"/>
      <c r="N17" s="1"/>
    </row>
    <row r="18" spans="1:16" ht="15" customHeight="1" x14ac:dyDescent="0.35">
      <c r="A18" s="1"/>
      <c r="B18" s="1"/>
      <c r="C18" s="1"/>
      <c r="D18" s="1"/>
      <c r="E18" s="1"/>
      <c r="F18" s="1"/>
      <c r="G18" s="1"/>
      <c r="H18" s="1"/>
      <c r="I18" s="1"/>
      <c r="J18" s="1"/>
      <c r="K18" s="1"/>
      <c r="L18" s="1"/>
      <c r="M18" s="1"/>
      <c r="N18" s="1"/>
    </row>
    <row r="19" spans="1:16" ht="15" customHeight="1" x14ac:dyDescent="0.6">
      <c r="A19" s="3"/>
      <c r="B19" s="3"/>
      <c r="C19" s="3"/>
      <c r="D19" s="3"/>
      <c r="E19" s="3"/>
      <c r="F19" s="3"/>
      <c r="G19" s="3"/>
      <c r="H19" s="3"/>
      <c r="I19" s="3"/>
      <c r="J19" s="3"/>
      <c r="K19" s="3"/>
      <c r="L19" s="3"/>
      <c r="M19" s="3"/>
      <c r="N19" s="3"/>
      <c r="O19" s="3"/>
      <c r="P19" s="4"/>
    </row>
    <row r="20" spans="1:16" ht="15" customHeight="1" x14ac:dyDescent="0.35">
      <c r="A20" s="1"/>
      <c r="B20" s="1"/>
      <c r="C20" s="1"/>
      <c r="D20" s="1"/>
      <c r="E20" s="1"/>
      <c r="F20" s="1"/>
      <c r="G20" s="1"/>
      <c r="H20" s="1"/>
      <c r="I20" s="1"/>
      <c r="J20" s="1"/>
      <c r="K20" s="1"/>
      <c r="L20" s="1"/>
      <c r="M20" s="1"/>
      <c r="N20" s="1"/>
    </row>
    <row r="21" spans="1:16" ht="15" customHeight="1" x14ac:dyDescent="0.35">
      <c r="A21" s="1"/>
      <c r="B21" s="1"/>
      <c r="C21" s="1"/>
      <c r="D21" s="1"/>
      <c r="E21" s="1"/>
      <c r="F21" s="1"/>
      <c r="G21" s="1"/>
      <c r="H21" s="1"/>
      <c r="I21" s="1"/>
      <c r="J21" s="1"/>
      <c r="K21" s="1"/>
      <c r="L21" s="1"/>
      <c r="M21" s="1"/>
      <c r="N21" s="1"/>
    </row>
    <row r="22" spans="1:16" ht="15" customHeight="1" x14ac:dyDescent="0.35">
      <c r="A22" s="1"/>
      <c r="B22" s="1"/>
      <c r="C22" s="1"/>
      <c r="D22" s="1"/>
      <c r="E22" s="1"/>
      <c r="F22" s="1"/>
      <c r="G22" s="1"/>
      <c r="H22" s="1"/>
      <c r="I22" s="1"/>
      <c r="J22" s="1"/>
      <c r="K22" s="1"/>
      <c r="L22" s="1"/>
      <c r="M22" s="1"/>
      <c r="N22" s="1"/>
    </row>
    <row r="23" spans="1:16" ht="15" customHeight="1" x14ac:dyDescent="0.35">
      <c r="A23" s="1"/>
      <c r="H23" s="1"/>
      <c r="I23" s="1"/>
      <c r="J23" s="1"/>
      <c r="K23" s="1"/>
      <c r="L23" s="1"/>
      <c r="M23" s="1"/>
      <c r="N23" s="1"/>
    </row>
    <row r="24" spans="1:16" ht="15" customHeight="1" x14ac:dyDescent="0.35">
      <c r="A24" s="1"/>
      <c r="B24" s="1"/>
      <c r="C24" s="1"/>
      <c r="D24" s="1"/>
      <c r="E24" s="1"/>
      <c r="F24" s="1"/>
      <c r="G24" s="1"/>
      <c r="H24" s="1"/>
      <c r="I24" s="1"/>
      <c r="J24" s="1"/>
      <c r="K24" s="1"/>
      <c r="L24" s="1"/>
      <c r="M24" s="1"/>
      <c r="N24" s="1"/>
    </row>
    <row r="25" spans="1:16" ht="15" customHeight="1" x14ac:dyDescent="0.35">
      <c r="A25" s="1"/>
      <c r="B25" s="1"/>
      <c r="C25" s="1"/>
      <c r="D25" s="1"/>
      <c r="E25" s="1"/>
      <c r="F25" s="1"/>
      <c r="G25" s="1"/>
      <c r="H25" s="1"/>
      <c r="I25" s="1"/>
      <c r="J25" s="1"/>
      <c r="K25" s="1"/>
      <c r="L25" s="1"/>
      <c r="M25" s="1"/>
      <c r="N25" s="1"/>
    </row>
    <row r="26" spans="1:16" ht="15" customHeight="1" x14ac:dyDescent="0.35">
      <c r="A26" s="1"/>
      <c r="B26" s="1"/>
      <c r="C26" s="1"/>
      <c r="D26" s="1"/>
      <c r="E26" s="1"/>
      <c r="F26" s="1"/>
      <c r="G26" s="1"/>
      <c r="H26" s="1"/>
      <c r="I26" s="1"/>
      <c r="J26" s="1"/>
      <c r="K26" s="1"/>
      <c r="L26" s="1"/>
      <c r="M26" s="1"/>
      <c r="N26" s="1"/>
    </row>
    <row r="27" spans="1:16" ht="15" customHeight="1" x14ac:dyDescent="0.35">
      <c r="A27" s="1"/>
      <c r="B27" s="1"/>
      <c r="C27" s="1"/>
      <c r="D27" s="1"/>
      <c r="E27" s="1"/>
      <c r="F27" s="1"/>
      <c r="G27" s="1"/>
      <c r="H27" s="1"/>
      <c r="I27" s="1"/>
      <c r="J27" s="1"/>
      <c r="K27" s="1"/>
      <c r="L27" s="1"/>
      <c r="M27" s="1"/>
      <c r="N27" s="1"/>
    </row>
    <row r="28" spans="1:16" ht="15" customHeight="1" x14ac:dyDescent="0.35">
      <c r="A28" s="1"/>
      <c r="B28" s="1"/>
      <c r="C28" s="1"/>
      <c r="D28" s="1"/>
      <c r="E28" s="1"/>
      <c r="F28" s="1"/>
      <c r="G28" s="1"/>
      <c r="H28" s="1"/>
      <c r="I28" s="1"/>
      <c r="J28" s="1"/>
      <c r="K28" s="1"/>
      <c r="L28" s="1"/>
      <c r="M28" s="1"/>
      <c r="N28" s="1"/>
    </row>
    <row r="29" spans="1:16" ht="15" customHeight="1" x14ac:dyDescent="0.35">
      <c r="A29" s="1"/>
      <c r="B29" s="1"/>
      <c r="C29" s="1"/>
      <c r="D29" s="1"/>
      <c r="E29" s="1"/>
      <c r="F29" s="1"/>
      <c r="G29" s="1"/>
      <c r="H29" s="1"/>
      <c r="I29" s="1"/>
      <c r="J29" s="1"/>
      <c r="K29" s="1"/>
      <c r="L29" s="1"/>
      <c r="M29" s="1"/>
      <c r="N29" s="1"/>
    </row>
    <row r="30" spans="1:16" ht="15" customHeight="1" x14ac:dyDescent="0.35">
      <c r="A30" s="1"/>
      <c r="B30" s="1"/>
      <c r="C30" s="1"/>
      <c r="D30" s="1"/>
      <c r="E30" s="1"/>
      <c r="F30" s="1"/>
      <c r="G30" s="1"/>
      <c r="H30" s="1"/>
      <c r="I30" s="1"/>
      <c r="J30" s="1"/>
      <c r="K30" s="1"/>
      <c r="L30" s="1"/>
      <c r="M30" s="1"/>
      <c r="N30" s="1"/>
    </row>
    <row r="31" spans="1:16" ht="15" customHeight="1" x14ac:dyDescent="0.35">
      <c r="A31" s="1"/>
      <c r="B31" s="1"/>
      <c r="C31" s="1"/>
      <c r="D31" s="1"/>
      <c r="E31" s="1"/>
      <c r="F31" s="1"/>
      <c r="G31" s="1"/>
      <c r="H31" s="1"/>
      <c r="I31" s="1"/>
      <c r="J31" s="1"/>
      <c r="K31" s="1"/>
      <c r="L31" s="1"/>
      <c r="M31" s="1"/>
      <c r="N31" s="1"/>
      <c r="P31" s="5"/>
    </row>
    <row r="32" spans="1:16" x14ac:dyDescent="0.35">
      <c r="A32" s="1"/>
      <c r="B32" s="1"/>
      <c r="C32" s="1"/>
      <c r="D32" s="1"/>
      <c r="E32" s="1"/>
      <c r="F32" s="1"/>
      <c r="G32" s="1"/>
      <c r="H32" s="1"/>
      <c r="I32" s="1"/>
      <c r="J32" s="1"/>
      <c r="K32" s="1"/>
      <c r="L32" s="1"/>
      <c r="M32" s="1"/>
      <c r="N32" s="1"/>
    </row>
    <row r="33" spans="1:14" x14ac:dyDescent="0.35">
      <c r="A33" s="1"/>
      <c r="B33" s="1"/>
      <c r="C33" s="1"/>
      <c r="D33" s="1"/>
      <c r="E33" s="1"/>
      <c r="F33" s="1"/>
      <c r="G33" s="1"/>
      <c r="H33" s="1"/>
      <c r="I33" s="1"/>
      <c r="J33" s="1"/>
      <c r="K33" s="1"/>
      <c r="L33" s="1"/>
      <c r="M33" s="1"/>
      <c r="N33" s="1"/>
    </row>
    <row r="34" spans="1:14" x14ac:dyDescent="0.35">
      <c r="A34" s="1"/>
      <c r="B34" s="1"/>
      <c r="C34" s="1"/>
      <c r="D34" s="1"/>
      <c r="E34" s="1"/>
      <c r="F34" s="1"/>
      <c r="G34" s="1"/>
      <c r="H34" s="1"/>
      <c r="I34" s="1"/>
      <c r="J34" s="1"/>
      <c r="K34" s="1"/>
      <c r="L34" s="1"/>
      <c r="M34" s="1"/>
      <c r="N34" s="1"/>
    </row>
    <row r="35" spans="1:14" x14ac:dyDescent="0.35">
      <c r="A35" s="1"/>
      <c r="B35" s="1"/>
      <c r="C35" s="1"/>
      <c r="D35" s="1"/>
      <c r="E35" s="1"/>
      <c r="F35" s="1"/>
      <c r="G35" s="1"/>
      <c r="H35" s="1"/>
      <c r="I35" s="1"/>
      <c r="J35" s="1"/>
      <c r="K35" s="1"/>
      <c r="L35" s="1"/>
      <c r="M35" s="1"/>
      <c r="N35" s="1"/>
    </row>
    <row r="36" spans="1:14" x14ac:dyDescent="0.35">
      <c r="A36" s="1"/>
      <c r="B36" s="1"/>
      <c r="C36" s="1"/>
      <c r="D36" s="1"/>
      <c r="E36" s="1"/>
      <c r="F36" s="1"/>
      <c r="G36" s="1"/>
      <c r="H36" s="1"/>
      <c r="I36" s="1"/>
      <c r="J36" s="1"/>
      <c r="K36" s="1"/>
      <c r="L36" s="1"/>
      <c r="M36" s="1"/>
      <c r="N36" s="1"/>
    </row>
    <row r="37" spans="1:14" x14ac:dyDescent="0.35">
      <c r="A37" s="1"/>
      <c r="B37" s="1"/>
      <c r="C37" s="1"/>
      <c r="D37" s="1"/>
      <c r="E37" s="1"/>
      <c r="F37" s="1"/>
      <c r="G37" s="1"/>
      <c r="H37" s="1"/>
      <c r="I37" s="1"/>
      <c r="J37" s="1"/>
      <c r="K37" s="1"/>
      <c r="L37" s="1"/>
      <c r="M37" s="1"/>
      <c r="N37" s="1"/>
    </row>
    <row r="38" spans="1:14" x14ac:dyDescent="0.35">
      <c r="A38" s="1"/>
      <c r="B38" s="1"/>
      <c r="C38" s="1"/>
      <c r="D38" s="1"/>
      <c r="E38" s="1"/>
      <c r="F38" s="1"/>
      <c r="G38" s="1"/>
      <c r="H38" s="1"/>
      <c r="I38" s="1"/>
      <c r="J38" s="1"/>
      <c r="K38" s="1"/>
      <c r="L38" s="1"/>
      <c r="M38" s="1"/>
      <c r="N38" s="1"/>
    </row>
    <row r="39" spans="1:14" x14ac:dyDescent="0.35">
      <c r="A39" s="1"/>
      <c r="B39" s="1"/>
      <c r="C39" s="1"/>
      <c r="D39" s="1"/>
      <c r="E39" s="1"/>
      <c r="F39" s="1"/>
      <c r="G39" s="1"/>
      <c r="H39" s="1"/>
      <c r="I39" s="1"/>
      <c r="J39" s="1"/>
      <c r="K39" s="1"/>
      <c r="L39" s="1"/>
      <c r="M39" s="1"/>
      <c r="N39" s="1"/>
    </row>
    <row r="40" spans="1:14" x14ac:dyDescent="0.35">
      <c r="A40" s="1"/>
      <c r="B40" s="1"/>
      <c r="C40" s="1"/>
      <c r="D40" s="1"/>
      <c r="E40" s="1"/>
      <c r="F40" s="1"/>
      <c r="G40" s="1"/>
      <c r="H40" s="1"/>
      <c r="I40" s="1"/>
      <c r="J40" s="1"/>
      <c r="K40" s="1"/>
      <c r="L40" s="1"/>
      <c r="M40" s="1"/>
      <c r="N40" s="1"/>
    </row>
    <row r="41" spans="1:14" x14ac:dyDescent="0.35">
      <c r="A41" s="1"/>
      <c r="B41" s="1"/>
      <c r="C41" s="1"/>
      <c r="D41" s="1"/>
      <c r="E41" s="1"/>
      <c r="F41" s="1"/>
      <c r="G41" s="1"/>
      <c r="H41" s="1"/>
      <c r="I41" s="1"/>
      <c r="J41" s="1"/>
      <c r="K41" s="1"/>
      <c r="L41" s="1"/>
      <c r="M41" s="1"/>
      <c r="N41" s="1"/>
    </row>
    <row r="42" spans="1:14" x14ac:dyDescent="0.35">
      <c r="A42" s="1"/>
      <c r="B42" s="1"/>
      <c r="C42" s="1"/>
      <c r="D42" s="1"/>
      <c r="E42" s="1"/>
      <c r="F42" s="1"/>
      <c r="G42" s="1"/>
      <c r="H42" s="1"/>
      <c r="I42" s="1"/>
      <c r="J42" s="1"/>
      <c r="K42" s="1"/>
      <c r="L42" s="1"/>
      <c r="M42" s="1"/>
      <c r="N42" s="1"/>
    </row>
    <row r="43" spans="1:14" x14ac:dyDescent="0.35">
      <c r="A43" s="1"/>
      <c r="B43" s="1"/>
      <c r="C43" s="1"/>
      <c r="D43" s="1"/>
      <c r="E43" s="1"/>
      <c r="F43" s="1"/>
      <c r="G43" s="1"/>
      <c r="H43" s="1"/>
      <c r="I43" s="1"/>
      <c r="J43" s="1"/>
      <c r="K43" s="1"/>
      <c r="L43" s="1"/>
      <c r="M43" s="1"/>
      <c r="N43" s="1"/>
    </row>
    <row r="44" spans="1:14" x14ac:dyDescent="0.35">
      <c r="A44" s="1"/>
      <c r="B44" s="1"/>
      <c r="C44" s="1"/>
      <c r="D44" s="1"/>
      <c r="E44" s="1"/>
      <c r="F44" s="1"/>
      <c r="G44" s="1"/>
      <c r="H44" s="1"/>
      <c r="I44" s="1"/>
      <c r="J44" s="1"/>
      <c r="K44" s="1"/>
      <c r="L44" s="1"/>
      <c r="M44" s="1"/>
      <c r="N44" s="1"/>
    </row>
    <row r="45" spans="1:14" x14ac:dyDescent="0.35">
      <c r="A45" s="1"/>
      <c r="B45" s="1"/>
      <c r="C45" s="1"/>
      <c r="D45" s="1"/>
      <c r="E45" s="1"/>
      <c r="F45" s="1"/>
      <c r="G45" s="1"/>
      <c r="H45" s="1"/>
      <c r="I45" s="1"/>
      <c r="J45" s="1"/>
      <c r="K45" s="1"/>
      <c r="L45" s="1"/>
      <c r="M45" s="1"/>
      <c r="N45" s="1"/>
    </row>
    <row r="46" spans="1:14" x14ac:dyDescent="0.35">
      <c r="A46" s="1"/>
      <c r="B46" s="1"/>
      <c r="C46" s="1"/>
      <c r="D46" s="1"/>
      <c r="E46" s="1"/>
      <c r="F46" s="1"/>
      <c r="G46" s="1"/>
      <c r="H46" s="1"/>
      <c r="I46" s="1"/>
      <c r="J46" s="1"/>
      <c r="K46" s="1"/>
      <c r="L46" s="1"/>
      <c r="M46" s="1"/>
      <c r="N46" s="1"/>
    </row>
    <row r="47" spans="1:14" x14ac:dyDescent="0.35">
      <c r="A47" s="1"/>
      <c r="B47" s="1"/>
      <c r="C47" s="1"/>
      <c r="D47" s="1"/>
      <c r="E47" s="1"/>
      <c r="F47" s="1"/>
      <c r="G47" s="1"/>
      <c r="H47" s="1"/>
      <c r="I47" s="1"/>
      <c r="J47" s="1"/>
      <c r="K47" s="1"/>
      <c r="L47" s="1"/>
      <c r="M47" s="1"/>
      <c r="N47" s="1"/>
    </row>
    <row r="48" spans="1:14" x14ac:dyDescent="0.35">
      <c r="A48" s="1"/>
      <c r="B48" s="1"/>
      <c r="C48" s="1"/>
      <c r="D48" s="1"/>
      <c r="E48" s="1"/>
      <c r="F48" s="1"/>
      <c r="G48" s="1"/>
      <c r="H48" s="1"/>
      <c r="I48" s="1"/>
      <c r="J48" s="1"/>
      <c r="K48" s="1"/>
      <c r="L48" s="1"/>
      <c r="M48" s="1"/>
      <c r="N48" s="1"/>
    </row>
    <row r="49" spans="1:14" x14ac:dyDescent="0.35">
      <c r="A49" s="1"/>
      <c r="B49" s="1"/>
      <c r="C49" s="1"/>
      <c r="D49" s="1"/>
      <c r="E49" s="1"/>
      <c r="F49" s="1"/>
      <c r="G49" s="1"/>
      <c r="H49" s="1"/>
      <c r="I49" s="1"/>
      <c r="J49" s="1"/>
      <c r="K49" s="1"/>
      <c r="L49" s="1"/>
      <c r="M49" s="1"/>
      <c r="N49" s="1"/>
    </row>
    <row r="50" spans="1:14" x14ac:dyDescent="0.35">
      <c r="A50" s="1"/>
      <c r="B50" s="1"/>
      <c r="C50" s="1"/>
      <c r="D50" s="1"/>
      <c r="E50" s="1"/>
      <c r="F50" s="1"/>
      <c r="G50" s="1"/>
      <c r="H50" s="1"/>
      <c r="I50" s="1"/>
      <c r="J50" s="1"/>
      <c r="K50" s="1"/>
      <c r="L50" s="1"/>
      <c r="M50" s="1"/>
      <c r="N50" s="1"/>
    </row>
    <row r="51" spans="1:14" x14ac:dyDescent="0.35">
      <c r="A51" s="1"/>
      <c r="B51" s="1"/>
      <c r="C51" s="1"/>
      <c r="D51" s="1"/>
      <c r="E51" s="1"/>
      <c r="F51" s="1"/>
      <c r="G51" s="1"/>
      <c r="H51" s="1"/>
      <c r="I51" s="1"/>
      <c r="J51" s="1"/>
      <c r="K51" s="1"/>
      <c r="L51" s="1"/>
      <c r="M51" s="1"/>
      <c r="N51" s="1"/>
    </row>
    <row r="52" spans="1:14" x14ac:dyDescent="0.35">
      <c r="A52" s="1"/>
      <c r="B52" s="1"/>
      <c r="C52" s="1"/>
      <c r="D52" s="1"/>
      <c r="E52" s="1"/>
      <c r="F52" s="1"/>
      <c r="G52" s="1"/>
      <c r="H52" s="1"/>
      <c r="I52" s="1"/>
      <c r="J52" s="1"/>
      <c r="K52" s="1"/>
      <c r="L52" s="1"/>
      <c r="M52" s="1"/>
      <c r="N52" s="1"/>
    </row>
    <row r="53" spans="1:14" x14ac:dyDescent="0.35">
      <c r="A53" s="1"/>
      <c r="B53" s="1"/>
      <c r="C53" s="1"/>
      <c r="D53" s="1"/>
      <c r="E53" s="1"/>
      <c r="F53" s="1"/>
      <c r="G53" s="1"/>
      <c r="H53" s="1"/>
      <c r="I53" s="1"/>
      <c r="J53" s="1"/>
      <c r="K53" s="1"/>
      <c r="L53" s="1"/>
      <c r="M53" s="1"/>
      <c r="N53" s="1"/>
    </row>
    <row r="54" spans="1:14" x14ac:dyDescent="0.35">
      <c r="A54" s="1"/>
      <c r="B54" s="1"/>
      <c r="C54" s="1"/>
      <c r="D54" s="1"/>
      <c r="E54" s="1"/>
      <c r="F54" s="1"/>
      <c r="G54" s="1"/>
      <c r="H54" s="1"/>
      <c r="I54" s="1"/>
      <c r="J54" s="1"/>
      <c r="K54" s="1"/>
      <c r="L54" s="1"/>
      <c r="M54" s="1"/>
      <c r="N54" s="1"/>
    </row>
    <row r="55" spans="1:14" x14ac:dyDescent="0.35">
      <c r="A55" s="1"/>
      <c r="B55" s="1"/>
      <c r="C55" s="1"/>
      <c r="D55" s="1"/>
      <c r="E55" s="1"/>
      <c r="F55" s="1"/>
      <c r="G55" s="1"/>
      <c r="H55" s="1"/>
      <c r="I55" s="1"/>
      <c r="J55" s="1"/>
      <c r="K55" s="1"/>
      <c r="L55" s="1"/>
      <c r="M55" s="1"/>
      <c r="N55" s="1"/>
    </row>
    <row r="56" spans="1:14" x14ac:dyDescent="0.35">
      <c r="A56" s="1"/>
      <c r="B56" s="1"/>
      <c r="C56" s="1"/>
      <c r="D56" s="1"/>
      <c r="E56" s="1"/>
      <c r="F56" s="1"/>
      <c r="G56" s="1"/>
      <c r="H56" s="1"/>
      <c r="I56" s="1"/>
      <c r="J56" s="1"/>
      <c r="K56" s="1"/>
      <c r="L56" s="1"/>
      <c r="M56" s="1"/>
      <c r="N56" s="1"/>
    </row>
    <row r="57" spans="1:14" x14ac:dyDescent="0.35">
      <c r="A57" s="1"/>
      <c r="B57" s="1"/>
      <c r="C57" s="1"/>
      <c r="D57" s="1"/>
      <c r="E57" s="1"/>
      <c r="F57" s="1"/>
      <c r="G57" s="1"/>
      <c r="H57" s="1"/>
      <c r="I57" s="1"/>
      <c r="J57" s="1"/>
      <c r="K57" s="1"/>
      <c r="L57" s="1"/>
      <c r="M57" s="1"/>
      <c r="N57" s="1"/>
    </row>
    <row r="58" spans="1:14" x14ac:dyDescent="0.35">
      <c r="A58" s="1"/>
      <c r="B58" s="1"/>
      <c r="C58" s="1"/>
      <c r="D58" s="1"/>
      <c r="E58" s="1"/>
      <c r="F58" s="1"/>
      <c r="G58" s="1"/>
      <c r="H58" s="1"/>
      <c r="I58" s="1"/>
      <c r="J58" s="1"/>
      <c r="K58" s="1"/>
      <c r="L58" s="1"/>
      <c r="M58" s="1"/>
      <c r="N58" s="1"/>
    </row>
    <row r="59" spans="1:14" x14ac:dyDescent="0.35">
      <c r="A59" s="1"/>
      <c r="B59" s="1"/>
      <c r="C59" s="1"/>
      <c r="D59" s="1"/>
      <c r="E59" s="1"/>
      <c r="F59" s="1"/>
      <c r="G59" s="1"/>
      <c r="H59" s="1"/>
      <c r="I59" s="1"/>
      <c r="J59" s="1"/>
      <c r="K59" s="1"/>
      <c r="L59" s="1"/>
      <c r="M59" s="1"/>
      <c r="N59" s="1"/>
    </row>
    <row r="60" spans="1:14" x14ac:dyDescent="0.35">
      <c r="A60" s="1"/>
      <c r="B60" s="1"/>
      <c r="C60" s="1"/>
      <c r="D60" s="1"/>
      <c r="E60" s="1"/>
      <c r="F60" s="1"/>
      <c r="G60" s="1"/>
      <c r="H60" s="1"/>
      <c r="I60" s="1"/>
      <c r="J60" s="1"/>
      <c r="K60" s="1"/>
      <c r="L60" s="1"/>
      <c r="M60" s="1"/>
      <c r="N60" s="1"/>
    </row>
    <row r="61" spans="1:14" x14ac:dyDescent="0.35">
      <c r="A61" s="1"/>
      <c r="B61" s="1"/>
      <c r="C61" s="1"/>
      <c r="D61" s="1"/>
      <c r="E61" s="1"/>
      <c r="F61" s="1"/>
      <c r="G61" s="1"/>
      <c r="H61" s="1"/>
      <c r="I61" s="1"/>
      <c r="J61" s="1"/>
      <c r="K61" s="1"/>
      <c r="L61" s="1"/>
      <c r="M61" s="1"/>
      <c r="N61" s="1"/>
    </row>
    <row r="62" spans="1:14" x14ac:dyDescent="0.35">
      <c r="A62" s="1"/>
      <c r="B62" s="1"/>
      <c r="C62" s="1"/>
      <c r="D62" s="1"/>
      <c r="E62" s="1"/>
      <c r="F62" s="1"/>
      <c r="G62" s="1"/>
      <c r="H62" s="1"/>
      <c r="I62" s="1"/>
      <c r="J62" s="1"/>
      <c r="K62" s="1"/>
      <c r="L62" s="1"/>
      <c r="M62" s="1"/>
      <c r="N62" s="1"/>
    </row>
    <row r="63" spans="1:14" x14ac:dyDescent="0.35">
      <c r="A63" s="1"/>
      <c r="B63" s="1"/>
      <c r="C63" s="1"/>
      <c r="D63" s="1"/>
      <c r="E63" s="1"/>
      <c r="F63" s="1"/>
      <c r="G63" s="1"/>
      <c r="H63" s="1"/>
      <c r="I63" s="1"/>
      <c r="J63" s="1"/>
      <c r="K63" s="1"/>
      <c r="L63" s="1"/>
      <c r="M63" s="1"/>
      <c r="N63" s="1"/>
    </row>
    <row r="64" spans="1:14" x14ac:dyDescent="0.35">
      <c r="A64" s="1"/>
      <c r="B64" s="1"/>
      <c r="C64" s="1"/>
      <c r="D64" s="1"/>
      <c r="E64" s="1"/>
      <c r="F64" s="1"/>
      <c r="G64" s="1"/>
      <c r="H64" s="1"/>
      <c r="I64" s="1"/>
      <c r="J64" s="1"/>
      <c r="K64" s="1"/>
      <c r="L64" s="1"/>
      <c r="M64" s="1"/>
      <c r="N64" s="1"/>
    </row>
    <row r="65" spans="1:14" x14ac:dyDescent="0.35">
      <c r="A65" s="1"/>
      <c r="B65" s="1"/>
      <c r="C65" s="1"/>
      <c r="D65" s="1"/>
      <c r="E65" s="1"/>
      <c r="F65" s="1"/>
      <c r="G65" s="1"/>
      <c r="H65" s="1"/>
      <c r="I65" s="1"/>
      <c r="J65" s="1"/>
      <c r="K65" s="1"/>
      <c r="L65" s="1"/>
      <c r="M65" s="1"/>
      <c r="N65" s="1"/>
    </row>
    <row r="66" spans="1:14" x14ac:dyDescent="0.35">
      <c r="A66" s="1"/>
      <c r="B66" s="1"/>
      <c r="C66" s="1"/>
      <c r="D66" s="1"/>
      <c r="E66" s="1"/>
      <c r="F66" s="1"/>
      <c r="G66" s="1"/>
      <c r="H66" s="1"/>
      <c r="I66" s="1"/>
      <c r="J66" s="1"/>
      <c r="K66" s="1"/>
      <c r="L66" s="1"/>
      <c r="M66" s="1"/>
      <c r="N66" s="1"/>
    </row>
    <row r="67" spans="1:14" x14ac:dyDescent="0.35">
      <c r="A67" s="1"/>
      <c r="B67" s="1"/>
      <c r="C67" s="1"/>
      <c r="D67" s="1"/>
      <c r="E67" s="1"/>
      <c r="F67" s="1"/>
      <c r="G67" s="1"/>
      <c r="H67" s="1"/>
      <c r="I67" s="1"/>
      <c r="J67" s="1"/>
      <c r="K67" s="1"/>
      <c r="L67" s="1"/>
      <c r="M67" s="1"/>
      <c r="N67" s="1"/>
    </row>
    <row r="68" spans="1:14" x14ac:dyDescent="0.35">
      <c r="A68" s="1"/>
      <c r="B68" s="1"/>
      <c r="C68" s="1"/>
      <c r="D68" s="1"/>
      <c r="E68" s="1"/>
      <c r="F68" s="1"/>
      <c r="G68" s="1"/>
      <c r="H68" s="1"/>
      <c r="I68" s="1"/>
      <c r="J68" s="1"/>
      <c r="K68" s="1"/>
      <c r="L68" s="1"/>
      <c r="M68" s="1"/>
      <c r="N68" s="1"/>
    </row>
    <row r="69" spans="1:14" x14ac:dyDescent="0.35">
      <c r="A69" s="1"/>
      <c r="B69" s="1"/>
      <c r="C69" s="1"/>
      <c r="D69" s="1"/>
      <c r="E69" s="1"/>
      <c r="F69" s="1"/>
      <c r="G69" s="1"/>
      <c r="H69" s="1"/>
      <c r="I69" s="1"/>
      <c r="J69" s="1"/>
      <c r="K69" s="1"/>
      <c r="L69" s="1"/>
      <c r="M69" s="1"/>
      <c r="N69" s="1"/>
    </row>
    <row r="70" spans="1:14" x14ac:dyDescent="0.35">
      <c r="A70" s="1"/>
      <c r="B70" s="1"/>
      <c r="C70" s="1"/>
      <c r="D70" s="1"/>
      <c r="E70" s="1"/>
      <c r="F70" s="1"/>
      <c r="G70" s="1"/>
      <c r="H70" s="1"/>
      <c r="I70" s="1"/>
      <c r="J70" s="1"/>
      <c r="K70" s="1"/>
      <c r="L70" s="1"/>
      <c r="M70" s="1"/>
      <c r="N70" s="1"/>
    </row>
    <row r="71" spans="1:14" x14ac:dyDescent="0.35">
      <c r="A71" s="1"/>
      <c r="B71" s="1"/>
      <c r="C71" s="1"/>
      <c r="D71" s="1"/>
      <c r="E71" s="1"/>
      <c r="F71" s="1"/>
      <c r="G71" s="1"/>
      <c r="H71" s="1"/>
      <c r="I71" s="1"/>
      <c r="J71" s="1"/>
      <c r="K71" s="1"/>
      <c r="L71" s="1"/>
      <c r="M71" s="1"/>
      <c r="N71" s="1"/>
    </row>
    <row r="72" spans="1:14" x14ac:dyDescent="0.35">
      <c r="A72" s="1"/>
      <c r="B72" s="1"/>
      <c r="C72" s="1"/>
      <c r="D72" s="1"/>
      <c r="E72" s="1"/>
      <c r="F72" s="1"/>
      <c r="G72" s="1"/>
      <c r="H72" s="1"/>
      <c r="I72" s="1"/>
      <c r="J72" s="1"/>
      <c r="K72" s="1"/>
      <c r="L72" s="1"/>
      <c r="M72" s="1"/>
      <c r="N72" s="1"/>
    </row>
    <row r="73" spans="1:14" x14ac:dyDescent="0.35">
      <c r="A73" s="1"/>
      <c r="B73" s="1"/>
      <c r="C73" s="1"/>
      <c r="D73" s="1"/>
      <c r="E73" s="1"/>
      <c r="F73" s="1"/>
      <c r="G73" s="1"/>
      <c r="H73" s="1"/>
      <c r="I73" s="1"/>
      <c r="J73" s="1"/>
      <c r="K73" s="1"/>
      <c r="L73" s="1"/>
      <c r="M73" s="1"/>
      <c r="N73" s="1"/>
    </row>
  </sheetData>
  <sheetProtection algorithmName="SHA-512" hashValue="ABhF+bip4vzICzAHpdBjgLhlNx09JvsNCVoYD9phh7rUEp8faWiXjg2/MeG+WKf4wTb8I0H0YR7LyEU+iz81GQ==" saltValue="thxjQJx/RM2TH+ZN68WiJg==" spinCount="100000" sheet="1" objects="1" scenarios="1"/>
  <printOptions horizontalCentered="1"/>
  <pageMargins left="0" right="0" top="0" bottom="0" header="0" footer="0"/>
  <pageSetup paperSize="9" scale="71" orientation="portrait"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7FE6C-CBDA-46E4-A04E-745F1C3D06F6}">
  <sheetPr codeName="Sheet1">
    <tabColor theme="3"/>
  </sheetPr>
  <dimension ref="A1:BG315"/>
  <sheetViews>
    <sheetView showGridLines="0" showRowColHeaders="0" zoomScaleNormal="100" zoomScaleSheetLayoutView="100" zoomScalePageLayoutView="70" workbookViewId="0">
      <selection activeCell="P22" sqref="P22"/>
    </sheetView>
  </sheetViews>
  <sheetFormatPr defaultColWidth="9.08984375" defaultRowHeight="14" x14ac:dyDescent="0.3"/>
  <cols>
    <col min="1" max="1" width="11.08984375" style="6" customWidth="1"/>
    <col min="2" max="2" width="11.90625" style="7" customWidth="1"/>
    <col min="3" max="3" width="141.08984375" style="7" customWidth="1"/>
    <col min="4" max="12" width="9.08984375" style="8" customWidth="1"/>
    <col min="13" max="59" width="9.08984375" style="8"/>
    <col min="60" max="16384" width="9.08984375" style="7"/>
  </cols>
  <sheetData>
    <row r="1" spans="1:59" ht="51" customHeight="1" x14ac:dyDescent="0.3"/>
    <row r="3" spans="1:59" s="11" customFormat="1" ht="16" x14ac:dyDescent="0.4">
      <c r="A3" s="9"/>
      <c r="B3" s="10" t="s">
        <v>0</v>
      </c>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row>
    <row r="4" spans="1:59" s="11" customFormat="1" ht="14.5" x14ac:dyDescent="0.4">
      <c r="A4" s="9"/>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row>
    <row r="5" spans="1:59" s="11" customFormat="1" ht="14.5" x14ac:dyDescent="0.4">
      <c r="A5" s="9"/>
      <c r="B5" s="13" t="s">
        <v>1</v>
      </c>
      <c r="C5" s="14"/>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row>
    <row r="6" spans="1:59" s="11" customFormat="1" ht="5.25" customHeight="1" x14ac:dyDescent="0.4">
      <c r="A6" s="9"/>
      <c r="B6" s="14"/>
      <c r="C6" s="14"/>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row>
    <row r="7" spans="1:59" s="11" customFormat="1" ht="14.5" x14ac:dyDescent="0.4">
      <c r="A7" s="9"/>
      <c r="B7" s="93" t="s">
        <v>2</v>
      </c>
      <c r="C7" s="93"/>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row>
    <row r="8" spans="1:59" s="11" customFormat="1" ht="14.5" x14ac:dyDescent="0.4">
      <c r="A8" s="9"/>
      <c r="B8" s="93" t="s">
        <v>3</v>
      </c>
      <c r="C8" s="93"/>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row>
    <row r="9" spans="1:59" s="11" customFormat="1" ht="14.5" x14ac:dyDescent="0.4">
      <c r="A9" s="9"/>
      <c r="B9" s="14"/>
      <c r="C9" s="14"/>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row>
    <row r="10" spans="1:59" s="11" customFormat="1" ht="14.5" x14ac:dyDescent="0.4">
      <c r="A10" s="9"/>
      <c r="B10" s="15" t="s">
        <v>4</v>
      </c>
      <c r="C10" s="14"/>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row>
    <row r="11" spans="1:59" s="11" customFormat="1" ht="5.25" customHeight="1" x14ac:dyDescent="0.4">
      <c r="A11" s="9"/>
      <c r="B11" s="14"/>
      <c r="C11" s="14"/>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row>
    <row r="12" spans="1:59" s="11" customFormat="1" ht="11.25" customHeight="1" x14ac:dyDescent="0.4">
      <c r="A12" s="9"/>
      <c r="B12" s="93" t="s">
        <v>5</v>
      </c>
      <c r="C12" s="93"/>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row>
    <row r="13" spans="1:59" s="11" customFormat="1" ht="14.5" x14ac:dyDescent="0.4">
      <c r="A13" s="9"/>
      <c r="B13" s="93" t="s">
        <v>6</v>
      </c>
      <c r="C13" s="93"/>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row>
    <row r="14" spans="1:59" s="11" customFormat="1" ht="14.5" x14ac:dyDescent="0.4">
      <c r="A14" s="9"/>
      <c r="B14" s="14"/>
      <c r="C14" s="14"/>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row>
    <row r="15" spans="1:59" s="11" customFormat="1" ht="14.5" x14ac:dyDescent="0.4">
      <c r="A15" s="9"/>
      <c r="B15" s="15" t="s">
        <v>7</v>
      </c>
      <c r="C15" s="14"/>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row>
    <row r="16" spans="1:59" s="11" customFormat="1" ht="5.25" customHeight="1" x14ac:dyDescent="0.4">
      <c r="A16" s="9"/>
      <c r="B16" s="14"/>
      <c r="C16" s="14"/>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row>
    <row r="17" spans="1:59" s="11" customFormat="1" ht="11.25" customHeight="1" x14ac:dyDescent="0.4">
      <c r="A17" s="9"/>
      <c r="B17" s="93" t="s">
        <v>8</v>
      </c>
      <c r="C17" s="93"/>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row>
    <row r="18" spans="1:59" s="11" customFormat="1" ht="14.5" x14ac:dyDescent="0.4">
      <c r="A18" s="9"/>
      <c r="B18" s="93" t="s">
        <v>9</v>
      </c>
      <c r="C18" s="93"/>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row>
    <row r="19" spans="1:59" s="11" customFormat="1" ht="14.5" x14ac:dyDescent="0.4">
      <c r="A19" s="9"/>
      <c r="B19" s="14"/>
      <c r="C19" s="14"/>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row>
    <row r="20" spans="1:59" s="11" customFormat="1" ht="14.5" x14ac:dyDescent="0.4">
      <c r="A20" s="9"/>
      <c r="B20" s="16"/>
      <c r="C20" s="14"/>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row>
    <row r="21" spans="1:59" s="11" customFormat="1" ht="16.5" x14ac:dyDescent="0.45">
      <c r="A21" s="9"/>
      <c r="B21" s="17" t="s">
        <v>10</v>
      </c>
      <c r="C21" s="18"/>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row>
    <row r="22" spans="1:59" s="11" customFormat="1" ht="5.25" customHeight="1" x14ac:dyDescent="0.45">
      <c r="A22" s="9"/>
      <c r="C22" s="19"/>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row>
    <row r="23" spans="1:59" s="19" customFormat="1" ht="11.25" customHeight="1" x14ac:dyDescent="0.45">
      <c r="A23" s="20"/>
      <c r="B23" s="21" t="s">
        <v>11</v>
      </c>
      <c r="C23" s="22" t="s">
        <v>12</v>
      </c>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row>
    <row r="24" spans="1:59" s="19" customFormat="1" ht="11.25" customHeight="1" x14ac:dyDescent="0.45">
      <c r="A24" s="20"/>
      <c r="B24" s="21" t="s">
        <v>13</v>
      </c>
      <c r="C24" s="22" t="s">
        <v>14</v>
      </c>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row>
    <row r="25" spans="1:59" s="19" customFormat="1" ht="11.25" customHeight="1" x14ac:dyDescent="0.45">
      <c r="A25" s="20"/>
      <c r="B25" s="21" t="s">
        <v>15</v>
      </c>
      <c r="C25" s="22" t="s">
        <v>16</v>
      </c>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row>
    <row r="26" spans="1:59" s="19" customFormat="1" ht="11.25" customHeight="1" x14ac:dyDescent="0.45">
      <c r="A26" s="20"/>
      <c r="B26" s="21" t="s">
        <v>17</v>
      </c>
      <c r="C26" s="22" t="s">
        <v>18</v>
      </c>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row>
    <row r="27" spans="1:59" s="19" customFormat="1" ht="11.25" customHeight="1" x14ac:dyDescent="0.45">
      <c r="A27" s="20"/>
      <c r="B27" s="21" t="s">
        <v>19</v>
      </c>
      <c r="C27" s="22" t="s">
        <v>20</v>
      </c>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row>
    <row r="28" spans="1:59" s="19" customFormat="1" ht="11.25" customHeight="1" x14ac:dyDescent="0.45">
      <c r="A28" s="20"/>
      <c r="B28" s="21" t="s">
        <v>21</v>
      </c>
      <c r="C28" s="22" t="s">
        <v>22</v>
      </c>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row>
    <row r="29" spans="1:59" s="19" customFormat="1" ht="11.25" customHeight="1" x14ac:dyDescent="0.45">
      <c r="A29" s="20"/>
      <c r="B29" s="21" t="s">
        <v>23</v>
      </c>
      <c r="C29" s="22" t="s">
        <v>24</v>
      </c>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row>
    <row r="30" spans="1:59" s="19" customFormat="1" ht="11.25" customHeight="1" x14ac:dyDescent="0.45">
      <c r="A30" s="20"/>
      <c r="B30" s="21" t="s">
        <v>25</v>
      </c>
      <c r="C30" s="22" t="s">
        <v>26</v>
      </c>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row>
    <row r="31" spans="1:59" s="19" customFormat="1" ht="11.25" customHeight="1" x14ac:dyDescent="0.45">
      <c r="A31" s="20"/>
      <c r="B31" s="21" t="s">
        <v>27</v>
      </c>
      <c r="C31" s="22" t="s">
        <v>28</v>
      </c>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row>
    <row r="32" spans="1:59" s="19" customFormat="1" ht="11.25" customHeight="1" x14ac:dyDescent="0.45">
      <c r="A32" s="20"/>
      <c r="B32" s="21" t="s">
        <v>29</v>
      </c>
      <c r="C32" s="22" t="s">
        <v>30</v>
      </c>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row>
    <row r="33" spans="1:59" s="19" customFormat="1" ht="11.25" customHeight="1" x14ac:dyDescent="0.45">
      <c r="A33" s="20"/>
      <c r="B33" s="21" t="s">
        <v>31</v>
      </c>
      <c r="C33" s="22" t="s">
        <v>32</v>
      </c>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row>
    <row r="34" spans="1:59" s="19" customFormat="1" ht="11.25" customHeight="1" x14ac:dyDescent="0.45">
      <c r="A34" s="20"/>
      <c r="B34" s="21" t="s">
        <v>33</v>
      </c>
      <c r="C34" s="22" t="s">
        <v>34</v>
      </c>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row>
    <row r="35" spans="1:59" s="19" customFormat="1" ht="11.25" customHeight="1" x14ac:dyDescent="0.45">
      <c r="A35" s="20"/>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row>
    <row r="36" spans="1:59" s="19" customFormat="1" ht="11.25" customHeight="1" x14ac:dyDescent="0.45">
      <c r="A36" s="20"/>
      <c r="B36" s="90" t="s">
        <v>282</v>
      </c>
      <c r="C36" s="90"/>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row>
    <row r="37" spans="1:59" s="19" customFormat="1" ht="11.25" customHeight="1" x14ac:dyDescent="0.45">
      <c r="A37" s="20"/>
      <c r="B37" s="21"/>
      <c r="C37" s="2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row>
    <row r="38" spans="1:59" s="19" customFormat="1" ht="16.5" x14ac:dyDescent="0.45">
      <c r="A38" s="20"/>
      <c r="B38" s="23" t="s">
        <v>35</v>
      </c>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row>
    <row r="39" spans="1:59" s="19" customFormat="1" ht="5.25" customHeight="1" x14ac:dyDescent="0.45">
      <c r="A39" s="24"/>
      <c r="B39" s="91"/>
      <c r="C39" s="91"/>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row>
    <row r="40" spans="1:59" s="19" customFormat="1" ht="349.5" customHeight="1" x14ac:dyDescent="0.45">
      <c r="A40" s="24"/>
      <c r="B40" s="92" t="s">
        <v>36</v>
      </c>
      <c r="C40" s="9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row>
    <row r="41" spans="1:59" ht="114.75" customHeight="1" x14ac:dyDescent="0.3">
      <c r="A41" s="25"/>
      <c r="B41" s="92"/>
      <c r="C41" s="92"/>
    </row>
    <row r="42" spans="1:59" s="8" customFormat="1" ht="13" x14ac:dyDescent="0.3">
      <c r="A42" s="26"/>
      <c r="B42" s="26"/>
      <c r="C42" s="26"/>
    </row>
    <row r="43" spans="1:59" s="8" customFormat="1" ht="13" x14ac:dyDescent="0.3"/>
    <row r="44" spans="1:59" s="8" customFormat="1" ht="14.25" customHeight="1" x14ac:dyDescent="0.3"/>
    <row r="45" spans="1:59" s="8" customFormat="1" ht="14.25" customHeight="1" x14ac:dyDescent="0.3"/>
    <row r="46" spans="1:59" s="8" customFormat="1" ht="14.25" customHeight="1" x14ac:dyDescent="0.3"/>
    <row r="47" spans="1:59" s="8" customFormat="1" ht="14.25" customHeight="1" x14ac:dyDescent="0.3"/>
    <row r="48" spans="1:59" s="8" customFormat="1" ht="14.25" customHeight="1" x14ac:dyDescent="0.3"/>
    <row r="49" s="8" customFormat="1" ht="14.25" customHeight="1" x14ac:dyDescent="0.3"/>
    <row r="50" s="8" customFormat="1" ht="14.25" customHeight="1" x14ac:dyDescent="0.3"/>
    <row r="51" s="8" customFormat="1" ht="14.25" customHeight="1" x14ac:dyDescent="0.3"/>
    <row r="52" s="8" customFormat="1" ht="14.25" customHeight="1" x14ac:dyDescent="0.3"/>
    <row r="53" s="8" customFormat="1" ht="14.25" customHeight="1" x14ac:dyDescent="0.3"/>
    <row r="54" s="8" customFormat="1" ht="14.25" customHeight="1" x14ac:dyDescent="0.3"/>
    <row r="55" s="8" customFormat="1" ht="14.25" customHeight="1" x14ac:dyDescent="0.3"/>
    <row r="56" s="8" customFormat="1" ht="14.25" customHeight="1" x14ac:dyDescent="0.3"/>
    <row r="57" s="8" customFormat="1" ht="14.25" customHeight="1" x14ac:dyDescent="0.3"/>
    <row r="58" s="8" customFormat="1" ht="14.25" customHeight="1" x14ac:dyDescent="0.3"/>
    <row r="59" s="8" customFormat="1" ht="14.25" customHeight="1" x14ac:dyDescent="0.3"/>
    <row r="60" s="8" customFormat="1" ht="14.25" customHeight="1" x14ac:dyDescent="0.3"/>
    <row r="61" s="8" customFormat="1" ht="14.25" customHeight="1" x14ac:dyDescent="0.3"/>
    <row r="62" s="8" customFormat="1" ht="14.25" customHeight="1" x14ac:dyDescent="0.3"/>
    <row r="63" s="8" customFormat="1" ht="14.25" customHeight="1" x14ac:dyDescent="0.3"/>
    <row r="64" s="8" customFormat="1" ht="14.25" customHeight="1" x14ac:dyDescent="0.3"/>
    <row r="65" s="8" customFormat="1" ht="14.25" customHeight="1" x14ac:dyDescent="0.3"/>
    <row r="66" s="8" customFormat="1" ht="14.25" customHeight="1" x14ac:dyDescent="0.3"/>
    <row r="67" s="8" customFormat="1" ht="14.25" customHeight="1" x14ac:dyDescent="0.3"/>
    <row r="68" s="8" customFormat="1" ht="14.25" customHeight="1" x14ac:dyDescent="0.3"/>
    <row r="69" s="8" customFormat="1" ht="14.25" customHeight="1" x14ac:dyDescent="0.3"/>
    <row r="70" s="8" customFormat="1" ht="14.25" customHeight="1" x14ac:dyDescent="0.3"/>
    <row r="71" s="8" customFormat="1" ht="14.25" customHeight="1" x14ac:dyDescent="0.3"/>
    <row r="72" s="8" customFormat="1" ht="14.25" customHeight="1" x14ac:dyDescent="0.3"/>
    <row r="73" s="8" customFormat="1" ht="14.25" customHeight="1" x14ac:dyDescent="0.3"/>
    <row r="74" s="8" customFormat="1" ht="14.25" customHeight="1" x14ac:dyDescent="0.3"/>
    <row r="75" s="8" customFormat="1" ht="14.25" customHeight="1" x14ac:dyDescent="0.3"/>
    <row r="76" s="8" customFormat="1" ht="14.25" customHeight="1" x14ac:dyDescent="0.3"/>
    <row r="77" s="8" customFormat="1" ht="14.25" customHeight="1" x14ac:dyDescent="0.3"/>
    <row r="78" s="8" customFormat="1" ht="13" x14ac:dyDescent="0.3"/>
    <row r="79" s="8" customFormat="1" ht="13" x14ac:dyDescent="0.3"/>
    <row r="80" s="8" customFormat="1" ht="13" x14ac:dyDescent="0.3"/>
    <row r="81" s="8" customFormat="1" ht="13" x14ac:dyDescent="0.3"/>
    <row r="82" s="8" customFormat="1" ht="13" x14ac:dyDescent="0.3"/>
    <row r="83" s="8" customFormat="1" ht="13" x14ac:dyDescent="0.3"/>
    <row r="84" s="8" customFormat="1" ht="15" customHeight="1" x14ac:dyDescent="0.3"/>
    <row r="85" s="8" customFormat="1" ht="13" x14ac:dyDescent="0.3"/>
    <row r="86" s="8" customFormat="1" ht="13" x14ac:dyDescent="0.3"/>
    <row r="87" s="8" customFormat="1" ht="13" x14ac:dyDescent="0.3"/>
    <row r="88" s="8" customFormat="1" ht="13" x14ac:dyDescent="0.3"/>
    <row r="89" s="8" customFormat="1" ht="13" x14ac:dyDescent="0.3"/>
    <row r="90" s="8" customFormat="1" ht="13" x14ac:dyDescent="0.3"/>
    <row r="91" s="8" customFormat="1" ht="13" x14ac:dyDescent="0.3"/>
    <row r="92" s="8" customFormat="1" ht="13" x14ac:dyDescent="0.3"/>
    <row r="93" s="8" customFormat="1" ht="13" x14ac:dyDescent="0.3"/>
    <row r="94" s="8" customFormat="1" ht="13" x14ac:dyDescent="0.3"/>
    <row r="95" s="8" customFormat="1" ht="13" x14ac:dyDescent="0.3"/>
    <row r="96" s="8" customFormat="1" ht="13" x14ac:dyDescent="0.3"/>
    <row r="97" s="8" customFormat="1" ht="13" x14ac:dyDescent="0.3"/>
    <row r="98" s="8" customFormat="1" ht="13" x14ac:dyDescent="0.3"/>
    <row r="99" s="8" customFormat="1" ht="13" x14ac:dyDescent="0.3"/>
    <row r="100" s="8" customFormat="1" ht="13" x14ac:dyDescent="0.3"/>
    <row r="101" s="8" customFormat="1" ht="13" x14ac:dyDescent="0.3"/>
    <row r="102" s="8" customFormat="1" ht="13" x14ac:dyDescent="0.3"/>
    <row r="103" s="8" customFormat="1" ht="13" x14ac:dyDescent="0.3"/>
    <row r="104" s="8" customFormat="1" ht="13" x14ac:dyDescent="0.3"/>
    <row r="105" s="8" customFormat="1" ht="13" x14ac:dyDescent="0.3"/>
    <row r="106" s="8" customFormat="1" ht="13" x14ac:dyDescent="0.3"/>
    <row r="107" s="8" customFormat="1" ht="13" x14ac:dyDescent="0.3"/>
    <row r="108" s="8" customFormat="1" ht="13" x14ac:dyDescent="0.3"/>
    <row r="109" s="8" customFormat="1" ht="13" x14ac:dyDescent="0.3"/>
    <row r="110" s="8" customFormat="1" ht="13" x14ac:dyDescent="0.3"/>
    <row r="111" s="8" customFormat="1" ht="13" x14ac:dyDescent="0.3"/>
    <row r="112" s="8" customFormat="1" ht="13" x14ac:dyDescent="0.3"/>
    <row r="113" s="8" customFormat="1" ht="13" x14ac:dyDescent="0.3"/>
    <row r="114" s="8" customFormat="1" ht="13" x14ac:dyDescent="0.3"/>
    <row r="115" s="8" customFormat="1" ht="13" x14ac:dyDescent="0.3"/>
    <row r="116" s="8" customFormat="1" ht="13" x14ac:dyDescent="0.3"/>
    <row r="117" s="8" customFormat="1" ht="13" x14ac:dyDescent="0.3"/>
    <row r="118" s="8" customFormat="1" ht="13" x14ac:dyDescent="0.3"/>
    <row r="119" s="8" customFormat="1" ht="13" x14ac:dyDescent="0.3"/>
    <row r="120" s="8" customFormat="1" ht="13" x14ac:dyDescent="0.3"/>
    <row r="121" s="8" customFormat="1" ht="13" x14ac:dyDescent="0.3"/>
    <row r="122" s="8" customFormat="1" ht="13" x14ac:dyDescent="0.3"/>
    <row r="123" s="8" customFormat="1" ht="13" x14ac:dyDescent="0.3"/>
    <row r="124" s="8" customFormat="1" ht="13" x14ac:dyDescent="0.3"/>
    <row r="125" s="8" customFormat="1" ht="13" x14ac:dyDescent="0.3"/>
    <row r="126" s="8" customFormat="1" ht="13" x14ac:dyDescent="0.3"/>
    <row r="127" s="8" customFormat="1" ht="13" x14ac:dyDescent="0.3"/>
    <row r="128" s="8" customFormat="1" ht="13" x14ac:dyDescent="0.3"/>
    <row r="129" s="8" customFormat="1" ht="13" x14ac:dyDescent="0.3"/>
    <row r="130" s="8" customFormat="1" ht="13" x14ac:dyDescent="0.3"/>
    <row r="131" s="8" customFormat="1" ht="13" x14ac:dyDescent="0.3"/>
    <row r="132" s="8" customFormat="1" ht="13" x14ac:dyDescent="0.3"/>
    <row r="133" s="8" customFormat="1" ht="13" x14ac:dyDescent="0.3"/>
    <row r="134" s="8" customFormat="1" ht="13" x14ac:dyDescent="0.3"/>
    <row r="135" s="8" customFormat="1" ht="13" x14ac:dyDescent="0.3"/>
    <row r="136" s="8" customFormat="1" ht="13" x14ac:dyDescent="0.3"/>
    <row r="137" s="8" customFormat="1" ht="13" x14ac:dyDescent="0.3"/>
    <row r="138" s="8" customFormat="1" ht="13" x14ac:dyDescent="0.3"/>
    <row r="139" s="8" customFormat="1" ht="13" x14ac:dyDescent="0.3"/>
    <row r="140" s="8" customFormat="1" ht="13" x14ac:dyDescent="0.3"/>
    <row r="141" s="8" customFormat="1" ht="13" x14ac:dyDescent="0.3"/>
    <row r="142" s="8" customFormat="1" ht="13" x14ac:dyDescent="0.3"/>
    <row r="143" s="8" customFormat="1" ht="13" x14ac:dyDescent="0.3"/>
    <row r="144" s="8" customFormat="1" ht="13" x14ac:dyDescent="0.3"/>
    <row r="145" s="8" customFormat="1" ht="13" x14ac:dyDescent="0.3"/>
    <row r="146" s="8" customFormat="1" ht="13" x14ac:dyDescent="0.3"/>
    <row r="147" s="8" customFormat="1" ht="13" x14ac:dyDescent="0.3"/>
    <row r="148" s="8" customFormat="1" ht="13" x14ac:dyDescent="0.3"/>
    <row r="149" s="8" customFormat="1" ht="13" x14ac:dyDescent="0.3"/>
    <row r="150" s="8" customFormat="1" ht="13" x14ac:dyDescent="0.3"/>
    <row r="151" s="8" customFormat="1" ht="13" x14ac:dyDescent="0.3"/>
    <row r="152" s="8" customFormat="1" ht="13" x14ac:dyDescent="0.3"/>
    <row r="153" s="8" customFormat="1" ht="13" x14ac:dyDescent="0.3"/>
    <row r="154" s="8" customFormat="1" ht="13" x14ac:dyDescent="0.3"/>
    <row r="155" s="8" customFormat="1" ht="13" x14ac:dyDescent="0.3"/>
    <row r="156" s="8" customFormat="1" ht="13" x14ac:dyDescent="0.3"/>
    <row r="157" s="8" customFormat="1" ht="13" x14ac:dyDescent="0.3"/>
    <row r="158" s="8" customFormat="1" ht="13" x14ac:dyDescent="0.3"/>
    <row r="159" s="8" customFormat="1" ht="13" x14ac:dyDescent="0.3"/>
    <row r="160" s="8" customFormat="1" ht="13" x14ac:dyDescent="0.3"/>
    <row r="161" s="8" customFormat="1" ht="13" x14ac:dyDescent="0.3"/>
    <row r="162" s="8" customFormat="1" ht="13" x14ac:dyDescent="0.3"/>
    <row r="163" s="8" customFormat="1" ht="13" x14ac:dyDescent="0.3"/>
    <row r="164" s="8" customFormat="1" ht="13" x14ac:dyDescent="0.3"/>
    <row r="165" s="8" customFormat="1" ht="13" x14ac:dyDescent="0.3"/>
    <row r="166" s="8" customFormat="1" ht="13" x14ac:dyDescent="0.3"/>
    <row r="167" s="8" customFormat="1" ht="13" x14ac:dyDescent="0.3"/>
    <row r="168" s="8" customFormat="1" ht="13" x14ac:dyDescent="0.3"/>
    <row r="169" s="8" customFormat="1" ht="13" x14ac:dyDescent="0.3"/>
    <row r="170" s="8" customFormat="1" ht="13" x14ac:dyDescent="0.3"/>
    <row r="171" s="8" customFormat="1" ht="13" x14ac:dyDescent="0.3"/>
    <row r="172" s="8" customFormat="1" ht="13" x14ac:dyDescent="0.3"/>
    <row r="173" s="8" customFormat="1" ht="13" x14ac:dyDescent="0.3"/>
    <row r="174" s="8" customFormat="1" ht="13" x14ac:dyDescent="0.3"/>
    <row r="175" s="8" customFormat="1" ht="13" x14ac:dyDescent="0.3"/>
    <row r="176" s="8" customFormat="1" ht="13" x14ac:dyDescent="0.3"/>
    <row r="177" s="8" customFormat="1" ht="13" x14ac:dyDescent="0.3"/>
    <row r="178" s="8" customFormat="1" ht="13" x14ac:dyDescent="0.3"/>
    <row r="179" s="8" customFormat="1" ht="13" x14ac:dyDescent="0.3"/>
    <row r="180" s="8" customFormat="1" ht="13" x14ac:dyDescent="0.3"/>
    <row r="181" s="8" customFormat="1" ht="13" x14ac:dyDescent="0.3"/>
    <row r="182" s="8" customFormat="1" ht="13" x14ac:dyDescent="0.3"/>
    <row r="183" s="8" customFormat="1" ht="13" x14ac:dyDescent="0.3"/>
    <row r="184" s="8" customFormat="1" ht="13" x14ac:dyDescent="0.3"/>
    <row r="185" s="8" customFormat="1" ht="13" x14ac:dyDescent="0.3"/>
    <row r="186" s="8" customFormat="1" ht="13" x14ac:dyDescent="0.3"/>
    <row r="187" s="8" customFormat="1" ht="13" x14ac:dyDescent="0.3"/>
    <row r="188" s="8" customFormat="1" ht="13" x14ac:dyDescent="0.3"/>
    <row r="189" s="8" customFormat="1" ht="13" x14ac:dyDescent="0.3"/>
    <row r="190" s="8" customFormat="1" ht="13" x14ac:dyDescent="0.3"/>
    <row r="191" s="8" customFormat="1" ht="13" x14ac:dyDescent="0.3"/>
    <row r="192" s="8" customFormat="1" ht="13" x14ac:dyDescent="0.3"/>
    <row r="193" s="8" customFormat="1" ht="13" x14ac:dyDescent="0.3"/>
    <row r="194" s="8" customFormat="1" ht="13" x14ac:dyDescent="0.3"/>
    <row r="195" s="8" customFormat="1" ht="13" x14ac:dyDescent="0.3"/>
    <row r="196" s="8" customFormat="1" ht="13" x14ac:dyDescent="0.3"/>
    <row r="197" s="8" customFormat="1" ht="13" x14ac:dyDescent="0.3"/>
    <row r="198" s="8" customFormat="1" ht="13" x14ac:dyDescent="0.3"/>
    <row r="199" s="8" customFormat="1" ht="13" x14ac:dyDescent="0.3"/>
    <row r="200" s="8" customFormat="1" ht="13" x14ac:dyDescent="0.3"/>
    <row r="201" s="8" customFormat="1" ht="13" x14ac:dyDescent="0.3"/>
    <row r="202" s="8" customFormat="1" ht="13" x14ac:dyDescent="0.3"/>
    <row r="203" s="8" customFormat="1" ht="13" x14ac:dyDescent="0.3"/>
    <row r="204" s="8" customFormat="1" ht="13" x14ac:dyDescent="0.3"/>
    <row r="205" s="8" customFormat="1" ht="13" x14ac:dyDescent="0.3"/>
    <row r="206" s="8" customFormat="1" ht="13" x14ac:dyDescent="0.3"/>
    <row r="207" s="8" customFormat="1" ht="13" x14ac:dyDescent="0.3"/>
    <row r="208" s="8" customFormat="1" ht="13" x14ac:dyDescent="0.3"/>
    <row r="209" s="8" customFormat="1" ht="13" x14ac:dyDescent="0.3"/>
    <row r="210" s="8" customFormat="1" ht="13" x14ac:dyDescent="0.3"/>
    <row r="211" s="8" customFormat="1" ht="13" x14ac:dyDescent="0.3"/>
    <row r="212" s="8" customFormat="1" ht="13" x14ac:dyDescent="0.3"/>
    <row r="213" s="8" customFormat="1" ht="13" x14ac:dyDescent="0.3"/>
    <row r="214" s="8" customFormat="1" ht="13" x14ac:dyDescent="0.3"/>
    <row r="215" s="8" customFormat="1" ht="13" x14ac:dyDescent="0.3"/>
    <row r="216" s="8" customFormat="1" ht="13" x14ac:dyDescent="0.3"/>
    <row r="217" s="8" customFormat="1" ht="13" x14ac:dyDescent="0.3"/>
    <row r="218" s="8" customFormat="1" ht="13" x14ac:dyDescent="0.3"/>
    <row r="219" s="8" customFormat="1" ht="13" x14ac:dyDescent="0.3"/>
    <row r="220" s="8" customFormat="1" ht="13" x14ac:dyDescent="0.3"/>
    <row r="221" s="8" customFormat="1" ht="13" x14ac:dyDescent="0.3"/>
    <row r="222" s="8" customFormat="1" ht="13" x14ac:dyDescent="0.3"/>
    <row r="223" s="8" customFormat="1" ht="13" x14ac:dyDescent="0.3"/>
    <row r="224" s="8" customFormat="1" ht="13" x14ac:dyDescent="0.3"/>
    <row r="225" s="8" customFormat="1" ht="13" x14ac:dyDescent="0.3"/>
    <row r="226" s="8" customFormat="1" ht="13" x14ac:dyDescent="0.3"/>
    <row r="227" s="8" customFormat="1" ht="13" x14ac:dyDescent="0.3"/>
    <row r="228" s="8" customFormat="1" ht="13" x14ac:dyDescent="0.3"/>
    <row r="229" s="8" customFormat="1" ht="13" x14ac:dyDescent="0.3"/>
    <row r="230" s="8" customFormat="1" ht="13" x14ac:dyDescent="0.3"/>
    <row r="231" s="8" customFormat="1" ht="13" x14ac:dyDescent="0.3"/>
    <row r="232" s="8" customFormat="1" ht="13" x14ac:dyDescent="0.3"/>
    <row r="233" s="8" customFormat="1" ht="13" x14ac:dyDescent="0.3"/>
    <row r="234" s="8" customFormat="1" ht="13" x14ac:dyDescent="0.3"/>
    <row r="235" s="8" customFormat="1" ht="13" x14ac:dyDescent="0.3"/>
    <row r="236" s="8" customFormat="1" ht="13" x14ac:dyDescent="0.3"/>
    <row r="237" s="8" customFormat="1" ht="13" x14ac:dyDescent="0.3"/>
    <row r="238" s="8" customFormat="1" ht="13" x14ac:dyDescent="0.3"/>
    <row r="239" s="8" customFormat="1" ht="13" x14ac:dyDescent="0.3"/>
    <row r="240" s="8" customFormat="1" ht="13" x14ac:dyDescent="0.3"/>
    <row r="241" s="8" customFormat="1" ht="13" x14ac:dyDescent="0.3"/>
    <row r="242" s="8" customFormat="1" ht="13" x14ac:dyDescent="0.3"/>
    <row r="243" s="8" customFormat="1" ht="13" x14ac:dyDescent="0.3"/>
    <row r="244" s="8" customFormat="1" ht="13" x14ac:dyDescent="0.3"/>
    <row r="245" s="8" customFormat="1" ht="13" x14ac:dyDescent="0.3"/>
    <row r="246" s="8" customFormat="1" ht="13" x14ac:dyDescent="0.3"/>
    <row r="247" s="8" customFormat="1" ht="13" x14ac:dyDescent="0.3"/>
    <row r="248" s="8" customFormat="1" ht="13" x14ac:dyDescent="0.3"/>
    <row r="249" s="8" customFormat="1" ht="13" x14ac:dyDescent="0.3"/>
    <row r="250" s="8" customFormat="1" ht="13" x14ac:dyDescent="0.3"/>
    <row r="251" s="8" customFormat="1" ht="13" x14ac:dyDescent="0.3"/>
    <row r="252" s="8" customFormat="1" ht="13" x14ac:dyDescent="0.3"/>
    <row r="253" s="8" customFormat="1" ht="13" x14ac:dyDescent="0.3"/>
    <row r="254" s="8" customFormat="1" ht="13" x14ac:dyDescent="0.3"/>
    <row r="255" s="8" customFormat="1" ht="13" x14ac:dyDescent="0.3"/>
    <row r="256" s="8" customFormat="1" ht="13" x14ac:dyDescent="0.3"/>
    <row r="257" s="8" customFormat="1" ht="13" x14ac:dyDescent="0.3"/>
    <row r="258" s="8" customFormat="1" ht="13" x14ac:dyDescent="0.3"/>
    <row r="259" s="8" customFormat="1" ht="13" x14ac:dyDescent="0.3"/>
    <row r="260" s="8" customFormat="1" ht="13" x14ac:dyDescent="0.3"/>
    <row r="261" s="8" customFormat="1" ht="13" x14ac:dyDescent="0.3"/>
    <row r="262" s="8" customFormat="1" ht="13" x14ac:dyDescent="0.3"/>
    <row r="263" s="8" customFormat="1" ht="13" x14ac:dyDescent="0.3"/>
    <row r="264" s="8" customFormat="1" ht="13" x14ac:dyDescent="0.3"/>
    <row r="265" s="8" customFormat="1" ht="13" x14ac:dyDescent="0.3"/>
    <row r="266" s="8" customFormat="1" ht="13" x14ac:dyDescent="0.3"/>
    <row r="267" s="8" customFormat="1" ht="13" x14ac:dyDescent="0.3"/>
    <row r="268" s="8" customFormat="1" ht="13" x14ac:dyDescent="0.3"/>
    <row r="269" s="8" customFormat="1" ht="13" x14ac:dyDescent="0.3"/>
    <row r="270" s="8" customFormat="1" ht="13" x14ac:dyDescent="0.3"/>
    <row r="271" s="8" customFormat="1" ht="13" x14ac:dyDescent="0.3"/>
    <row r="272" s="8" customFormat="1" ht="13" x14ac:dyDescent="0.3"/>
    <row r="273" s="8" customFormat="1" ht="13" x14ac:dyDescent="0.3"/>
    <row r="274" s="8" customFormat="1" ht="13" x14ac:dyDescent="0.3"/>
    <row r="275" s="8" customFormat="1" ht="13" x14ac:dyDescent="0.3"/>
    <row r="276" s="8" customFormat="1" ht="13" x14ac:dyDescent="0.3"/>
    <row r="277" s="8" customFormat="1" ht="13" x14ac:dyDescent="0.3"/>
    <row r="278" s="8" customFormat="1" ht="13" x14ac:dyDescent="0.3"/>
    <row r="279" s="8" customFormat="1" ht="13" x14ac:dyDescent="0.3"/>
    <row r="280" s="8" customFormat="1" ht="13" x14ac:dyDescent="0.3"/>
    <row r="281" s="8" customFormat="1" ht="13" x14ac:dyDescent="0.3"/>
    <row r="282" s="8" customFormat="1" ht="13" x14ac:dyDescent="0.3"/>
    <row r="283" s="8" customFormat="1" ht="13" x14ac:dyDescent="0.3"/>
    <row r="284" s="8" customFormat="1" ht="13" x14ac:dyDescent="0.3"/>
    <row r="285" s="8" customFormat="1" ht="13" x14ac:dyDescent="0.3"/>
    <row r="286" s="8" customFormat="1" ht="13" x14ac:dyDescent="0.3"/>
    <row r="287" s="8" customFormat="1" ht="13" x14ac:dyDescent="0.3"/>
    <row r="288" s="8" customFormat="1" ht="13" x14ac:dyDescent="0.3"/>
    <row r="289" s="8" customFormat="1" ht="13" x14ac:dyDescent="0.3"/>
    <row r="290" s="8" customFormat="1" ht="13" x14ac:dyDescent="0.3"/>
    <row r="291" s="8" customFormat="1" ht="13" x14ac:dyDescent="0.3"/>
    <row r="292" s="8" customFormat="1" ht="13" x14ac:dyDescent="0.3"/>
    <row r="293" s="8" customFormat="1" ht="13" x14ac:dyDescent="0.3"/>
    <row r="294" s="8" customFormat="1" ht="13" x14ac:dyDescent="0.3"/>
    <row r="295" s="8" customFormat="1" ht="13" x14ac:dyDescent="0.3"/>
    <row r="296" s="8" customFormat="1" ht="13" x14ac:dyDescent="0.3"/>
    <row r="297" s="8" customFormat="1" ht="13" x14ac:dyDescent="0.3"/>
    <row r="298" s="8" customFormat="1" ht="13" x14ac:dyDescent="0.3"/>
    <row r="299" s="8" customFormat="1" ht="13" x14ac:dyDescent="0.3"/>
    <row r="300" s="8" customFormat="1" ht="13" x14ac:dyDescent="0.3"/>
    <row r="301" s="8" customFormat="1" ht="13" x14ac:dyDescent="0.3"/>
    <row r="302" s="8" customFormat="1" ht="13" x14ac:dyDescent="0.3"/>
    <row r="303" s="8" customFormat="1" ht="13" x14ac:dyDescent="0.3"/>
    <row r="304" s="8" customFormat="1" ht="13" x14ac:dyDescent="0.3"/>
    <row r="305" s="8" customFormat="1" ht="13" x14ac:dyDescent="0.3"/>
    <row r="306" s="8" customFormat="1" ht="13" x14ac:dyDescent="0.3"/>
    <row r="307" s="8" customFormat="1" ht="13" x14ac:dyDescent="0.3"/>
    <row r="308" s="8" customFormat="1" ht="13" x14ac:dyDescent="0.3"/>
    <row r="309" s="8" customFormat="1" ht="13" x14ac:dyDescent="0.3"/>
    <row r="310" s="8" customFormat="1" ht="13" x14ac:dyDescent="0.3"/>
    <row r="311" s="8" customFormat="1" ht="13" x14ac:dyDescent="0.3"/>
    <row r="312" s="8" customFormat="1" ht="13" x14ac:dyDescent="0.3"/>
    <row r="313" s="8" customFormat="1" ht="13" x14ac:dyDescent="0.3"/>
    <row r="314" s="8" customFormat="1" ht="13" x14ac:dyDescent="0.3"/>
    <row r="315" s="8" customFormat="1" ht="13" x14ac:dyDescent="0.3"/>
  </sheetData>
  <sheetProtection algorithmName="SHA-512" hashValue="q6o4N8hJp64cq8wNojFkB4PNUarPuc+py8bZUeeI+K6zuqM8n8msA+niI7eJJvcT04y5ftixB8cfdxhqWbcbAg==" saltValue="J8MetdXccSvxLMpXDPujDA==" spinCount="100000" sheet="1" objects="1" scenarios="1"/>
  <mergeCells count="9">
    <mergeCell ref="B36:C36"/>
    <mergeCell ref="B39:C39"/>
    <mergeCell ref="B40:C41"/>
    <mergeCell ref="B7:C7"/>
    <mergeCell ref="B8:C8"/>
    <mergeCell ref="B12:C12"/>
    <mergeCell ref="B13:C13"/>
    <mergeCell ref="B17:C17"/>
    <mergeCell ref="B18:C18"/>
  </mergeCells>
  <hyperlinks>
    <hyperlink ref="B8" location="'1.2. Credit-to-GDP gaps (chart)'!A1" display="1.2. Chart - Standardised and additional credit-to-GDP gaps" xr:uid="{B580D2B5-994A-4515-93C3-B1752EAB37F3}"/>
    <hyperlink ref="B17" location="'2.1. Other indicators'!A1" display="2.1. Other indicators" xr:uid="{0EA5276B-25C7-4E4C-8E5B-17AEEFF91640}"/>
    <hyperlink ref="B7" location="'1.1. Benchmark buffer rates'!A1" display="1.1. Benchmark buffer rates" xr:uid="{5CA8533A-DD18-46F5-87B3-FE59D54CC70E}"/>
    <hyperlink ref="B18" location="'2.2. Other indicators (charts)'!A1" display="2.2. Charts - Other indicators" xr:uid="{B1334602-7F19-40EE-80B6-C11D3C38437C}"/>
    <hyperlink ref="B12" location="'2.1. Other indicators'!A1" display="2.1. Other indicators" xr:uid="{ADA3C4FE-9D33-4CF2-8398-3628821D8591}"/>
    <hyperlink ref="B13" location="'2.2. Other indicators (charts)'!A1" display="2.2. Charts - Other indicators" xr:uid="{81BBD99F-8306-45BF-A8CB-F22318934F3F}"/>
    <hyperlink ref="B12:C12" location="'2.1. Risk build-up'!Print_Area" display="2.1. Indicators to signal risk build-up periods " xr:uid="{CB4BF11A-098E-4675-9A30-92CD568157D1}"/>
    <hyperlink ref="B13:C13" location="'2.2. Risk build-up (charts)'!Print_Area" display="2.2. Charts - Indicators to signal risk build-up periods " xr:uid="{BB76FFA4-4516-4212-B647-0B273787E555}"/>
    <hyperlink ref="B17:C17" location="'3.1. Risk materialization'!Print_Area" display="3.1. Indicators of risk materialization" xr:uid="{4A31AA66-2E6B-42D2-8C09-3EC8FC9FC6A3}"/>
    <hyperlink ref="B18:C18" location="'3.2. Risk materiali. (charts)'!Print_Area" display="3.2. Charts - Indicators of risk materialization" xr:uid="{FF032689-62F7-4684-9844-39C10D743090}"/>
  </hyperlinks>
  <pageMargins left="0.70866141732283472" right="0.70866141732283472" top="0.74803149606299213" bottom="0.74803149606299213" header="0.31496062992125984" footer="0.31496062992125984"/>
  <pageSetup paperSize="9" scale="55" pageOrder="overThenDown" orientation="portrait" r:id="rId1"/>
  <headerFooter scaleWithDoc="0">
    <oddHeader>&amp;R&amp;G&amp;C&amp;"Calibri"&amp;11&amp;K9c9719Restrito - Banco de Portugal&amp;1#</oddHeader>
    <oddFooter>&amp;C&amp;1#&amp;"Calibri"&amp;11&amp;K9c9719Restrito - Banco de Portugal</oddFooter>
  </headerFooter>
  <rowBreaks count="1" manualBreakCount="1">
    <brk id="42" max="16383" man="1"/>
  </rowBreaks>
  <colBreaks count="1" manualBreakCount="1">
    <brk id="3"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3D052-0A35-4457-8511-611480E02E71}">
  <sheetPr codeName="Sheet2">
    <tabColor theme="6"/>
  </sheetPr>
  <dimension ref="A1:BI1551"/>
  <sheetViews>
    <sheetView showGridLines="0" showRowColHeaders="0" showWhiteSpace="0" zoomScaleNormal="100" zoomScaleSheetLayoutView="120" zoomScalePageLayoutView="130" workbookViewId="0">
      <pane xSplit="1" ySplit="4" topLeftCell="B5" activePane="bottomRight" state="frozen"/>
      <selection activeCell="P22" sqref="P22"/>
      <selection pane="topRight" activeCell="P22" sqref="P22"/>
      <selection pane="bottomLeft" activeCell="P22" sqref="P22"/>
      <selection pane="bottomRight" activeCell="A5" sqref="A5"/>
    </sheetView>
  </sheetViews>
  <sheetFormatPr defaultColWidth="9.08984375" defaultRowHeight="14.5" x14ac:dyDescent="0.35"/>
  <cols>
    <col min="1" max="1" width="10.90625" style="27" customWidth="1"/>
    <col min="2" max="2" width="15.90625" style="28" customWidth="1"/>
    <col min="3" max="3" width="0.90625" style="28" hidden="1" customWidth="1"/>
    <col min="4" max="6" width="15.90625" style="28" customWidth="1"/>
    <col min="7" max="7" width="0.90625" style="28" hidden="1" customWidth="1"/>
    <col min="8" max="8" width="18.90625" style="28" customWidth="1"/>
    <col min="9" max="9" width="20.90625" style="28" customWidth="1"/>
    <col min="10" max="10" width="18.54296875" style="28" customWidth="1"/>
    <col min="11" max="61" width="9.08984375" style="29"/>
    <col min="62" max="16384" width="9.08984375" style="28"/>
  </cols>
  <sheetData>
    <row r="1" spans="1:61" ht="51" customHeight="1" x14ac:dyDescent="0.35"/>
    <row r="2" spans="1:61" s="32" customFormat="1" ht="51" customHeight="1" x14ac:dyDescent="0.45">
      <c r="A2" s="30"/>
      <c r="B2" s="31" t="s">
        <v>37</v>
      </c>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row>
    <row r="3" spans="1:61" s="38" customFormat="1" ht="69.650000000000006" customHeight="1" x14ac:dyDescent="0.35">
      <c r="A3" s="34"/>
      <c r="B3" s="35" t="s">
        <v>38</v>
      </c>
      <c r="C3" s="36"/>
      <c r="D3" s="35" t="s">
        <v>39</v>
      </c>
      <c r="E3" s="35" t="s">
        <v>40</v>
      </c>
      <c r="F3" s="35" t="s">
        <v>41</v>
      </c>
      <c r="G3" s="36"/>
      <c r="H3" s="35" t="s">
        <v>42</v>
      </c>
      <c r="I3" s="35" t="s">
        <v>43</v>
      </c>
      <c r="J3" s="35" t="s">
        <v>44</v>
      </c>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row>
    <row r="4" spans="1:61" s="38" customFormat="1" ht="15.75" customHeight="1" x14ac:dyDescent="0.35">
      <c r="A4" s="39" t="s">
        <v>45</v>
      </c>
      <c r="B4" s="40" t="s">
        <v>46</v>
      </c>
      <c r="C4" s="41"/>
      <c r="D4" s="40" t="s">
        <v>46</v>
      </c>
      <c r="E4" s="40" t="s">
        <v>47</v>
      </c>
      <c r="F4" s="40" t="s">
        <v>46</v>
      </c>
      <c r="G4" s="41"/>
      <c r="H4" s="40" t="s">
        <v>46</v>
      </c>
      <c r="I4" s="40" t="s">
        <v>47</v>
      </c>
      <c r="J4" s="40" t="s">
        <v>46</v>
      </c>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row>
    <row r="5" spans="1:61" x14ac:dyDescent="0.35">
      <c r="A5" s="42" t="s">
        <v>106</v>
      </c>
      <c r="B5" s="43">
        <v>113.71380265010546</v>
      </c>
      <c r="C5" s="43"/>
      <c r="D5" s="43" t="s">
        <v>48</v>
      </c>
      <c r="E5" s="43" t="s">
        <v>48</v>
      </c>
      <c r="F5" s="43" t="s">
        <v>48</v>
      </c>
      <c r="G5" s="43"/>
      <c r="H5" s="43" t="s">
        <v>48</v>
      </c>
      <c r="I5" s="43" t="s">
        <v>48</v>
      </c>
      <c r="J5" s="43" t="s">
        <v>48</v>
      </c>
    </row>
    <row r="6" spans="1:61" x14ac:dyDescent="0.35">
      <c r="A6" s="42" t="s">
        <v>107</v>
      </c>
      <c r="B6" s="43">
        <v>112.72325041399492</v>
      </c>
      <c r="C6" s="43"/>
      <c r="D6" s="43" t="s">
        <v>48</v>
      </c>
      <c r="E6" s="43" t="s">
        <v>48</v>
      </c>
      <c r="F6" s="43" t="s">
        <v>48</v>
      </c>
      <c r="G6" s="43"/>
      <c r="H6" s="43" t="s">
        <v>48</v>
      </c>
      <c r="I6" s="43" t="s">
        <v>48</v>
      </c>
      <c r="J6" s="43" t="s">
        <v>48</v>
      </c>
    </row>
    <row r="7" spans="1:61" x14ac:dyDescent="0.35">
      <c r="A7" s="42" t="s">
        <v>108</v>
      </c>
      <c r="B7" s="43">
        <v>115.38966373926986</v>
      </c>
      <c r="C7" s="43"/>
      <c r="D7" s="43" t="s">
        <v>48</v>
      </c>
      <c r="E7" s="43" t="s">
        <v>48</v>
      </c>
      <c r="F7" s="43" t="s">
        <v>48</v>
      </c>
      <c r="G7" s="43"/>
      <c r="H7" s="43" t="s">
        <v>48</v>
      </c>
      <c r="I7" s="43" t="s">
        <v>48</v>
      </c>
      <c r="J7" s="43" t="s">
        <v>48</v>
      </c>
    </row>
    <row r="8" spans="1:61" x14ac:dyDescent="0.35">
      <c r="A8" s="42" t="s">
        <v>109</v>
      </c>
      <c r="B8" s="43">
        <v>113.299635139431</v>
      </c>
      <c r="C8" s="43"/>
      <c r="D8" s="43" t="s">
        <v>48</v>
      </c>
      <c r="E8" s="43" t="s">
        <v>48</v>
      </c>
      <c r="F8" s="43" t="s">
        <v>48</v>
      </c>
      <c r="G8" s="43"/>
      <c r="H8" s="43" t="s">
        <v>48</v>
      </c>
      <c r="I8" s="43" t="s">
        <v>48</v>
      </c>
      <c r="J8" s="43" t="s">
        <v>48</v>
      </c>
    </row>
    <row r="9" spans="1:61" x14ac:dyDescent="0.35">
      <c r="A9" s="42" t="s">
        <v>110</v>
      </c>
      <c r="B9" s="43">
        <v>113.94212495357721</v>
      </c>
      <c r="C9" s="43"/>
      <c r="D9" s="43" t="s">
        <v>48</v>
      </c>
      <c r="E9" s="43" t="s">
        <v>48</v>
      </c>
      <c r="F9" s="43" t="s">
        <v>48</v>
      </c>
      <c r="G9" s="43"/>
      <c r="H9" s="43" t="s">
        <v>48</v>
      </c>
      <c r="I9" s="43" t="s">
        <v>48</v>
      </c>
      <c r="J9" s="43" t="s">
        <v>48</v>
      </c>
    </row>
    <row r="10" spans="1:61" x14ac:dyDescent="0.35">
      <c r="A10" s="42" t="s">
        <v>111</v>
      </c>
      <c r="B10" s="43">
        <v>110.35305577470463</v>
      </c>
      <c r="C10" s="43"/>
      <c r="D10" s="43" t="s">
        <v>48</v>
      </c>
      <c r="E10" s="43" t="s">
        <v>48</v>
      </c>
      <c r="F10" s="43" t="s">
        <v>48</v>
      </c>
      <c r="G10" s="43"/>
      <c r="H10" s="43" t="s">
        <v>48</v>
      </c>
      <c r="I10" s="43" t="s">
        <v>48</v>
      </c>
      <c r="J10" s="43" t="s">
        <v>48</v>
      </c>
    </row>
    <row r="11" spans="1:61" x14ac:dyDescent="0.35">
      <c r="A11" s="42" t="s">
        <v>112</v>
      </c>
      <c r="B11" s="43">
        <v>110.49332590318393</v>
      </c>
      <c r="C11" s="43"/>
      <c r="D11" s="43" t="s">
        <v>48</v>
      </c>
      <c r="E11" s="43" t="s">
        <v>48</v>
      </c>
      <c r="F11" s="43" t="s">
        <v>48</v>
      </c>
      <c r="G11" s="43"/>
      <c r="H11" s="43" t="s">
        <v>48</v>
      </c>
      <c r="I11" s="43" t="s">
        <v>48</v>
      </c>
      <c r="J11" s="43" t="s">
        <v>48</v>
      </c>
    </row>
    <row r="12" spans="1:61" x14ac:dyDescent="0.35">
      <c r="A12" s="42" t="s">
        <v>113</v>
      </c>
      <c r="B12" s="43">
        <v>108.73267290434644</v>
      </c>
      <c r="C12" s="43"/>
      <c r="D12" s="43" t="s">
        <v>48</v>
      </c>
      <c r="E12" s="43" t="s">
        <v>48</v>
      </c>
      <c r="F12" s="43" t="s">
        <v>48</v>
      </c>
      <c r="G12" s="43"/>
      <c r="H12" s="43" t="s">
        <v>48</v>
      </c>
      <c r="I12" s="43" t="s">
        <v>48</v>
      </c>
      <c r="J12" s="43" t="s">
        <v>48</v>
      </c>
    </row>
    <row r="13" spans="1:61" x14ac:dyDescent="0.35">
      <c r="A13" s="42" t="s">
        <v>114</v>
      </c>
      <c r="B13" s="43">
        <v>110.1319621300721</v>
      </c>
      <c r="C13" s="43"/>
      <c r="D13" s="43" t="s">
        <v>48</v>
      </c>
      <c r="E13" s="43" t="s">
        <v>48</v>
      </c>
      <c r="F13" s="43" t="s">
        <v>48</v>
      </c>
      <c r="G13" s="43"/>
      <c r="H13" s="43" t="s">
        <v>48</v>
      </c>
      <c r="I13" s="43" t="s">
        <v>48</v>
      </c>
      <c r="J13" s="43" t="s">
        <v>48</v>
      </c>
    </row>
    <row r="14" spans="1:61" x14ac:dyDescent="0.35">
      <c r="A14" s="42" t="s">
        <v>115</v>
      </c>
      <c r="B14" s="43">
        <v>109.7282518633848</v>
      </c>
      <c r="C14" s="43"/>
      <c r="D14" s="43" t="s">
        <v>48</v>
      </c>
      <c r="E14" s="43" t="s">
        <v>48</v>
      </c>
      <c r="F14" s="43" t="s">
        <v>48</v>
      </c>
      <c r="G14" s="43"/>
      <c r="H14" s="43" t="s">
        <v>48</v>
      </c>
      <c r="I14" s="43" t="s">
        <v>48</v>
      </c>
      <c r="J14" s="43" t="s">
        <v>48</v>
      </c>
    </row>
    <row r="15" spans="1:61" x14ac:dyDescent="0.35">
      <c r="A15" s="42" t="s">
        <v>116</v>
      </c>
      <c r="B15" s="43">
        <v>106.70396723832378</v>
      </c>
      <c r="C15" s="43"/>
      <c r="D15" s="43" t="s">
        <v>48</v>
      </c>
      <c r="E15" s="43" t="s">
        <v>48</v>
      </c>
      <c r="F15" s="43" t="s">
        <v>48</v>
      </c>
      <c r="G15" s="43"/>
      <c r="H15" s="43" t="s">
        <v>48</v>
      </c>
      <c r="I15" s="43" t="s">
        <v>48</v>
      </c>
      <c r="J15" s="43" t="s">
        <v>48</v>
      </c>
    </row>
    <row r="16" spans="1:61" x14ac:dyDescent="0.35">
      <c r="A16" s="42" t="s">
        <v>117</v>
      </c>
      <c r="B16" s="43">
        <v>105.58263795026083</v>
      </c>
      <c r="C16" s="43"/>
      <c r="D16" s="43" t="s">
        <v>48</v>
      </c>
      <c r="E16" s="43" t="s">
        <v>48</v>
      </c>
      <c r="F16" s="43" t="s">
        <v>48</v>
      </c>
      <c r="G16" s="43"/>
      <c r="H16" s="43" t="s">
        <v>48</v>
      </c>
      <c r="I16" s="43" t="s">
        <v>48</v>
      </c>
      <c r="J16" s="43" t="s">
        <v>48</v>
      </c>
    </row>
    <row r="17" spans="1:10" x14ac:dyDescent="0.35">
      <c r="A17" s="42" t="s">
        <v>118</v>
      </c>
      <c r="B17" s="43">
        <v>109.92030937976939</v>
      </c>
      <c r="C17" s="43"/>
      <c r="D17" s="43" t="s">
        <v>48</v>
      </c>
      <c r="E17" s="43" t="s">
        <v>48</v>
      </c>
      <c r="F17" s="43" t="s">
        <v>48</v>
      </c>
      <c r="G17" s="43"/>
      <c r="H17" s="43" t="s">
        <v>48</v>
      </c>
      <c r="I17" s="43" t="s">
        <v>48</v>
      </c>
      <c r="J17" s="43" t="s">
        <v>48</v>
      </c>
    </row>
    <row r="18" spans="1:10" x14ac:dyDescent="0.35">
      <c r="A18" s="42" t="s">
        <v>119</v>
      </c>
      <c r="B18" s="43">
        <v>112.13644460365258</v>
      </c>
      <c r="C18" s="43"/>
      <c r="D18" s="43" t="s">
        <v>48</v>
      </c>
      <c r="E18" s="43" t="s">
        <v>48</v>
      </c>
      <c r="F18" s="43" t="s">
        <v>48</v>
      </c>
      <c r="G18" s="43"/>
      <c r="H18" s="43" t="s">
        <v>48</v>
      </c>
      <c r="I18" s="43" t="s">
        <v>48</v>
      </c>
      <c r="J18" s="43" t="s">
        <v>48</v>
      </c>
    </row>
    <row r="19" spans="1:10" x14ac:dyDescent="0.35">
      <c r="A19" s="42" t="s">
        <v>120</v>
      </c>
      <c r="B19" s="43">
        <v>117.28168729901272</v>
      </c>
      <c r="C19" s="43"/>
      <c r="D19" s="43" t="s">
        <v>48</v>
      </c>
      <c r="E19" s="43" t="s">
        <v>48</v>
      </c>
      <c r="F19" s="43" t="s">
        <v>48</v>
      </c>
      <c r="G19" s="43"/>
      <c r="H19" s="43" t="s">
        <v>48</v>
      </c>
      <c r="I19" s="43" t="s">
        <v>48</v>
      </c>
      <c r="J19" s="43" t="s">
        <v>48</v>
      </c>
    </row>
    <row r="20" spans="1:10" x14ac:dyDescent="0.35">
      <c r="A20" s="42" t="s">
        <v>121</v>
      </c>
      <c r="B20" s="43">
        <v>117.17215812460955</v>
      </c>
      <c r="C20" s="43"/>
      <c r="D20" s="43" t="s">
        <v>48</v>
      </c>
      <c r="E20" s="43" t="s">
        <v>48</v>
      </c>
      <c r="F20" s="43" t="s">
        <v>48</v>
      </c>
      <c r="G20" s="43"/>
      <c r="H20" s="43" t="s">
        <v>48</v>
      </c>
      <c r="I20" s="43" t="s">
        <v>48</v>
      </c>
      <c r="J20" s="43" t="s">
        <v>48</v>
      </c>
    </row>
    <row r="21" spans="1:10" x14ac:dyDescent="0.35">
      <c r="A21" s="42" t="s">
        <v>122</v>
      </c>
      <c r="B21" s="43">
        <v>119.58419490422582</v>
      </c>
      <c r="C21" s="43"/>
      <c r="D21" s="43" t="s">
        <v>48</v>
      </c>
      <c r="E21" s="43" t="s">
        <v>48</v>
      </c>
      <c r="F21" s="43" t="s">
        <v>48</v>
      </c>
      <c r="G21" s="43"/>
      <c r="H21" s="43" t="s">
        <v>48</v>
      </c>
      <c r="I21" s="43" t="s">
        <v>48</v>
      </c>
      <c r="J21" s="43" t="s">
        <v>48</v>
      </c>
    </row>
    <row r="22" spans="1:10" x14ac:dyDescent="0.35">
      <c r="A22" s="42" t="s">
        <v>123</v>
      </c>
      <c r="B22" s="43">
        <v>121.55835388430091</v>
      </c>
      <c r="C22" s="43"/>
      <c r="D22" s="43" t="s">
        <v>48</v>
      </c>
      <c r="E22" s="43" t="s">
        <v>48</v>
      </c>
      <c r="F22" s="43" t="s">
        <v>48</v>
      </c>
      <c r="G22" s="43"/>
      <c r="H22" s="43" t="s">
        <v>48</v>
      </c>
      <c r="I22" s="43" t="s">
        <v>48</v>
      </c>
      <c r="J22" s="43" t="s">
        <v>48</v>
      </c>
    </row>
    <row r="23" spans="1:10" x14ac:dyDescent="0.35">
      <c r="A23" s="42" t="s">
        <v>124</v>
      </c>
      <c r="B23" s="43">
        <v>124.51320560773414</v>
      </c>
      <c r="C23" s="43"/>
      <c r="D23" s="43" t="s">
        <v>48</v>
      </c>
      <c r="E23" s="43" t="s">
        <v>48</v>
      </c>
      <c r="F23" s="43" t="s">
        <v>48</v>
      </c>
      <c r="G23" s="43"/>
      <c r="H23" s="43" t="s">
        <v>48</v>
      </c>
      <c r="I23" s="43" t="s">
        <v>48</v>
      </c>
      <c r="J23" s="43" t="s">
        <v>48</v>
      </c>
    </row>
    <row r="24" spans="1:10" x14ac:dyDescent="0.35">
      <c r="A24" s="42" t="s">
        <v>125</v>
      </c>
      <c r="B24" s="43">
        <v>128.00429585542872</v>
      </c>
      <c r="C24" s="43"/>
      <c r="D24" s="43" t="s">
        <v>48</v>
      </c>
      <c r="E24" s="43" t="s">
        <v>48</v>
      </c>
      <c r="F24" s="43" t="s">
        <v>48</v>
      </c>
      <c r="G24" s="43"/>
      <c r="H24" s="43" t="s">
        <v>48</v>
      </c>
      <c r="I24" s="43" t="s">
        <v>48</v>
      </c>
      <c r="J24" s="43" t="s">
        <v>48</v>
      </c>
    </row>
    <row r="25" spans="1:10" x14ac:dyDescent="0.35">
      <c r="A25" s="42" t="s">
        <v>126</v>
      </c>
      <c r="B25" s="43">
        <v>129.93620838637401</v>
      </c>
      <c r="C25" s="43"/>
      <c r="D25" s="43">
        <v>121.71295672402253</v>
      </c>
      <c r="E25" s="43">
        <v>8.2232516623514726</v>
      </c>
      <c r="F25" s="43">
        <v>1.9447661444848352</v>
      </c>
      <c r="G25" s="43"/>
      <c r="H25" s="43" t="s">
        <v>48</v>
      </c>
      <c r="I25" s="43" t="s">
        <v>48</v>
      </c>
      <c r="J25" s="43" t="s">
        <v>48</v>
      </c>
    </row>
    <row r="26" spans="1:10" x14ac:dyDescent="0.35">
      <c r="A26" s="42" t="s">
        <v>127</v>
      </c>
      <c r="B26" s="43">
        <v>129.74139318660173</v>
      </c>
      <c r="C26" s="43"/>
      <c r="D26" s="43">
        <v>123.65332609738181</v>
      </c>
      <c r="E26" s="43">
        <v>6.0880670892199191</v>
      </c>
      <c r="F26" s="43">
        <v>1.2775209653812247</v>
      </c>
      <c r="G26" s="43"/>
      <c r="H26" s="43" t="s">
        <v>48</v>
      </c>
      <c r="I26" s="43" t="s">
        <v>48</v>
      </c>
      <c r="J26" s="43" t="s">
        <v>48</v>
      </c>
    </row>
    <row r="27" spans="1:10" x14ac:dyDescent="0.35">
      <c r="A27" s="42" t="s">
        <v>128</v>
      </c>
      <c r="B27" s="43">
        <v>132.89234776906466</v>
      </c>
      <c r="C27" s="43"/>
      <c r="D27" s="43">
        <v>125.813945032026</v>
      </c>
      <c r="E27" s="43">
        <v>7.0784027370386582</v>
      </c>
      <c r="F27" s="43">
        <v>1.5870008553245807</v>
      </c>
      <c r="G27" s="43"/>
      <c r="H27" s="43" t="s">
        <v>48</v>
      </c>
      <c r="I27" s="43" t="s">
        <v>48</v>
      </c>
      <c r="J27" s="43" t="s">
        <v>48</v>
      </c>
    </row>
    <row r="28" spans="1:10" x14ac:dyDescent="0.35">
      <c r="A28" s="42" t="s">
        <v>129</v>
      </c>
      <c r="B28" s="43">
        <v>128.98726225272395</v>
      </c>
      <c r="C28" s="43"/>
      <c r="D28" s="43">
        <v>127.0469714208476</v>
      </c>
      <c r="E28" s="43">
        <v>1.9402908318763536</v>
      </c>
      <c r="F28" s="43">
        <v>0</v>
      </c>
      <c r="G28" s="43"/>
      <c r="H28" s="43" t="s">
        <v>48</v>
      </c>
      <c r="I28" s="43" t="s">
        <v>48</v>
      </c>
      <c r="J28" s="43" t="s">
        <v>48</v>
      </c>
    </row>
    <row r="29" spans="1:10" x14ac:dyDescent="0.35">
      <c r="A29" s="42" t="s">
        <v>130</v>
      </c>
      <c r="B29" s="43">
        <v>135.19212799694131</v>
      </c>
      <c r="C29" s="43"/>
      <c r="D29" s="43">
        <v>129.0372518203678</v>
      </c>
      <c r="E29" s="43">
        <v>6.1548761765735094</v>
      </c>
      <c r="F29" s="43">
        <v>1.2983988051792217</v>
      </c>
      <c r="G29" s="43"/>
      <c r="H29" s="43" t="s">
        <v>48</v>
      </c>
      <c r="I29" s="43" t="s">
        <v>48</v>
      </c>
      <c r="J29" s="43" t="s">
        <v>48</v>
      </c>
    </row>
    <row r="30" spans="1:10" x14ac:dyDescent="0.35">
      <c r="A30" s="42" t="s">
        <v>131</v>
      </c>
      <c r="B30" s="43">
        <v>131.50097298446556</v>
      </c>
      <c r="C30" s="43"/>
      <c r="D30" s="43">
        <v>130.21835485050326</v>
      </c>
      <c r="E30" s="43">
        <v>1.282618133962302</v>
      </c>
      <c r="F30" s="43">
        <v>0</v>
      </c>
      <c r="G30" s="43"/>
      <c r="H30" s="43" t="s">
        <v>48</v>
      </c>
      <c r="I30" s="43" t="s">
        <v>48</v>
      </c>
      <c r="J30" s="43" t="s">
        <v>48</v>
      </c>
    </row>
    <row r="31" spans="1:10" x14ac:dyDescent="0.35">
      <c r="A31" s="42" t="s">
        <v>132</v>
      </c>
      <c r="B31" s="43">
        <v>132.27091079985561</v>
      </c>
      <c r="C31" s="43"/>
      <c r="D31" s="43">
        <v>131.34520508291587</v>
      </c>
      <c r="E31" s="43">
        <v>0.92570571693974557</v>
      </c>
      <c r="F31" s="43">
        <v>0</v>
      </c>
      <c r="G31" s="43"/>
      <c r="H31" s="43" t="s">
        <v>48</v>
      </c>
      <c r="I31" s="43" t="s">
        <v>48</v>
      </c>
      <c r="J31" s="43" t="s">
        <v>48</v>
      </c>
    </row>
    <row r="32" spans="1:10" x14ac:dyDescent="0.35">
      <c r="A32" s="42" t="s">
        <v>133</v>
      </c>
      <c r="B32" s="43">
        <v>133.21090205516734</v>
      </c>
      <c r="C32" s="43"/>
      <c r="D32" s="43">
        <v>132.44906745642166</v>
      </c>
      <c r="E32" s="43">
        <v>0.76183459874567916</v>
      </c>
      <c r="F32" s="43">
        <v>0</v>
      </c>
      <c r="G32" s="43"/>
      <c r="H32" s="43" t="s">
        <v>48</v>
      </c>
      <c r="I32" s="43" t="s">
        <v>48</v>
      </c>
      <c r="J32" s="43" t="s">
        <v>48</v>
      </c>
    </row>
    <row r="33" spans="1:10" x14ac:dyDescent="0.35">
      <c r="A33" s="42" t="s">
        <v>134</v>
      </c>
      <c r="B33" s="43">
        <v>133.71300970907691</v>
      </c>
      <c r="C33" s="43"/>
      <c r="D33" s="43">
        <v>133.47565416942169</v>
      </c>
      <c r="E33" s="43">
        <v>0.23735553965522627</v>
      </c>
      <c r="F33" s="43">
        <v>0</v>
      </c>
      <c r="G33" s="43"/>
      <c r="H33" s="43" t="s">
        <v>48</v>
      </c>
      <c r="I33" s="43" t="s">
        <v>48</v>
      </c>
      <c r="J33" s="43" t="s">
        <v>48</v>
      </c>
    </row>
    <row r="34" spans="1:10" x14ac:dyDescent="0.35">
      <c r="A34" s="42" t="s">
        <v>135</v>
      </c>
      <c r="B34" s="43">
        <v>128.94501622793643</v>
      </c>
      <c r="C34" s="43"/>
      <c r="D34" s="43">
        <v>133.76447798730675</v>
      </c>
      <c r="E34" s="43">
        <v>-4.8194617593703128</v>
      </c>
      <c r="F34" s="43">
        <v>0</v>
      </c>
      <c r="G34" s="43"/>
      <c r="H34" s="43" t="s">
        <v>48</v>
      </c>
      <c r="I34" s="43" t="s">
        <v>48</v>
      </c>
      <c r="J34" s="43" t="s">
        <v>48</v>
      </c>
    </row>
    <row r="35" spans="1:10" x14ac:dyDescent="0.35">
      <c r="A35" s="42" t="s">
        <v>136</v>
      </c>
      <c r="B35" s="43">
        <v>125.54627405131072</v>
      </c>
      <c r="C35" s="43"/>
      <c r="D35" s="43">
        <v>133.58708552082362</v>
      </c>
      <c r="E35" s="43">
        <v>-8.0408114695129029</v>
      </c>
      <c r="F35" s="43">
        <v>0</v>
      </c>
      <c r="G35" s="43"/>
      <c r="H35" s="43" t="s">
        <v>48</v>
      </c>
      <c r="I35" s="43" t="s">
        <v>48</v>
      </c>
      <c r="J35" s="43" t="s">
        <v>48</v>
      </c>
    </row>
    <row r="36" spans="1:10" x14ac:dyDescent="0.35">
      <c r="A36" s="42" t="s">
        <v>137</v>
      </c>
      <c r="B36" s="43">
        <v>122.23097981566713</v>
      </c>
      <c r="C36" s="43"/>
      <c r="D36" s="43">
        <v>133.01655999882755</v>
      </c>
      <c r="E36" s="43">
        <v>-10.78558018316042</v>
      </c>
      <c r="F36" s="43">
        <v>0</v>
      </c>
      <c r="G36" s="43"/>
      <c r="H36" s="43" t="s">
        <v>48</v>
      </c>
      <c r="I36" s="43" t="s">
        <v>48</v>
      </c>
      <c r="J36" s="43" t="s">
        <v>48</v>
      </c>
    </row>
    <row r="37" spans="1:10" x14ac:dyDescent="0.35">
      <c r="A37" s="42" t="s">
        <v>138</v>
      </c>
      <c r="B37" s="43">
        <v>117.80030684731511</v>
      </c>
      <c r="C37" s="43"/>
      <c r="D37" s="43">
        <v>131.97470673928368</v>
      </c>
      <c r="E37" s="43">
        <v>-14.174399891968562</v>
      </c>
      <c r="F37" s="43">
        <v>0</v>
      </c>
      <c r="G37" s="43"/>
      <c r="H37" s="43" t="s">
        <v>48</v>
      </c>
      <c r="I37" s="43" t="s">
        <v>48</v>
      </c>
      <c r="J37" s="43" t="s">
        <v>48</v>
      </c>
    </row>
    <row r="38" spans="1:10" x14ac:dyDescent="0.35">
      <c r="A38" s="42" t="s">
        <v>139</v>
      </c>
      <c r="B38" s="43">
        <v>112.13373011275411</v>
      </c>
      <c r="C38" s="43"/>
      <c r="D38" s="43">
        <v>130.38171119809357</v>
      </c>
      <c r="E38" s="43">
        <v>-18.247981085339461</v>
      </c>
      <c r="F38" s="43">
        <v>0</v>
      </c>
      <c r="G38" s="43"/>
      <c r="H38" s="43" t="s">
        <v>48</v>
      </c>
      <c r="I38" s="43" t="s">
        <v>48</v>
      </c>
      <c r="J38" s="43" t="s">
        <v>48</v>
      </c>
    </row>
    <row r="39" spans="1:10" x14ac:dyDescent="0.35">
      <c r="A39" s="42" t="s">
        <v>140</v>
      </c>
      <c r="B39" s="43">
        <v>108.45852307784976</v>
      </c>
      <c r="C39" s="43"/>
      <c r="D39" s="43">
        <v>128.52593238805011</v>
      </c>
      <c r="E39" s="43">
        <v>-20.067409310200347</v>
      </c>
      <c r="F39" s="43">
        <v>0</v>
      </c>
      <c r="G39" s="43"/>
      <c r="H39" s="43" t="s">
        <v>48</v>
      </c>
      <c r="I39" s="43" t="s">
        <v>48</v>
      </c>
      <c r="J39" s="43" t="s">
        <v>48</v>
      </c>
    </row>
    <row r="40" spans="1:10" x14ac:dyDescent="0.35">
      <c r="A40" s="42" t="s">
        <v>141</v>
      </c>
      <c r="B40" s="43">
        <v>105.19371393713632</v>
      </c>
      <c r="C40" s="43"/>
      <c r="D40" s="43">
        <v>126.48385470431376</v>
      </c>
      <c r="E40" s="43">
        <v>-21.290140767177434</v>
      </c>
      <c r="F40" s="43">
        <v>0</v>
      </c>
      <c r="G40" s="43"/>
      <c r="H40" s="43" t="s">
        <v>48</v>
      </c>
      <c r="I40" s="43" t="s">
        <v>48</v>
      </c>
      <c r="J40" s="43" t="s">
        <v>48</v>
      </c>
    </row>
    <row r="41" spans="1:10" x14ac:dyDescent="0.35">
      <c r="A41" s="42" t="s">
        <v>142</v>
      </c>
      <c r="B41" s="43">
        <v>101.92916962202885</v>
      </c>
      <c r="C41" s="43"/>
      <c r="D41" s="43">
        <v>124.27809849326114</v>
      </c>
      <c r="E41" s="43">
        <v>-22.348928871232289</v>
      </c>
      <c r="F41" s="43">
        <v>0</v>
      </c>
      <c r="G41" s="43"/>
      <c r="H41" s="43" t="s">
        <v>48</v>
      </c>
      <c r="I41" s="43" t="s">
        <v>48</v>
      </c>
      <c r="J41" s="43" t="s">
        <v>48</v>
      </c>
    </row>
    <row r="42" spans="1:10" x14ac:dyDescent="0.35">
      <c r="A42" s="42" t="s">
        <v>143</v>
      </c>
      <c r="B42" s="43">
        <v>99.202243485311683</v>
      </c>
      <c r="C42" s="43"/>
      <c r="D42" s="43">
        <v>121.9830872848907</v>
      </c>
      <c r="E42" s="43">
        <v>-22.780843799579017</v>
      </c>
      <c r="F42" s="43">
        <v>0</v>
      </c>
      <c r="G42" s="43"/>
      <c r="H42" s="43" t="s">
        <v>48</v>
      </c>
      <c r="I42" s="43" t="s">
        <v>48</v>
      </c>
      <c r="J42" s="43" t="s">
        <v>48</v>
      </c>
    </row>
    <row r="43" spans="1:10" x14ac:dyDescent="0.35">
      <c r="A43" s="42" t="s">
        <v>144</v>
      </c>
      <c r="B43" s="43">
        <v>96.649756035977902</v>
      </c>
      <c r="C43" s="43"/>
      <c r="D43" s="43">
        <v>119.62694371729674</v>
      </c>
      <c r="E43" s="43">
        <v>-22.977187681318838</v>
      </c>
      <c r="F43" s="43">
        <v>0</v>
      </c>
      <c r="G43" s="43"/>
      <c r="H43" s="43" t="s">
        <v>48</v>
      </c>
      <c r="I43" s="43" t="s">
        <v>48</v>
      </c>
      <c r="J43" s="43" t="s">
        <v>48</v>
      </c>
    </row>
    <row r="44" spans="1:10" x14ac:dyDescent="0.35">
      <c r="A44" s="42" t="s">
        <v>145</v>
      </c>
      <c r="B44" s="43">
        <v>95.242343623163293</v>
      </c>
      <c r="C44" s="43"/>
      <c r="D44" s="43">
        <v>117.32884235919174</v>
      </c>
      <c r="E44" s="43">
        <v>-22.086498736028446</v>
      </c>
      <c r="F44" s="43">
        <v>0</v>
      </c>
      <c r="G44" s="43"/>
      <c r="H44" s="43" t="s">
        <v>48</v>
      </c>
      <c r="I44" s="43" t="s">
        <v>48</v>
      </c>
      <c r="J44" s="43" t="s">
        <v>48</v>
      </c>
    </row>
    <row r="45" spans="1:10" x14ac:dyDescent="0.35">
      <c r="A45" s="42" t="s">
        <v>146</v>
      </c>
      <c r="B45" s="43">
        <v>92.72838369848472</v>
      </c>
      <c r="C45" s="43"/>
      <c r="D45" s="43">
        <v>114.97781898723272</v>
      </c>
      <c r="E45" s="43">
        <v>-22.249435288748003</v>
      </c>
      <c r="F45" s="43">
        <v>0</v>
      </c>
      <c r="G45" s="43"/>
      <c r="H45" s="43" t="s">
        <v>48</v>
      </c>
      <c r="I45" s="43" t="s">
        <v>48</v>
      </c>
      <c r="J45" s="43" t="s">
        <v>48</v>
      </c>
    </row>
    <row r="46" spans="1:10" x14ac:dyDescent="0.35">
      <c r="A46" s="42" t="s">
        <v>147</v>
      </c>
      <c r="B46" s="43">
        <v>91.154701778216221</v>
      </c>
      <c r="C46" s="43"/>
      <c r="D46" s="43">
        <v>112.66774802270768</v>
      </c>
      <c r="E46" s="43">
        <v>-21.513046244491463</v>
      </c>
      <c r="F46" s="43">
        <v>0</v>
      </c>
      <c r="G46" s="43"/>
      <c r="H46" s="43" t="s">
        <v>48</v>
      </c>
      <c r="I46" s="43" t="s">
        <v>48</v>
      </c>
      <c r="J46" s="43" t="s">
        <v>48</v>
      </c>
    </row>
    <row r="47" spans="1:10" x14ac:dyDescent="0.35">
      <c r="A47" s="42" t="s">
        <v>148</v>
      </c>
      <c r="B47" s="43">
        <v>88.730378045396719</v>
      </c>
      <c r="C47" s="43"/>
      <c r="D47" s="43">
        <v>110.31733865281466</v>
      </c>
      <c r="E47" s="43">
        <v>-21.586960607417936</v>
      </c>
      <c r="F47" s="43">
        <v>0</v>
      </c>
      <c r="G47" s="43"/>
      <c r="H47" s="43" t="s">
        <v>48</v>
      </c>
      <c r="I47" s="43" t="s">
        <v>48</v>
      </c>
      <c r="J47" s="43" t="s">
        <v>48</v>
      </c>
    </row>
    <row r="48" spans="1:10" x14ac:dyDescent="0.35">
      <c r="A48" s="42" t="s">
        <v>149</v>
      </c>
      <c r="B48" s="43">
        <v>88.176540810408568</v>
      </c>
      <c r="C48" s="43"/>
      <c r="D48" s="43">
        <v>108.09865668389479</v>
      </c>
      <c r="E48" s="43">
        <v>-19.92211587348622</v>
      </c>
      <c r="F48" s="43">
        <v>0</v>
      </c>
      <c r="G48" s="43"/>
      <c r="H48" s="43" t="s">
        <v>48</v>
      </c>
      <c r="I48" s="43" t="s">
        <v>48</v>
      </c>
      <c r="J48" s="43" t="s">
        <v>48</v>
      </c>
    </row>
    <row r="49" spans="1:10" x14ac:dyDescent="0.35">
      <c r="A49" s="42" t="s">
        <v>150</v>
      </c>
      <c r="B49" s="43">
        <v>87.932638981105839</v>
      </c>
      <c r="C49" s="43"/>
      <c r="D49" s="43">
        <v>106.02700966499526</v>
      </c>
      <c r="E49" s="43">
        <v>-18.094370683889423</v>
      </c>
      <c r="F49" s="43">
        <v>0</v>
      </c>
      <c r="G49" s="43"/>
      <c r="H49" s="43" t="s">
        <v>48</v>
      </c>
      <c r="I49" s="43" t="s">
        <v>48</v>
      </c>
      <c r="J49" s="43" t="s">
        <v>48</v>
      </c>
    </row>
    <row r="50" spans="1:10" x14ac:dyDescent="0.35">
      <c r="A50" s="42" t="s">
        <v>151</v>
      </c>
      <c r="B50" s="43">
        <v>83.426421939247035</v>
      </c>
      <c r="C50" s="43"/>
      <c r="D50" s="43">
        <v>103.72188941633044</v>
      </c>
      <c r="E50" s="43">
        <v>-20.295467477083406</v>
      </c>
      <c r="F50" s="43">
        <v>0</v>
      </c>
      <c r="G50" s="43"/>
      <c r="H50" s="43" t="s">
        <v>48</v>
      </c>
      <c r="I50" s="43" t="s">
        <v>48</v>
      </c>
      <c r="J50" s="43" t="s">
        <v>48</v>
      </c>
    </row>
    <row r="51" spans="1:10" x14ac:dyDescent="0.35">
      <c r="A51" s="42" t="s">
        <v>152</v>
      </c>
      <c r="B51" s="43">
        <v>82.748295895463045</v>
      </c>
      <c r="C51" s="43"/>
      <c r="D51" s="43">
        <v>101.52836138534801</v>
      </c>
      <c r="E51" s="43">
        <v>-18.780065489884961</v>
      </c>
      <c r="F51" s="43">
        <v>0</v>
      </c>
      <c r="G51" s="43"/>
      <c r="H51" s="43" t="s">
        <v>48</v>
      </c>
      <c r="I51" s="43" t="s">
        <v>48</v>
      </c>
      <c r="J51" s="43" t="s">
        <v>48</v>
      </c>
    </row>
    <row r="52" spans="1:10" x14ac:dyDescent="0.35">
      <c r="A52" s="42" t="s">
        <v>153</v>
      </c>
      <c r="B52" s="43">
        <v>81.911895698076407</v>
      </c>
      <c r="C52" s="43"/>
      <c r="D52" s="43">
        <v>99.423835923928166</v>
      </c>
      <c r="E52" s="43">
        <v>-17.51194022585176</v>
      </c>
      <c r="F52" s="43">
        <v>0</v>
      </c>
      <c r="G52" s="43"/>
      <c r="H52" s="43" t="s">
        <v>48</v>
      </c>
      <c r="I52" s="43" t="s">
        <v>48</v>
      </c>
      <c r="J52" s="43" t="s">
        <v>48</v>
      </c>
    </row>
    <row r="53" spans="1:10" x14ac:dyDescent="0.35">
      <c r="A53" s="42" t="s">
        <v>154</v>
      </c>
      <c r="B53" s="43">
        <v>83.339068508444043</v>
      </c>
      <c r="C53" s="43"/>
      <c r="D53" s="43">
        <v>97.585741243147993</v>
      </c>
      <c r="E53" s="43">
        <v>-14.246672734703949</v>
      </c>
      <c r="F53" s="43">
        <v>0</v>
      </c>
      <c r="G53" s="43"/>
      <c r="H53" s="43" t="s">
        <v>48</v>
      </c>
      <c r="I53" s="43" t="s">
        <v>48</v>
      </c>
      <c r="J53" s="43" t="s">
        <v>48</v>
      </c>
    </row>
    <row r="54" spans="1:10" x14ac:dyDescent="0.35">
      <c r="A54" s="42" t="s">
        <v>155</v>
      </c>
      <c r="B54" s="43">
        <v>82.038715507250998</v>
      </c>
      <c r="C54" s="43"/>
      <c r="D54" s="43">
        <v>95.77323332406003</v>
      </c>
      <c r="E54" s="43">
        <v>-13.734517816809031</v>
      </c>
      <c r="F54" s="43">
        <v>0</v>
      </c>
      <c r="G54" s="43"/>
      <c r="H54" s="43" t="s">
        <v>48</v>
      </c>
      <c r="I54" s="43" t="s">
        <v>48</v>
      </c>
      <c r="J54" s="43" t="s">
        <v>48</v>
      </c>
    </row>
    <row r="55" spans="1:10" x14ac:dyDescent="0.35">
      <c r="A55" s="42" t="s">
        <v>156</v>
      </c>
      <c r="B55" s="43">
        <v>82.369159413186267</v>
      </c>
      <c r="C55" s="43"/>
      <c r="D55" s="43">
        <v>94.113093352061128</v>
      </c>
      <c r="E55" s="43">
        <v>-11.743933938874861</v>
      </c>
      <c r="F55" s="43">
        <v>0</v>
      </c>
      <c r="G55" s="43"/>
      <c r="H55" s="43" t="s">
        <v>48</v>
      </c>
      <c r="I55" s="43" t="s">
        <v>48</v>
      </c>
      <c r="J55" s="43" t="s">
        <v>48</v>
      </c>
    </row>
    <row r="56" spans="1:10" x14ac:dyDescent="0.35">
      <c r="A56" s="42" t="s">
        <v>157</v>
      </c>
      <c r="B56" s="43">
        <v>78.189096751029979</v>
      </c>
      <c r="C56" s="43"/>
      <c r="D56" s="43">
        <v>92.243041383441735</v>
      </c>
      <c r="E56" s="43">
        <v>-14.053944632411756</v>
      </c>
      <c r="F56" s="43">
        <v>0</v>
      </c>
      <c r="G56" s="43"/>
      <c r="H56" s="43" t="s">
        <v>48</v>
      </c>
      <c r="I56" s="43" t="s">
        <v>48</v>
      </c>
      <c r="J56" s="43" t="s">
        <v>48</v>
      </c>
    </row>
    <row r="57" spans="1:10" x14ac:dyDescent="0.35">
      <c r="A57" s="42" t="s">
        <v>158</v>
      </c>
      <c r="B57" s="43">
        <v>76.389492220165991</v>
      </c>
      <c r="C57" s="43"/>
      <c r="D57" s="43">
        <v>90.361501815024383</v>
      </c>
      <c r="E57" s="43">
        <v>-13.972009594858392</v>
      </c>
      <c r="F57" s="43">
        <v>0</v>
      </c>
      <c r="G57" s="43"/>
      <c r="H57" s="43" t="s">
        <v>48</v>
      </c>
      <c r="I57" s="43" t="s">
        <v>48</v>
      </c>
      <c r="J57" s="43" t="s">
        <v>48</v>
      </c>
    </row>
    <row r="58" spans="1:10" x14ac:dyDescent="0.35">
      <c r="A58" s="42" t="s">
        <v>159</v>
      </c>
      <c r="B58" s="43">
        <v>78.390474284894793</v>
      </c>
      <c r="C58" s="43"/>
      <c r="D58" s="43">
        <v>88.755712910981217</v>
      </c>
      <c r="E58" s="43">
        <v>-10.365238626086423</v>
      </c>
      <c r="F58" s="43">
        <v>0</v>
      </c>
      <c r="G58" s="43"/>
      <c r="H58" s="43" t="s">
        <v>48</v>
      </c>
      <c r="I58" s="43" t="s">
        <v>48</v>
      </c>
      <c r="J58" s="43" t="s">
        <v>48</v>
      </c>
    </row>
    <row r="59" spans="1:10" x14ac:dyDescent="0.35">
      <c r="A59" s="42" t="s">
        <v>160</v>
      </c>
      <c r="B59" s="43">
        <v>80.990077199159032</v>
      </c>
      <c r="C59" s="43"/>
      <c r="D59" s="43">
        <v>87.44976136837407</v>
      </c>
      <c r="E59" s="43">
        <v>-6.4596841692150377</v>
      </c>
      <c r="F59" s="43">
        <v>0</v>
      </c>
      <c r="G59" s="43"/>
      <c r="H59" s="43" t="s">
        <v>48</v>
      </c>
      <c r="I59" s="43" t="s">
        <v>48</v>
      </c>
      <c r="J59" s="43" t="s">
        <v>48</v>
      </c>
    </row>
    <row r="60" spans="1:10" x14ac:dyDescent="0.35">
      <c r="A60" s="42" t="s">
        <v>161</v>
      </c>
      <c r="B60" s="43">
        <v>80.989364667541295</v>
      </c>
      <c r="C60" s="43"/>
      <c r="D60" s="43">
        <v>86.231686566823342</v>
      </c>
      <c r="E60" s="43">
        <v>-5.2423218992820466</v>
      </c>
      <c r="F60" s="43">
        <v>0</v>
      </c>
      <c r="G60" s="43"/>
      <c r="H60" s="43" t="s">
        <v>48</v>
      </c>
      <c r="I60" s="43" t="s">
        <v>48</v>
      </c>
      <c r="J60" s="43" t="s">
        <v>48</v>
      </c>
    </row>
    <row r="61" spans="1:10" x14ac:dyDescent="0.35">
      <c r="A61" s="42" t="s">
        <v>162</v>
      </c>
      <c r="B61" s="43">
        <v>81.739931546910171</v>
      </c>
      <c r="C61" s="43"/>
      <c r="D61" s="43">
        <v>85.149536559759085</v>
      </c>
      <c r="E61" s="43">
        <v>-3.4096050128489139</v>
      </c>
      <c r="F61" s="43">
        <v>0</v>
      </c>
      <c r="G61" s="43"/>
      <c r="H61" s="43" t="s">
        <v>48</v>
      </c>
      <c r="I61" s="43" t="s">
        <v>48</v>
      </c>
      <c r="J61" s="43" t="s">
        <v>48</v>
      </c>
    </row>
    <row r="62" spans="1:10" x14ac:dyDescent="0.35">
      <c r="A62" s="42" t="s">
        <v>163</v>
      </c>
      <c r="B62" s="43">
        <v>78.667478596639484</v>
      </c>
      <c r="C62" s="43"/>
      <c r="D62" s="43">
        <v>83.921579009658274</v>
      </c>
      <c r="E62" s="43">
        <v>-5.2541004130187901</v>
      </c>
      <c r="F62" s="43">
        <v>0</v>
      </c>
      <c r="G62" s="43"/>
      <c r="H62" s="43">
        <v>82.126373291015625</v>
      </c>
      <c r="I62" s="43">
        <v>-3.4588946943761414</v>
      </c>
      <c r="J62" s="43">
        <v>0</v>
      </c>
    </row>
    <row r="63" spans="1:10" x14ac:dyDescent="0.35">
      <c r="A63" s="42" t="s">
        <v>164</v>
      </c>
      <c r="B63" s="43">
        <v>79.522040795158276</v>
      </c>
      <c r="C63" s="43"/>
      <c r="D63" s="43">
        <v>82.833903602866201</v>
      </c>
      <c r="E63" s="43">
        <v>-3.3118628077079251</v>
      </c>
      <c r="F63" s="43">
        <v>0</v>
      </c>
      <c r="G63" s="43"/>
      <c r="H63" s="43">
        <v>82.884605407714844</v>
      </c>
      <c r="I63" s="43">
        <v>-3.362564612556568</v>
      </c>
      <c r="J63" s="43">
        <v>0</v>
      </c>
    </row>
    <row r="64" spans="1:10" x14ac:dyDescent="0.35">
      <c r="A64" s="42" t="s">
        <v>165</v>
      </c>
      <c r="B64" s="43">
        <v>81.378955371025839</v>
      </c>
      <c r="C64" s="43"/>
      <c r="D64" s="43">
        <v>81.94688726780555</v>
      </c>
      <c r="E64" s="43">
        <v>-0.56793189677971156</v>
      </c>
      <c r="F64" s="43">
        <v>0</v>
      </c>
      <c r="G64" s="43"/>
      <c r="H64" s="43">
        <v>86.848716735839844</v>
      </c>
      <c r="I64" s="43">
        <v>-5.4697613648140049</v>
      </c>
      <c r="J64" s="43">
        <v>0</v>
      </c>
    </row>
    <row r="65" spans="1:10" x14ac:dyDescent="0.35">
      <c r="A65" s="42" t="s">
        <v>166</v>
      </c>
      <c r="B65" s="43">
        <v>85.271511354742131</v>
      </c>
      <c r="C65" s="43"/>
      <c r="D65" s="43">
        <v>81.387303936186569</v>
      </c>
      <c r="E65" s="43">
        <v>3.8842074185555617</v>
      </c>
      <c r="F65" s="43">
        <v>0.58881481829861304</v>
      </c>
      <c r="G65" s="43"/>
      <c r="H65" s="43">
        <v>91.131027221679688</v>
      </c>
      <c r="I65" s="43">
        <v>-5.8595158669375564</v>
      </c>
      <c r="J65" s="43">
        <v>0</v>
      </c>
    </row>
    <row r="66" spans="1:10" x14ac:dyDescent="0.35">
      <c r="A66" s="42" t="s">
        <v>167</v>
      </c>
      <c r="B66" s="43">
        <v>85.271833803313854</v>
      </c>
      <c r="C66" s="43"/>
      <c r="D66" s="43">
        <v>80.870308782158048</v>
      </c>
      <c r="E66" s="43">
        <v>4.4015250211558055</v>
      </c>
      <c r="F66" s="43">
        <v>0.75047656911118921</v>
      </c>
      <c r="G66" s="43"/>
      <c r="H66" s="43">
        <v>88.823554992675781</v>
      </c>
      <c r="I66" s="43">
        <v>-3.5517211893619276</v>
      </c>
      <c r="J66" s="43">
        <v>0</v>
      </c>
    </row>
    <row r="67" spans="1:10" x14ac:dyDescent="0.35">
      <c r="A67" s="42" t="s">
        <v>168</v>
      </c>
      <c r="B67" s="43">
        <v>89.109044165052325</v>
      </c>
      <c r="C67" s="43"/>
      <c r="D67" s="43">
        <v>80.650754941170305</v>
      </c>
      <c r="E67" s="43">
        <v>8.4582892238820193</v>
      </c>
      <c r="F67" s="43">
        <v>2.018215382463131</v>
      </c>
      <c r="G67" s="43"/>
      <c r="H67" s="43">
        <v>91.90191650390625</v>
      </c>
      <c r="I67" s="43">
        <v>-2.7928723388539254</v>
      </c>
      <c r="J67" s="43">
        <v>0</v>
      </c>
    </row>
    <row r="68" spans="1:10" x14ac:dyDescent="0.35">
      <c r="A68" s="42" t="s">
        <v>169</v>
      </c>
      <c r="B68" s="43">
        <v>90.124326716738963</v>
      </c>
      <c r="C68" s="43"/>
      <c r="D68" s="43">
        <v>80.523252012005599</v>
      </c>
      <c r="E68" s="43">
        <v>9.6010747047333638</v>
      </c>
      <c r="F68" s="43">
        <v>2.3753358452291762</v>
      </c>
      <c r="G68" s="43"/>
      <c r="H68" s="43">
        <v>92.673133850097656</v>
      </c>
      <c r="I68" s="43">
        <v>-2.548807133358693</v>
      </c>
      <c r="J68" s="43">
        <v>0</v>
      </c>
    </row>
    <row r="69" spans="1:10" x14ac:dyDescent="0.35">
      <c r="A69" s="42" t="s">
        <v>170</v>
      </c>
      <c r="B69" s="43">
        <v>94.631195835216047</v>
      </c>
      <c r="C69" s="43"/>
      <c r="D69" s="43">
        <v>80.711780924711491</v>
      </c>
      <c r="E69" s="43">
        <v>13.919414910504557</v>
      </c>
      <c r="F69" s="43">
        <v>2.5</v>
      </c>
      <c r="G69" s="43"/>
      <c r="H69" s="43">
        <v>96.6153564453125</v>
      </c>
      <c r="I69" s="43">
        <v>-1.9841606100964526</v>
      </c>
      <c r="J69" s="43">
        <v>0</v>
      </c>
    </row>
    <row r="70" spans="1:10" x14ac:dyDescent="0.35">
      <c r="A70" s="42" t="s">
        <v>171</v>
      </c>
      <c r="B70" s="43">
        <v>93.630733170164476</v>
      </c>
      <c r="C70" s="43"/>
      <c r="D70" s="43">
        <v>80.839625319645521</v>
      </c>
      <c r="E70" s="43">
        <v>12.791107850518955</v>
      </c>
      <c r="F70" s="43">
        <v>2.5</v>
      </c>
      <c r="G70" s="43"/>
      <c r="H70" s="43">
        <v>93.343605041503906</v>
      </c>
      <c r="I70" s="43">
        <v>0.28712812866056936</v>
      </c>
      <c r="J70" s="43">
        <v>0</v>
      </c>
    </row>
    <row r="71" spans="1:10" x14ac:dyDescent="0.35">
      <c r="A71" s="42" t="s">
        <v>172</v>
      </c>
      <c r="B71" s="43">
        <v>93.216532995041803</v>
      </c>
      <c r="C71" s="43"/>
      <c r="D71" s="43">
        <v>80.947938248837616</v>
      </c>
      <c r="E71" s="43">
        <v>12.268594746204187</v>
      </c>
      <c r="F71" s="43">
        <v>2.5</v>
      </c>
      <c r="G71" s="43"/>
      <c r="H71" s="43">
        <v>89.7257080078125</v>
      </c>
      <c r="I71" s="43">
        <v>3.4908249872293027</v>
      </c>
      <c r="J71" s="43">
        <v>0.46588280850915709</v>
      </c>
    </row>
    <row r="72" spans="1:10" x14ac:dyDescent="0.35">
      <c r="A72" s="42" t="s">
        <v>173</v>
      </c>
      <c r="B72" s="43">
        <v>92.889852899170506</v>
      </c>
      <c r="C72" s="43"/>
      <c r="D72" s="43">
        <v>81.043321846957781</v>
      </c>
      <c r="E72" s="43">
        <v>11.846531052212725</v>
      </c>
      <c r="F72" s="43">
        <v>2.5</v>
      </c>
      <c r="G72" s="43"/>
      <c r="H72" s="43">
        <v>90.115577697753906</v>
      </c>
      <c r="I72" s="43">
        <v>2.7742752014166001</v>
      </c>
      <c r="J72" s="43">
        <v>0.24196100044268753</v>
      </c>
    </row>
    <row r="73" spans="1:10" x14ac:dyDescent="0.35">
      <c r="A73" s="42" t="s">
        <v>174</v>
      </c>
      <c r="B73" s="43">
        <v>96.470761814928721</v>
      </c>
      <c r="C73" s="43"/>
      <c r="D73" s="43">
        <v>81.373807313987044</v>
      </c>
      <c r="E73" s="43">
        <v>15.096954500941678</v>
      </c>
      <c r="F73" s="43">
        <v>2.5</v>
      </c>
      <c r="G73" s="43"/>
      <c r="H73" s="43">
        <v>95.156394958496094</v>
      </c>
      <c r="I73" s="43">
        <v>1.3143668564326276</v>
      </c>
      <c r="J73" s="43">
        <v>0</v>
      </c>
    </row>
    <row r="74" spans="1:10" x14ac:dyDescent="0.35">
      <c r="A74" s="42" t="s">
        <v>175</v>
      </c>
      <c r="B74" s="43">
        <v>93.734653393934394</v>
      </c>
      <c r="C74" s="43"/>
      <c r="D74" s="43">
        <v>81.530248268254468</v>
      </c>
      <c r="E74" s="43">
        <v>12.204405125679926</v>
      </c>
      <c r="F74" s="43">
        <v>2.5</v>
      </c>
      <c r="G74" s="43"/>
      <c r="H74" s="43">
        <v>91.063407897949219</v>
      </c>
      <c r="I74" s="43">
        <v>2.6712454959851755</v>
      </c>
      <c r="J74" s="43">
        <v>0.20976421749536733</v>
      </c>
    </row>
    <row r="75" spans="1:10" x14ac:dyDescent="0.35">
      <c r="A75" s="42" t="s">
        <v>176</v>
      </c>
      <c r="B75" s="43">
        <v>93.395824336006555</v>
      </c>
      <c r="C75" s="43"/>
      <c r="D75" s="43">
        <v>81.670879251819386</v>
      </c>
      <c r="E75" s="43">
        <v>11.724945084187169</v>
      </c>
      <c r="F75" s="43">
        <v>2.5</v>
      </c>
      <c r="G75" s="43"/>
      <c r="H75" s="43">
        <v>88.741249084472656</v>
      </c>
      <c r="I75" s="43">
        <v>4.6545752515338989</v>
      </c>
      <c r="J75" s="43">
        <v>0.82955476610434342</v>
      </c>
    </row>
    <row r="76" spans="1:10" x14ac:dyDescent="0.35">
      <c r="A76" s="42" t="s">
        <v>177</v>
      </c>
      <c r="B76" s="43">
        <v>92.90761847453156</v>
      </c>
      <c r="C76" s="43"/>
      <c r="D76" s="43">
        <v>81.787182839142432</v>
      </c>
      <c r="E76" s="43">
        <v>11.120435635389128</v>
      </c>
      <c r="F76" s="43">
        <v>2.5</v>
      </c>
      <c r="G76" s="43"/>
      <c r="H76" s="43">
        <v>89.764114379882813</v>
      </c>
      <c r="I76" s="43">
        <v>3.1435040946487476</v>
      </c>
      <c r="J76" s="43">
        <v>0.35734502957773362</v>
      </c>
    </row>
    <row r="77" spans="1:10" x14ac:dyDescent="0.35">
      <c r="A77" s="42" t="s">
        <v>178</v>
      </c>
      <c r="B77" s="43">
        <v>93.421959137223823</v>
      </c>
      <c r="C77" s="43"/>
      <c r="D77" s="43">
        <v>81.941781248770056</v>
      </c>
      <c r="E77" s="43">
        <v>11.480177888453767</v>
      </c>
      <c r="F77" s="43">
        <v>2.5</v>
      </c>
      <c r="G77" s="43"/>
      <c r="H77" s="43">
        <v>90.554328918457031</v>
      </c>
      <c r="I77" s="43">
        <v>2.8676302187667915</v>
      </c>
      <c r="J77" s="43">
        <v>0.27113444336462234</v>
      </c>
    </row>
    <row r="78" spans="1:10" x14ac:dyDescent="0.35">
      <c r="A78" s="42" t="s">
        <v>179</v>
      </c>
      <c r="B78" s="43">
        <v>98.035268409238512</v>
      </c>
      <c r="C78" s="43"/>
      <c r="D78" s="43">
        <v>82.382415631413721</v>
      </c>
      <c r="E78" s="43">
        <v>15.652852777824791</v>
      </c>
      <c r="F78" s="43">
        <v>2.5</v>
      </c>
      <c r="G78" s="43"/>
      <c r="H78" s="43">
        <v>96.656082153320313</v>
      </c>
      <c r="I78" s="43">
        <v>1.3791862559181993</v>
      </c>
      <c r="J78" s="43">
        <v>0</v>
      </c>
    </row>
    <row r="79" spans="1:10" x14ac:dyDescent="0.35">
      <c r="A79" s="42" t="s">
        <v>180</v>
      </c>
      <c r="B79" s="43">
        <v>99.354607226178388</v>
      </c>
      <c r="C79" s="43"/>
      <c r="D79" s="43">
        <v>82.896014769290929</v>
      </c>
      <c r="E79" s="43">
        <v>16.458592456887459</v>
      </c>
      <c r="F79" s="43">
        <v>2.5</v>
      </c>
      <c r="G79" s="43"/>
      <c r="H79" s="43">
        <v>97.35858154296875</v>
      </c>
      <c r="I79" s="43">
        <v>1.9960256832096377</v>
      </c>
      <c r="J79" s="43">
        <v>0</v>
      </c>
    </row>
    <row r="80" spans="1:10" x14ac:dyDescent="0.35">
      <c r="A80" s="42" t="s">
        <v>181</v>
      </c>
      <c r="B80" s="43">
        <v>100.12823783777871</v>
      </c>
      <c r="C80" s="43"/>
      <c r="D80" s="43">
        <v>83.446203278879494</v>
      </c>
      <c r="E80" s="43">
        <v>16.682034558899218</v>
      </c>
      <c r="F80" s="43">
        <v>2.5</v>
      </c>
      <c r="G80" s="43"/>
      <c r="H80" s="43">
        <v>95.510528564453125</v>
      </c>
      <c r="I80" s="43">
        <v>4.6177092733255876</v>
      </c>
      <c r="J80" s="43">
        <v>0.81803414791424611</v>
      </c>
    </row>
    <row r="81" spans="1:10" x14ac:dyDescent="0.35">
      <c r="A81" s="42" t="s">
        <v>182</v>
      </c>
      <c r="B81" s="43">
        <v>102.27876888265719</v>
      </c>
      <c r="C81" s="43"/>
      <c r="D81" s="43">
        <v>84.113412743965014</v>
      </c>
      <c r="E81" s="43">
        <v>18.165356138692175</v>
      </c>
      <c r="F81" s="43">
        <v>2.5</v>
      </c>
      <c r="G81" s="43"/>
      <c r="H81" s="43">
        <v>97.725868225097656</v>
      </c>
      <c r="I81" s="43">
        <v>4.5529006575595332</v>
      </c>
      <c r="J81" s="43">
        <v>0.79778145548735413</v>
      </c>
    </row>
    <row r="82" spans="1:10" x14ac:dyDescent="0.35">
      <c r="A82" s="42" t="s">
        <v>183</v>
      </c>
      <c r="B82" s="43">
        <v>104.63039551132631</v>
      </c>
      <c r="C82" s="43"/>
      <c r="D82" s="43">
        <v>84.904148108604389</v>
      </c>
      <c r="E82" s="43">
        <v>19.726247402721924</v>
      </c>
      <c r="F82" s="43">
        <v>2.5</v>
      </c>
      <c r="G82" s="43"/>
      <c r="H82" s="43">
        <v>100.18903350830078</v>
      </c>
      <c r="I82" s="43">
        <v>4.4413620030255316</v>
      </c>
      <c r="J82" s="43">
        <v>0.76292562594547864</v>
      </c>
    </row>
    <row r="83" spans="1:10" x14ac:dyDescent="0.35">
      <c r="A83" s="42" t="s">
        <v>184</v>
      </c>
      <c r="B83" s="43">
        <v>104.25628847097339</v>
      </c>
      <c r="C83" s="43"/>
      <c r="D83" s="43">
        <v>85.651694956756842</v>
      </c>
      <c r="E83" s="43">
        <v>18.604593514216546</v>
      </c>
      <c r="F83" s="43">
        <v>2.5</v>
      </c>
      <c r="G83" s="43"/>
      <c r="H83" s="43">
        <v>98.230323791503906</v>
      </c>
      <c r="I83" s="43">
        <v>6.0259646794694817</v>
      </c>
      <c r="J83" s="43">
        <v>1.258113962334213</v>
      </c>
    </row>
    <row r="84" spans="1:10" x14ac:dyDescent="0.35">
      <c r="A84" s="42" t="s">
        <v>185</v>
      </c>
      <c r="B84" s="43">
        <v>104.06776821338993</v>
      </c>
      <c r="C84" s="43"/>
      <c r="D84" s="43">
        <v>86.368567915974339</v>
      </c>
      <c r="E84" s="43">
        <v>17.699200297415587</v>
      </c>
      <c r="F84" s="43">
        <v>2.5</v>
      </c>
      <c r="G84" s="43"/>
      <c r="H84" s="43">
        <v>96.907752990722656</v>
      </c>
      <c r="I84" s="43">
        <v>7.1600152226672691</v>
      </c>
      <c r="J84" s="43">
        <v>1.6125047570835216</v>
      </c>
    </row>
    <row r="85" spans="1:10" x14ac:dyDescent="0.35">
      <c r="A85" s="42" t="s">
        <v>186</v>
      </c>
      <c r="B85" s="43">
        <v>106.1341048535067</v>
      </c>
      <c r="C85" s="43"/>
      <c r="D85" s="43">
        <v>87.187690716255474</v>
      </c>
      <c r="E85" s="43">
        <v>18.946414137251224</v>
      </c>
      <c r="F85" s="43">
        <v>2.5</v>
      </c>
      <c r="G85" s="43"/>
      <c r="H85" s="43">
        <v>99.904754638671875</v>
      </c>
      <c r="I85" s="43">
        <v>6.2293502148348239</v>
      </c>
      <c r="J85" s="43">
        <v>1.3216719421358825</v>
      </c>
    </row>
    <row r="86" spans="1:10" x14ac:dyDescent="0.35">
      <c r="A86" s="42" t="s">
        <v>187</v>
      </c>
      <c r="B86" s="43">
        <v>112.01006238633855</v>
      </c>
      <c r="C86" s="43"/>
      <c r="D86" s="43">
        <v>88.326331979617024</v>
      </c>
      <c r="E86" s="43">
        <v>23.683730406721523</v>
      </c>
      <c r="F86" s="43">
        <v>2.5</v>
      </c>
      <c r="G86" s="43"/>
      <c r="H86" s="43">
        <v>107.41241455078125</v>
      </c>
      <c r="I86" s="43">
        <v>4.5976478355572965</v>
      </c>
      <c r="J86" s="43">
        <v>0.81176494861165516</v>
      </c>
    </row>
    <row r="87" spans="1:10" x14ac:dyDescent="0.35">
      <c r="A87" s="42" t="s">
        <v>188</v>
      </c>
      <c r="B87" s="43">
        <v>113.32523704595512</v>
      </c>
      <c r="C87" s="43"/>
      <c r="D87" s="43">
        <v>89.506832535532155</v>
      </c>
      <c r="E87" s="43">
        <v>23.818404510422965</v>
      </c>
      <c r="F87" s="43">
        <v>2.5</v>
      </c>
      <c r="G87" s="43"/>
      <c r="H87" s="43">
        <v>107.15338134765625</v>
      </c>
      <c r="I87" s="43">
        <v>6.1718556982988702</v>
      </c>
      <c r="J87" s="43">
        <v>1.3037049057183969</v>
      </c>
    </row>
    <row r="88" spans="1:10" x14ac:dyDescent="0.35">
      <c r="A88" s="42" t="s">
        <v>189</v>
      </c>
      <c r="B88" s="43">
        <v>114.80497378914303</v>
      </c>
      <c r="C88" s="43"/>
      <c r="D88" s="43">
        <v>90.736620774846003</v>
      </c>
      <c r="E88" s="43">
        <v>24.068353014297031</v>
      </c>
      <c r="F88" s="43">
        <v>2.5</v>
      </c>
      <c r="G88" s="43"/>
      <c r="H88" s="43">
        <v>105.93665313720703</v>
      </c>
      <c r="I88" s="43">
        <v>8.8683206519360027</v>
      </c>
      <c r="J88" s="43">
        <v>2.1463502037300008</v>
      </c>
    </row>
    <row r="89" spans="1:10" x14ac:dyDescent="0.35">
      <c r="A89" s="42" t="s">
        <v>190</v>
      </c>
      <c r="B89" s="43">
        <v>118.906738278562</v>
      </c>
      <c r="C89" s="43"/>
      <c r="D89" s="43">
        <v>92.164074776954564</v>
      </c>
      <c r="E89" s="43">
        <v>26.742663501607439</v>
      </c>
      <c r="F89" s="43">
        <v>2.5</v>
      </c>
      <c r="G89" s="43"/>
      <c r="H89" s="43">
        <v>110.90521240234375</v>
      </c>
      <c r="I89" s="43">
        <v>8.0015258762182526</v>
      </c>
      <c r="J89" s="43">
        <v>1.8754768363182039</v>
      </c>
    </row>
    <row r="90" spans="1:10" x14ac:dyDescent="0.35">
      <c r="A90" s="42" t="s">
        <v>191</v>
      </c>
      <c r="B90" s="43">
        <v>120.1455069805603</v>
      </c>
      <c r="C90" s="43"/>
      <c r="D90" s="43">
        <v>93.617132236803542</v>
      </c>
      <c r="E90" s="43">
        <v>26.528374743756757</v>
      </c>
      <c r="F90" s="43">
        <v>2.5</v>
      </c>
      <c r="G90" s="43"/>
      <c r="H90" s="43">
        <v>111.37734985351563</v>
      </c>
      <c r="I90" s="43">
        <v>8.7681571270446739</v>
      </c>
      <c r="J90" s="43">
        <v>2.1150491022014606</v>
      </c>
    </row>
    <row r="91" spans="1:10" x14ac:dyDescent="0.35">
      <c r="A91" s="42" t="s">
        <v>192</v>
      </c>
      <c r="B91" s="43">
        <v>125.63589389527834</v>
      </c>
      <c r="C91" s="43"/>
      <c r="D91" s="43">
        <v>95.336957922160266</v>
      </c>
      <c r="E91" s="43">
        <v>30.298935973118077</v>
      </c>
      <c r="F91" s="43">
        <v>2.5</v>
      </c>
      <c r="G91" s="43"/>
      <c r="H91" s="43">
        <v>116.90913391113281</v>
      </c>
      <c r="I91" s="43">
        <v>8.7267599841455308</v>
      </c>
      <c r="J91" s="43">
        <v>2.1021124950454784</v>
      </c>
    </row>
    <row r="92" spans="1:10" x14ac:dyDescent="0.35">
      <c r="A92" s="42" t="s">
        <v>193</v>
      </c>
      <c r="B92" s="43">
        <v>128.30864867239424</v>
      </c>
      <c r="C92" s="43"/>
      <c r="D92" s="43">
        <v>97.152751704670777</v>
      </c>
      <c r="E92" s="43">
        <v>31.155896967723464</v>
      </c>
      <c r="F92" s="43">
        <v>2.5</v>
      </c>
      <c r="G92" s="43"/>
      <c r="H92" s="43">
        <v>119.35636901855469</v>
      </c>
      <c r="I92" s="43">
        <v>8.9522796538395539</v>
      </c>
      <c r="J92" s="43">
        <v>2.1725873918248606</v>
      </c>
    </row>
    <row r="93" spans="1:10" x14ac:dyDescent="0.35">
      <c r="A93" s="42" t="s">
        <v>194</v>
      </c>
      <c r="B93" s="43">
        <v>131.20993659330736</v>
      </c>
      <c r="C93" s="43"/>
      <c r="D93" s="43">
        <v>99.073298776774763</v>
      </c>
      <c r="E93" s="43">
        <v>32.136637816532598</v>
      </c>
      <c r="F93" s="43">
        <v>2.5</v>
      </c>
      <c r="G93" s="43"/>
      <c r="H93" s="43">
        <v>120.14783477783203</v>
      </c>
      <c r="I93" s="43">
        <v>11.06210181547533</v>
      </c>
      <c r="J93" s="43">
        <v>2.5</v>
      </c>
    </row>
    <row r="94" spans="1:10" x14ac:dyDescent="0.35">
      <c r="A94" s="42" t="s">
        <v>195</v>
      </c>
      <c r="B94" s="43">
        <v>136.7395663711288</v>
      </c>
      <c r="C94" s="43"/>
      <c r="D94" s="43">
        <v>101.24273783487666</v>
      </c>
      <c r="E94" s="43">
        <v>35.496828536252139</v>
      </c>
      <c r="F94" s="43">
        <v>2.5</v>
      </c>
      <c r="G94" s="43"/>
      <c r="H94" s="43">
        <v>126.81143188476563</v>
      </c>
      <c r="I94" s="43">
        <v>9.9281344863631773</v>
      </c>
      <c r="J94" s="43">
        <v>2.4775420269884929</v>
      </c>
    </row>
    <row r="95" spans="1:10" x14ac:dyDescent="0.35">
      <c r="A95" s="42" t="s">
        <v>196</v>
      </c>
      <c r="B95" s="43">
        <v>138.56104577450867</v>
      </c>
      <c r="C95" s="43"/>
      <c r="D95" s="43">
        <v>103.44232382614376</v>
      </c>
      <c r="E95" s="43">
        <v>35.118721948364907</v>
      </c>
      <c r="F95" s="43">
        <v>2.5</v>
      </c>
      <c r="G95" s="43"/>
      <c r="H95" s="43">
        <v>126.95803070068359</v>
      </c>
      <c r="I95" s="43">
        <v>11.603015073825077</v>
      </c>
      <c r="J95" s="43">
        <v>2.5</v>
      </c>
    </row>
    <row r="96" spans="1:10" x14ac:dyDescent="0.35">
      <c r="A96" s="42" t="s">
        <v>197</v>
      </c>
      <c r="B96" s="43">
        <v>140.78471710929705</v>
      </c>
      <c r="C96" s="43"/>
      <c r="D96" s="43">
        <v>105.69276960730303</v>
      </c>
      <c r="E96" s="43">
        <v>35.091947501994014</v>
      </c>
      <c r="F96" s="43">
        <v>2.5</v>
      </c>
      <c r="G96" s="43"/>
      <c r="H96" s="43">
        <v>126.80363464355469</v>
      </c>
      <c r="I96" s="43">
        <v>13.981082465742361</v>
      </c>
      <c r="J96" s="43">
        <v>2.5</v>
      </c>
    </row>
    <row r="97" spans="1:10" x14ac:dyDescent="0.35">
      <c r="A97" s="42" t="s">
        <v>198</v>
      </c>
      <c r="B97" s="43">
        <v>142.75293209108989</v>
      </c>
      <c r="C97" s="43"/>
      <c r="D97" s="43">
        <v>107.97710162053016</v>
      </c>
      <c r="E97" s="43">
        <v>34.775830470559725</v>
      </c>
      <c r="F97" s="43">
        <v>2.5</v>
      </c>
      <c r="G97" s="43"/>
      <c r="H97" s="43">
        <v>128.38865661621094</v>
      </c>
      <c r="I97" s="43">
        <v>14.364275474878951</v>
      </c>
      <c r="J97" s="43">
        <v>2.5</v>
      </c>
    </row>
    <row r="98" spans="1:10" x14ac:dyDescent="0.35">
      <c r="A98" s="42" t="s">
        <v>199</v>
      </c>
      <c r="B98" s="43">
        <v>146.77256821734778</v>
      </c>
      <c r="C98" s="43"/>
      <c r="D98" s="43">
        <v>110.40812798507365</v>
      </c>
      <c r="E98" s="43">
        <v>36.364440232274134</v>
      </c>
      <c r="F98" s="43">
        <v>2.5</v>
      </c>
      <c r="G98" s="43"/>
      <c r="H98" s="43">
        <v>133.15728759765625</v>
      </c>
      <c r="I98" s="43">
        <v>13.615280619691532</v>
      </c>
      <c r="J98" s="43">
        <v>2.5</v>
      </c>
    </row>
    <row r="99" spans="1:10" x14ac:dyDescent="0.35">
      <c r="A99" s="42" t="s">
        <v>200</v>
      </c>
      <c r="B99" s="43">
        <v>149.49130849236846</v>
      </c>
      <c r="C99" s="43"/>
      <c r="D99" s="43">
        <v>112.90726947195964</v>
      </c>
      <c r="E99" s="43">
        <v>36.584039020408824</v>
      </c>
      <c r="F99" s="43">
        <v>2.5</v>
      </c>
      <c r="G99" s="43"/>
      <c r="H99" s="43">
        <v>135.77955627441406</v>
      </c>
      <c r="I99" s="43">
        <v>13.711752217954398</v>
      </c>
      <c r="J99" s="43">
        <v>2.5</v>
      </c>
    </row>
    <row r="100" spans="1:10" x14ac:dyDescent="0.35">
      <c r="A100" s="42" t="s">
        <v>201</v>
      </c>
      <c r="B100" s="43">
        <v>152.02572770935205</v>
      </c>
      <c r="C100" s="43"/>
      <c r="D100" s="43">
        <v>115.4609734467884</v>
      </c>
      <c r="E100" s="43">
        <v>36.564754262563653</v>
      </c>
      <c r="F100" s="43">
        <v>2.5</v>
      </c>
      <c r="G100" s="43"/>
      <c r="H100" s="43">
        <v>137.0992431640625</v>
      </c>
      <c r="I100" s="43">
        <v>14.926484545289554</v>
      </c>
      <c r="J100" s="43">
        <v>2.5</v>
      </c>
    </row>
    <row r="101" spans="1:10" x14ac:dyDescent="0.35">
      <c r="A101" s="42" t="s">
        <v>202</v>
      </c>
      <c r="B101" s="43">
        <v>154.35203078867036</v>
      </c>
      <c r="C101" s="43"/>
      <c r="D101" s="43">
        <v>118.05481789573918</v>
      </c>
      <c r="E101" s="43">
        <v>36.297212892931185</v>
      </c>
      <c r="F101" s="43">
        <v>2.5</v>
      </c>
      <c r="G101" s="43"/>
      <c r="H101" s="43">
        <v>138.81732177734375</v>
      </c>
      <c r="I101" s="43">
        <v>15.534709011326612</v>
      </c>
      <c r="J101" s="43">
        <v>2.5</v>
      </c>
    </row>
    <row r="102" spans="1:10" x14ac:dyDescent="0.35">
      <c r="A102" s="42" t="s">
        <v>203</v>
      </c>
      <c r="B102" s="43">
        <v>154.68437072832845</v>
      </c>
      <c r="C102" s="43"/>
      <c r="D102" s="43">
        <v>120.57559095153471</v>
      </c>
      <c r="E102" s="43">
        <v>34.108779776793739</v>
      </c>
      <c r="F102" s="43">
        <v>2.5</v>
      </c>
      <c r="G102" s="43"/>
      <c r="H102" s="43">
        <v>137.81517028808594</v>
      </c>
      <c r="I102" s="43">
        <v>16.869200440242508</v>
      </c>
      <c r="J102" s="43">
        <v>2.5</v>
      </c>
    </row>
    <row r="103" spans="1:10" x14ac:dyDescent="0.35">
      <c r="A103" s="42" t="s">
        <v>204</v>
      </c>
      <c r="B103" s="43">
        <v>153.8798335082441</v>
      </c>
      <c r="C103" s="43"/>
      <c r="D103" s="43">
        <v>122.96146466022397</v>
      </c>
      <c r="E103" s="43">
        <v>30.918368848020137</v>
      </c>
      <c r="F103" s="43">
        <v>2.5</v>
      </c>
      <c r="G103" s="43"/>
      <c r="H103" s="43">
        <v>135.78514099121094</v>
      </c>
      <c r="I103" s="43">
        <v>18.094692517033167</v>
      </c>
      <c r="J103" s="43">
        <v>2.5</v>
      </c>
    </row>
    <row r="104" spans="1:10" x14ac:dyDescent="0.35">
      <c r="A104" s="42" t="s">
        <v>205</v>
      </c>
      <c r="B104" s="43">
        <v>156.43959572146622</v>
      </c>
      <c r="C104" s="43"/>
      <c r="D104" s="43">
        <v>125.40217391917902</v>
      </c>
      <c r="E104" s="43">
        <v>31.037421802287199</v>
      </c>
      <c r="F104" s="43">
        <v>2.5</v>
      </c>
      <c r="G104" s="43"/>
      <c r="H104" s="43">
        <v>140.01296997070313</v>
      </c>
      <c r="I104" s="43">
        <v>16.426625750763094</v>
      </c>
      <c r="J104" s="43">
        <v>2.5</v>
      </c>
    </row>
    <row r="105" spans="1:10" x14ac:dyDescent="0.35">
      <c r="A105" s="42" t="s">
        <v>206</v>
      </c>
      <c r="B105" s="43">
        <v>160.29383342327682</v>
      </c>
      <c r="C105" s="43"/>
      <c r="D105" s="43">
        <v>127.96667075170429</v>
      </c>
      <c r="E105" s="43">
        <v>32.327162671572538</v>
      </c>
      <c r="F105" s="43">
        <v>2.5</v>
      </c>
      <c r="G105" s="43"/>
      <c r="H105" s="43">
        <v>146.29219055175781</v>
      </c>
      <c r="I105" s="43">
        <v>14.00164287151901</v>
      </c>
      <c r="J105" s="43">
        <v>2.5</v>
      </c>
    </row>
    <row r="106" spans="1:10" x14ac:dyDescent="0.35">
      <c r="A106" s="42" t="s">
        <v>207</v>
      </c>
      <c r="B106" s="43">
        <v>165.12145754031985</v>
      </c>
      <c r="C106" s="43"/>
      <c r="D106" s="43">
        <v>130.70389897750334</v>
      </c>
      <c r="E106" s="43">
        <v>34.417558562816509</v>
      </c>
      <c r="F106" s="43">
        <v>2.5</v>
      </c>
      <c r="G106" s="43"/>
      <c r="H106" s="43">
        <v>151.97346496582031</v>
      </c>
      <c r="I106" s="43">
        <v>13.14799257449954</v>
      </c>
      <c r="J106" s="43">
        <v>2.5</v>
      </c>
    </row>
    <row r="107" spans="1:10" x14ac:dyDescent="0.35">
      <c r="A107" s="42" t="s">
        <v>208</v>
      </c>
      <c r="B107" s="43">
        <v>165.98906530464285</v>
      </c>
      <c r="C107" s="43"/>
      <c r="D107" s="43">
        <v>133.38871247232055</v>
      </c>
      <c r="E107" s="43">
        <v>32.600352832322301</v>
      </c>
      <c r="F107" s="43">
        <v>2.5</v>
      </c>
      <c r="G107" s="43"/>
      <c r="H107" s="43">
        <v>150.40164184570313</v>
      </c>
      <c r="I107" s="43">
        <v>15.587423458939725</v>
      </c>
      <c r="J107" s="43">
        <v>2.5</v>
      </c>
    </row>
    <row r="108" spans="1:10" x14ac:dyDescent="0.35">
      <c r="A108" s="42" t="s">
        <v>209</v>
      </c>
      <c r="B108" s="43">
        <v>166.18130890480666</v>
      </c>
      <c r="C108" s="43"/>
      <c r="D108" s="43">
        <v>135.98430815668246</v>
      </c>
      <c r="E108" s="43">
        <v>30.197000748124196</v>
      </c>
      <c r="F108" s="43">
        <v>2.5</v>
      </c>
      <c r="G108" s="43"/>
      <c r="H108" s="43">
        <v>148.339111328125</v>
      </c>
      <c r="I108" s="43">
        <v>17.842197576681656</v>
      </c>
      <c r="J108" s="43">
        <v>2.5</v>
      </c>
    </row>
    <row r="109" spans="1:10" x14ac:dyDescent="0.35">
      <c r="A109" s="42" t="s">
        <v>210</v>
      </c>
      <c r="B109" s="43">
        <v>167.57156519814237</v>
      </c>
      <c r="C109" s="43"/>
      <c r="D109" s="43">
        <v>138.55834474711207</v>
      </c>
      <c r="E109" s="43">
        <v>29.013220451030293</v>
      </c>
      <c r="F109" s="43">
        <v>2.5</v>
      </c>
      <c r="G109" s="43"/>
      <c r="H109" s="43">
        <v>150.44142150878906</v>
      </c>
      <c r="I109" s="43">
        <v>17.130143689353304</v>
      </c>
      <c r="J109" s="43">
        <v>2.5</v>
      </c>
    </row>
    <row r="110" spans="1:10" x14ac:dyDescent="0.35">
      <c r="A110" s="42" t="s">
        <v>211</v>
      </c>
      <c r="B110" s="43">
        <v>171.75707091306538</v>
      </c>
      <c r="C110" s="43"/>
      <c r="D110" s="43">
        <v>141.26439806920069</v>
      </c>
      <c r="E110" s="43">
        <v>30.492672843864682</v>
      </c>
      <c r="F110" s="43">
        <v>2.5</v>
      </c>
      <c r="G110" s="43"/>
      <c r="H110" s="43">
        <v>156.684814453125</v>
      </c>
      <c r="I110" s="43">
        <v>15.072256459940377</v>
      </c>
      <c r="J110" s="43">
        <v>2.5</v>
      </c>
    </row>
    <row r="111" spans="1:10" x14ac:dyDescent="0.35">
      <c r="A111" s="42" t="s">
        <v>212</v>
      </c>
      <c r="B111" s="43">
        <v>173.5115247034116</v>
      </c>
      <c r="C111" s="43"/>
      <c r="D111" s="43">
        <v>143.96365223449132</v>
      </c>
      <c r="E111" s="43">
        <v>29.547872468920275</v>
      </c>
      <c r="F111" s="43">
        <v>2.5</v>
      </c>
      <c r="G111" s="43"/>
      <c r="H111" s="43">
        <v>158.34312438964844</v>
      </c>
      <c r="I111" s="43">
        <v>15.168400313763158</v>
      </c>
      <c r="J111" s="43">
        <v>2.5</v>
      </c>
    </row>
    <row r="112" spans="1:10" x14ac:dyDescent="0.35">
      <c r="A112" s="42" t="s">
        <v>213</v>
      </c>
      <c r="B112" s="43">
        <v>174.94267043090289</v>
      </c>
      <c r="C112" s="43"/>
      <c r="D112" s="43">
        <v>146.63743182302139</v>
      </c>
      <c r="E112" s="43">
        <v>28.305238607881506</v>
      </c>
      <c r="F112" s="43">
        <v>2.5</v>
      </c>
      <c r="G112" s="43"/>
      <c r="H112" s="43">
        <v>158.54034423828125</v>
      </c>
      <c r="I112" s="43">
        <v>16.402326192621643</v>
      </c>
      <c r="J112" s="43">
        <v>2.5</v>
      </c>
    </row>
    <row r="113" spans="1:10" x14ac:dyDescent="0.35">
      <c r="A113" s="42" t="s">
        <v>214</v>
      </c>
      <c r="B113" s="43">
        <v>176.63797032583361</v>
      </c>
      <c r="C113" s="43"/>
      <c r="D113" s="43">
        <v>149.29993885593245</v>
      </c>
      <c r="E113" s="43">
        <v>27.338031469901154</v>
      </c>
      <c r="F113" s="43">
        <v>2.5</v>
      </c>
      <c r="G113" s="43"/>
      <c r="H113" s="43">
        <v>160.37432861328125</v>
      </c>
      <c r="I113" s="43">
        <v>16.263641712552356</v>
      </c>
      <c r="J113" s="43">
        <v>2.5</v>
      </c>
    </row>
    <row r="114" spans="1:10" x14ac:dyDescent="0.35">
      <c r="A114" s="42" t="s">
        <v>215</v>
      </c>
      <c r="B114" s="43">
        <v>175.98006531863609</v>
      </c>
      <c r="C114" s="43"/>
      <c r="D114" s="43">
        <v>151.82117169907121</v>
      </c>
      <c r="E114" s="43">
        <v>24.158893619564878</v>
      </c>
      <c r="F114" s="43">
        <v>2.5</v>
      </c>
      <c r="G114" s="43"/>
      <c r="H114" s="43">
        <v>159.20814514160156</v>
      </c>
      <c r="I114" s="43">
        <v>16.771920177034531</v>
      </c>
      <c r="J114" s="43">
        <v>2.5</v>
      </c>
    </row>
    <row r="115" spans="1:10" x14ac:dyDescent="0.35">
      <c r="A115" s="42" t="s">
        <v>216</v>
      </c>
      <c r="B115" s="43">
        <v>178.52108824646919</v>
      </c>
      <c r="C115" s="43"/>
      <c r="D115" s="43">
        <v>154.37993508900439</v>
      </c>
      <c r="E115" s="43">
        <v>24.1411531574648</v>
      </c>
      <c r="F115" s="43">
        <v>2.5</v>
      </c>
      <c r="G115" s="43"/>
      <c r="H115" s="43">
        <v>162.79969787597656</v>
      </c>
      <c r="I115" s="43">
        <v>15.721390370492628</v>
      </c>
      <c r="J115" s="43">
        <v>2.5</v>
      </c>
    </row>
    <row r="116" spans="1:10" x14ac:dyDescent="0.35">
      <c r="A116" s="42" t="s">
        <v>217</v>
      </c>
      <c r="B116" s="43">
        <v>178.71276411795992</v>
      </c>
      <c r="C116" s="43"/>
      <c r="D116" s="43">
        <v>156.84525639818622</v>
      </c>
      <c r="E116" s="43">
        <v>21.867507719773698</v>
      </c>
      <c r="F116" s="43">
        <v>2.5</v>
      </c>
      <c r="G116" s="43"/>
      <c r="H116" s="43">
        <v>163.71882629394531</v>
      </c>
      <c r="I116" s="43">
        <v>14.993937824014608</v>
      </c>
      <c r="J116" s="43">
        <v>2.5</v>
      </c>
    </row>
    <row r="117" spans="1:10" x14ac:dyDescent="0.35">
      <c r="A117" s="42" t="s">
        <v>218</v>
      </c>
      <c r="B117" s="43">
        <v>180.86389804238215</v>
      </c>
      <c r="C117" s="43"/>
      <c r="D117" s="43">
        <v>159.32644922253922</v>
      </c>
      <c r="E117" s="43">
        <v>21.537448819842922</v>
      </c>
      <c r="F117" s="43">
        <v>2.5</v>
      </c>
      <c r="G117" s="43"/>
      <c r="H117" s="43">
        <v>166.23638916015625</v>
      </c>
      <c r="I117" s="43">
        <v>14.627508882225897</v>
      </c>
      <c r="J117" s="43">
        <v>2.5</v>
      </c>
    </row>
    <row r="118" spans="1:10" x14ac:dyDescent="0.35">
      <c r="A118" s="42" t="s">
        <v>219</v>
      </c>
      <c r="B118" s="43">
        <v>182.51839880367777</v>
      </c>
      <c r="C118" s="43"/>
      <c r="D118" s="43">
        <v>161.79496410972328</v>
      </c>
      <c r="E118" s="43">
        <v>20.723434693954488</v>
      </c>
      <c r="F118" s="43">
        <v>2.5</v>
      </c>
      <c r="G118" s="43"/>
      <c r="H118" s="43">
        <v>168.74397277832031</v>
      </c>
      <c r="I118" s="43">
        <v>13.774426025357457</v>
      </c>
      <c r="J118" s="43">
        <v>2.5</v>
      </c>
    </row>
    <row r="119" spans="1:10" x14ac:dyDescent="0.35">
      <c r="A119" s="42" t="s">
        <v>220</v>
      </c>
      <c r="B119" s="43">
        <v>183.18227855156258</v>
      </c>
      <c r="C119" s="43"/>
      <c r="D119" s="43">
        <v>164.19600718397314</v>
      </c>
      <c r="E119" s="43">
        <v>18.986271367589438</v>
      </c>
      <c r="F119" s="43">
        <v>2.5</v>
      </c>
      <c r="G119" s="43"/>
      <c r="H119" s="43">
        <v>169.089111328125</v>
      </c>
      <c r="I119" s="43">
        <v>14.093167223437575</v>
      </c>
      <c r="J119" s="43">
        <v>2.5</v>
      </c>
    </row>
    <row r="120" spans="1:10" x14ac:dyDescent="0.35">
      <c r="A120" s="42" t="s">
        <v>221</v>
      </c>
      <c r="B120" s="43">
        <v>183.35641767857263</v>
      </c>
      <c r="C120" s="43"/>
      <c r="D120" s="43">
        <v>166.50386122552968</v>
      </c>
      <c r="E120" s="43">
        <v>16.852556453042951</v>
      </c>
      <c r="F120" s="43">
        <v>2.5</v>
      </c>
      <c r="G120" s="43"/>
      <c r="H120" s="43">
        <v>169.12968444824219</v>
      </c>
      <c r="I120" s="43">
        <v>14.226733230330439</v>
      </c>
      <c r="J120" s="43">
        <v>2.5</v>
      </c>
    </row>
    <row r="121" spans="1:10" x14ac:dyDescent="0.35">
      <c r="A121" s="42" t="s">
        <v>222</v>
      </c>
      <c r="B121" s="43">
        <v>184.23924750446844</v>
      </c>
      <c r="C121" s="43"/>
      <c r="D121" s="43">
        <v>168.759289597193</v>
      </c>
      <c r="E121" s="43">
        <v>15.479957907275434</v>
      </c>
      <c r="F121" s="43">
        <v>2.5</v>
      </c>
      <c r="G121" s="43"/>
      <c r="H121" s="43">
        <v>170.77104187011719</v>
      </c>
      <c r="I121" s="43">
        <v>13.46820563435125</v>
      </c>
      <c r="J121" s="43">
        <v>2.5</v>
      </c>
    </row>
    <row r="122" spans="1:10" x14ac:dyDescent="0.35">
      <c r="A122" s="42" t="s">
        <v>223</v>
      </c>
      <c r="B122" s="43">
        <v>185.0252233001585</v>
      </c>
      <c r="C122" s="43"/>
      <c r="D122" s="43">
        <v>170.95781272468554</v>
      </c>
      <c r="E122" s="43">
        <v>14.067410575472962</v>
      </c>
      <c r="F122" s="43">
        <v>2.5</v>
      </c>
      <c r="G122" s="43"/>
      <c r="H122" s="43">
        <v>172.42510986328125</v>
      </c>
      <c r="I122" s="43">
        <v>12.600113436877251</v>
      </c>
      <c r="J122" s="43">
        <v>2.5</v>
      </c>
    </row>
    <row r="123" spans="1:10" x14ac:dyDescent="0.35">
      <c r="A123" s="42" t="s">
        <v>224</v>
      </c>
      <c r="B123" s="43">
        <v>189.37412423851464</v>
      </c>
      <c r="C123" s="43"/>
      <c r="D123" s="43">
        <v>173.29561278176786</v>
      </c>
      <c r="E123" s="43">
        <v>16.078511456746782</v>
      </c>
      <c r="F123" s="43">
        <v>2.5</v>
      </c>
      <c r="G123" s="43"/>
      <c r="H123" s="43">
        <v>178.55818176269531</v>
      </c>
      <c r="I123" s="43">
        <v>10.815942475819327</v>
      </c>
      <c r="J123" s="43">
        <v>2.5</v>
      </c>
    </row>
    <row r="124" spans="1:10" x14ac:dyDescent="0.35">
      <c r="A124" s="42" t="s">
        <v>225</v>
      </c>
      <c r="B124" s="43">
        <v>190.78439108650716</v>
      </c>
      <c r="C124" s="43"/>
      <c r="D124" s="43">
        <v>175.60718300709104</v>
      </c>
      <c r="E124" s="43">
        <v>15.177208079416118</v>
      </c>
      <c r="F124" s="43">
        <v>2.5</v>
      </c>
      <c r="G124" s="43"/>
      <c r="H124" s="43">
        <v>179.99050903320313</v>
      </c>
      <c r="I124" s="43">
        <v>10.793882053304031</v>
      </c>
      <c r="J124" s="43">
        <v>2.5</v>
      </c>
    </row>
    <row r="125" spans="1:10" x14ac:dyDescent="0.35">
      <c r="A125" s="42" t="s">
        <v>226</v>
      </c>
      <c r="B125" s="43">
        <v>193.90106557086844</v>
      </c>
      <c r="C125" s="43"/>
      <c r="D125" s="43">
        <v>177.98606100652285</v>
      </c>
      <c r="E125" s="43">
        <v>15.915004564345594</v>
      </c>
      <c r="F125" s="43">
        <v>2.5</v>
      </c>
      <c r="G125" s="43"/>
      <c r="H125" s="43">
        <v>182.52534484863281</v>
      </c>
      <c r="I125" s="43">
        <v>11.375720722235627</v>
      </c>
      <c r="J125" s="43">
        <v>2.5</v>
      </c>
    </row>
    <row r="126" spans="1:10" x14ac:dyDescent="0.35">
      <c r="A126" s="42" t="s">
        <v>227</v>
      </c>
      <c r="B126" s="43">
        <v>197.40273548371167</v>
      </c>
      <c r="C126" s="43"/>
      <c r="D126" s="43">
        <v>180.45078631894188</v>
      </c>
      <c r="E126" s="43">
        <v>16.951949164769786</v>
      </c>
      <c r="F126" s="43">
        <v>2.5</v>
      </c>
      <c r="G126" s="43"/>
      <c r="H126" s="43">
        <v>186.71150207519531</v>
      </c>
      <c r="I126" s="43">
        <v>10.691233408516354</v>
      </c>
      <c r="J126" s="43">
        <v>2.5</v>
      </c>
    </row>
    <row r="127" spans="1:10" x14ac:dyDescent="0.35">
      <c r="A127" s="42" t="s">
        <v>228</v>
      </c>
      <c r="B127" s="43">
        <v>202.46688729781224</v>
      </c>
      <c r="C127" s="43"/>
      <c r="D127" s="43">
        <v>183.08380820186571</v>
      </c>
      <c r="E127" s="43">
        <v>19.383079095946528</v>
      </c>
      <c r="F127" s="43">
        <v>2.5</v>
      </c>
      <c r="G127" s="43"/>
      <c r="H127" s="43">
        <v>192.33695983886719</v>
      </c>
      <c r="I127" s="43">
        <v>10.129927458945048</v>
      </c>
      <c r="J127" s="43">
        <v>2.5</v>
      </c>
    </row>
    <row r="128" spans="1:10" x14ac:dyDescent="0.35">
      <c r="A128" s="42" t="s">
        <v>229</v>
      </c>
      <c r="B128" s="43">
        <v>203.89995478300551</v>
      </c>
      <c r="C128" s="43"/>
      <c r="D128" s="43">
        <v>185.68085522026479</v>
      </c>
      <c r="E128" s="43">
        <v>18.219099562740723</v>
      </c>
      <c r="F128" s="43">
        <v>2.5</v>
      </c>
      <c r="G128" s="43"/>
      <c r="H128" s="43">
        <v>191.93951416015625</v>
      </c>
      <c r="I128" s="43">
        <v>11.960440622849262</v>
      </c>
      <c r="J128" s="43">
        <v>2.5</v>
      </c>
    </row>
    <row r="129" spans="1:10" x14ac:dyDescent="0.35">
      <c r="A129" s="42" t="s">
        <v>230</v>
      </c>
      <c r="B129" s="43">
        <v>206.28819641834593</v>
      </c>
      <c r="C129" s="43"/>
      <c r="D129" s="43">
        <v>188.29442312846669</v>
      </c>
      <c r="E129" s="43">
        <v>17.993773289879243</v>
      </c>
      <c r="F129" s="43">
        <v>2.5</v>
      </c>
      <c r="G129" s="43"/>
      <c r="H129" s="43">
        <v>192.97978210449219</v>
      </c>
      <c r="I129" s="43">
        <v>13.308414313853746</v>
      </c>
      <c r="J129" s="43">
        <v>2.5</v>
      </c>
    </row>
    <row r="130" spans="1:10" x14ac:dyDescent="0.35">
      <c r="A130" s="42" t="s">
        <v>231</v>
      </c>
      <c r="B130" s="43">
        <v>211.12131478844555</v>
      </c>
      <c r="C130" s="43"/>
      <c r="D130" s="43">
        <v>191.05710886057173</v>
      </c>
      <c r="E130" s="43">
        <v>20.064205927873815</v>
      </c>
      <c r="F130" s="43">
        <v>2.5</v>
      </c>
      <c r="G130" s="43"/>
      <c r="H130" s="43">
        <v>199.33793640136719</v>
      </c>
      <c r="I130" s="43">
        <v>11.783378387078358</v>
      </c>
      <c r="J130" s="43">
        <v>2.5</v>
      </c>
    </row>
    <row r="131" spans="1:10" x14ac:dyDescent="0.35">
      <c r="A131" s="42" t="s">
        <v>232</v>
      </c>
      <c r="B131" s="43">
        <v>215.01376676117388</v>
      </c>
      <c r="C131" s="43"/>
      <c r="D131" s="43">
        <v>193.91244840663191</v>
      </c>
      <c r="E131" s="43">
        <v>21.101318354541974</v>
      </c>
      <c r="F131" s="43">
        <v>2.5</v>
      </c>
      <c r="G131" s="43"/>
      <c r="H131" s="43">
        <v>203.48403930664063</v>
      </c>
      <c r="I131" s="43">
        <v>11.529727454533258</v>
      </c>
      <c r="J131" s="43">
        <v>2.5</v>
      </c>
    </row>
    <row r="132" spans="1:10" x14ac:dyDescent="0.35">
      <c r="A132" s="42" t="s">
        <v>233</v>
      </c>
      <c r="B132" s="43">
        <v>216.21680832074856</v>
      </c>
      <c r="C132" s="43"/>
      <c r="D132" s="43">
        <v>196.7097717920862</v>
      </c>
      <c r="E132" s="43">
        <v>19.507036528662354</v>
      </c>
      <c r="F132" s="43">
        <v>2.5</v>
      </c>
      <c r="G132" s="43"/>
      <c r="H132" s="43">
        <v>202.3944091796875</v>
      </c>
      <c r="I132" s="43">
        <v>13.822399141061055</v>
      </c>
      <c r="J132" s="43">
        <v>2.5</v>
      </c>
    </row>
    <row r="133" spans="1:10" x14ac:dyDescent="0.35">
      <c r="A133" s="42" t="s">
        <v>234</v>
      </c>
      <c r="B133" s="43">
        <v>215.38851110514804</v>
      </c>
      <c r="C133" s="43"/>
      <c r="D133" s="43">
        <v>199.33863930108782</v>
      </c>
      <c r="E133" s="43">
        <v>16.049871804060217</v>
      </c>
      <c r="F133" s="43">
        <v>2.5</v>
      </c>
      <c r="G133" s="43"/>
      <c r="H133" s="43">
        <v>199.59107971191406</v>
      </c>
      <c r="I133" s="43">
        <v>15.797431393233978</v>
      </c>
      <c r="J133" s="43">
        <v>2.5</v>
      </c>
    </row>
    <row r="134" spans="1:10" x14ac:dyDescent="0.35">
      <c r="A134" s="42" t="s">
        <v>235</v>
      </c>
      <c r="B134" s="43">
        <v>215.02933965606331</v>
      </c>
      <c r="C134" s="43"/>
      <c r="D134" s="43">
        <v>201.82864610988497</v>
      </c>
      <c r="E134" s="43">
        <v>13.200693546178343</v>
      </c>
      <c r="F134" s="43">
        <v>2.5</v>
      </c>
      <c r="G134" s="43"/>
      <c r="H134" s="43">
        <v>199.58671569824219</v>
      </c>
      <c r="I134" s="43">
        <v>15.442623957821127</v>
      </c>
      <c r="J134" s="43">
        <v>2.5</v>
      </c>
    </row>
    <row r="135" spans="1:10" x14ac:dyDescent="0.35">
      <c r="A135" s="42" t="s">
        <v>236</v>
      </c>
      <c r="B135" s="43">
        <v>216.50742807596822</v>
      </c>
      <c r="C135" s="43"/>
      <c r="D135" s="43">
        <v>204.28357332324086</v>
      </c>
      <c r="E135" s="43">
        <v>12.223854752727362</v>
      </c>
      <c r="F135" s="43">
        <v>2.5</v>
      </c>
      <c r="G135" s="43"/>
      <c r="H135" s="43">
        <v>203.09454345703125</v>
      </c>
      <c r="I135" s="43">
        <v>13.412884618936971</v>
      </c>
      <c r="J135" s="43">
        <v>2.5</v>
      </c>
    </row>
    <row r="136" spans="1:10" x14ac:dyDescent="0.35">
      <c r="A136" s="42" t="s">
        <v>237</v>
      </c>
      <c r="B136" s="43">
        <v>214.75496480928365</v>
      </c>
      <c r="C136" s="43"/>
      <c r="D136" s="43">
        <v>206.52703949363547</v>
      </c>
      <c r="E136" s="43">
        <v>8.2279253156481786</v>
      </c>
      <c r="F136" s="43">
        <v>1.9462266611400558</v>
      </c>
      <c r="G136" s="43"/>
      <c r="H136" s="43">
        <v>201.60276794433594</v>
      </c>
      <c r="I136" s="43">
        <v>13.152196864947712</v>
      </c>
      <c r="J136" s="43">
        <v>2.5</v>
      </c>
    </row>
    <row r="137" spans="1:10" x14ac:dyDescent="0.35">
      <c r="A137" s="42" t="s">
        <v>238</v>
      </c>
      <c r="B137" s="43">
        <v>217.99441786675851</v>
      </c>
      <c r="C137" s="43"/>
      <c r="D137" s="43">
        <v>208.83767436025602</v>
      </c>
      <c r="E137" s="43">
        <v>9.1567435065024938</v>
      </c>
      <c r="F137" s="43">
        <v>2.2364823457820293</v>
      </c>
      <c r="G137" s="43"/>
      <c r="H137" s="43">
        <v>206.63807678222656</v>
      </c>
      <c r="I137" s="43">
        <v>11.356341084531948</v>
      </c>
      <c r="J137" s="43">
        <v>2.5</v>
      </c>
    </row>
    <row r="138" spans="1:10" x14ac:dyDescent="0.35">
      <c r="A138" s="42" t="s">
        <v>239</v>
      </c>
      <c r="B138" s="43">
        <v>220.23293853366991</v>
      </c>
      <c r="C138" s="43"/>
      <c r="D138" s="43">
        <v>211.15845425788356</v>
      </c>
      <c r="E138" s="43">
        <v>9.0744842757863466</v>
      </c>
      <c r="F138" s="43">
        <v>2.2107763361832333</v>
      </c>
      <c r="G138" s="43"/>
      <c r="H138" s="43">
        <v>210.69139099121094</v>
      </c>
      <c r="I138" s="43">
        <v>9.5415475424589715</v>
      </c>
      <c r="J138" s="43">
        <v>2.3567336070184286</v>
      </c>
    </row>
    <row r="139" spans="1:10" x14ac:dyDescent="0.35">
      <c r="A139" s="42" t="s">
        <v>240</v>
      </c>
      <c r="B139" s="43">
        <v>221.4658033190795</v>
      </c>
      <c r="C139" s="43"/>
      <c r="D139" s="43">
        <v>213.43366240120432</v>
      </c>
      <c r="E139" s="43">
        <v>8.0321409178751821</v>
      </c>
      <c r="F139" s="43">
        <v>1.8850440368359944</v>
      </c>
      <c r="G139" s="43"/>
      <c r="H139" s="43">
        <v>211.31071472167969</v>
      </c>
      <c r="I139" s="43">
        <v>10.155088597399811</v>
      </c>
      <c r="J139" s="43">
        <v>2.5</v>
      </c>
    </row>
    <row r="140" spans="1:10" x14ac:dyDescent="0.35">
      <c r="A140" s="42" t="s">
        <v>241</v>
      </c>
      <c r="B140" s="43">
        <v>222.79190891548316</v>
      </c>
      <c r="C140" s="43"/>
      <c r="D140" s="43">
        <v>215.66929288234653</v>
      </c>
      <c r="E140" s="43">
        <v>7.1226160331366373</v>
      </c>
      <c r="F140" s="43">
        <v>1.6008175103551991</v>
      </c>
      <c r="G140" s="43"/>
      <c r="H140" s="43">
        <v>212.49349975585938</v>
      </c>
      <c r="I140" s="43">
        <v>10.298409159623787</v>
      </c>
      <c r="J140" s="43">
        <v>2.5</v>
      </c>
    </row>
    <row r="141" spans="1:10" x14ac:dyDescent="0.35">
      <c r="A141" s="42" t="s">
        <v>242</v>
      </c>
      <c r="B141" s="43">
        <v>223.20109724077989</v>
      </c>
      <c r="C141" s="43"/>
      <c r="D141" s="43">
        <v>217.81593244098167</v>
      </c>
      <c r="E141" s="43">
        <v>5.3851647997982184</v>
      </c>
      <c r="F141" s="43">
        <v>1.0578639999369432</v>
      </c>
      <c r="G141" s="43"/>
      <c r="H141" s="43">
        <v>212.97860717773438</v>
      </c>
      <c r="I141" s="43">
        <v>10.222490063045512</v>
      </c>
      <c r="J141" s="43">
        <v>2.5</v>
      </c>
    </row>
    <row r="142" spans="1:10" x14ac:dyDescent="0.35">
      <c r="A142" s="42" t="s">
        <v>243</v>
      </c>
      <c r="B142" s="43">
        <v>224.28639199442233</v>
      </c>
      <c r="C142" s="43"/>
      <c r="D142" s="43">
        <v>219.91277847758707</v>
      </c>
      <c r="E142" s="43">
        <v>4.3736135168352632</v>
      </c>
      <c r="F142" s="43">
        <v>0.74175422401101976</v>
      </c>
      <c r="G142" s="43"/>
      <c r="H142" s="43">
        <v>214.57135009765625</v>
      </c>
      <c r="I142" s="43">
        <v>9.7150418967660812</v>
      </c>
      <c r="J142" s="43">
        <v>2.4109505927394004</v>
      </c>
    </row>
    <row r="143" spans="1:10" x14ac:dyDescent="0.35">
      <c r="A143" s="42" t="s">
        <v>244</v>
      </c>
      <c r="B143" s="43">
        <v>226.08882467281921</v>
      </c>
      <c r="C143" s="43"/>
      <c r="D143" s="43">
        <v>222.00024581781466</v>
      </c>
      <c r="E143" s="43">
        <v>4.0885788550045561</v>
      </c>
      <c r="F143" s="43">
        <v>0.65268089218892378</v>
      </c>
      <c r="G143" s="43"/>
      <c r="H143" s="43">
        <v>217.39065551757813</v>
      </c>
      <c r="I143" s="43">
        <v>8.6981691552410894</v>
      </c>
      <c r="J143" s="43">
        <v>2.0931778610128404</v>
      </c>
    </row>
    <row r="144" spans="1:10" x14ac:dyDescent="0.35">
      <c r="A144" s="42" t="s">
        <v>245</v>
      </c>
      <c r="B144" s="43">
        <v>229.03749529278937</v>
      </c>
      <c r="C144" s="43"/>
      <c r="D144" s="43">
        <v>224.14113919584906</v>
      </c>
      <c r="E144" s="43">
        <v>4.896356096940309</v>
      </c>
      <c r="F144" s="43">
        <v>0.90511128029384658</v>
      </c>
      <c r="G144" s="43"/>
      <c r="H144" s="43">
        <v>221.29206848144531</v>
      </c>
      <c r="I144" s="43">
        <v>7.7454268113440605</v>
      </c>
      <c r="J144" s="43">
        <v>1.7954458785450189</v>
      </c>
    </row>
    <row r="145" spans="1:10" x14ac:dyDescent="0.35">
      <c r="A145" s="42" t="s">
        <v>246</v>
      </c>
      <c r="B145" s="43">
        <v>231.59999100570499</v>
      </c>
      <c r="C145" s="43"/>
      <c r="D145" s="43">
        <v>226.31264429683944</v>
      </c>
      <c r="E145" s="43">
        <v>5.2873467088655559</v>
      </c>
      <c r="F145" s="43">
        <v>1.0272958465204862</v>
      </c>
      <c r="G145" s="43"/>
      <c r="H145" s="43">
        <v>224.03739929199219</v>
      </c>
      <c r="I145" s="43">
        <v>7.5625917137128056</v>
      </c>
      <c r="J145" s="43">
        <v>1.7383099105352517</v>
      </c>
    </row>
    <row r="146" spans="1:10" x14ac:dyDescent="0.35">
      <c r="A146" s="42" t="s">
        <v>247</v>
      </c>
      <c r="B146" s="43">
        <v>230.07463455882245</v>
      </c>
      <c r="C146" s="43"/>
      <c r="D146" s="43">
        <v>228.28997188105504</v>
      </c>
      <c r="E146" s="43">
        <v>1.7846626777674146</v>
      </c>
      <c r="F146" s="43">
        <v>0</v>
      </c>
      <c r="G146" s="43"/>
      <c r="H146" s="43">
        <v>220.83430480957031</v>
      </c>
      <c r="I146" s="43">
        <v>9.2403297492521403</v>
      </c>
      <c r="J146" s="43">
        <v>2.2626030466412939</v>
      </c>
    </row>
    <row r="147" spans="1:10" x14ac:dyDescent="0.35">
      <c r="A147" s="42" t="s">
        <v>248</v>
      </c>
      <c r="B147" s="43">
        <v>228.12586828979647</v>
      </c>
      <c r="C147" s="43"/>
      <c r="D147" s="43">
        <v>230.05518396431228</v>
      </c>
      <c r="E147" s="43">
        <v>-1.9293156745158058</v>
      </c>
      <c r="F147" s="43">
        <v>0</v>
      </c>
      <c r="G147" s="43"/>
      <c r="H147" s="43">
        <v>218.23855590820313</v>
      </c>
      <c r="I147" s="43">
        <v>9.8873123815933468</v>
      </c>
      <c r="J147" s="43">
        <v>2.4647851192479209</v>
      </c>
    </row>
    <row r="148" spans="1:10" x14ac:dyDescent="0.35">
      <c r="A148" s="42" t="s">
        <v>249</v>
      </c>
      <c r="B148" s="43">
        <v>224.05217225345712</v>
      </c>
      <c r="C148" s="43"/>
      <c r="D148" s="43">
        <v>231.49788047050134</v>
      </c>
      <c r="E148" s="43">
        <v>-7.4457082170442277</v>
      </c>
      <c r="F148" s="43">
        <v>0</v>
      </c>
      <c r="G148" s="43"/>
      <c r="H148" s="43">
        <v>214.81925964355469</v>
      </c>
      <c r="I148" s="43">
        <v>9.2329126099024279</v>
      </c>
      <c r="J148" s="43">
        <v>2.2602851905945087</v>
      </c>
    </row>
    <row r="149" spans="1:10" x14ac:dyDescent="0.35">
      <c r="A149" s="42" t="s">
        <v>250</v>
      </c>
      <c r="B149" s="43">
        <v>220.14077654277685</v>
      </c>
      <c r="C149" s="43"/>
      <c r="D149" s="43">
        <v>232.63610214513596</v>
      </c>
      <c r="E149" s="43">
        <v>-12.495325602359117</v>
      </c>
      <c r="F149" s="43">
        <v>0</v>
      </c>
      <c r="G149" s="43"/>
      <c r="H149" s="43">
        <v>212.18318176269531</v>
      </c>
      <c r="I149" s="43">
        <v>7.9575947800815356</v>
      </c>
      <c r="J149" s="43">
        <v>1.8617483687754799</v>
      </c>
    </row>
    <row r="150" spans="1:10" x14ac:dyDescent="0.35">
      <c r="A150" s="42" t="s">
        <v>251</v>
      </c>
      <c r="B150" s="43">
        <v>215.80236101025631</v>
      </c>
      <c r="C150" s="43"/>
      <c r="D150" s="43">
        <v>233.45537047000926</v>
      </c>
      <c r="E150" s="43">
        <v>-17.653009459752951</v>
      </c>
      <c r="F150" s="43">
        <v>0</v>
      </c>
      <c r="G150" s="43"/>
      <c r="H150" s="43">
        <v>209.80766296386719</v>
      </c>
      <c r="I150" s="43">
        <v>5.994698046389118</v>
      </c>
      <c r="J150" s="43">
        <v>1.2483431394965994</v>
      </c>
    </row>
    <row r="151" spans="1:10" x14ac:dyDescent="0.35">
      <c r="A151" s="42" t="s">
        <v>252</v>
      </c>
      <c r="B151" s="43">
        <v>212.17168899475158</v>
      </c>
      <c r="C151" s="43"/>
      <c r="D151" s="43">
        <v>234.00393574864819</v>
      </c>
      <c r="E151" s="43">
        <v>-21.832246753896612</v>
      </c>
      <c r="F151" s="43">
        <v>0</v>
      </c>
      <c r="G151" s="43"/>
      <c r="H151" s="43">
        <v>208.51106262207031</v>
      </c>
      <c r="I151" s="43">
        <v>3.6606263726812642</v>
      </c>
      <c r="J151" s="43">
        <v>0.51894574146289507</v>
      </c>
    </row>
    <row r="152" spans="1:10" x14ac:dyDescent="0.35">
      <c r="A152" s="42" t="s">
        <v>253</v>
      </c>
      <c r="B152" s="43">
        <v>210.0461437027798</v>
      </c>
      <c r="C152" s="43"/>
      <c r="D152" s="43">
        <v>234.37255236463801</v>
      </c>
      <c r="E152" s="43">
        <v>-24.32640866185821</v>
      </c>
      <c r="F152" s="43">
        <v>0</v>
      </c>
      <c r="G152" s="43"/>
      <c r="H152" s="43">
        <v>209.64265441894531</v>
      </c>
      <c r="I152" s="43">
        <v>0.40348928383448879</v>
      </c>
      <c r="J152" s="43">
        <v>0</v>
      </c>
    </row>
    <row r="153" spans="1:10" x14ac:dyDescent="0.35">
      <c r="A153" s="42" t="s">
        <v>254</v>
      </c>
      <c r="B153" s="43">
        <v>208.24605474898536</v>
      </c>
      <c r="C153" s="43"/>
      <c r="D153" s="43">
        <v>234.58504326386716</v>
      </c>
      <c r="E153" s="43">
        <v>-26.338988514881805</v>
      </c>
      <c r="F153" s="43">
        <v>0</v>
      </c>
      <c r="G153" s="43"/>
      <c r="H153" s="43">
        <v>210.23600769042969</v>
      </c>
      <c r="I153" s="43">
        <v>-1.9899529414443293</v>
      </c>
      <c r="J153" s="43">
        <v>0</v>
      </c>
    </row>
    <row r="154" spans="1:10" x14ac:dyDescent="0.35">
      <c r="A154" s="42" t="s">
        <v>255</v>
      </c>
      <c r="B154" s="43">
        <v>205.31824398565695</v>
      </c>
      <c r="C154" s="43"/>
      <c r="D154" s="43">
        <v>234.58514336616133</v>
      </c>
      <c r="E154" s="43">
        <v>-29.266899380504384</v>
      </c>
      <c r="F154" s="43">
        <v>0</v>
      </c>
      <c r="G154" s="43"/>
      <c r="H154" s="43">
        <v>208.02958679199219</v>
      </c>
      <c r="I154" s="43">
        <v>-2.7113428063352387</v>
      </c>
      <c r="J154" s="43">
        <v>0</v>
      </c>
    </row>
    <row r="155" spans="1:10" x14ac:dyDescent="0.35">
      <c r="A155" s="42" t="s">
        <v>256</v>
      </c>
      <c r="B155" s="43">
        <v>202.11672718318511</v>
      </c>
      <c r="C155" s="43"/>
      <c r="D155" s="43">
        <v>234.36499563095097</v>
      </c>
      <c r="E155" s="43">
        <v>-32.248268447765867</v>
      </c>
      <c r="F155" s="43">
        <v>0</v>
      </c>
      <c r="G155" s="43"/>
      <c r="H155" s="43">
        <v>205.49911499023438</v>
      </c>
      <c r="I155" s="43">
        <v>-3.3823878070492697</v>
      </c>
      <c r="J155" s="43">
        <v>0</v>
      </c>
    </row>
    <row r="156" spans="1:10" x14ac:dyDescent="0.35">
      <c r="A156" s="42" t="s">
        <v>257</v>
      </c>
      <c r="B156" s="43">
        <v>199.26380279993882</v>
      </c>
      <c r="C156" s="43"/>
      <c r="D156" s="43">
        <v>233.95114669463734</v>
      </c>
      <c r="E156" s="43">
        <v>-34.687343894698529</v>
      </c>
      <c r="F156" s="43">
        <v>0</v>
      </c>
      <c r="G156" s="43"/>
      <c r="H156" s="43">
        <v>204.19265747070313</v>
      </c>
      <c r="I156" s="43">
        <v>-4.9288546707643093</v>
      </c>
      <c r="J156" s="43">
        <v>0</v>
      </c>
    </row>
    <row r="157" spans="1:10" x14ac:dyDescent="0.35">
      <c r="A157" s="42" t="s">
        <v>258</v>
      </c>
      <c r="B157" s="43">
        <v>196.7012443162273</v>
      </c>
      <c r="C157" s="43"/>
      <c r="D157" s="43">
        <v>233.36633875267663</v>
      </c>
      <c r="E157" s="43">
        <v>-36.665094436449323</v>
      </c>
      <c r="F157" s="43">
        <v>0</v>
      </c>
      <c r="G157" s="43"/>
      <c r="H157" s="43">
        <v>203.36213684082031</v>
      </c>
      <c r="I157" s="43">
        <v>-6.6608925245930095</v>
      </c>
      <c r="J157" s="43">
        <v>0</v>
      </c>
    </row>
    <row r="158" spans="1:10" x14ac:dyDescent="0.35">
      <c r="A158" s="42" t="s">
        <v>259</v>
      </c>
      <c r="B158" s="43">
        <v>192.74221375407546</v>
      </c>
      <c r="C158" s="43"/>
      <c r="D158" s="43">
        <v>232.5404697737815</v>
      </c>
      <c r="E158" s="43">
        <v>-39.798256019706031</v>
      </c>
      <c r="F158" s="43">
        <v>0</v>
      </c>
      <c r="G158" s="43"/>
      <c r="H158" s="43">
        <v>199.82154846191406</v>
      </c>
      <c r="I158" s="43">
        <v>-7.0793347078385978</v>
      </c>
      <c r="J158" s="43">
        <v>0</v>
      </c>
    </row>
    <row r="159" spans="1:10" x14ac:dyDescent="0.35">
      <c r="A159" s="42" t="s">
        <v>260</v>
      </c>
      <c r="B159" s="43">
        <v>190.29030272003777</v>
      </c>
      <c r="C159" s="43"/>
      <c r="D159" s="43">
        <v>231.56439113950279</v>
      </c>
      <c r="E159" s="43">
        <v>-41.274088419465016</v>
      </c>
      <c r="F159" s="43">
        <v>0</v>
      </c>
      <c r="G159" s="43"/>
      <c r="H159" s="43">
        <v>199.09173583984375</v>
      </c>
      <c r="I159" s="43">
        <v>-8.8014331198059779</v>
      </c>
      <c r="J159" s="43">
        <v>0</v>
      </c>
    </row>
    <row r="160" spans="1:10" x14ac:dyDescent="0.35">
      <c r="A160" s="42" t="s">
        <v>261</v>
      </c>
      <c r="B160" s="43">
        <v>187.72529812061128</v>
      </c>
      <c r="C160" s="43"/>
      <c r="D160" s="43">
        <v>230.43786909137771</v>
      </c>
      <c r="E160" s="43">
        <v>-42.712570970766421</v>
      </c>
      <c r="F160" s="43">
        <v>0</v>
      </c>
      <c r="G160" s="43"/>
      <c r="H160" s="43">
        <v>198.41639709472656</v>
      </c>
      <c r="I160" s="43">
        <v>-10.691098974115278</v>
      </c>
      <c r="J160" s="43">
        <v>0</v>
      </c>
    </row>
    <row r="161" spans="1:10" x14ac:dyDescent="0.35">
      <c r="A161" s="42" t="s">
        <v>262</v>
      </c>
      <c r="B161" s="43">
        <v>184.30053829214293</v>
      </c>
      <c r="C161" s="43"/>
      <c r="D161" s="43">
        <v>229.11988198806165</v>
      </c>
      <c r="E161" s="43">
        <v>-44.819343695918718</v>
      </c>
      <c r="F161" s="43">
        <v>0</v>
      </c>
      <c r="G161" s="43"/>
      <c r="H161" s="43">
        <v>195.32945251464844</v>
      </c>
      <c r="I161" s="43">
        <v>-11.028914222505506</v>
      </c>
      <c r="J161" s="43">
        <v>0</v>
      </c>
    </row>
    <row r="162" spans="1:10" x14ac:dyDescent="0.35">
      <c r="A162" s="42" t="s">
        <v>263</v>
      </c>
      <c r="B162" s="43">
        <v>183.47726904276601</v>
      </c>
      <c r="C162" s="43"/>
      <c r="D162" s="43">
        <v>227.76002788923222</v>
      </c>
      <c r="E162" s="43">
        <v>-44.282758846466209</v>
      </c>
      <c r="F162" s="43">
        <v>0</v>
      </c>
      <c r="G162" s="43"/>
      <c r="H162" s="43">
        <v>196.96662902832031</v>
      </c>
      <c r="I162" s="43">
        <v>-13.489359985554302</v>
      </c>
      <c r="J162" s="43">
        <v>0</v>
      </c>
    </row>
    <row r="163" spans="1:10" x14ac:dyDescent="0.35">
      <c r="A163" s="42" t="s">
        <v>264</v>
      </c>
      <c r="B163" s="43">
        <v>181.06639642572222</v>
      </c>
      <c r="C163" s="43"/>
      <c r="D163" s="43">
        <v>226.27455383284669</v>
      </c>
      <c r="E163" s="43">
        <v>-45.208157407124475</v>
      </c>
      <c r="F163" s="43">
        <v>0</v>
      </c>
      <c r="G163" s="43"/>
      <c r="H163" s="43">
        <v>195.43821716308594</v>
      </c>
      <c r="I163" s="43">
        <v>-14.37182073736372</v>
      </c>
      <c r="J163" s="43">
        <v>0</v>
      </c>
    </row>
    <row r="164" spans="1:10" x14ac:dyDescent="0.35">
      <c r="A164" s="42" t="s">
        <v>265</v>
      </c>
      <c r="B164" s="43">
        <v>178.72006552129619</v>
      </c>
      <c r="C164" s="43"/>
      <c r="D164" s="43">
        <v>224.67244730261294</v>
      </c>
      <c r="E164" s="43">
        <v>-45.952381781316745</v>
      </c>
      <c r="F164" s="43">
        <v>0</v>
      </c>
      <c r="G164" s="43"/>
      <c r="H164" s="43">
        <v>192.95501708984375</v>
      </c>
      <c r="I164" s="43">
        <v>-14.234951568547558</v>
      </c>
      <c r="J164" s="43">
        <v>0</v>
      </c>
    </row>
    <row r="165" spans="1:10" x14ac:dyDescent="0.35">
      <c r="A165" s="42" t="s">
        <v>266</v>
      </c>
      <c r="B165" s="43">
        <v>176.72313514798199</v>
      </c>
      <c r="C165" s="43"/>
      <c r="D165" s="43">
        <v>222.97806925372484</v>
      </c>
      <c r="E165" s="43">
        <v>-46.254934105742848</v>
      </c>
      <c r="F165" s="43">
        <v>0</v>
      </c>
      <c r="G165" s="43"/>
      <c r="H165" s="43">
        <v>191.86734008789063</v>
      </c>
      <c r="I165" s="43">
        <v>-15.144204939908633</v>
      </c>
      <c r="J165" s="43">
        <v>0</v>
      </c>
    </row>
    <row r="166" spans="1:10" x14ac:dyDescent="0.35">
      <c r="A166" s="42" t="s">
        <v>267</v>
      </c>
      <c r="B166" s="43">
        <v>173.67594115196374</v>
      </c>
      <c r="C166" s="43"/>
      <c r="D166" s="43">
        <v>221.13854024055829</v>
      </c>
      <c r="E166" s="43">
        <v>-47.462599088594544</v>
      </c>
      <c r="F166" s="43">
        <v>0</v>
      </c>
      <c r="G166" s="43"/>
      <c r="H166" s="43">
        <v>188.86070251464844</v>
      </c>
      <c r="I166" s="43">
        <v>-15.184761362684696</v>
      </c>
      <c r="J166" s="43">
        <v>0</v>
      </c>
    </row>
    <row r="167" spans="1:10" x14ac:dyDescent="0.35">
      <c r="A167" s="42" t="s">
        <v>268</v>
      </c>
      <c r="B167" s="43">
        <v>170.50199284145899</v>
      </c>
      <c r="C167" s="43"/>
      <c r="D167" s="43">
        <v>219.15301505198076</v>
      </c>
      <c r="E167" s="43">
        <v>-48.651022210521774</v>
      </c>
      <c r="F167" s="43">
        <v>0</v>
      </c>
      <c r="G167" s="43"/>
      <c r="H167" s="43">
        <v>185.73902893066406</v>
      </c>
      <c r="I167" s="43">
        <v>-15.237036089205077</v>
      </c>
      <c r="J167" s="43">
        <v>0</v>
      </c>
    </row>
    <row r="168" spans="1:10" s="29" customFormat="1" ht="13" x14ac:dyDescent="0.3">
      <c r="A168" s="42" t="s">
        <v>269</v>
      </c>
      <c r="B168" s="43">
        <v>169.16907799795979</v>
      </c>
      <c r="C168" s="43"/>
      <c r="D168" s="43">
        <v>217.12839254010325</v>
      </c>
      <c r="E168" s="43">
        <v>-47.95931454214346</v>
      </c>
      <c r="F168" s="43">
        <v>0</v>
      </c>
      <c r="G168" s="43"/>
      <c r="H168" s="43">
        <v>186.52433776855469</v>
      </c>
      <c r="I168" s="43">
        <v>-17.355259770594898</v>
      </c>
      <c r="J168" s="43">
        <v>0</v>
      </c>
    </row>
    <row r="169" spans="1:10" s="29" customFormat="1" ht="13" x14ac:dyDescent="0.3">
      <c r="A169" s="42" t="s">
        <v>270</v>
      </c>
      <c r="B169" s="43">
        <v>167.06077128218752</v>
      </c>
      <c r="C169" s="43"/>
      <c r="D169" s="43">
        <v>215.02545333432374</v>
      </c>
      <c r="E169" s="43">
        <v>-47.964682052136226</v>
      </c>
      <c r="F169" s="43">
        <v>0</v>
      </c>
      <c r="G169" s="43"/>
      <c r="H169" s="43">
        <v>185.32368469238281</v>
      </c>
      <c r="I169" s="43">
        <v>-18.262913410195296</v>
      </c>
      <c r="J169" s="43">
        <v>0</v>
      </c>
    </row>
    <row r="170" spans="1:10" s="29" customFormat="1" ht="13" x14ac:dyDescent="0.3">
      <c r="A170" s="42" t="s">
        <v>271</v>
      </c>
      <c r="B170" s="43">
        <v>165.69170461971677</v>
      </c>
      <c r="C170" s="43"/>
      <c r="D170" s="43">
        <v>212.88892403926306</v>
      </c>
      <c r="E170" s="43">
        <v>-47.197219419546286</v>
      </c>
      <c r="F170" s="43">
        <v>0</v>
      </c>
      <c r="G170" s="43"/>
      <c r="H170" s="43">
        <v>184.45584106445313</v>
      </c>
      <c r="I170" s="43">
        <v>-18.764136444736351</v>
      </c>
      <c r="J170" s="43">
        <v>0</v>
      </c>
    </row>
    <row r="171" spans="1:10" s="29" customFormat="1" ht="13" x14ac:dyDescent="0.3">
      <c r="A171" s="42" t="s">
        <v>272</v>
      </c>
      <c r="B171" s="43">
        <v>164.57228724726019</v>
      </c>
      <c r="C171" s="43"/>
      <c r="D171" s="43">
        <v>210.73548372955992</v>
      </c>
      <c r="E171" s="43">
        <v>-46.163196482299725</v>
      </c>
      <c r="F171" s="43">
        <v>0</v>
      </c>
      <c r="G171" s="43"/>
      <c r="H171" s="43">
        <v>184.06686401367188</v>
      </c>
      <c r="I171" s="43">
        <v>-19.494576766411683</v>
      </c>
      <c r="J171" s="43">
        <v>0</v>
      </c>
    </row>
    <row r="172" spans="1:10" s="29" customFormat="1" ht="13" x14ac:dyDescent="0.3">
      <c r="A172" s="42" t="s">
        <v>273</v>
      </c>
      <c r="B172" s="43">
        <v>163.23601306275859</v>
      </c>
      <c r="C172" s="43"/>
      <c r="D172" s="43">
        <v>208.55578457911844</v>
      </c>
      <c r="E172" s="43">
        <v>-45.31977151635985</v>
      </c>
      <c r="F172" s="43">
        <v>0</v>
      </c>
      <c r="G172" s="43"/>
      <c r="H172" s="43">
        <v>182.75930786132813</v>
      </c>
      <c r="I172" s="43">
        <v>-19.523294798569538</v>
      </c>
      <c r="J172" s="43">
        <v>0</v>
      </c>
    </row>
    <row r="173" spans="1:10" s="29" customFormat="1" ht="13" x14ac:dyDescent="0.3">
      <c r="A173" s="42" t="s">
        <v>274</v>
      </c>
      <c r="B173" s="43">
        <v>160.88832540251269</v>
      </c>
      <c r="C173" s="43"/>
      <c r="D173" s="43">
        <v>206.29722655990099</v>
      </c>
      <c r="E173" s="43">
        <v>-45.4089011573883</v>
      </c>
      <c r="F173" s="43">
        <v>0</v>
      </c>
      <c r="G173" s="43"/>
      <c r="H173" s="43">
        <v>179.57734680175781</v>
      </c>
      <c r="I173" s="43">
        <v>-18.689021399245121</v>
      </c>
      <c r="J173" s="43">
        <v>0</v>
      </c>
    </row>
    <row r="174" spans="1:10" s="29" customFormat="1" ht="13" x14ac:dyDescent="0.3">
      <c r="A174" s="42" t="s">
        <v>275</v>
      </c>
      <c r="B174" s="43">
        <v>161.71581615234192</v>
      </c>
      <c r="C174" s="43"/>
      <c r="D174" s="43">
        <v>204.13770235126364</v>
      </c>
      <c r="E174" s="43">
        <v>-42.421886198921726</v>
      </c>
      <c r="F174" s="43">
        <v>0</v>
      </c>
      <c r="G174" s="43"/>
      <c r="H174" s="43">
        <v>182.26332092285156</v>
      </c>
      <c r="I174" s="43">
        <v>-20.547504770509647</v>
      </c>
      <c r="J174" s="43">
        <v>0</v>
      </c>
    </row>
    <row r="175" spans="1:10" s="29" customFormat="1" ht="13" x14ac:dyDescent="0.3">
      <c r="A175" s="42" t="s">
        <v>276</v>
      </c>
      <c r="B175" s="43">
        <v>171.38021911584948</v>
      </c>
      <c r="C175" s="43"/>
      <c r="D175" s="43">
        <v>202.55984041721703</v>
      </c>
      <c r="E175" s="43">
        <v>-31.179621301367547</v>
      </c>
      <c r="F175" s="43">
        <v>0</v>
      </c>
      <c r="G175" s="43"/>
      <c r="H175" s="43">
        <v>198.37663269042969</v>
      </c>
      <c r="I175" s="43">
        <v>-26.996413574580203</v>
      </c>
      <c r="J175" s="43">
        <v>0</v>
      </c>
    </row>
    <row r="176" spans="1:10" s="29" customFormat="1" ht="13" x14ac:dyDescent="0.3">
      <c r="A176" s="42" t="s">
        <v>277</v>
      </c>
      <c r="B176" s="43">
        <v>174.08805168534121</v>
      </c>
      <c r="C176" s="43"/>
      <c r="D176" s="43">
        <v>201.16851241692439</v>
      </c>
      <c r="E176" s="43">
        <v>-27.080460731583173</v>
      </c>
      <c r="F176" s="43">
        <v>0</v>
      </c>
      <c r="G176" s="43"/>
      <c r="H176" s="43">
        <v>197.83737182617188</v>
      </c>
      <c r="I176" s="43">
        <v>-23.749320140830662</v>
      </c>
      <c r="J176" s="43">
        <v>0</v>
      </c>
    </row>
    <row r="177" spans="1:10" s="29" customFormat="1" ht="13" x14ac:dyDescent="0.3">
      <c r="A177" s="42" t="s">
        <v>278</v>
      </c>
      <c r="B177" s="43">
        <v>176.61937426394391</v>
      </c>
      <c r="C177" s="43"/>
      <c r="D177" s="43">
        <v>199.95015527696356</v>
      </c>
      <c r="E177" s="43">
        <v>-23.330781013019646</v>
      </c>
      <c r="F177" s="43">
        <v>0</v>
      </c>
      <c r="G177" s="43"/>
      <c r="H177" s="43">
        <v>194.64411926269531</v>
      </c>
      <c r="I177" s="43">
        <v>-18.024744998751402</v>
      </c>
      <c r="J177" s="43">
        <v>0</v>
      </c>
    </row>
    <row r="178" spans="1:10" s="29" customFormat="1" ht="13" x14ac:dyDescent="0.3">
      <c r="A178" s="42" t="s">
        <v>279</v>
      </c>
      <c r="B178" s="43">
        <v>179.51592351204553</v>
      </c>
      <c r="C178" s="43"/>
      <c r="D178" s="43">
        <v>198.9210472317628</v>
      </c>
      <c r="E178" s="43">
        <v>-19.405123719717267</v>
      </c>
      <c r="F178" s="43">
        <v>0</v>
      </c>
      <c r="G178" s="43"/>
      <c r="H178" s="43">
        <v>195.70082092285156</v>
      </c>
      <c r="I178" s="43">
        <v>-16.18489741080603</v>
      </c>
      <c r="J178" s="43">
        <v>0</v>
      </c>
    </row>
    <row r="179" spans="1:10" s="29" customFormat="1" ht="13" x14ac:dyDescent="0.3">
      <c r="A179" s="42" t="s">
        <v>77</v>
      </c>
      <c r="B179" s="43">
        <v>174.42570544962689</v>
      </c>
      <c r="C179" s="43"/>
      <c r="D179" s="43">
        <v>197.63995041303036</v>
      </c>
      <c r="E179" s="43">
        <v>-23.214244963403473</v>
      </c>
      <c r="F179" s="43">
        <v>0</v>
      </c>
      <c r="G179" s="43"/>
      <c r="H179" s="43">
        <v>185.00595092773438</v>
      </c>
      <c r="I179" s="43">
        <v>-10.580245478107486</v>
      </c>
      <c r="J179" s="43">
        <v>0</v>
      </c>
    </row>
    <row r="180" spans="1:10" s="29" customFormat="1" ht="13" x14ac:dyDescent="0.3">
      <c r="A180" s="42" t="s">
        <v>78</v>
      </c>
      <c r="B180" s="43">
        <v>172.48722286544387</v>
      </c>
      <c r="C180" s="43"/>
      <c r="D180" s="43">
        <v>196.2872119295323</v>
      </c>
      <c r="E180" s="43">
        <v>-23.799989064088436</v>
      </c>
      <c r="F180" s="43">
        <v>0</v>
      </c>
      <c r="G180" s="43"/>
      <c r="H180" s="43">
        <v>182.08340454101563</v>
      </c>
      <c r="I180" s="43">
        <v>-9.5961816755717564</v>
      </c>
      <c r="J180" s="43">
        <v>0</v>
      </c>
    </row>
    <row r="181" spans="1:10" s="29" customFormat="1" ht="13" x14ac:dyDescent="0.3">
      <c r="A181" s="42" t="s">
        <v>79</v>
      </c>
      <c r="B181" s="43">
        <v>169.38035184795606</v>
      </c>
      <c r="C181" s="43"/>
      <c r="D181" s="43">
        <v>194.80193707081659</v>
      </c>
      <c r="E181" s="43">
        <v>-25.421585222860529</v>
      </c>
      <c r="F181" s="43">
        <v>0</v>
      </c>
      <c r="G181" s="43"/>
      <c r="H181" s="43">
        <v>180.17877197265625</v>
      </c>
      <c r="I181" s="43">
        <v>-10.798420124700186</v>
      </c>
      <c r="J181" s="43">
        <v>0</v>
      </c>
    </row>
    <row r="182" spans="1:10" s="29" customFormat="1" ht="13" x14ac:dyDescent="0.3">
      <c r="A182" s="42" t="s">
        <v>80</v>
      </c>
      <c r="B182" s="43">
        <v>165.20673808714002</v>
      </c>
      <c r="C182" s="43"/>
      <c r="D182" s="43">
        <v>193.13053222645948</v>
      </c>
      <c r="E182" s="43">
        <v>-27.923794139319455</v>
      </c>
      <c r="F182" s="43">
        <v>0</v>
      </c>
      <c r="G182" s="43"/>
      <c r="H182" s="43">
        <v>175.66030883789063</v>
      </c>
      <c r="I182" s="43">
        <v>-10.4535707507506</v>
      </c>
      <c r="J182" s="43">
        <v>0</v>
      </c>
    </row>
    <row r="183" spans="1:10" s="29" customFormat="1" ht="13" x14ac:dyDescent="0.3">
      <c r="A183" s="42" t="s">
        <v>81</v>
      </c>
      <c r="B183" s="43">
        <v>160.43095215725302</v>
      </c>
      <c r="C183" s="43"/>
      <c r="D183" s="43">
        <v>191.24639619744914</v>
      </c>
      <c r="E183" s="43">
        <v>-30.815444040196127</v>
      </c>
      <c r="F183" s="43">
        <v>0</v>
      </c>
      <c r="G183" s="43"/>
      <c r="H183" s="43">
        <v>171.00917053222656</v>
      </c>
      <c r="I183" s="43">
        <v>-10.578218374973545</v>
      </c>
      <c r="J183" s="43">
        <v>0</v>
      </c>
    </row>
    <row r="184" spans="1:10" s="29" customFormat="1" ht="13" x14ac:dyDescent="0.3">
      <c r="A184" s="42" t="s">
        <v>82</v>
      </c>
      <c r="B184" s="43">
        <v>157.11136426522521</v>
      </c>
      <c r="C184" s="43"/>
      <c r="D184" s="43">
        <v>189.2363792091941</v>
      </c>
      <c r="E184" s="43">
        <v>-32.125014943968893</v>
      </c>
      <c r="F184" s="43">
        <v>0</v>
      </c>
      <c r="G184" s="43"/>
      <c r="H184" s="43">
        <v>169.65266418457031</v>
      </c>
      <c r="I184" s="43">
        <v>-12.541299919345107</v>
      </c>
      <c r="J184" s="43">
        <v>0</v>
      </c>
    </row>
    <row r="185" spans="1:10" s="29" customFormat="1" ht="13" x14ac:dyDescent="0.3">
      <c r="A185" s="42" t="s">
        <v>83</v>
      </c>
      <c r="B185" s="43">
        <v>152.74407310455027</v>
      </c>
      <c r="C185" s="43"/>
      <c r="D185" s="43">
        <v>187.04804643564503</v>
      </c>
      <c r="E185" s="43">
        <v>-34.303973331094767</v>
      </c>
      <c r="F185" s="43">
        <v>0</v>
      </c>
      <c r="G185" s="43"/>
      <c r="H185" s="43">
        <v>166.17852783203125</v>
      </c>
      <c r="I185" s="43">
        <v>-13.434454727480983</v>
      </c>
      <c r="J185" s="43">
        <v>0</v>
      </c>
    </row>
    <row r="186" spans="1:10" s="29" customFormat="1" ht="13" x14ac:dyDescent="0.3">
      <c r="A186" s="42" t="s">
        <v>84</v>
      </c>
      <c r="B186" s="43">
        <v>147.55314644812381</v>
      </c>
      <c r="C186" s="43"/>
      <c r="D186" s="43">
        <v>184.64275265403003</v>
      </c>
      <c r="E186" s="43">
        <v>-37.089606205906222</v>
      </c>
      <c r="F186" s="43">
        <v>0</v>
      </c>
      <c r="G186" s="43"/>
      <c r="H186" s="43">
        <v>160.82086181640625</v>
      </c>
      <c r="I186" s="43">
        <v>-13.267715368282438</v>
      </c>
      <c r="J186" s="43">
        <v>0</v>
      </c>
    </row>
    <row r="187" spans="1:10" s="29" customFormat="1" ht="13" x14ac:dyDescent="0.3">
      <c r="A187" s="42" t="s">
        <v>85</v>
      </c>
      <c r="B187" s="43">
        <v>145.36199577823973</v>
      </c>
      <c r="C187" s="43"/>
      <c r="D187" s="43">
        <v>182.19216936808297</v>
      </c>
      <c r="E187" s="43">
        <v>-36.830173589843241</v>
      </c>
      <c r="F187" s="43">
        <v>0</v>
      </c>
      <c r="G187" s="43"/>
      <c r="H187" s="43">
        <v>161.69772338867188</v>
      </c>
      <c r="I187" s="43">
        <v>-16.335727610432144</v>
      </c>
      <c r="J187" s="43">
        <v>0</v>
      </c>
    </row>
    <row r="188" spans="1:10" s="29" customFormat="1" ht="13" x14ac:dyDescent="0.3">
      <c r="A188" s="42" t="s">
        <v>86</v>
      </c>
      <c r="B188" s="43">
        <v>142.13839991268961</v>
      </c>
      <c r="C188" s="43"/>
      <c r="D188" s="43">
        <v>179.64270012560519</v>
      </c>
      <c r="E188" s="43">
        <v>-37.504300212915581</v>
      </c>
      <c r="F188" s="43">
        <v>0</v>
      </c>
      <c r="G188" s="43"/>
      <c r="H188" s="43">
        <v>159.82035827636719</v>
      </c>
      <c r="I188" s="43">
        <v>-17.68195836367758</v>
      </c>
      <c r="J188" s="43">
        <v>0</v>
      </c>
    </row>
    <row r="189" spans="1:10" s="29" customFormat="1" ht="13" x14ac:dyDescent="0.3">
      <c r="A189" s="42" t="s">
        <v>280</v>
      </c>
      <c r="B189" s="43" t="s">
        <v>280</v>
      </c>
      <c r="C189" s="43"/>
      <c r="D189" s="43" t="s">
        <v>280</v>
      </c>
      <c r="E189" s="43" t="s">
        <v>280</v>
      </c>
      <c r="F189" s="43" t="s">
        <v>280</v>
      </c>
      <c r="G189" s="43"/>
      <c r="H189" s="43" t="s">
        <v>280</v>
      </c>
      <c r="I189" s="43" t="s">
        <v>280</v>
      </c>
      <c r="J189" s="43" t="s">
        <v>280</v>
      </c>
    </row>
    <row r="190" spans="1:10" s="29" customFormat="1" ht="13" x14ac:dyDescent="0.3">
      <c r="A190" s="42" t="s">
        <v>280</v>
      </c>
      <c r="B190" s="43" t="s">
        <v>280</v>
      </c>
      <c r="C190" s="43"/>
      <c r="D190" s="43" t="s">
        <v>280</v>
      </c>
      <c r="E190" s="43" t="s">
        <v>280</v>
      </c>
      <c r="F190" s="43" t="s">
        <v>280</v>
      </c>
      <c r="G190" s="43"/>
      <c r="H190" s="43" t="s">
        <v>280</v>
      </c>
      <c r="I190" s="43" t="s">
        <v>280</v>
      </c>
      <c r="J190" s="43" t="s">
        <v>280</v>
      </c>
    </row>
    <row r="191" spans="1:10" s="29" customFormat="1" ht="13" x14ac:dyDescent="0.3">
      <c r="A191" s="42" t="s">
        <v>280</v>
      </c>
      <c r="B191" s="43" t="s">
        <v>280</v>
      </c>
      <c r="C191" s="43"/>
      <c r="D191" s="43" t="s">
        <v>280</v>
      </c>
      <c r="E191" s="43" t="s">
        <v>280</v>
      </c>
      <c r="F191" s="43" t="s">
        <v>280</v>
      </c>
      <c r="G191" s="43"/>
      <c r="H191" s="43" t="s">
        <v>280</v>
      </c>
      <c r="I191" s="43" t="s">
        <v>280</v>
      </c>
      <c r="J191" s="43" t="s">
        <v>280</v>
      </c>
    </row>
    <row r="192" spans="1:10" s="29" customFormat="1" ht="13" x14ac:dyDescent="0.3">
      <c r="A192" s="42" t="s">
        <v>280</v>
      </c>
      <c r="B192" s="43" t="s">
        <v>280</v>
      </c>
      <c r="C192" s="43"/>
      <c r="D192" s="43" t="s">
        <v>280</v>
      </c>
      <c r="E192" s="43" t="s">
        <v>280</v>
      </c>
      <c r="F192" s="43" t="s">
        <v>280</v>
      </c>
      <c r="G192" s="43"/>
      <c r="H192" s="43" t="s">
        <v>280</v>
      </c>
      <c r="I192" s="43" t="s">
        <v>280</v>
      </c>
      <c r="J192" s="43" t="s">
        <v>280</v>
      </c>
    </row>
    <row r="193" spans="1:10" s="29" customFormat="1" ht="13" x14ac:dyDescent="0.3">
      <c r="A193" s="42" t="s">
        <v>280</v>
      </c>
      <c r="B193" s="43" t="s">
        <v>280</v>
      </c>
      <c r="C193" s="43"/>
      <c r="D193" s="43" t="s">
        <v>280</v>
      </c>
      <c r="E193" s="43" t="s">
        <v>280</v>
      </c>
      <c r="F193" s="43" t="s">
        <v>280</v>
      </c>
      <c r="G193" s="43"/>
      <c r="H193" s="43" t="s">
        <v>280</v>
      </c>
      <c r="I193" s="43" t="s">
        <v>280</v>
      </c>
      <c r="J193" s="43" t="s">
        <v>280</v>
      </c>
    </row>
    <row r="194" spans="1:10" s="29" customFormat="1" ht="13" x14ac:dyDescent="0.3">
      <c r="A194" s="42" t="s">
        <v>280</v>
      </c>
      <c r="B194" s="43" t="s">
        <v>280</v>
      </c>
      <c r="C194" s="43"/>
      <c r="D194" s="43" t="s">
        <v>280</v>
      </c>
      <c r="E194" s="43" t="s">
        <v>280</v>
      </c>
      <c r="F194" s="43" t="s">
        <v>280</v>
      </c>
      <c r="G194" s="43"/>
      <c r="H194" s="43" t="s">
        <v>280</v>
      </c>
      <c r="I194" s="43" t="s">
        <v>280</v>
      </c>
      <c r="J194" s="43" t="s">
        <v>280</v>
      </c>
    </row>
    <row r="195" spans="1:10" s="29" customFormat="1" ht="13" x14ac:dyDescent="0.3">
      <c r="A195" s="42" t="s">
        <v>280</v>
      </c>
      <c r="B195" s="43" t="s">
        <v>280</v>
      </c>
      <c r="C195" s="43"/>
      <c r="D195" s="43" t="s">
        <v>280</v>
      </c>
      <c r="E195" s="43" t="s">
        <v>280</v>
      </c>
      <c r="F195" s="43" t="s">
        <v>280</v>
      </c>
      <c r="G195" s="43"/>
      <c r="H195" s="43" t="s">
        <v>280</v>
      </c>
      <c r="I195" s="43" t="s">
        <v>280</v>
      </c>
      <c r="J195" s="43" t="s">
        <v>280</v>
      </c>
    </row>
    <row r="196" spans="1:10" s="29" customFormat="1" ht="13" x14ac:dyDescent="0.3">
      <c r="A196" s="42" t="s">
        <v>280</v>
      </c>
      <c r="B196" s="43" t="s">
        <v>280</v>
      </c>
      <c r="C196" s="43"/>
      <c r="D196" s="43" t="s">
        <v>280</v>
      </c>
      <c r="E196" s="43" t="s">
        <v>280</v>
      </c>
      <c r="F196" s="43" t="s">
        <v>280</v>
      </c>
      <c r="G196" s="43"/>
      <c r="H196" s="43" t="s">
        <v>280</v>
      </c>
      <c r="I196" s="43" t="s">
        <v>280</v>
      </c>
      <c r="J196" s="43" t="s">
        <v>280</v>
      </c>
    </row>
    <row r="197" spans="1:10" s="29" customFormat="1" ht="13" x14ac:dyDescent="0.3">
      <c r="A197" s="42" t="s">
        <v>280</v>
      </c>
      <c r="B197" s="43" t="s">
        <v>280</v>
      </c>
      <c r="C197" s="43"/>
      <c r="D197" s="43" t="s">
        <v>280</v>
      </c>
      <c r="E197" s="43" t="s">
        <v>280</v>
      </c>
      <c r="F197" s="43" t="s">
        <v>280</v>
      </c>
      <c r="G197" s="43"/>
      <c r="H197" s="43" t="s">
        <v>280</v>
      </c>
      <c r="I197" s="43" t="s">
        <v>280</v>
      </c>
      <c r="J197" s="43" t="s">
        <v>280</v>
      </c>
    </row>
    <row r="198" spans="1:10" s="29" customFormat="1" ht="13" x14ac:dyDescent="0.3">
      <c r="A198" s="42" t="s">
        <v>280</v>
      </c>
      <c r="B198" s="43" t="s">
        <v>280</v>
      </c>
      <c r="C198" s="43"/>
      <c r="D198" s="43" t="s">
        <v>280</v>
      </c>
      <c r="E198" s="43" t="s">
        <v>280</v>
      </c>
      <c r="F198" s="43" t="s">
        <v>280</v>
      </c>
      <c r="G198" s="43"/>
      <c r="H198" s="43" t="s">
        <v>280</v>
      </c>
      <c r="I198" s="43" t="s">
        <v>280</v>
      </c>
      <c r="J198" s="43" t="s">
        <v>280</v>
      </c>
    </row>
    <row r="199" spans="1:10" s="29" customFormat="1" ht="13" x14ac:dyDescent="0.3">
      <c r="A199" s="42" t="s">
        <v>280</v>
      </c>
      <c r="B199" s="43" t="s">
        <v>280</v>
      </c>
      <c r="C199" s="43"/>
      <c r="D199" s="43" t="s">
        <v>280</v>
      </c>
      <c r="E199" s="43" t="s">
        <v>280</v>
      </c>
      <c r="F199" s="43" t="s">
        <v>280</v>
      </c>
      <c r="G199" s="43"/>
      <c r="H199" s="43" t="s">
        <v>280</v>
      </c>
      <c r="I199" s="43" t="s">
        <v>280</v>
      </c>
      <c r="J199" s="43" t="s">
        <v>280</v>
      </c>
    </row>
    <row r="200" spans="1:10" s="29" customFormat="1" ht="13" x14ac:dyDescent="0.3">
      <c r="A200" s="42" t="s">
        <v>280</v>
      </c>
      <c r="B200" s="43" t="s">
        <v>280</v>
      </c>
      <c r="C200" s="43"/>
      <c r="D200" s="43" t="s">
        <v>280</v>
      </c>
      <c r="E200" s="43" t="s">
        <v>280</v>
      </c>
      <c r="F200" s="43" t="s">
        <v>280</v>
      </c>
      <c r="G200" s="43"/>
      <c r="H200" s="43" t="s">
        <v>280</v>
      </c>
      <c r="I200" s="43" t="s">
        <v>280</v>
      </c>
      <c r="J200" s="43" t="s">
        <v>280</v>
      </c>
    </row>
    <row r="201" spans="1:10" s="29" customFormat="1" ht="13" x14ac:dyDescent="0.3">
      <c r="A201" s="42" t="s">
        <v>280</v>
      </c>
      <c r="B201" s="43" t="s">
        <v>280</v>
      </c>
      <c r="C201" s="43"/>
      <c r="D201" s="43" t="s">
        <v>280</v>
      </c>
      <c r="E201" s="43" t="s">
        <v>280</v>
      </c>
      <c r="F201" s="43" t="s">
        <v>280</v>
      </c>
      <c r="G201" s="43"/>
      <c r="H201" s="43" t="s">
        <v>280</v>
      </c>
      <c r="I201" s="43" t="s">
        <v>280</v>
      </c>
      <c r="J201" s="43" t="s">
        <v>280</v>
      </c>
    </row>
    <row r="202" spans="1:10" s="29" customFormat="1" ht="13" x14ac:dyDescent="0.3">
      <c r="A202" s="42" t="s">
        <v>280</v>
      </c>
      <c r="B202" s="43" t="s">
        <v>280</v>
      </c>
      <c r="C202" s="43"/>
      <c r="D202" s="43" t="s">
        <v>280</v>
      </c>
      <c r="E202" s="43" t="s">
        <v>280</v>
      </c>
      <c r="F202" s="43" t="s">
        <v>280</v>
      </c>
      <c r="G202" s="43"/>
      <c r="H202" s="43" t="s">
        <v>280</v>
      </c>
      <c r="I202" s="43" t="s">
        <v>280</v>
      </c>
      <c r="J202" s="43" t="s">
        <v>280</v>
      </c>
    </row>
    <row r="203" spans="1:10" s="29" customFormat="1" ht="13" x14ac:dyDescent="0.3">
      <c r="A203" s="42" t="s">
        <v>280</v>
      </c>
      <c r="B203" s="43" t="s">
        <v>280</v>
      </c>
      <c r="C203" s="43"/>
      <c r="D203" s="43" t="s">
        <v>280</v>
      </c>
      <c r="E203" s="43" t="s">
        <v>280</v>
      </c>
      <c r="F203" s="43" t="s">
        <v>280</v>
      </c>
      <c r="G203" s="43"/>
      <c r="H203" s="43" t="s">
        <v>280</v>
      </c>
      <c r="I203" s="43" t="s">
        <v>280</v>
      </c>
      <c r="J203" s="43" t="s">
        <v>280</v>
      </c>
    </row>
    <row r="204" spans="1:10" s="29" customFormat="1" ht="13" x14ac:dyDescent="0.3">
      <c r="A204" s="42" t="s">
        <v>280</v>
      </c>
      <c r="B204" s="43" t="s">
        <v>280</v>
      </c>
      <c r="C204" s="43"/>
      <c r="D204" s="43" t="s">
        <v>280</v>
      </c>
      <c r="E204" s="43" t="s">
        <v>280</v>
      </c>
      <c r="F204" s="43" t="s">
        <v>280</v>
      </c>
      <c r="G204" s="43"/>
      <c r="H204" s="43" t="s">
        <v>280</v>
      </c>
      <c r="I204" s="43" t="s">
        <v>280</v>
      </c>
      <c r="J204" s="43" t="s">
        <v>280</v>
      </c>
    </row>
    <row r="205" spans="1:10" s="29" customFormat="1" ht="13" x14ac:dyDescent="0.3">
      <c r="A205" s="42" t="s">
        <v>280</v>
      </c>
      <c r="B205" s="43" t="s">
        <v>280</v>
      </c>
      <c r="C205" s="43"/>
      <c r="D205" s="43" t="s">
        <v>280</v>
      </c>
      <c r="E205" s="43" t="s">
        <v>280</v>
      </c>
      <c r="F205" s="43" t="s">
        <v>280</v>
      </c>
      <c r="G205" s="43"/>
      <c r="H205" s="43" t="s">
        <v>280</v>
      </c>
      <c r="I205" s="43" t="s">
        <v>280</v>
      </c>
      <c r="J205" s="43" t="s">
        <v>280</v>
      </c>
    </row>
    <row r="206" spans="1:10" s="29" customFormat="1" ht="13" x14ac:dyDescent="0.3">
      <c r="A206" s="42" t="s">
        <v>280</v>
      </c>
      <c r="B206" s="43" t="s">
        <v>280</v>
      </c>
      <c r="C206" s="43"/>
      <c r="D206" s="43" t="s">
        <v>280</v>
      </c>
      <c r="E206" s="43" t="s">
        <v>280</v>
      </c>
      <c r="F206" s="43" t="s">
        <v>280</v>
      </c>
      <c r="G206" s="43"/>
      <c r="H206" s="43" t="s">
        <v>280</v>
      </c>
      <c r="I206" s="43" t="s">
        <v>280</v>
      </c>
      <c r="J206" s="43" t="s">
        <v>280</v>
      </c>
    </row>
    <row r="207" spans="1:10" s="29" customFormat="1" ht="13" x14ac:dyDescent="0.3">
      <c r="A207" s="42" t="s">
        <v>280</v>
      </c>
      <c r="B207" s="43" t="s">
        <v>280</v>
      </c>
      <c r="C207" s="43"/>
      <c r="D207" s="43" t="s">
        <v>280</v>
      </c>
      <c r="E207" s="43" t="s">
        <v>280</v>
      </c>
      <c r="F207" s="43" t="s">
        <v>280</v>
      </c>
      <c r="G207" s="43"/>
      <c r="H207" s="43" t="s">
        <v>280</v>
      </c>
      <c r="I207" s="43" t="s">
        <v>280</v>
      </c>
      <c r="J207" s="43" t="s">
        <v>280</v>
      </c>
    </row>
    <row r="208" spans="1:10" s="29" customFormat="1" ht="13" x14ac:dyDescent="0.3">
      <c r="A208" s="42" t="s">
        <v>280</v>
      </c>
      <c r="B208" s="43" t="s">
        <v>280</v>
      </c>
      <c r="C208" s="43"/>
      <c r="D208" s="43" t="s">
        <v>280</v>
      </c>
      <c r="E208" s="43" t="s">
        <v>280</v>
      </c>
      <c r="F208" s="43" t="s">
        <v>280</v>
      </c>
      <c r="G208" s="43"/>
      <c r="H208" s="43" t="s">
        <v>280</v>
      </c>
      <c r="I208" s="43" t="s">
        <v>280</v>
      </c>
      <c r="J208" s="43" t="s">
        <v>280</v>
      </c>
    </row>
    <row r="209" spans="1:10" s="29" customFormat="1" ht="13" x14ac:dyDescent="0.3">
      <c r="A209" s="42" t="s">
        <v>280</v>
      </c>
      <c r="B209" s="43" t="s">
        <v>280</v>
      </c>
      <c r="C209" s="43"/>
      <c r="D209" s="43" t="s">
        <v>280</v>
      </c>
      <c r="E209" s="43" t="s">
        <v>280</v>
      </c>
      <c r="F209" s="43" t="s">
        <v>280</v>
      </c>
      <c r="G209" s="43"/>
      <c r="H209" s="43" t="s">
        <v>280</v>
      </c>
      <c r="I209" s="43" t="s">
        <v>280</v>
      </c>
      <c r="J209" s="43" t="s">
        <v>280</v>
      </c>
    </row>
    <row r="210" spans="1:10" s="29" customFormat="1" ht="13" x14ac:dyDescent="0.3">
      <c r="A210" s="42" t="s">
        <v>280</v>
      </c>
      <c r="B210" s="43" t="s">
        <v>280</v>
      </c>
      <c r="C210" s="43"/>
      <c r="D210" s="43" t="s">
        <v>280</v>
      </c>
      <c r="E210" s="43" t="s">
        <v>280</v>
      </c>
      <c r="F210" s="43" t="s">
        <v>280</v>
      </c>
      <c r="G210" s="43"/>
      <c r="H210" s="43" t="s">
        <v>280</v>
      </c>
      <c r="I210" s="43" t="s">
        <v>280</v>
      </c>
      <c r="J210" s="43" t="s">
        <v>280</v>
      </c>
    </row>
    <row r="211" spans="1:10" s="29" customFormat="1" ht="13" x14ac:dyDescent="0.3">
      <c r="A211" s="42" t="s">
        <v>280</v>
      </c>
      <c r="B211" s="43" t="s">
        <v>280</v>
      </c>
      <c r="C211" s="43"/>
      <c r="D211" s="43" t="s">
        <v>280</v>
      </c>
      <c r="E211" s="43" t="s">
        <v>280</v>
      </c>
      <c r="F211" s="43" t="s">
        <v>280</v>
      </c>
      <c r="G211" s="43"/>
      <c r="H211" s="43" t="s">
        <v>280</v>
      </c>
      <c r="I211" s="43" t="s">
        <v>280</v>
      </c>
      <c r="J211" s="43" t="s">
        <v>280</v>
      </c>
    </row>
    <row r="212" spans="1:10" s="29" customFormat="1" ht="13" x14ac:dyDescent="0.3">
      <c r="A212" s="42" t="s">
        <v>280</v>
      </c>
      <c r="B212" s="43" t="s">
        <v>280</v>
      </c>
      <c r="C212" s="43"/>
      <c r="D212" s="43" t="s">
        <v>280</v>
      </c>
      <c r="E212" s="43" t="s">
        <v>280</v>
      </c>
      <c r="F212" s="43" t="s">
        <v>280</v>
      </c>
      <c r="G212" s="43"/>
      <c r="H212" s="43" t="s">
        <v>280</v>
      </c>
      <c r="I212" s="43" t="s">
        <v>280</v>
      </c>
      <c r="J212" s="43" t="s">
        <v>280</v>
      </c>
    </row>
    <row r="213" spans="1:10" s="29" customFormat="1" ht="13" x14ac:dyDescent="0.3">
      <c r="A213" s="42" t="s">
        <v>280</v>
      </c>
      <c r="B213" s="43" t="s">
        <v>280</v>
      </c>
      <c r="C213" s="43"/>
      <c r="D213" s="43" t="s">
        <v>280</v>
      </c>
      <c r="E213" s="43" t="s">
        <v>280</v>
      </c>
      <c r="F213" s="43" t="s">
        <v>280</v>
      </c>
      <c r="G213" s="43"/>
      <c r="H213" s="43" t="s">
        <v>280</v>
      </c>
      <c r="I213" s="43" t="s">
        <v>280</v>
      </c>
      <c r="J213" s="43" t="s">
        <v>280</v>
      </c>
    </row>
    <row r="214" spans="1:10" s="29" customFormat="1" ht="13" x14ac:dyDescent="0.3">
      <c r="A214" s="42" t="s">
        <v>280</v>
      </c>
      <c r="B214" s="43" t="s">
        <v>280</v>
      </c>
      <c r="C214" s="43"/>
      <c r="D214" s="43" t="s">
        <v>280</v>
      </c>
      <c r="E214" s="43" t="s">
        <v>280</v>
      </c>
      <c r="F214" s="43" t="s">
        <v>280</v>
      </c>
      <c r="G214" s="43"/>
      <c r="H214" s="43" t="s">
        <v>280</v>
      </c>
      <c r="I214" s="43" t="s">
        <v>280</v>
      </c>
      <c r="J214" s="43" t="s">
        <v>280</v>
      </c>
    </row>
    <row r="215" spans="1:10" s="29" customFormat="1" ht="13" x14ac:dyDescent="0.3">
      <c r="A215" s="42" t="s">
        <v>280</v>
      </c>
      <c r="B215" s="43" t="s">
        <v>280</v>
      </c>
      <c r="C215" s="43"/>
      <c r="D215" s="43" t="s">
        <v>280</v>
      </c>
      <c r="E215" s="43" t="s">
        <v>280</v>
      </c>
      <c r="F215" s="43" t="s">
        <v>280</v>
      </c>
      <c r="G215" s="43"/>
      <c r="H215" s="43" t="s">
        <v>280</v>
      </c>
      <c r="I215" s="43" t="s">
        <v>280</v>
      </c>
      <c r="J215" s="43" t="s">
        <v>280</v>
      </c>
    </row>
    <row r="216" spans="1:10" s="29" customFormat="1" ht="13" x14ac:dyDescent="0.3">
      <c r="A216" s="42" t="s">
        <v>280</v>
      </c>
      <c r="B216" s="43" t="s">
        <v>280</v>
      </c>
      <c r="C216" s="43"/>
      <c r="D216" s="43" t="s">
        <v>280</v>
      </c>
      <c r="E216" s="43" t="s">
        <v>280</v>
      </c>
      <c r="F216" s="43" t="s">
        <v>280</v>
      </c>
      <c r="G216" s="43"/>
      <c r="H216" s="43" t="s">
        <v>280</v>
      </c>
      <c r="I216" s="43" t="s">
        <v>280</v>
      </c>
      <c r="J216" s="43" t="s">
        <v>280</v>
      </c>
    </row>
    <row r="217" spans="1:10" s="29" customFormat="1" ht="13" x14ac:dyDescent="0.3">
      <c r="A217" s="42" t="s">
        <v>280</v>
      </c>
      <c r="B217" s="43" t="s">
        <v>280</v>
      </c>
      <c r="C217" s="43"/>
      <c r="D217" s="43" t="s">
        <v>280</v>
      </c>
      <c r="E217" s="43" t="s">
        <v>280</v>
      </c>
      <c r="F217" s="43" t="s">
        <v>280</v>
      </c>
      <c r="G217" s="43"/>
      <c r="H217" s="43" t="s">
        <v>280</v>
      </c>
      <c r="I217" s="43" t="s">
        <v>280</v>
      </c>
      <c r="J217" s="43" t="s">
        <v>280</v>
      </c>
    </row>
    <row r="218" spans="1:10" s="29" customFormat="1" ht="13" x14ac:dyDescent="0.3">
      <c r="A218" s="42" t="s">
        <v>280</v>
      </c>
      <c r="B218" s="43" t="s">
        <v>280</v>
      </c>
      <c r="C218" s="43"/>
      <c r="D218" s="43" t="s">
        <v>280</v>
      </c>
      <c r="E218" s="43" t="s">
        <v>280</v>
      </c>
      <c r="F218" s="43" t="s">
        <v>280</v>
      </c>
      <c r="G218" s="43"/>
      <c r="H218" s="43" t="s">
        <v>280</v>
      </c>
      <c r="I218" s="43" t="s">
        <v>280</v>
      </c>
      <c r="J218" s="43" t="s">
        <v>280</v>
      </c>
    </row>
    <row r="219" spans="1:10" s="29" customFormat="1" ht="13" x14ac:dyDescent="0.3">
      <c r="A219" s="42" t="s">
        <v>280</v>
      </c>
      <c r="B219" s="43" t="s">
        <v>280</v>
      </c>
      <c r="C219" s="43"/>
      <c r="D219" s="43" t="s">
        <v>280</v>
      </c>
      <c r="E219" s="43" t="s">
        <v>280</v>
      </c>
      <c r="F219" s="43" t="s">
        <v>280</v>
      </c>
      <c r="G219" s="43"/>
      <c r="H219" s="43" t="s">
        <v>280</v>
      </c>
      <c r="I219" s="43" t="s">
        <v>280</v>
      </c>
      <c r="J219" s="43" t="s">
        <v>280</v>
      </c>
    </row>
    <row r="220" spans="1:10" s="29" customFormat="1" ht="13" x14ac:dyDescent="0.3">
      <c r="A220" s="42" t="s">
        <v>280</v>
      </c>
      <c r="B220" s="43" t="s">
        <v>280</v>
      </c>
      <c r="C220" s="43"/>
      <c r="D220" s="43" t="s">
        <v>280</v>
      </c>
      <c r="E220" s="43" t="s">
        <v>280</v>
      </c>
      <c r="F220" s="43" t="s">
        <v>280</v>
      </c>
      <c r="G220" s="43"/>
      <c r="H220" s="43" t="s">
        <v>280</v>
      </c>
      <c r="I220" s="43" t="s">
        <v>280</v>
      </c>
      <c r="J220" s="43" t="s">
        <v>280</v>
      </c>
    </row>
    <row r="221" spans="1:10" s="29" customFormat="1" ht="13" x14ac:dyDescent="0.3">
      <c r="A221" s="42" t="s">
        <v>280</v>
      </c>
      <c r="B221" s="43" t="s">
        <v>280</v>
      </c>
      <c r="C221" s="43"/>
      <c r="D221" s="43" t="s">
        <v>280</v>
      </c>
      <c r="E221" s="43" t="s">
        <v>280</v>
      </c>
      <c r="F221" s="43" t="s">
        <v>280</v>
      </c>
      <c r="G221" s="43"/>
      <c r="H221" s="43" t="s">
        <v>280</v>
      </c>
      <c r="I221" s="43" t="s">
        <v>280</v>
      </c>
      <c r="J221" s="43" t="s">
        <v>280</v>
      </c>
    </row>
    <row r="222" spans="1:10" s="29" customFormat="1" ht="13" x14ac:dyDescent="0.3">
      <c r="A222" s="42" t="s">
        <v>280</v>
      </c>
      <c r="B222" s="43" t="s">
        <v>280</v>
      </c>
      <c r="C222" s="43"/>
      <c r="D222" s="43" t="s">
        <v>280</v>
      </c>
      <c r="E222" s="43" t="s">
        <v>280</v>
      </c>
      <c r="F222" s="43" t="s">
        <v>280</v>
      </c>
      <c r="G222" s="43"/>
      <c r="H222" s="43" t="s">
        <v>280</v>
      </c>
      <c r="I222" s="43" t="s">
        <v>280</v>
      </c>
      <c r="J222" s="43" t="s">
        <v>280</v>
      </c>
    </row>
    <row r="223" spans="1:10" s="29" customFormat="1" ht="13" x14ac:dyDescent="0.3">
      <c r="A223" s="42" t="s">
        <v>280</v>
      </c>
      <c r="B223" s="43" t="s">
        <v>280</v>
      </c>
      <c r="C223" s="43"/>
      <c r="D223" s="43" t="s">
        <v>280</v>
      </c>
      <c r="E223" s="43" t="s">
        <v>280</v>
      </c>
      <c r="F223" s="43" t="s">
        <v>280</v>
      </c>
      <c r="G223" s="43"/>
      <c r="H223" s="43" t="s">
        <v>280</v>
      </c>
      <c r="I223" s="43" t="s">
        <v>280</v>
      </c>
      <c r="J223" s="43" t="s">
        <v>280</v>
      </c>
    </row>
    <row r="224" spans="1:10" s="29" customFormat="1" ht="13" x14ac:dyDescent="0.3">
      <c r="A224" s="42" t="s">
        <v>280</v>
      </c>
      <c r="B224" s="43" t="s">
        <v>280</v>
      </c>
      <c r="C224" s="43"/>
      <c r="D224" s="43" t="s">
        <v>280</v>
      </c>
      <c r="E224" s="43" t="s">
        <v>280</v>
      </c>
      <c r="F224" s="43" t="s">
        <v>280</v>
      </c>
      <c r="G224" s="43"/>
      <c r="H224" s="43" t="s">
        <v>280</v>
      </c>
      <c r="I224" s="43" t="s">
        <v>280</v>
      </c>
      <c r="J224" s="43" t="s">
        <v>280</v>
      </c>
    </row>
    <row r="225" spans="1:10" s="29" customFormat="1" ht="13" x14ac:dyDescent="0.3">
      <c r="A225" s="42" t="s">
        <v>280</v>
      </c>
      <c r="B225" s="43" t="s">
        <v>280</v>
      </c>
      <c r="C225" s="43"/>
      <c r="D225" s="43" t="s">
        <v>280</v>
      </c>
      <c r="E225" s="43" t="s">
        <v>280</v>
      </c>
      <c r="F225" s="43" t="s">
        <v>280</v>
      </c>
      <c r="G225" s="43"/>
      <c r="H225" s="43" t="s">
        <v>280</v>
      </c>
      <c r="I225" s="43" t="s">
        <v>280</v>
      </c>
      <c r="J225" s="43" t="s">
        <v>280</v>
      </c>
    </row>
    <row r="226" spans="1:10" s="29" customFormat="1" ht="13" x14ac:dyDescent="0.3">
      <c r="A226" s="42" t="s">
        <v>280</v>
      </c>
      <c r="B226" s="43" t="s">
        <v>280</v>
      </c>
      <c r="C226" s="43"/>
      <c r="D226" s="43" t="s">
        <v>280</v>
      </c>
      <c r="E226" s="43" t="s">
        <v>280</v>
      </c>
      <c r="F226" s="43" t="s">
        <v>280</v>
      </c>
      <c r="G226" s="43"/>
      <c r="H226" s="43" t="s">
        <v>280</v>
      </c>
      <c r="I226" s="43" t="s">
        <v>280</v>
      </c>
      <c r="J226" s="43" t="s">
        <v>280</v>
      </c>
    </row>
    <row r="227" spans="1:10" s="29" customFormat="1" ht="13" x14ac:dyDescent="0.3">
      <c r="A227" s="42" t="s">
        <v>280</v>
      </c>
      <c r="B227" s="43" t="s">
        <v>280</v>
      </c>
      <c r="C227" s="43"/>
      <c r="D227" s="43" t="s">
        <v>280</v>
      </c>
      <c r="E227" s="43" t="s">
        <v>280</v>
      </c>
      <c r="F227" s="43" t="s">
        <v>280</v>
      </c>
      <c r="G227" s="43"/>
      <c r="H227" s="43" t="s">
        <v>280</v>
      </c>
      <c r="I227" s="43" t="s">
        <v>280</v>
      </c>
      <c r="J227" s="43" t="s">
        <v>280</v>
      </c>
    </row>
    <row r="228" spans="1:10" s="29" customFormat="1" ht="13" x14ac:dyDescent="0.3">
      <c r="A228" s="42" t="s">
        <v>280</v>
      </c>
      <c r="B228" s="43" t="s">
        <v>280</v>
      </c>
      <c r="C228" s="43"/>
      <c r="D228" s="43" t="s">
        <v>280</v>
      </c>
      <c r="E228" s="43" t="s">
        <v>280</v>
      </c>
      <c r="F228" s="43" t="s">
        <v>280</v>
      </c>
      <c r="G228" s="43"/>
      <c r="H228" s="43" t="s">
        <v>280</v>
      </c>
      <c r="I228" s="43" t="s">
        <v>280</v>
      </c>
      <c r="J228" s="43" t="s">
        <v>280</v>
      </c>
    </row>
    <row r="229" spans="1:10" s="29" customFormat="1" ht="13" x14ac:dyDescent="0.3">
      <c r="A229" s="42" t="s">
        <v>280</v>
      </c>
      <c r="B229" s="43" t="s">
        <v>280</v>
      </c>
      <c r="C229" s="43"/>
      <c r="D229" s="43" t="s">
        <v>280</v>
      </c>
      <c r="E229" s="43" t="s">
        <v>280</v>
      </c>
      <c r="F229" s="43" t="s">
        <v>280</v>
      </c>
      <c r="G229" s="43"/>
      <c r="H229" s="43" t="s">
        <v>280</v>
      </c>
      <c r="I229" s="43" t="s">
        <v>280</v>
      </c>
      <c r="J229" s="43" t="s">
        <v>280</v>
      </c>
    </row>
    <row r="230" spans="1:10" s="29" customFormat="1" ht="13" x14ac:dyDescent="0.3">
      <c r="A230" s="42" t="s">
        <v>280</v>
      </c>
      <c r="B230" s="43" t="s">
        <v>280</v>
      </c>
      <c r="C230" s="43"/>
      <c r="D230" s="43" t="s">
        <v>280</v>
      </c>
      <c r="E230" s="43" t="s">
        <v>280</v>
      </c>
      <c r="F230" s="43" t="s">
        <v>280</v>
      </c>
      <c r="G230" s="43"/>
      <c r="H230" s="43" t="s">
        <v>280</v>
      </c>
      <c r="I230" s="43" t="s">
        <v>280</v>
      </c>
      <c r="J230" s="43" t="s">
        <v>280</v>
      </c>
    </row>
    <row r="231" spans="1:10" s="29" customFormat="1" ht="13" x14ac:dyDescent="0.3">
      <c r="A231" s="42" t="s">
        <v>280</v>
      </c>
      <c r="B231" s="43" t="s">
        <v>280</v>
      </c>
      <c r="C231" s="43"/>
      <c r="D231" s="43" t="s">
        <v>280</v>
      </c>
      <c r="E231" s="43" t="s">
        <v>280</v>
      </c>
      <c r="F231" s="43" t="s">
        <v>280</v>
      </c>
      <c r="G231" s="43"/>
      <c r="H231" s="43" t="s">
        <v>280</v>
      </c>
      <c r="I231" s="43" t="s">
        <v>280</v>
      </c>
      <c r="J231" s="43" t="s">
        <v>280</v>
      </c>
    </row>
    <row r="232" spans="1:10" s="29" customFormat="1" ht="13" x14ac:dyDescent="0.3">
      <c r="A232" s="42" t="s">
        <v>280</v>
      </c>
      <c r="B232" s="43" t="s">
        <v>280</v>
      </c>
      <c r="C232" s="43"/>
      <c r="D232" s="43" t="s">
        <v>280</v>
      </c>
      <c r="E232" s="43" t="s">
        <v>280</v>
      </c>
      <c r="F232" s="43" t="s">
        <v>280</v>
      </c>
      <c r="G232" s="43"/>
      <c r="H232" s="43" t="s">
        <v>280</v>
      </c>
      <c r="I232" s="43" t="s">
        <v>280</v>
      </c>
      <c r="J232" s="43" t="s">
        <v>280</v>
      </c>
    </row>
    <row r="233" spans="1:10" s="29" customFormat="1" ht="13" x14ac:dyDescent="0.3">
      <c r="A233" s="42" t="s">
        <v>280</v>
      </c>
      <c r="B233" s="43" t="s">
        <v>280</v>
      </c>
      <c r="C233" s="43"/>
      <c r="D233" s="43" t="s">
        <v>280</v>
      </c>
      <c r="E233" s="43" t="s">
        <v>280</v>
      </c>
      <c r="F233" s="43" t="s">
        <v>280</v>
      </c>
      <c r="G233" s="43"/>
      <c r="H233" s="43" t="s">
        <v>280</v>
      </c>
      <c r="I233" s="43" t="s">
        <v>280</v>
      </c>
      <c r="J233" s="43" t="s">
        <v>280</v>
      </c>
    </row>
    <row r="234" spans="1:10" s="29" customFormat="1" ht="13" x14ac:dyDescent="0.3">
      <c r="A234" s="42" t="s">
        <v>280</v>
      </c>
      <c r="B234" s="43" t="s">
        <v>280</v>
      </c>
      <c r="C234" s="43"/>
      <c r="D234" s="43" t="s">
        <v>280</v>
      </c>
      <c r="E234" s="43" t="s">
        <v>280</v>
      </c>
      <c r="F234" s="43" t="s">
        <v>280</v>
      </c>
      <c r="G234" s="43"/>
      <c r="H234" s="43" t="s">
        <v>280</v>
      </c>
      <c r="I234" s="43" t="s">
        <v>280</v>
      </c>
      <c r="J234" s="43" t="s">
        <v>280</v>
      </c>
    </row>
    <row r="235" spans="1:10" s="29" customFormat="1" ht="13" x14ac:dyDescent="0.3">
      <c r="A235" s="42" t="s">
        <v>280</v>
      </c>
      <c r="B235" s="43" t="s">
        <v>280</v>
      </c>
      <c r="C235" s="43"/>
      <c r="D235" s="43" t="s">
        <v>280</v>
      </c>
      <c r="E235" s="43" t="s">
        <v>280</v>
      </c>
      <c r="F235" s="43" t="s">
        <v>280</v>
      </c>
      <c r="G235" s="43"/>
      <c r="H235" s="43" t="s">
        <v>280</v>
      </c>
      <c r="I235" s="43" t="s">
        <v>280</v>
      </c>
      <c r="J235" s="43" t="s">
        <v>280</v>
      </c>
    </row>
    <row r="236" spans="1:10" s="29" customFormat="1" ht="13" x14ac:dyDescent="0.3">
      <c r="A236" s="42" t="s">
        <v>280</v>
      </c>
      <c r="B236" s="43" t="s">
        <v>280</v>
      </c>
      <c r="C236" s="43"/>
      <c r="D236" s="43" t="s">
        <v>280</v>
      </c>
      <c r="E236" s="43" t="s">
        <v>280</v>
      </c>
      <c r="F236" s="43" t="s">
        <v>280</v>
      </c>
      <c r="G236" s="43"/>
      <c r="H236" s="43" t="s">
        <v>280</v>
      </c>
      <c r="I236" s="43" t="s">
        <v>280</v>
      </c>
      <c r="J236" s="43" t="s">
        <v>280</v>
      </c>
    </row>
    <row r="237" spans="1:10" s="29" customFormat="1" ht="13" x14ac:dyDescent="0.3">
      <c r="A237" s="44" t="s">
        <v>280</v>
      </c>
      <c r="B237" s="45" t="s">
        <v>280</v>
      </c>
      <c r="C237" s="45"/>
      <c r="D237" s="45" t="s">
        <v>280</v>
      </c>
      <c r="E237" s="45" t="s">
        <v>280</v>
      </c>
      <c r="F237" s="45" t="s">
        <v>280</v>
      </c>
      <c r="G237" s="45"/>
      <c r="H237" s="45" t="s">
        <v>280</v>
      </c>
      <c r="I237" s="45" t="s">
        <v>280</v>
      </c>
      <c r="J237" s="45" t="s">
        <v>280</v>
      </c>
    </row>
    <row r="238" spans="1:10" s="29" customFormat="1" ht="13" x14ac:dyDescent="0.3">
      <c r="A238" s="44" t="s">
        <v>280</v>
      </c>
      <c r="B238" s="45" t="s">
        <v>280</v>
      </c>
      <c r="C238" s="45"/>
      <c r="D238" s="45" t="s">
        <v>280</v>
      </c>
      <c r="E238" s="45" t="s">
        <v>280</v>
      </c>
      <c r="F238" s="45" t="s">
        <v>280</v>
      </c>
      <c r="G238" s="45"/>
      <c r="H238" s="45" t="s">
        <v>280</v>
      </c>
      <c r="I238" s="45" t="s">
        <v>280</v>
      </c>
      <c r="J238" s="45" t="s">
        <v>280</v>
      </c>
    </row>
    <row r="239" spans="1:10" s="29" customFormat="1" ht="13" x14ac:dyDescent="0.3">
      <c r="A239" s="44" t="s">
        <v>280</v>
      </c>
      <c r="B239" s="45" t="s">
        <v>280</v>
      </c>
      <c r="C239" s="45"/>
      <c r="D239" s="45" t="s">
        <v>280</v>
      </c>
      <c r="E239" s="45" t="s">
        <v>280</v>
      </c>
      <c r="F239" s="45" t="s">
        <v>280</v>
      </c>
      <c r="G239" s="45"/>
      <c r="H239" s="45" t="s">
        <v>280</v>
      </c>
      <c r="I239" s="45" t="s">
        <v>280</v>
      </c>
      <c r="J239" s="45" t="s">
        <v>280</v>
      </c>
    </row>
    <row r="240" spans="1:10" s="29" customFormat="1" ht="13" x14ac:dyDescent="0.3">
      <c r="A240" s="44" t="s">
        <v>280</v>
      </c>
      <c r="B240" s="45" t="s">
        <v>280</v>
      </c>
      <c r="C240" s="45"/>
      <c r="D240" s="45" t="s">
        <v>280</v>
      </c>
      <c r="E240" s="45" t="s">
        <v>280</v>
      </c>
      <c r="F240" s="45" t="s">
        <v>280</v>
      </c>
      <c r="G240" s="45"/>
      <c r="H240" s="45" t="s">
        <v>280</v>
      </c>
      <c r="I240" s="45" t="s">
        <v>280</v>
      </c>
      <c r="J240" s="45" t="s">
        <v>280</v>
      </c>
    </row>
    <row r="241" spans="1:10" s="29" customFormat="1" ht="13" x14ac:dyDescent="0.3">
      <c r="A241" s="44" t="s">
        <v>280</v>
      </c>
      <c r="B241" s="45" t="s">
        <v>280</v>
      </c>
      <c r="C241" s="45"/>
      <c r="D241" s="45" t="s">
        <v>280</v>
      </c>
      <c r="E241" s="45" t="s">
        <v>280</v>
      </c>
      <c r="F241" s="45" t="s">
        <v>280</v>
      </c>
      <c r="G241" s="45"/>
      <c r="H241" s="45" t="s">
        <v>280</v>
      </c>
      <c r="I241" s="45" t="s">
        <v>280</v>
      </c>
      <c r="J241" s="45" t="s">
        <v>280</v>
      </c>
    </row>
    <row r="242" spans="1:10" s="29" customFormat="1" ht="13" x14ac:dyDescent="0.3">
      <c r="A242" s="44" t="s">
        <v>280</v>
      </c>
      <c r="B242" s="45" t="s">
        <v>280</v>
      </c>
      <c r="C242" s="45"/>
      <c r="D242" s="45" t="s">
        <v>280</v>
      </c>
      <c r="E242" s="45" t="s">
        <v>280</v>
      </c>
      <c r="F242" s="45" t="s">
        <v>280</v>
      </c>
      <c r="G242" s="45"/>
      <c r="H242" s="45" t="s">
        <v>280</v>
      </c>
      <c r="I242" s="45" t="s">
        <v>280</v>
      </c>
      <c r="J242" s="45" t="s">
        <v>280</v>
      </c>
    </row>
    <row r="243" spans="1:10" s="29" customFormat="1" ht="13" x14ac:dyDescent="0.3">
      <c r="A243" s="44" t="s">
        <v>280</v>
      </c>
      <c r="B243" s="45" t="s">
        <v>280</v>
      </c>
      <c r="C243" s="45"/>
      <c r="D243" s="45" t="s">
        <v>280</v>
      </c>
      <c r="E243" s="45" t="s">
        <v>280</v>
      </c>
      <c r="F243" s="45" t="s">
        <v>280</v>
      </c>
      <c r="G243" s="45"/>
      <c r="H243" s="45" t="s">
        <v>280</v>
      </c>
      <c r="I243" s="45" t="s">
        <v>280</v>
      </c>
      <c r="J243" s="45" t="s">
        <v>280</v>
      </c>
    </row>
    <row r="244" spans="1:10" s="29" customFormat="1" ht="13" x14ac:dyDescent="0.3">
      <c r="A244" s="44" t="s">
        <v>280</v>
      </c>
      <c r="B244" s="45" t="s">
        <v>280</v>
      </c>
      <c r="C244" s="45"/>
      <c r="D244" s="45" t="s">
        <v>280</v>
      </c>
      <c r="E244" s="45" t="s">
        <v>280</v>
      </c>
      <c r="F244" s="45" t="s">
        <v>280</v>
      </c>
      <c r="G244" s="45"/>
      <c r="H244" s="45" t="s">
        <v>280</v>
      </c>
      <c r="I244" s="45" t="s">
        <v>280</v>
      </c>
      <c r="J244" s="45" t="s">
        <v>280</v>
      </c>
    </row>
    <row r="245" spans="1:10" s="29" customFormat="1" ht="13" x14ac:dyDescent="0.3">
      <c r="A245" s="44" t="s">
        <v>280</v>
      </c>
      <c r="B245" s="45" t="s">
        <v>280</v>
      </c>
      <c r="C245" s="45"/>
      <c r="D245" s="45" t="s">
        <v>280</v>
      </c>
      <c r="E245" s="45" t="s">
        <v>280</v>
      </c>
      <c r="F245" s="45" t="s">
        <v>280</v>
      </c>
      <c r="G245" s="45"/>
      <c r="H245" s="45" t="s">
        <v>280</v>
      </c>
      <c r="I245" s="45" t="s">
        <v>280</v>
      </c>
      <c r="J245" s="45" t="s">
        <v>280</v>
      </c>
    </row>
    <row r="246" spans="1:10" s="29" customFormat="1" ht="13" x14ac:dyDescent="0.3">
      <c r="A246" s="44" t="s">
        <v>280</v>
      </c>
      <c r="B246" s="45" t="s">
        <v>280</v>
      </c>
      <c r="C246" s="45"/>
      <c r="D246" s="45" t="s">
        <v>280</v>
      </c>
      <c r="E246" s="45" t="s">
        <v>280</v>
      </c>
      <c r="F246" s="45" t="s">
        <v>280</v>
      </c>
      <c r="G246" s="45"/>
      <c r="H246" s="45" t="s">
        <v>280</v>
      </c>
      <c r="I246" s="45" t="s">
        <v>280</v>
      </c>
      <c r="J246" s="45" t="s">
        <v>280</v>
      </c>
    </row>
    <row r="247" spans="1:10" s="29" customFormat="1" ht="13" x14ac:dyDescent="0.3">
      <c r="A247" s="44" t="s">
        <v>280</v>
      </c>
      <c r="B247" s="45" t="s">
        <v>280</v>
      </c>
      <c r="C247" s="45"/>
      <c r="D247" s="45" t="s">
        <v>280</v>
      </c>
      <c r="E247" s="45" t="s">
        <v>280</v>
      </c>
      <c r="F247" s="45" t="s">
        <v>280</v>
      </c>
      <c r="G247" s="45"/>
      <c r="H247" s="45" t="s">
        <v>280</v>
      </c>
      <c r="I247" s="45" t="s">
        <v>280</v>
      </c>
      <c r="J247" s="45" t="s">
        <v>280</v>
      </c>
    </row>
    <row r="248" spans="1:10" s="29" customFormat="1" ht="13" x14ac:dyDescent="0.3">
      <c r="A248" s="44" t="s">
        <v>280</v>
      </c>
      <c r="B248" s="45" t="s">
        <v>280</v>
      </c>
      <c r="C248" s="45"/>
      <c r="D248" s="45" t="s">
        <v>280</v>
      </c>
      <c r="E248" s="45" t="s">
        <v>280</v>
      </c>
      <c r="F248" s="45" t="s">
        <v>280</v>
      </c>
      <c r="G248" s="45"/>
      <c r="H248" s="45" t="s">
        <v>280</v>
      </c>
      <c r="I248" s="45" t="s">
        <v>280</v>
      </c>
      <c r="J248" s="45" t="s">
        <v>280</v>
      </c>
    </row>
    <row r="249" spans="1:10" s="29" customFormat="1" ht="13" x14ac:dyDescent="0.3">
      <c r="A249" s="44" t="s">
        <v>280</v>
      </c>
      <c r="B249" s="45" t="s">
        <v>280</v>
      </c>
      <c r="C249" s="45"/>
      <c r="D249" s="45" t="s">
        <v>280</v>
      </c>
      <c r="E249" s="45" t="s">
        <v>280</v>
      </c>
      <c r="F249" s="45" t="s">
        <v>280</v>
      </c>
      <c r="G249" s="45"/>
      <c r="H249" s="45" t="s">
        <v>280</v>
      </c>
      <c r="I249" s="45" t="s">
        <v>280</v>
      </c>
      <c r="J249" s="45" t="s">
        <v>280</v>
      </c>
    </row>
    <row r="250" spans="1:10" s="29" customFormat="1" ht="13" x14ac:dyDescent="0.3">
      <c r="A250" s="44" t="s">
        <v>280</v>
      </c>
      <c r="B250" s="45" t="s">
        <v>280</v>
      </c>
      <c r="C250" s="45"/>
      <c r="D250" s="45" t="s">
        <v>280</v>
      </c>
      <c r="E250" s="45" t="s">
        <v>280</v>
      </c>
      <c r="F250" s="45" t="s">
        <v>280</v>
      </c>
      <c r="G250" s="45"/>
      <c r="H250" s="45" t="s">
        <v>280</v>
      </c>
      <c r="I250" s="45" t="s">
        <v>280</v>
      </c>
      <c r="J250" s="45" t="s">
        <v>280</v>
      </c>
    </row>
    <row r="251" spans="1:10" s="29" customFormat="1" ht="13" x14ac:dyDescent="0.3">
      <c r="A251" s="44" t="s">
        <v>280</v>
      </c>
      <c r="B251" s="45" t="s">
        <v>280</v>
      </c>
      <c r="C251" s="45"/>
      <c r="D251" s="45" t="s">
        <v>280</v>
      </c>
      <c r="E251" s="45" t="s">
        <v>280</v>
      </c>
      <c r="F251" s="45" t="s">
        <v>280</v>
      </c>
      <c r="G251" s="45"/>
      <c r="H251" s="45" t="s">
        <v>280</v>
      </c>
      <c r="I251" s="45" t="s">
        <v>280</v>
      </c>
      <c r="J251" s="45" t="s">
        <v>280</v>
      </c>
    </row>
    <row r="252" spans="1:10" s="29" customFormat="1" ht="13" x14ac:dyDescent="0.3">
      <c r="A252" s="44" t="s">
        <v>280</v>
      </c>
      <c r="B252" s="45" t="s">
        <v>280</v>
      </c>
      <c r="C252" s="45"/>
      <c r="D252" s="45" t="s">
        <v>280</v>
      </c>
      <c r="E252" s="45" t="s">
        <v>280</v>
      </c>
      <c r="F252" s="45" t="s">
        <v>280</v>
      </c>
      <c r="G252" s="45"/>
      <c r="H252" s="45" t="s">
        <v>280</v>
      </c>
      <c r="I252" s="45" t="s">
        <v>280</v>
      </c>
      <c r="J252" s="45" t="s">
        <v>280</v>
      </c>
    </row>
    <row r="253" spans="1:10" s="29" customFormat="1" ht="13" x14ac:dyDescent="0.3">
      <c r="A253" s="44" t="s">
        <v>280</v>
      </c>
      <c r="B253" s="45" t="s">
        <v>280</v>
      </c>
      <c r="C253" s="45"/>
      <c r="D253" s="45" t="s">
        <v>280</v>
      </c>
      <c r="E253" s="45" t="s">
        <v>280</v>
      </c>
      <c r="F253" s="45" t="s">
        <v>280</v>
      </c>
      <c r="G253" s="45"/>
      <c r="H253" s="45" t="s">
        <v>280</v>
      </c>
      <c r="I253" s="45" t="s">
        <v>280</v>
      </c>
      <c r="J253" s="45" t="s">
        <v>280</v>
      </c>
    </row>
    <row r="254" spans="1:10" s="29" customFormat="1" ht="13" x14ac:dyDescent="0.3">
      <c r="A254" s="44" t="s">
        <v>280</v>
      </c>
      <c r="B254" s="45" t="s">
        <v>280</v>
      </c>
      <c r="C254" s="45"/>
      <c r="D254" s="45" t="s">
        <v>280</v>
      </c>
      <c r="E254" s="45" t="s">
        <v>280</v>
      </c>
      <c r="F254" s="45" t="s">
        <v>280</v>
      </c>
      <c r="G254" s="45"/>
      <c r="H254" s="45" t="s">
        <v>280</v>
      </c>
      <c r="I254" s="45" t="s">
        <v>280</v>
      </c>
      <c r="J254" s="45" t="s">
        <v>280</v>
      </c>
    </row>
    <row r="255" spans="1:10" s="29" customFormat="1" ht="13" x14ac:dyDescent="0.3">
      <c r="A255" s="44" t="s">
        <v>280</v>
      </c>
      <c r="B255" s="45" t="s">
        <v>280</v>
      </c>
      <c r="C255" s="45"/>
      <c r="D255" s="45" t="s">
        <v>280</v>
      </c>
      <c r="E255" s="45" t="s">
        <v>280</v>
      </c>
      <c r="F255" s="45" t="s">
        <v>280</v>
      </c>
      <c r="G255" s="45"/>
      <c r="H255" s="45" t="s">
        <v>280</v>
      </c>
      <c r="I255" s="45" t="s">
        <v>280</v>
      </c>
      <c r="J255" s="45" t="s">
        <v>280</v>
      </c>
    </row>
    <row r="256" spans="1:10" s="29" customFormat="1" ht="13" x14ac:dyDescent="0.3">
      <c r="A256" s="44" t="s">
        <v>280</v>
      </c>
      <c r="B256" s="45" t="s">
        <v>280</v>
      </c>
      <c r="C256" s="45"/>
      <c r="D256" s="45" t="s">
        <v>280</v>
      </c>
      <c r="E256" s="45" t="s">
        <v>280</v>
      </c>
      <c r="F256" s="45" t="s">
        <v>280</v>
      </c>
      <c r="G256" s="45"/>
      <c r="H256" s="45" t="s">
        <v>280</v>
      </c>
      <c r="I256" s="45" t="s">
        <v>280</v>
      </c>
      <c r="J256" s="45" t="s">
        <v>280</v>
      </c>
    </row>
    <row r="257" spans="1:10" s="29" customFormat="1" ht="13" x14ac:dyDescent="0.3">
      <c r="A257" s="44" t="s">
        <v>280</v>
      </c>
      <c r="B257" s="45" t="s">
        <v>280</v>
      </c>
      <c r="C257" s="45"/>
      <c r="D257" s="45" t="s">
        <v>280</v>
      </c>
      <c r="E257" s="45" t="s">
        <v>280</v>
      </c>
      <c r="F257" s="45" t="s">
        <v>280</v>
      </c>
      <c r="G257" s="45"/>
      <c r="H257" s="45" t="s">
        <v>280</v>
      </c>
      <c r="I257" s="45" t="s">
        <v>280</v>
      </c>
      <c r="J257" s="45" t="s">
        <v>280</v>
      </c>
    </row>
    <row r="258" spans="1:10" s="29" customFormat="1" ht="13" x14ac:dyDescent="0.3">
      <c r="A258" s="44" t="s">
        <v>280</v>
      </c>
      <c r="B258" s="45" t="s">
        <v>280</v>
      </c>
      <c r="C258" s="45"/>
      <c r="D258" s="45" t="s">
        <v>280</v>
      </c>
      <c r="E258" s="45" t="s">
        <v>280</v>
      </c>
      <c r="F258" s="45" t="s">
        <v>280</v>
      </c>
      <c r="G258" s="45"/>
      <c r="H258" s="45" t="s">
        <v>280</v>
      </c>
      <c r="I258" s="45" t="s">
        <v>280</v>
      </c>
      <c r="J258" s="45" t="s">
        <v>280</v>
      </c>
    </row>
    <row r="259" spans="1:10" s="29" customFormat="1" ht="13" x14ac:dyDescent="0.3">
      <c r="A259" s="44" t="s">
        <v>280</v>
      </c>
      <c r="B259" s="45" t="s">
        <v>280</v>
      </c>
      <c r="C259" s="45"/>
      <c r="D259" s="45" t="s">
        <v>280</v>
      </c>
      <c r="E259" s="45" t="s">
        <v>280</v>
      </c>
      <c r="F259" s="45" t="s">
        <v>280</v>
      </c>
      <c r="G259" s="45"/>
      <c r="H259" s="45" t="s">
        <v>280</v>
      </c>
      <c r="I259" s="45" t="s">
        <v>280</v>
      </c>
      <c r="J259" s="45" t="s">
        <v>280</v>
      </c>
    </row>
    <row r="260" spans="1:10" s="29" customFormat="1" ht="13" x14ac:dyDescent="0.3">
      <c r="A260" s="44" t="s">
        <v>280</v>
      </c>
      <c r="B260" s="45" t="s">
        <v>280</v>
      </c>
      <c r="C260" s="45"/>
      <c r="D260" s="45" t="s">
        <v>280</v>
      </c>
      <c r="E260" s="45" t="s">
        <v>280</v>
      </c>
      <c r="F260" s="45" t="s">
        <v>280</v>
      </c>
      <c r="G260" s="45"/>
      <c r="H260" s="45" t="s">
        <v>280</v>
      </c>
      <c r="I260" s="45" t="s">
        <v>280</v>
      </c>
      <c r="J260" s="45" t="s">
        <v>280</v>
      </c>
    </row>
    <row r="261" spans="1:10" s="29" customFormat="1" ht="13" x14ac:dyDescent="0.3">
      <c r="A261" s="44" t="s">
        <v>280</v>
      </c>
      <c r="B261" s="45" t="s">
        <v>280</v>
      </c>
      <c r="C261" s="45"/>
      <c r="D261" s="45" t="s">
        <v>280</v>
      </c>
      <c r="E261" s="45" t="s">
        <v>280</v>
      </c>
      <c r="F261" s="45" t="s">
        <v>280</v>
      </c>
      <c r="G261" s="45"/>
      <c r="H261" s="45" t="s">
        <v>280</v>
      </c>
      <c r="I261" s="45" t="s">
        <v>280</v>
      </c>
      <c r="J261" s="45" t="s">
        <v>280</v>
      </c>
    </row>
    <row r="262" spans="1:10" s="29" customFormat="1" ht="13" x14ac:dyDescent="0.3">
      <c r="A262" s="44" t="s">
        <v>280</v>
      </c>
      <c r="B262" s="45" t="s">
        <v>280</v>
      </c>
      <c r="C262" s="45"/>
      <c r="D262" s="45" t="s">
        <v>280</v>
      </c>
      <c r="E262" s="45" t="s">
        <v>280</v>
      </c>
      <c r="F262" s="45" t="s">
        <v>280</v>
      </c>
      <c r="G262" s="45"/>
      <c r="H262" s="45" t="s">
        <v>280</v>
      </c>
      <c r="I262" s="45" t="s">
        <v>280</v>
      </c>
      <c r="J262" s="45" t="s">
        <v>280</v>
      </c>
    </row>
    <row r="263" spans="1:10" s="29" customFormat="1" ht="13" x14ac:dyDescent="0.3">
      <c r="A263" s="44" t="s">
        <v>280</v>
      </c>
      <c r="B263" s="45" t="s">
        <v>280</v>
      </c>
      <c r="C263" s="45"/>
      <c r="D263" s="45" t="s">
        <v>280</v>
      </c>
      <c r="E263" s="45" t="s">
        <v>280</v>
      </c>
      <c r="F263" s="45" t="s">
        <v>280</v>
      </c>
      <c r="G263" s="45"/>
      <c r="H263" s="45" t="s">
        <v>280</v>
      </c>
      <c r="I263" s="45" t="s">
        <v>280</v>
      </c>
      <c r="J263" s="45" t="s">
        <v>280</v>
      </c>
    </row>
    <row r="264" spans="1:10" s="29" customFormat="1" ht="13" x14ac:dyDescent="0.3">
      <c r="A264" s="44" t="s">
        <v>280</v>
      </c>
      <c r="B264" s="45" t="s">
        <v>280</v>
      </c>
      <c r="C264" s="45"/>
      <c r="D264" s="45" t="s">
        <v>280</v>
      </c>
      <c r="E264" s="45" t="s">
        <v>280</v>
      </c>
      <c r="F264" s="45" t="s">
        <v>280</v>
      </c>
      <c r="G264" s="45"/>
      <c r="H264" s="45" t="s">
        <v>280</v>
      </c>
      <c r="I264" s="45" t="s">
        <v>280</v>
      </c>
      <c r="J264" s="45" t="s">
        <v>280</v>
      </c>
    </row>
    <row r="265" spans="1:10" s="29" customFormat="1" ht="13" x14ac:dyDescent="0.3">
      <c r="A265" s="44" t="s">
        <v>280</v>
      </c>
      <c r="B265" s="45" t="s">
        <v>280</v>
      </c>
      <c r="C265" s="45"/>
      <c r="D265" s="45" t="s">
        <v>280</v>
      </c>
      <c r="E265" s="45" t="s">
        <v>280</v>
      </c>
      <c r="F265" s="45" t="s">
        <v>280</v>
      </c>
      <c r="G265" s="45"/>
      <c r="H265" s="45" t="s">
        <v>280</v>
      </c>
      <c r="I265" s="45" t="s">
        <v>280</v>
      </c>
      <c r="J265" s="45" t="s">
        <v>280</v>
      </c>
    </row>
    <row r="266" spans="1:10" s="29" customFormat="1" ht="13" x14ac:dyDescent="0.3">
      <c r="A266" s="44" t="s">
        <v>280</v>
      </c>
      <c r="B266" s="45" t="s">
        <v>280</v>
      </c>
      <c r="C266" s="45"/>
      <c r="D266" s="45" t="s">
        <v>280</v>
      </c>
      <c r="E266" s="45" t="s">
        <v>280</v>
      </c>
      <c r="F266" s="45" t="s">
        <v>280</v>
      </c>
      <c r="G266" s="45"/>
      <c r="H266" s="45" t="s">
        <v>280</v>
      </c>
      <c r="I266" s="45" t="s">
        <v>280</v>
      </c>
      <c r="J266" s="45" t="s">
        <v>280</v>
      </c>
    </row>
    <row r="267" spans="1:10" s="29" customFormat="1" ht="13" x14ac:dyDescent="0.3">
      <c r="A267" s="44" t="s">
        <v>280</v>
      </c>
      <c r="B267" s="45" t="s">
        <v>280</v>
      </c>
      <c r="C267" s="45"/>
      <c r="D267" s="45" t="s">
        <v>280</v>
      </c>
      <c r="E267" s="45" t="s">
        <v>280</v>
      </c>
      <c r="F267" s="45" t="s">
        <v>280</v>
      </c>
      <c r="G267" s="45"/>
      <c r="H267" s="45" t="s">
        <v>280</v>
      </c>
      <c r="I267" s="45" t="s">
        <v>280</v>
      </c>
      <c r="J267" s="45" t="s">
        <v>280</v>
      </c>
    </row>
    <row r="268" spans="1:10" s="29" customFormat="1" ht="13" x14ac:dyDescent="0.3">
      <c r="A268" s="44" t="s">
        <v>280</v>
      </c>
      <c r="B268" s="45" t="s">
        <v>280</v>
      </c>
      <c r="C268" s="45"/>
      <c r="D268" s="45" t="s">
        <v>280</v>
      </c>
      <c r="E268" s="45" t="s">
        <v>280</v>
      </c>
      <c r="F268" s="45" t="s">
        <v>280</v>
      </c>
      <c r="G268" s="45"/>
      <c r="H268" s="45" t="s">
        <v>280</v>
      </c>
      <c r="I268" s="45" t="s">
        <v>280</v>
      </c>
      <c r="J268" s="45" t="s">
        <v>280</v>
      </c>
    </row>
    <row r="269" spans="1:10" s="29" customFormat="1" ht="13" x14ac:dyDescent="0.3">
      <c r="A269" s="44" t="s">
        <v>280</v>
      </c>
      <c r="B269" s="45" t="s">
        <v>280</v>
      </c>
      <c r="C269" s="45"/>
      <c r="D269" s="45" t="s">
        <v>280</v>
      </c>
      <c r="E269" s="45" t="s">
        <v>280</v>
      </c>
      <c r="F269" s="45" t="s">
        <v>280</v>
      </c>
      <c r="G269" s="45"/>
      <c r="H269" s="45" t="s">
        <v>280</v>
      </c>
      <c r="I269" s="45" t="s">
        <v>280</v>
      </c>
      <c r="J269" s="45" t="s">
        <v>280</v>
      </c>
    </row>
    <row r="270" spans="1:10" s="29" customFormat="1" ht="13" x14ac:dyDescent="0.3">
      <c r="A270" s="44" t="s">
        <v>280</v>
      </c>
      <c r="B270" s="45" t="s">
        <v>280</v>
      </c>
      <c r="C270" s="45"/>
      <c r="D270" s="45" t="s">
        <v>280</v>
      </c>
      <c r="E270" s="45" t="s">
        <v>280</v>
      </c>
      <c r="F270" s="45" t="s">
        <v>280</v>
      </c>
      <c r="G270" s="45"/>
      <c r="H270" s="45" t="s">
        <v>280</v>
      </c>
      <c r="I270" s="45" t="s">
        <v>280</v>
      </c>
      <c r="J270" s="45" t="s">
        <v>280</v>
      </c>
    </row>
    <row r="271" spans="1:10" s="29" customFormat="1" ht="13" x14ac:dyDescent="0.3">
      <c r="A271" s="44" t="s">
        <v>280</v>
      </c>
      <c r="B271" s="45" t="s">
        <v>280</v>
      </c>
      <c r="C271" s="45"/>
      <c r="D271" s="45" t="s">
        <v>280</v>
      </c>
      <c r="E271" s="45" t="s">
        <v>280</v>
      </c>
      <c r="F271" s="45" t="s">
        <v>280</v>
      </c>
      <c r="G271" s="45"/>
      <c r="H271" s="45" t="s">
        <v>280</v>
      </c>
      <c r="I271" s="45" t="s">
        <v>280</v>
      </c>
      <c r="J271" s="45" t="s">
        <v>280</v>
      </c>
    </row>
    <row r="272" spans="1:10" s="29" customFormat="1" ht="13" x14ac:dyDescent="0.3">
      <c r="A272" s="44" t="s">
        <v>280</v>
      </c>
      <c r="B272" s="45" t="s">
        <v>280</v>
      </c>
      <c r="C272" s="45"/>
      <c r="D272" s="45" t="s">
        <v>280</v>
      </c>
      <c r="E272" s="45" t="s">
        <v>280</v>
      </c>
      <c r="F272" s="45" t="s">
        <v>280</v>
      </c>
      <c r="G272" s="45"/>
      <c r="H272" s="45" t="s">
        <v>280</v>
      </c>
      <c r="I272" s="45" t="s">
        <v>280</v>
      </c>
      <c r="J272" s="45" t="s">
        <v>280</v>
      </c>
    </row>
    <row r="273" spans="1:10" s="29" customFormat="1" ht="13" x14ac:dyDescent="0.3">
      <c r="A273" s="44" t="s">
        <v>280</v>
      </c>
      <c r="B273" s="45" t="s">
        <v>280</v>
      </c>
      <c r="C273" s="45"/>
      <c r="D273" s="45" t="s">
        <v>280</v>
      </c>
      <c r="E273" s="45" t="s">
        <v>280</v>
      </c>
      <c r="F273" s="45" t="s">
        <v>280</v>
      </c>
      <c r="G273" s="45"/>
      <c r="H273" s="45" t="s">
        <v>280</v>
      </c>
      <c r="I273" s="45" t="s">
        <v>280</v>
      </c>
      <c r="J273" s="45" t="s">
        <v>280</v>
      </c>
    </row>
    <row r="274" spans="1:10" s="29" customFormat="1" ht="13" x14ac:dyDescent="0.3">
      <c r="A274" s="44" t="s">
        <v>280</v>
      </c>
      <c r="B274" s="45" t="s">
        <v>280</v>
      </c>
      <c r="C274" s="45"/>
      <c r="D274" s="45" t="s">
        <v>280</v>
      </c>
      <c r="E274" s="45" t="s">
        <v>280</v>
      </c>
      <c r="F274" s="45" t="s">
        <v>280</v>
      </c>
      <c r="G274" s="45"/>
      <c r="H274" s="45" t="s">
        <v>280</v>
      </c>
      <c r="I274" s="45" t="s">
        <v>280</v>
      </c>
      <c r="J274" s="45" t="s">
        <v>280</v>
      </c>
    </row>
    <row r="275" spans="1:10" s="29" customFormat="1" ht="13" x14ac:dyDescent="0.3">
      <c r="A275" s="44" t="s">
        <v>280</v>
      </c>
      <c r="B275" s="45" t="s">
        <v>280</v>
      </c>
      <c r="C275" s="45"/>
      <c r="D275" s="45" t="s">
        <v>280</v>
      </c>
      <c r="E275" s="45" t="s">
        <v>280</v>
      </c>
      <c r="F275" s="45" t="s">
        <v>280</v>
      </c>
      <c r="G275" s="45"/>
      <c r="H275" s="45" t="s">
        <v>280</v>
      </c>
      <c r="I275" s="45" t="s">
        <v>280</v>
      </c>
      <c r="J275" s="45" t="s">
        <v>280</v>
      </c>
    </row>
    <row r="276" spans="1:10" s="29" customFormat="1" ht="13" x14ac:dyDescent="0.3">
      <c r="A276" s="44" t="s">
        <v>280</v>
      </c>
      <c r="B276" s="45" t="s">
        <v>280</v>
      </c>
      <c r="C276" s="45"/>
      <c r="D276" s="45" t="s">
        <v>280</v>
      </c>
      <c r="E276" s="45" t="s">
        <v>280</v>
      </c>
      <c r="F276" s="45" t="s">
        <v>280</v>
      </c>
      <c r="G276" s="45"/>
      <c r="H276" s="45" t="s">
        <v>280</v>
      </c>
      <c r="I276" s="45" t="s">
        <v>280</v>
      </c>
      <c r="J276" s="45" t="s">
        <v>280</v>
      </c>
    </row>
    <row r="277" spans="1:10" s="29" customFormat="1" ht="13" x14ac:dyDescent="0.3">
      <c r="A277" s="44" t="s">
        <v>280</v>
      </c>
      <c r="B277" s="45" t="s">
        <v>280</v>
      </c>
      <c r="C277" s="45"/>
      <c r="D277" s="45" t="s">
        <v>280</v>
      </c>
      <c r="E277" s="45" t="s">
        <v>280</v>
      </c>
      <c r="F277" s="45" t="s">
        <v>280</v>
      </c>
      <c r="G277" s="45"/>
      <c r="H277" s="45" t="s">
        <v>280</v>
      </c>
      <c r="I277" s="45" t="s">
        <v>280</v>
      </c>
      <c r="J277" s="45" t="s">
        <v>280</v>
      </c>
    </row>
    <row r="278" spans="1:10" s="29" customFormat="1" ht="13" x14ac:dyDescent="0.3">
      <c r="A278" s="44" t="s">
        <v>280</v>
      </c>
      <c r="B278" s="45" t="s">
        <v>280</v>
      </c>
      <c r="C278" s="45"/>
      <c r="D278" s="45" t="s">
        <v>280</v>
      </c>
      <c r="E278" s="45" t="s">
        <v>280</v>
      </c>
      <c r="F278" s="45" t="s">
        <v>280</v>
      </c>
      <c r="G278" s="45"/>
      <c r="H278" s="45" t="s">
        <v>280</v>
      </c>
      <c r="I278" s="45" t="s">
        <v>280</v>
      </c>
      <c r="J278" s="45" t="s">
        <v>280</v>
      </c>
    </row>
    <row r="279" spans="1:10" s="29" customFormat="1" ht="13" x14ac:dyDescent="0.3">
      <c r="A279" s="44" t="s">
        <v>280</v>
      </c>
      <c r="B279" s="45" t="s">
        <v>280</v>
      </c>
      <c r="C279" s="45"/>
      <c r="D279" s="45" t="s">
        <v>280</v>
      </c>
      <c r="E279" s="45" t="s">
        <v>280</v>
      </c>
      <c r="F279" s="45" t="s">
        <v>280</v>
      </c>
      <c r="G279" s="45"/>
      <c r="H279" s="45" t="s">
        <v>280</v>
      </c>
      <c r="I279" s="45" t="s">
        <v>280</v>
      </c>
      <c r="J279" s="45" t="s">
        <v>280</v>
      </c>
    </row>
    <row r="280" spans="1:10" s="29" customFormat="1" ht="13" x14ac:dyDescent="0.3">
      <c r="A280" s="44" t="s">
        <v>280</v>
      </c>
      <c r="B280" s="45" t="s">
        <v>280</v>
      </c>
      <c r="C280" s="45"/>
      <c r="D280" s="45" t="s">
        <v>280</v>
      </c>
      <c r="E280" s="45" t="s">
        <v>280</v>
      </c>
      <c r="F280" s="45" t="s">
        <v>280</v>
      </c>
      <c r="G280" s="45"/>
      <c r="H280" s="45" t="s">
        <v>280</v>
      </c>
      <c r="I280" s="45" t="s">
        <v>280</v>
      </c>
      <c r="J280" s="45" t="s">
        <v>280</v>
      </c>
    </row>
    <row r="281" spans="1:10" s="29" customFormat="1" ht="13" x14ac:dyDescent="0.3">
      <c r="A281" s="44" t="s">
        <v>280</v>
      </c>
      <c r="B281" s="45" t="s">
        <v>280</v>
      </c>
      <c r="C281" s="45"/>
      <c r="D281" s="45" t="s">
        <v>280</v>
      </c>
      <c r="E281" s="45" t="s">
        <v>280</v>
      </c>
      <c r="F281" s="45" t="s">
        <v>280</v>
      </c>
      <c r="G281" s="45"/>
      <c r="H281" s="45" t="s">
        <v>280</v>
      </c>
      <c r="I281" s="45" t="s">
        <v>280</v>
      </c>
      <c r="J281" s="45" t="s">
        <v>280</v>
      </c>
    </row>
    <row r="282" spans="1:10" s="29" customFormat="1" ht="13" x14ac:dyDescent="0.3"/>
    <row r="283" spans="1:10" s="29" customFormat="1" ht="13" x14ac:dyDescent="0.3"/>
    <row r="284" spans="1:10" s="29" customFormat="1" ht="13" x14ac:dyDescent="0.3"/>
    <row r="285" spans="1:10" s="29" customFormat="1" ht="13" x14ac:dyDescent="0.3"/>
    <row r="286" spans="1:10" s="29" customFormat="1" ht="13" x14ac:dyDescent="0.3"/>
    <row r="287" spans="1:10" s="29" customFormat="1" ht="13" x14ac:dyDescent="0.3"/>
    <row r="288" spans="1:10" s="29" customFormat="1" ht="13" x14ac:dyDescent="0.3"/>
    <row r="289" s="29" customFormat="1" ht="13" x14ac:dyDescent="0.3"/>
    <row r="290" s="29" customFormat="1" ht="13" x14ac:dyDescent="0.3"/>
    <row r="291" s="29" customFormat="1" ht="13" x14ac:dyDescent="0.3"/>
    <row r="292" s="29" customFormat="1" ht="13" x14ac:dyDescent="0.3"/>
    <row r="293" s="29" customFormat="1" ht="13" x14ac:dyDescent="0.3"/>
    <row r="294" s="29" customFormat="1" ht="13" x14ac:dyDescent="0.3"/>
    <row r="295" s="29" customFormat="1" ht="13" x14ac:dyDescent="0.3"/>
    <row r="296" s="29" customFormat="1" ht="13" x14ac:dyDescent="0.3"/>
    <row r="297" s="29" customFormat="1" ht="13" x14ac:dyDescent="0.3"/>
    <row r="298" s="29" customFormat="1" ht="13" x14ac:dyDescent="0.3"/>
    <row r="299" s="29" customFormat="1" ht="13" x14ac:dyDescent="0.3"/>
    <row r="300" s="29" customFormat="1" ht="13" x14ac:dyDescent="0.3"/>
    <row r="301" s="29" customFormat="1" ht="13" x14ac:dyDescent="0.3"/>
    <row r="302" s="29" customFormat="1" ht="13" x14ac:dyDescent="0.3"/>
    <row r="303" s="29" customFormat="1" ht="13" x14ac:dyDescent="0.3"/>
    <row r="304" s="29" customFormat="1" ht="13" x14ac:dyDescent="0.3"/>
    <row r="305" s="29" customFormat="1" ht="13" x14ac:dyDescent="0.3"/>
    <row r="306" s="29" customFormat="1" ht="13" x14ac:dyDescent="0.3"/>
    <row r="307" s="29" customFormat="1" ht="13" x14ac:dyDescent="0.3"/>
    <row r="308" s="29" customFormat="1" ht="13" x14ac:dyDescent="0.3"/>
    <row r="309" s="29" customFormat="1" ht="13" x14ac:dyDescent="0.3"/>
    <row r="310" s="29" customFormat="1" ht="13" x14ac:dyDescent="0.3"/>
    <row r="311" s="29" customFormat="1" ht="13" x14ac:dyDescent="0.3"/>
    <row r="312" s="29" customFormat="1" ht="13" x14ac:dyDescent="0.3"/>
    <row r="313" s="29" customFormat="1" ht="13" x14ac:dyDescent="0.3"/>
    <row r="314" s="29" customFormat="1" ht="13" x14ac:dyDescent="0.3"/>
    <row r="315" s="29" customFormat="1" ht="13" x14ac:dyDescent="0.3"/>
    <row r="316" s="29" customFormat="1" ht="13" x14ac:dyDescent="0.3"/>
    <row r="317" s="29" customFormat="1" ht="13" x14ac:dyDescent="0.3"/>
    <row r="318" s="29" customFormat="1" ht="13" x14ac:dyDescent="0.3"/>
    <row r="319" s="29" customFormat="1" ht="13" x14ac:dyDescent="0.3"/>
    <row r="320" s="29" customFormat="1" ht="13" x14ac:dyDescent="0.3"/>
    <row r="321" s="29" customFormat="1" ht="13" x14ac:dyDescent="0.3"/>
    <row r="322" s="29" customFormat="1" ht="13" x14ac:dyDescent="0.3"/>
    <row r="323" s="29" customFormat="1" ht="13" x14ac:dyDescent="0.3"/>
    <row r="324" s="29" customFormat="1" ht="13" x14ac:dyDescent="0.3"/>
    <row r="325" s="29" customFormat="1" ht="13" x14ac:dyDescent="0.3"/>
    <row r="326" s="29" customFormat="1" ht="13" x14ac:dyDescent="0.3"/>
    <row r="327" s="29" customFormat="1" ht="13" x14ac:dyDescent="0.3"/>
    <row r="328" s="29" customFormat="1" ht="13" x14ac:dyDescent="0.3"/>
    <row r="329" s="29" customFormat="1" ht="13" x14ac:dyDescent="0.3"/>
    <row r="330" s="29" customFormat="1" ht="13" x14ac:dyDescent="0.3"/>
    <row r="331" s="29" customFormat="1" ht="13" x14ac:dyDescent="0.3"/>
    <row r="332" s="29" customFormat="1" ht="13" x14ac:dyDescent="0.3"/>
    <row r="333" s="29" customFormat="1" ht="13" x14ac:dyDescent="0.3"/>
    <row r="334" s="29" customFormat="1" ht="13" x14ac:dyDescent="0.3"/>
    <row r="335" s="29" customFormat="1" ht="13" x14ac:dyDescent="0.3"/>
    <row r="336" s="29" customFormat="1" ht="13" x14ac:dyDescent="0.3"/>
    <row r="337" s="29" customFormat="1" ht="13" x14ac:dyDescent="0.3"/>
    <row r="338" s="29" customFormat="1" ht="13" x14ac:dyDescent="0.3"/>
    <row r="339" s="29" customFormat="1" ht="13" x14ac:dyDescent="0.3"/>
    <row r="340" s="29" customFormat="1" ht="13" x14ac:dyDescent="0.3"/>
    <row r="341" s="29" customFormat="1" ht="13" x14ac:dyDescent="0.3"/>
    <row r="342" s="29" customFormat="1" ht="13" x14ac:dyDescent="0.3"/>
    <row r="343" s="29" customFormat="1" ht="13" x14ac:dyDescent="0.3"/>
    <row r="344" s="29" customFormat="1" ht="13" x14ac:dyDescent="0.3"/>
    <row r="345" s="29" customFormat="1" ht="13" x14ac:dyDescent="0.3"/>
    <row r="346" s="29" customFormat="1" ht="13" x14ac:dyDescent="0.3"/>
    <row r="347" s="29" customFormat="1" ht="13" x14ac:dyDescent="0.3"/>
    <row r="348" s="29" customFormat="1" ht="13" x14ac:dyDescent="0.3"/>
    <row r="349" s="29" customFormat="1" ht="13" x14ac:dyDescent="0.3"/>
    <row r="350" s="29" customFormat="1" ht="13" x14ac:dyDescent="0.3"/>
    <row r="351" s="29" customFormat="1" ht="13" x14ac:dyDescent="0.3"/>
    <row r="352" s="29" customFormat="1" ht="13" x14ac:dyDescent="0.3"/>
    <row r="353" s="29" customFormat="1" ht="13" x14ac:dyDescent="0.3"/>
    <row r="354" s="29" customFormat="1" ht="13" x14ac:dyDescent="0.3"/>
    <row r="355" s="29" customFormat="1" ht="13" x14ac:dyDescent="0.3"/>
    <row r="356" s="29" customFormat="1" ht="13" x14ac:dyDescent="0.3"/>
    <row r="357" s="29" customFormat="1" ht="13" x14ac:dyDescent="0.3"/>
    <row r="358" s="29" customFormat="1" ht="13" x14ac:dyDescent="0.3"/>
    <row r="359" s="29" customFormat="1" ht="13" x14ac:dyDescent="0.3"/>
    <row r="360" s="29" customFormat="1" ht="13" x14ac:dyDescent="0.3"/>
    <row r="361" s="29" customFormat="1" ht="13" x14ac:dyDescent="0.3"/>
    <row r="362" s="29" customFormat="1" ht="13" x14ac:dyDescent="0.3"/>
    <row r="363" s="29" customFormat="1" ht="13" x14ac:dyDescent="0.3"/>
    <row r="364" s="29" customFormat="1" ht="13" x14ac:dyDescent="0.3"/>
    <row r="365" s="29" customFormat="1" ht="13" x14ac:dyDescent="0.3"/>
    <row r="366" s="29" customFormat="1" ht="13" x14ac:dyDescent="0.3"/>
    <row r="367" s="29" customFormat="1" ht="13" x14ac:dyDescent="0.3"/>
    <row r="368" s="29" customFormat="1" ht="13" x14ac:dyDescent="0.3"/>
    <row r="369" s="29" customFormat="1" ht="13" x14ac:dyDescent="0.3"/>
    <row r="370" s="29" customFormat="1" ht="13" x14ac:dyDescent="0.3"/>
    <row r="371" s="29" customFormat="1" ht="13" x14ac:dyDescent="0.3"/>
    <row r="372" s="29" customFormat="1" ht="13" x14ac:dyDescent="0.3"/>
    <row r="373" s="29" customFormat="1" ht="13" x14ac:dyDescent="0.3"/>
    <row r="374" s="29" customFormat="1" ht="13" x14ac:dyDescent="0.3"/>
    <row r="375" s="29" customFormat="1" ht="13" x14ac:dyDescent="0.3"/>
    <row r="376" s="29" customFormat="1" ht="13" x14ac:dyDescent="0.3"/>
    <row r="377" s="29" customFormat="1" ht="13" x14ac:dyDescent="0.3"/>
    <row r="378" s="29" customFormat="1" ht="13" x14ac:dyDescent="0.3"/>
    <row r="379" s="29" customFormat="1" ht="13" x14ac:dyDescent="0.3"/>
    <row r="380" s="29" customFormat="1" ht="13" x14ac:dyDescent="0.3"/>
    <row r="381" s="29" customFormat="1" ht="13" x14ac:dyDescent="0.3"/>
    <row r="382" s="29" customFormat="1" ht="13" x14ac:dyDescent="0.3"/>
    <row r="383" s="29" customFormat="1" ht="13" x14ac:dyDescent="0.3"/>
    <row r="384" s="29" customFormat="1" ht="13" x14ac:dyDescent="0.3"/>
    <row r="385" s="29" customFormat="1" ht="13" x14ac:dyDescent="0.3"/>
    <row r="386" s="29" customFormat="1" ht="13" x14ac:dyDescent="0.3"/>
    <row r="387" s="29" customFormat="1" ht="13" x14ac:dyDescent="0.3"/>
    <row r="388" s="29" customFormat="1" ht="13" x14ac:dyDescent="0.3"/>
    <row r="389" s="29" customFormat="1" ht="13" x14ac:dyDescent="0.3"/>
    <row r="390" s="29" customFormat="1" ht="13" x14ac:dyDescent="0.3"/>
    <row r="391" s="29" customFormat="1" ht="13" x14ac:dyDescent="0.3"/>
    <row r="392" s="29" customFormat="1" ht="13" x14ac:dyDescent="0.3"/>
    <row r="393" s="29" customFormat="1" ht="13" x14ac:dyDescent="0.3"/>
    <row r="394" s="29" customFormat="1" ht="13" x14ac:dyDescent="0.3"/>
    <row r="395" s="29" customFormat="1" ht="13" x14ac:dyDescent="0.3"/>
    <row r="396" s="29" customFormat="1" ht="13" x14ac:dyDescent="0.3"/>
    <row r="397" s="29" customFormat="1" ht="13" x14ac:dyDescent="0.3"/>
    <row r="398" s="29" customFormat="1" ht="13" x14ac:dyDescent="0.3"/>
    <row r="399" s="29" customFormat="1" ht="13" x14ac:dyDescent="0.3"/>
    <row r="400" s="29" customFormat="1" ht="13" x14ac:dyDescent="0.3"/>
    <row r="401" s="29" customFormat="1" ht="13" x14ac:dyDescent="0.3"/>
    <row r="402" s="29" customFormat="1" ht="13" x14ac:dyDescent="0.3"/>
    <row r="403" s="29" customFormat="1" ht="13" x14ac:dyDescent="0.3"/>
    <row r="404" s="29" customFormat="1" ht="13" x14ac:dyDescent="0.3"/>
    <row r="405" s="29" customFormat="1" ht="13" x14ac:dyDescent="0.3"/>
    <row r="406" s="29" customFormat="1" ht="13" x14ac:dyDescent="0.3"/>
    <row r="407" s="29" customFormat="1" ht="13" x14ac:dyDescent="0.3"/>
    <row r="408" s="29" customFormat="1" ht="13" x14ac:dyDescent="0.3"/>
    <row r="409" s="29" customFormat="1" ht="13" x14ac:dyDescent="0.3"/>
    <row r="410" s="29" customFormat="1" ht="13" x14ac:dyDescent="0.3"/>
    <row r="411" s="29" customFormat="1" ht="13" x14ac:dyDescent="0.3"/>
    <row r="412" s="29" customFormat="1" ht="13" x14ac:dyDescent="0.3"/>
    <row r="413" s="29" customFormat="1" ht="13" x14ac:dyDescent="0.3"/>
    <row r="414" s="29" customFormat="1" ht="13" x14ac:dyDescent="0.3"/>
    <row r="415" s="29" customFormat="1" ht="13" x14ac:dyDescent="0.3"/>
    <row r="416" s="29" customFormat="1" ht="13" x14ac:dyDescent="0.3"/>
    <row r="417" s="29" customFormat="1" ht="13" x14ac:dyDescent="0.3"/>
    <row r="418" s="29" customFormat="1" ht="13" x14ac:dyDescent="0.3"/>
    <row r="419" s="29" customFormat="1" ht="13" x14ac:dyDescent="0.3"/>
    <row r="420" s="29" customFormat="1" ht="13" x14ac:dyDescent="0.3"/>
    <row r="421" s="29" customFormat="1" ht="13" x14ac:dyDescent="0.3"/>
    <row r="422" s="29" customFormat="1" ht="13" x14ac:dyDescent="0.3"/>
    <row r="423" s="29" customFormat="1" ht="13" x14ac:dyDescent="0.3"/>
    <row r="424" s="29" customFormat="1" ht="13" x14ac:dyDescent="0.3"/>
    <row r="425" s="29" customFormat="1" ht="13" x14ac:dyDescent="0.3"/>
    <row r="426" s="29" customFormat="1" ht="13" x14ac:dyDescent="0.3"/>
    <row r="427" s="29" customFormat="1" ht="13" x14ac:dyDescent="0.3"/>
    <row r="428" s="29" customFormat="1" ht="13" x14ac:dyDescent="0.3"/>
    <row r="429" s="29" customFormat="1" ht="13" x14ac:dyDescent="0.3"/>
    <row r="430" s="29" customFormat="1" ht="13" x14ac:dyDescent="0.3"/>
    <row r="431" s="29" customFormat="1" ht="13" x14ac:dyDescent="0.3"/>
    <row r="432" s="29" customFormat="1" ht="13" x14ac:dyDescent="0.3"/>
    <row r="433" s="29" customFormat="1" ht="13" x14ac:dyDescent="0.3"/>
    <row r="434" s="29" customFormat="1" ht="13" x14ac:dyDescent="0.3"/>
    <row r="435" s="29" customFormat="1" ht="13" x14ac:dyDescent="0.3"/>
    <row r="436" s="29" customFormat="1" ht="13" x14ac:dyDescent="0.3"/>
    <row r="437" s="29" customFormat="1" ht="13" x14ac:dyDescent="0.3"/>
    <row r="438" s="29" customFormat="1" ht="13" x14ac:dyDescent="0.3"/>
    <row r="439" s="29" customFormat="1" ht="13" x14ac:dyDescent="0.3"/>
    <row r="440" s="29" customFormat="1" ht="13" x14ac:dyDescent="0.3"/>
    <row r="441" s="29" customFormat="1" ht="13" x14ac:dyDescent="0.3"/>
    <row r="442" s="29" customFormat="1" ht="13" x14ac:dyDescent="0.3"/>
    <row r="443" s="29" customFormat="1" ht="13" x14ac:dyDescent="0.3"/>
    <row r="444" s="29" customFormat="1" ht="13" x14ac:dyDescent="0.3"/>
    <row r="445" s="29" customFormat="1" ht="13" x14ac:dyDescent="0.3"/>
    <row r="446" s="29" customFormat="1" ht="13" x14ac:dyDescent="0.3"/>
    <row r="447" s="29" customFormat="1" ht="13" x14ac:dyDescent="0.3"/>
    <row r="448" s="29" customFormat="1" ht="13" x14ac:dyDescent="0.3"/>
    <row r="449" s="29" customFormat="1" ht="13" x14ac:dyDescent="0.3"/>
    <row r="450" s="29" customFormat="1" ht="13" x14ac:dyDescent="0.3"/>
    <row r="451" s="29" customFormat="1" ht="13" x14ac:dyDescent="0.3"/>
    <row r="452" s="29" customFormat="1" ht="13" x14ac:dyDescent="0.3"/>
    <row r="453" s="29" customFormat="1" ht="13" x14ac:dyDescent="0.3"/>
    <row r="454" s="29" customFormat="1" ht="13" x14ac:dyDescent="0.3"/>
    <row r="455" s="29" customFormat="1" ht="13" x14ac:dyDescent="0.3"/>
    <row r="456" s="29" customFormat="1" ht="13" x14ac:dyDescent="0.3"/>
    <row r="457" s="29" customFormat="1" ht="13" x14ac:dyDescent="0.3"/>
    <row r="458" s="29" customFormat="1" ht="13" x14ac:dyDescent="0.3"/>
    <row r="459" s="29" customFormat="1" ht="13" x14ac:dyDescent="0.3"/>
    <row r="460" s="29" customFormat="1" ht="13" x14ac:dyDescent="0.3"/>
    <row r="461" s="29" customFormat="1" ht="13" x14ac:dyDescent="0.3"/>
    <row r="462" s="29" customFormat="1" ht="13" x14ac:dyDescent="0.3"/>
    <row r="463" s="29" customFormat="1" ht="13" x14ac:dyDescent="0.3"/>
    <row r="464" s="29" customFormat="1" ht="13" x14ac:dyDescent="0.3"/>
    <row r="465" s="29" customFormat="1" ht="13" x14ac:dyDescent="0.3"/>
    <row r="466" s="29" customFormat="1" ht="13" x14ac:dyDescent="0.3"/>
    <row r="467" s="29" customFormat="1" ht="13" x14ac:dyDescent="0.3"/>
    <row r="468" s="29" customFormat="1" ht="13" x14ac:dyDescent="0.3"/>
    <row r="469" s="29" customFormat="1" ht="13" x14ac:dyDescent="0.3"/>
    <row r="470" s="29" customFormat="1" ht="13" x14ac:dyDescent="0.3"/>
    <row r="471" s="29" customFormat="1" ht="13" x14ac:dyDescent="0.3"/>
    <row r="472" s="29" customFormat="1" ht="13" x14ac:dyDescent="0.3"/>
    <row r="473" s="29" customFormat="1" ht="13" x14ac:dyDescent="0.3"/>
    <row r="474" s="29" customFormat="1" ht="13" x14ac:dyDescent="0.3"/>
    <row r="475" s="29" customFormat="1" ht="13" x14ac:dyDescent="0.3"/>
    <row r="476" s="29" customFormat="1" ht="13" x14ac:dyDescent="0.3"/>
    <row r="477" s="29" customFormat="1" ht="13" x14ac:dyDescent="0.3"/>
    <row r="478" s="29" customFormat="1" ht="13" x14ac:dyDescent="0.3"/>
    <row r="479" s="29" customFormat="1" ht="13" x14ac:dyDescent="0.3"/>
    <row r="480" s="29" customFormat="1" ht="13" x14ac:dyDescent="0.3"/>
    <row r="481" s="29" customFormat="1" ht="13" x14ac:dyDescent="0.3"/>
    <row r="482" s="29" customFormat="1" ht="13" x14ac:dyDescent="0.3"/>
    <row r="483" s="29" customFormat="1" ht="13" x14ac:dyDescent="0.3"/>
    <row r="484" s="29" customFormat="1" ht="13" x14ac:dyDescent="0.3"/>
    <row r="485" s="29" customFormat="1" ht="13" x14ac:dyDescent="0.3"/>
    <row r="486" s="29" customFormat="1" ht="13" x14ac:dyDescent="0.3"/>
    <row r="487" s="29" customFormat="1" ht="13" x14ac:dyDescent="0.3"/>
    <row r="488" s="29" customFormat="1" ht="13" x14ac:dyDescent="0.3"/>
    <row r="489" s="29" customFormat="1" ht="13" x14ac:dyDescent="0.3"/>
    <row r="490" s="29" customFormat="1" ht="13" x14ac:dyDescent="0.3"/>
    <row r="491" s="29" customFormat="1" ht="13" x14ac:dyDescent="0.3"/>
    <row r="492" s="29" customFormat="1" ht="13" x14ac:dyDescent="0.3"/>
    <row r="493" s="29" customFormat="1" ht="13" x14ac:dyDescent="0.3"/>
    <row r="494" s="29" customFormat="1" ht="13" x14ac:dyDescent="0.3"/>
    <row r="495" s="29" customFormat="1" ht="13" x14ac:dyDescent="0.3"/>
    <row r="496" s="29" customFormat="1" ht="13" x14ac:dyDescent="0.3"/>
    <row r="497" s="29" customFormat="1" ht="13" x14ac:dyDescent="0.3"/>
    <row r="498" s="29" customFormat="1" ht="13" x14ac:dyDescent="0.3"/>
    <row r="499" s="29" customFormat="1" ht="13" x14ac:dyDescent="0.3"/>
    <row r="500" s="29" customFormat="1" ht="13" x14ac:dyDescent="0.3"/>
    <row r="501" s="29" customFormat="1" ht="13" x14ac:dyDescent="0.3"/>
    <row r="502" s="29" customFormat="1" ht="13" x14ac:dyDescent="0.3"/>
    <row r="503" s="29" customFormat="1" ht="13" x14ac:dyDescent="0.3"/>
    <row r="504" s="29" customFormat="1" ht="13" x14ac:dyDescent="0.3"/>
    <row r="505" s="29" customFormat="1" ht="13" x14ac:dyDescent="0.3"/>
    <row r="506" s="29" customFormat="1" ht="13" x14ac:dyDescent="0.3"/>
    <row r="507" s="29" customFormat="1" ht="13" x14ac:dyDescent="0.3"/>
    <row r="508" s="29" customFormat="1" ht="13" x14ac:dyDescent="0.3"/>
    <row r="509" s="29" customFormat="1" ht="13" x14ac:dyDescent="0.3"/>
    <row r="510" s="29" customFormat="1" ht="13" x14ac:dyDescent="0.3"/>
    <row r="511" s="29" customFormat="1" ht="13" x14ac:dyDescent="0.3"/>
    <row r="512" s="29" customFormat="1" ht="13" x14ac:dyDescent="0.3"/>
    <row r="513" s="29" customFormat="1" ht="13" x14ac:dyDescent="0.3"/>
    <row r="514" s="29" customFormat="1" ht="13" x14ac:dyDescent="0.3"/>
    <row r="515" s="29" customFormat="1" ht="13" x14ac:dyDescent="0.3"/>
    <row r="516" s="29" customFormat="1" ht="13" x14ac:dyDescent="0.3"/>
    <row r="517" s="29" customFormat="1" ht="13" x14ac:dyDescent="0.3"/>
    <row r="518" s="29" customFormat="1" ht="13" x14ac:dyDescent="0.3"/>
    <row r="519" s="29" customFormat="1" ht="13" x14ac:dyDescent="0.3"/>
    <row r="520" s="29" customFormat="1" ht="13" x14ac:dyDescent="0.3"/>
    <row r="521" s="29" customFormat="1" ht="13" x14ac:dyDescent="0.3"/>
    <row r="522" s="29" customFormat="1" ht="13" x14ac:dyDescent="0.3"/>
    <row r="523" s="29" customFormat="1" ht="13" x14ac:dyDescent="0.3"/>
    <row r="524" s="29" customFormat="1" ht="13" x14ac:dyDescent="0.3"/>
    <row r="525" s="29" customFormat="1" ht="13" x14ac:dyDescent="0.3"/>
    <row r="526" s="29" customFormat="1" ht="13" x14ac:dyDescent="0.3"/>
    <row r="527" s="29" customFormat="1" ht="13" x14ac:dyDescent="0.3"/>
    <row r="528" s="29" customFormat="1" ht="13" x14ac:dyDescent="0.3"/>
    <row r="529" s="29" customFormat="1" ht="13" x14ac:dyDescent="0.3"/>
    <row r="530" s="29" customFormat="1" ht="13" x14ac:dyDescent="0.3"/>
    <row r="531" s="29" customFormat="1" ht="13" x14ac:dyDescent="0.3"/>
    <row r="532" s="29" customFormat="1" ht="13" x14ac:dyDescent="0.3"/>
    <row r="533" s="29" customFormat="1" ht="13" x14ac:dyDescent="0.3"/>
    <row r="534" s="29" customFormat="1" ht="13" x14ac:dyDescent="0.3"/>
    <row r="535" s="29" customFormat="1" ht="13" x14ac:dyDescent="0.3"/>
    <row r="536" s="29" customFormat="1" ht="13" x14ac:dyDescent="0.3"/>
    <row r="537" s="29" customFormat="1" ht="13" x14ac:dyDescent="0.3"/>
    <row r="538" s="29" customFormat="1" ht="13" x14ac:dyDescent="0.3"/>
    <row r="539" s="29" customFormat="1" ht="13" x14ac:dyDescent="0.3"/>
    <row r="540" s="29" customFormat="1" ht="13" x14ac:dyDescent="0.3"/>
    <row r="541" s="29" customFormat="1" ht="13" x14ac:dyDescent="0.3"/>
    <row r="542" s="29" customFormat="1" ht="13" x14ac:dyDescent="0.3"/>
    <row r="543" s="29" customFormat="1" ht="13" x14ac:dyDescent="0.3"/>
    <row r="544" s="29" customFormat="1" ht="13" x14ac:dyDescent="0.3"/>
    <row r="545" s="29" customFormat="1" ht="13" x14ac:dyDescent="0.3"/>
    <row r="546" s="29" customFormat="1" ht="13" x14ac:dyDescent="0.3"/>
    <row r="547" s="29" customFormat="1" ht="13" x14ac:dyDescent="0.3"/>
    <row r="548" s="29" customFormat="1" ht="13" x14ac:dyDescent="0.3"/>
    <row r="549" s="29" customFormat="1" ht="13" x14ac:dyDescent="0.3"/>
    <row r="550" s="29" customFormat="1" ht="13" x14ac:dyDescent="0.3"/>
    <row r="551" s="29" customFormat="1" ht="13" x14ac:dyDescent="0.3"/>
    <row r="552" s="29" customFormat="1" ht="13" x14ac:dyDescent="0.3"/>
    <row r="553" s="29" customFormat="1" ht="13" x14ac:dyDescent="0.3"/>
    <row r="554" s="29" customFormat="1" ht="13" x14ac:dyDescent="0.3"/>
    <row r="555" s="29" customFormat="1" ht="13" x14ac:dyDescent="0.3"/>
    <row r="556" s="29" customFormat="1" ht="13" x14ac:dyDescent="0.3"/>
    <row r="557" s="29" customFormat="1" ht="13" x14ac:dyDescent="0.3"/>
    <row r="558" s="29" customFormat="1" ht="13" x14ac:dyDescent="0.3"/>
    <row r="559" s="29" customFormat="1" ht="13" x14ac:dyDescent="0.3"/>
    <row r="560" s="29" customFormat="1" ht="13" x14ac:dyDescent="0.3"/>
    <row r="561" s="29" customFormat="1" ht="13" x14ac:dyDescent="0.3"/>
    <row r="562" s="29" customFormat="1" ht="13" x14ac:dyDescent="0.3"/>
    <row r="563" s="29" customFormat="1" ht="13" x14ac:dyDescent="0.3"/>
    <row r="564" s="29" customFormat="1" ht="13" x14ac:dyDescent="0.3"/>
    <row r="565" s="29" customFormat="1" ht="13" x14ac:dyDescent="0.3"/>
    <row r="566" s="29" customFormat="1" ht="13" x14ac:dyDescent="0.3"/>
    <row r="567" s="29" customFormat="1" ht="13" x14ac:dyDescent="0.3"/>
    <row r="568" s="29" customFormat="1" ht="13" x14ac:dyDescent="0.3"/>
    <row r="569" s="29" customFormat="1" ht="13" x14ac:dyDescent="0.3"/>
    <row r="570" s="29" customFormat="1" ht="13" x14ac:dyDescent="0.3"/>
    <row r="571" s="29" customFormat="1" ht="13" x14ac:dyDescent="0.3"/>
    <row r="572" s="29" customFormat="1" ht="13" x14ac:dyDescent="0.3"/>
    <row r="573" s="29" customFormat="1" ht="13" x14ac:dyDescent="0.3"/>
    <row r="574" s="29" customFormat="1" ht="13" x14ac:dyDescent="0.3"/>
    <row r="575" s="29" customFormat="1" ht="13" x14ac:dyDescent="0.3"/>
    <row r="576" s="29" customFormat="1" ht="13" x14ac:dyDescent="0.3"/>
    <row r="577" s="29" customFormat="1" ht="13" x14ac:dyDescent="0.3"/>
    <row r="578" s="29" customFormat="1" ht="13" x14ac:dyDescent="0.3"/>
    <row r="579" s="29" customFormat="1" ht="13" x14ac:dyDescent="0.3"/>
    <row r="580" s="29" customFormat="1" ht="13" x14ac:dyDescent="0.3"/>
    <row r="581" s="29" customFormat="1" ht="13" x14ac:dyDescent="0.3"/>
    <row r="582" s="29" customFormat="1" ht="13" x14ac:dyDescent="0.3"/>
    <row r="583" s="29" customFormat="1" ht="13" x14ac:dyDescent="0.3"/>
    <row r="584" s="29" customFormat="1" ht="13" x14ac:dyDescent="0.3"/>
    <row r="585" s="29" customFormat="1" ht="13" x14ac:dyDescent="0.3"/>
    <row r="586" s="29" customFormat="1" ht="13" x14ac:dyDescent="0.3"/>
    <row r="587" s="29" customFormat="1" ht="13" x14ac:dyDescent="0.3"/>
    <row r="588" s="29" customFormat="1" ht="13" x14ac:dyDescent="0.3"/>
    <row r="589" s="29" customFormat="1" ht="13" x14ac:dyDescent="0.3"/>
    <row r="590" s="29" customFormat="1" ht="13" x14ac:dyDescent="0.3"/>
    <row r="591" s="29" customFormat="1" ht="13" x14ac:dyDescent="0.3"/>
    <row r="592" s="29" customFormat="1" ht="13" x14ac:dyDescent="0.3"/>
    <row r="593" s="29" customFormat="1" ht="13" x14ac:dyDescent="0.3"/>
    <row r="594" s="29" customFormat="1" ht="13" x14ac:dyDescent="0.3"/>
    <row r="595" s="29" customFormat="1" ht="13" x14ac:dyDescent="0.3"/>
    <row r="596" s="29" customFormat="1" ht="13" x14ac:dyDescent="0.3"/>
    <row r="597" s="29" customFormat="1" ht="13" x14ac:dyDescent="0.3"/>
    <row r="598" s="29" customFormat="1" ht="13" x14ac:dyDescent="0.3"/>
    <row r="599" s="29" customFormat="1" ht="13" x14ac:dyDescent="0.3"/>
    <row r="600" s="29" customFormat="1" ht="13" x14ac:dyDescent="0.3"/>
    <row r="601" s="29" customFormat="1" ht="13" x14ac:dyDescent="0.3"/>
    <row r="602" s="29" customFormat="1" ht="13" x14ac:dyDescent="0.3"/>
    <row r="603" s="29" customFormat="1" ht="13" x14ac:dyDescent="0.3"/>
    <row r="604" s="29" customFormat="1" ht="13" x14ac:dyDescent="0.3"/>
    <row r="605" s="29" customFormat="1" ht="13" x14ac:dyDescent="0.3"/>
    <row r="606" s="29" customFormat="1" ht="13" x14ac:dyDescent="0.3"/>
    <row r="607" s="29" customFormat="1" ht="13" x14ac:dyDescent="0.3"/>
    <row r="608" s="29" customFormat="1" ht="13" x14ac:dyDescent="0.3"/>
    <row r="609" s="29" customFormat="1" ht="13" x14ac:dyDescent="0.3"/>
    <row r="610" s="29" customFormat="1" ht="13" x14ac:dyDescent="0.3"/>
    <row r="611" s="29" customFormat="1" ht="13" x14ac:dyDescent="0.3"/>
    <row r="612" s="29" customFormat="1" ht="13" x14ac:dyDescent="0.3"/>
    <row r="613" s="29" customFormat="1" ht="13" x14ac:dyDescent="0.3"/>
    <row r="614" s="29" customFormat="1" ht="13" x14ac:dyDescent="0.3"/>
    <row r="615" s="29" customFormat="1" ht="13" x14ac:dyDescent="0.3"/>
    <row r="616" s="29" customFormat="1" ht="13" x14ac:dyDescent="0.3"/>
    <row r="617" s="29" customFormat="1" ht="13" x14ac:dyDescent="0.3"/>
    <row r="618" s="29" customFormat="1" ht="13" x14ac:dyDescent="0.3"/>
    <row r="619" s="29" customFormat="1" ht="13" x14ac:dyDescent="0.3"/>
    <row r="620" s="29" customFormat="1" ht="13" x14ac:dyDescent="0.3"/>
    <row r="621" s="29" customFormat="1" ht="13" x14ac:dyDescent="0.3"/>
    <row r="622" s="29" customFormat="1" ht="13" x14ac:dyDescent="0.3"/>
    <row r="623" s="29" customFormat="1" ht="13" x14ac:dyDescent="0.3"/>
    <row r="624" s="29" customFormat="1" ht="13" x14ac:dyDescent="0.3"/>
    <row r="625" s="29" customFormat="1" ht="13" x14ac:dyDescent="0.3"/>
    <row r="626" s="29" customFormat="1" ht="13" x14ac:dyDescent="0.3"/>
    <row r="627" s="29" customFormat="1" ht="13" x14ac:dyDescent="0.3"/>
    <row r="628" s="29" customFormat="1" ht="13" x14ac:dyDescent="0.3"/>
    <row r="629" s="29" customFormat="1" ht="13" x14ac:dyDescent="0.3"/>
    <row r="630" s="29" customFormat="1" ht="13" x14ac:dyDescent="0.3"/>
    <row r="631" s="29" customFormat="1" ht="13" x14ac:dyDescent="0.3"/>
    <row r="632" s="29" customFormat="1" ht="13" x14ac:dyDescent="0.3"/>
    <row r="633" s="29" customFormat="1" ht="13" x14ac:dyDescent="0.3"/>
    <row r="634" s="29" customFormat="1" ht="13" x14ac:dyDescent="0.3"/>
    <row r="635" s="29" customFormat="1" ht="13" x14ac:dyDescent="0.3"/>
    <row r="636" s="29" customFormat="1" ht="13" x14ac:dyDescent="0.3"/>
    <row r="637" s="29" customFormat="1" ht="13" x14ac:dyDescent="0.3"/>
    <row r="638" s="29" customFormat="1" ht="13" x14ac:dyDescent="0.3"/>
    <row r="639" s="29" customFormat="1" ht="13" x14ac:dyDescent="0.3"/>
    <row r="640" s="29" customFormat="1" ht="13" x14ac:dyDescent="0.3"/>
    <row r="641" s="29" customFormat="1" ht="13" x14ac:dyDescent="0.3"/>
    <row r="642" s="29" customFormat="1" ht="13" x14ac:dyDescent="0.3"/>
    <row r="643" s="29" customFormat="1" ht="13" x14ac:dyDescent="0.3"/>
    <row r="644" s="29" customFormat="1" ht="13" x14ac:dyDescent="0.3"/>
    <row r="645" s="29" customFormat="1" ht="13" x14ac:dyDescent="0.3"/>
    <row r="646" s="29" customFormat="1" ht="13" x14ac:dyDescent="0.3"/>
    <row r="647" s="29" customFormat="1" ht="13" x14ac:dyDescent="0.3"/>
    <row r="648" s="29" customFormat="1" ht="13" x14ac:dyDescent="0.3"/>
    <row r="649" s="29" customFormat="1" ht="13" x14ac:dyDescent="0.3"/>
    <row r="650" s="29" customFormat="1" ht="13" x14ac:dyDescent="0.3"/>
    <row r="651" s="29" customFormat="1" ht="13" x14ac:dyDescent="0.3"/>
    <row r="652" s="29" customFormat="1" ht="13" x14ac:dyDescent="0.3"/>
    <row r="653" s="29" customFormat="1" ht="13" x14ac:dyDescent="0.3"/>
    <row r="654" s="29" customFormat="1" ht="13" x14ac:dyDescent="0.3"/>
    <row r="655" s="29" customFormat="1" ht="13" x14ac:dyDescent="0.3"/>
    <row r="656" s="29" customFormat="1" ht="13" x14ac:dyDescent="0.3"/>
    <row r="657" s="29" customFormat="1" ht="13" x14ac:dyDescent="0.3"/>
    <row r="658" s="29" customFormat="1" ht="13" x14ac:dyDescent="0.3"/>
    <row r="659" s="29" customFormat="1" ht="13" x14ac:dyDescent="0.3"/>
    <row r="660" s="29" customFormat="1" ht="13" x14ac:dyDescent="0.3"/>
    <row r="661" s="29" customFormat="1" ht="13" x14ac:dyDescent="0.3"/>
    <row r="662" s="29" customFormat="1" ht="13" x14ac:dyDescent="0.3"/>
    <row r="663" s="29" customFormat="1" ht="13" x14ac:dyDescent="0.3"/>
    <row r="664" s="29" customFormat="1" ht="13" x14ac:dyDescent="0.3"/>
    <row r="665" s="29" customFormat="1" ht="13" x14ac:dyDescent="0.3"/>
    <row r="666" s="29" customFormat="1" ht="13" x14ac:dyDescent="0.3"/>
    <row r="667" s="29" customFormat="1" ht="13" x14ac:dyDescent="0.3"/>
    <row r="668" s="29" customFormat="1" ht="13" x14ac:dyDescent="0.3"/>
    <row r="669" s="29" customFormat="1" ht="13" x14ac:dyDescent="0.3"/>
    <row r="670" s="29" customFormat="1" ht="13" x14ac:dyDescent="0.3"/>
    <row r="671" s="29" customFormat="1" ht="13" x14ac:dyDescent="0.3"/>
    <row r="672" s="29" customFormat="1" ht="13" x14ac:dyDescent="0.3"/>
    <row r="673" s="29" customFormat="1" ht="13" x14ac:dyDescent="0.3"/>
    <row r="674" s="29" customFormat="1" ht="13" x14ac:dyDescent="0.3"/>
    <row r="675" s="29" customFormat="1" ht="13" x14ac:dyDescent="0.3"/>
    <row r="676" s="29" customFormat="1" ht="13" x14ac:dyDescent="0.3"/>
    <row r="677" s="29" customFormat="1" ht="13" x14ac:dyDescent="0.3"/>
    <row r="678" s="29" customFormat="1" ht="13" x14ac:dyDescent="0.3"/>
    <row r="679" s="29" customFormat="1" ht="13" x14ac:dyDescent="0.3"/>
    <row r="680" s="29" customFormat="1" ht="13" x14ac:dyDescent="0.3"/>
    <row r="681" s="29" customFormat="1" ht="13" x14ac:dyDescent="0.3"/>
    <row r="682" s="29" customFormat="1" ht="13" x14ac:dyDescent="0.3"/>
    <row r="683" s="29" customFormat="1" ht="13" x14ac:dyDescent="0.3"/>
    <row r="684" s="29" customFormat="1" ht="13" x14ac:dyDescent="0.3"/>
    <row r="685" s="29" customFormat="1" ht="13" x14ac:dyDescent="0.3"/>
    <row r="686" s="29" customFormat="1" ht="13" x14ac:dyDescent="0.3"/>
    <row r="687" s="29" customFormat="1" ht="13" x14ac:dyDescent="0.3"/>
    <row r="688" s="29" customFormat="1" ht="13" x14ac:dyDescent="0.3"/>
    <row r="689" s="29" customFormat="1" ht="13" x14ac:dyDescent="0.3"/>
    <row r="690" s="29" customFormat="1" ht="13" x14ac:dyDescent="0.3"/>
    <row r="691" s="29" customFormat="1" ht="13" x14ac:dyDescent="0.3"/>
    <row r="692" s="29" customFormat="1" ht="13" x14ac:dyDescent="0.3"/>
    <row r="693" s="29" customFormat="1" ht="13" x14ac:dyDescent="0.3"/>
    <row r="694" s="29" customFormat="1" ht="13" x14ac:dyDescent="0.3"/>
    <row r="695" s="29" customFormat="1" ht="13" x14ac:dyDescent="0.3"/>
    <row r="696" s="29" customFormat="1" ht="13" x14ac:dyDescent="0.3"/>
    <row r="697" s="29" customFormat="1" ht="13" x14ac:dyDescent="0.3"/>
    <row r="698" s="29" customFormat="1" ht="13" x14ac:dyDescent="0.3"/>
    <row r="699" s="29" customFormat="1" ht="13" x14ac:dyDescent="0.3"/>
    <row r="700" s="29" customFormat="1" ht="13" x14ac:dyDescent="0.3"/>
    <row r="701" s="29" customFormat="1" ht="13" x14ac:dyDescent="0.3"/>
    <row r="702" s="29" customFormat="1" ht="13" x14ac:dyDescent="0.3"/>
    <row r="703" s="29" customFormat="1" ht="13" x14ac:dyDescent="0.3"/>
    <row r="704" s="29" customFormat="1" ht="13" x14ac:dyDescent="0.3"/>
    <row r="705" s="29" customFormat="1" ht="13" x14ac:dyDescent="0.3"/>
    <row r="706" s="29" customFormat="1" ht="13" x14ac:dyDescent="0.3"/>
    <row r="707" s="29" customFormat="1" ht="13" x14ac:dyDescent="0.3"/>
    <row r="708" s="29" customFormat="1" ht="13" x14ac:dyDescent="0.3"/>
    <row r="709" s="29" customFormat="1" ht="13" x14ac:dyDescent="0.3"/>
    <row r="710" s="29" customFormat="1" ht="13" x14ac:dyDescent="0.3"/>
    <row r="711" s="29" customFormat="1" ht="13" x14ac:dyDescent="0.3"/>
    <row r="712" s="29" customFormat="1" ht="13" x14ac:dyDescent="0.3"/>
    <row r="713" s="29" customFormat="1" ht="13" x14ac:dyDescent="0.3"/>
    <row r="714" s="29" customFormat="1" ht="13" x14ac:dyDescent="0.3"/>
    <row r="715" s="29" customFormat="1" ht="13" x14ac:dyDescent="0.3"/>
    <row r="716" s="29" customFormat="1" ht="13" x14ac:dyDescent="0.3"/>
    <row r="717" s="29" customFormat="1" ht="13" x14ac:dyDescent="0.3"/>
    <row r="718" s="29" customFormat="1" ht="13" x14ac:dyDescent="0.3"/>
    <row r="719" s="29" customFormat="1" ht="13" x14ac:dyDescent="0.3"/>
    <row r="720" s="29" customFormat="1" ht="13" x14ac:dyDescent="0.3"/>
    <row r="721" s="29" customFormat="1" ht="13" x14ac:dyDescent="0.3"/>
    <row r="722" s="29" customFormat="1" ht="13" x14ac:dyDescent="0.3"/>
    <row r="723" s="29" customFormat="1" ht="13" x14ac:dyDescent="0.3"/>
    <row r="724" s="29" customFormat="1" ht="13" x14ac:dyDescent="0.3"/>
    <row r="725" s="29" customFormat="1" ht="13" x14ac:dyDescent="0.3"/>
    <row r="726" s="29" customFormat="1" ht="13" x14ac:dyDescent="0.3"/>
    <row r="727" s="29" customFormat="1" ht="13" x14ac:dyDescent="0.3"/>
    <row r="728" s="29" customFormat="1" ht="13" x14ac:dyDescent="0.3"/>
    <row r="729" s="29" customFormat="1" ht="13" x14ac:dyDescent="0.3"/>
    <row r="730" s="29" customFormat="1" ht="13" x14ac:dyDescent="0.3"/>
    <row r="731" s="29" customFormat="1" ht="13" x14ac:dyDescent="0.3"/>
    <row r="732" s="29" customFormat="1" ht="13" x14ac:dyDescent="0.3"/>
    <row r="733" s="29" customFormat="1" ht="13" x14ac:dyDescent="0.3"/>
    <row r="734" s="29" customFormat="1" ht="13" x14ac:dyDescent="0.3"/>
    <row r="735" s="29" customFormat="1" ht="13" x14ac:dyDescent="0.3"/>
    <row r="736" s="29" customFormat="1" ht="13" x14ac:dyDescent="0.3"/>
    <row r="737" s="29" customFormat="1" ht="13" x14ac:dyDescent="0.3"/>
    <row r="738" s="29" customFormat="1" ht="13" x14ac:dyDescent="0.3"/>
    <row r="739" s="29" customFormat="1" ht="13" x14ac:dyDescent="0.3"/>
    <row r="740" s="29" customFormat="1" ht="13" x14ac:dyDescent="0.3"/>
    <row r="741" s="29" customFormat="1" ht="13" x14ac:dyDescent="0.3"/>
    <row r="742" s="29" customFormat="1" ht="13" x14ac:dyDescent="0.3"/>
    <row r="743" s="29" customFormat="1" ht="13" x14ac:dyDescent="0.3"/>
    <row r="744" s="29" customFormat="1" ht="13" x14ac:dyDescent="0.3"/>
    <row r="745" s="29" customFormat="1" ht="13" x14ac:dyDescent="0.3"/>
    <row r="746" s="29" customFormat="1" ht="13" x14ac:dyDescent="0.3"/>
    <row r="747" s="29" customFormat="1" ht="13" x14ac:dyDescent="0.3"/>
    <row r="748" s="29" customFormat="1" ht="13" x14ac:dyDescent="0.3"/>
    <row r="749" s="29" customFormat="1" ht="13" x14ac:dyDescent="0.3"/>
    <row r="750" s="29" customFormat="1" ht="13" x14ac:dyDescent="0.3"/>
    <row r="751" s="29" customFormat="1" ht="13" x14ac:dyDescent="0.3"/>
    <row r="752" s="29" customFormat="1" ht="13" x14ac:dyDescent="0.3"/>
    <row r="753" s="29" customFormat="1" ht="13" x14ac:dyDescent="0.3"/>
    <row r="754" s="29" customFormat="1" ht="13" x14ac:dyDescent="0.3"/>
    <row r="755" s="29" customFormat="1" ht="13" x14ac:dyDescent="0.3"/>
    <row r="756" s="29" customFormat="1" ht="13" x14ac:dyDescent="0.3"/>
    <row r="757" s="29" customFormat="1" ht="13" x14ac:dyDescent="0.3"/>
    <row r="758" s="29" customFormat="1" ht="13" x14ac:dyDescent="0.3"/>
    <row r="759" s="29" customFormat="1" ht="13" x14ac:dyDescent="0.3"/>
    <row r="760" s="29" customFormat="1" ht="13" x14ac:dyDescent="0.3"/>
    <row r="761" s="29" customFormat="1" ht="13" x14ac:dyDescent="0.3"/>
    <row r="762" s="29" customFormat="1" ht="13" x14ac:dyDescent="0.3"/>
    <row r="763" s="29" customFormat="1" ht="13" x14ac:dyDescent="0.3"/>
    <row r="764" s="29" customFormat="1" ht="13" x14ac:dyDescent="0.3"/>
    <row r="765" s="29" customFormat="1" ht="13" x14ac:dyDescent="0.3"/>
    <row r="766" s="29" customFormat="1" ht="13" x14ac:dyDescent="0.3"/>
    <row r="767" s="29" customFormat="1" ht="13" x14ac:dyDescent="0.3"/>
    <row r="768" s="29" customFormat="1" ht="13" x14ac:dyDescent="0.3"/>
    <row r="769" s="29" customFormat="1" ht="13" x14ac:dyDescent="0.3"/>
    <row r="770" s="29" customFormat="1" ht="13" x14ac:dyDescent="0.3"/>
    <row r="771" s="29" customFormat="1" ht="13" x14ac:dyDescent="0.3"/>
    <row r="772" s="29" customFormat="1" ht="13" x14ac:dyDescent="0.3"/>
    <row r="773" s="29" customFormat="1" ht="13" x14ac:dyDescent="0.3"/>
    <row r="774" s="29" customFormat="1" ht="13" x14ac:dyDescent="0.3"/>
    <row r="775" s="29" customFormat="1" ht="13" x14ac:dyDescent="0.3"/>
    <row r="776" s="29" customFormat="1" ht="13" x14ac:dyDescent="0.3"/>
    <row r="777" s="29" customFormat="1" ht="13" x14ac:dyDescent="0.3"/>
    <row r="778" s="29" customFormat="1" ht="13" x14ac:dyDescent="0.3"/>
    <row r="779" s="29" customFormat="1" ht="13" x14ac:dyDescent="0.3"/>
    <row r="780" s="29" customFormat="1" ht="13" x14ac:dyDescent="0.3"/>
    <row r="781" s="29" customFormat="1" ht="13" x14ac:dyDescent="0.3"/>
    <row r="782" s="29" customFormat="1" ht="13" x14ac:dyDescent="0.3"/>
    <row r="783" s="29" customFormat="1" ht="13" x14ac:dyDescent="0.3"/>
    <row r="784" s="29" customFormat="1" ht="13" x14ac:dyDescent="0.3"/>
    <row r="785" s="29" customFormat="1" ht="13" x14ac:dyDescent="0.3"/>
    <row r="786" s="29" customFormat="1" ht="13" x14ac:dyDescent="0.3"/>
    <row r="787" s="29" customFormat="1" ht="13" x14ac:dyDescent="0.3"/>
    <row r="788" s="29" customFormat="1" ht="13" x14ac:dyDescent="0.3"/>
    <row r="789" s="29" customFormat="1" ht="13" x14ac:dyDescent="0.3"/>
    <row r="790" s="29" customFormat="1" ht="13" x14ac:dyDescent="0.3"/>
    <row r="791" s="29" customFormat="1" ht="13" x14ac:dyDescent="0.3"/>
    <row r="792" s="29" customFormat="1" ht="13" x14ac:dyDescent="0.3"/>
    <row r="793" s="29" customFormat="1" ht="13" x14ac:dyDescent="0.3"/>
    <row r="794" s="29" customFormat="1" ht="13" x14ac:dyDescent="0.3"/>
    <row r="795" s="29" customFormat="1" ht="13" x14ac:dyDescent="0.3"/>
    <row r="796" s="29" customFormat="1" ht="13" x14ac:dyDescent="0.3"/>
    <row r="797" s="29" customFormat="1" ht="13" x14ac:dyDescent="0.3"/>
    <row r="798" s="29" customFormat="1" ht="13" x14ac:dyDescent="0.3"/>
    <row r="799" s="29" customFormat="1" ht="13" x14ac:dyDescent="0.3"/>
    <row r="800" s="29" customFormat="1" ht="13" x14ac:dyDescent="0.3"/>
    <row r="801" s="29" customFormat="1" ht="13" x14ac:dyDescent="0.3"/>
    <row r="802" s="29" customFormat="1" ht="13" x14ac:dyDescent="0.3"/>
    <row r="803" s="29" customFormat="1" ht="13" x14ac:dyDescent="0.3"/>
    <row r="804" s="29" customFormat="1" ht="13" x14ac:dyDescent="0.3"/>
    <row r="805" s="29" customFormat="1" ht="13" x14ac:dyDescent="0.3"/>
    <row r="806" s="29" customFormat="1" ht="13" x14ac:dyDescent="0.3"/>
    <row r="807" s="29" customFormat="1" ht="13" x14ac:dyDescent="0.3"/>
    <row r="808" s="29" customFormat="1" ht="13" x14ac:dyDescent="0.3"/>
    <row r="809" s="29" customFormat="1" ht="13" x14ac:dyDescent="0.3"/>
    <row r="810" s="29" customFormat="1" ht="13" x14ac:dyDescent="0.3"/>
    <row r="811" s="29" customFormat="1" ht="13" x14ac:dyDescent="0.3"/>
    <row r="812" s="29" customFormat="1" ht="13" x14ac:dyDescent="0.3"/>
    <row r="813" s="29" customFormat="1" ht="13" x14ac:dyDescent="0.3"/>
    <row r="814" s="29" customFormat="1" ht="13" x14ac:dyDescent="0.3"/>
    <row r="815" s="29" customFormat="1" ht="13" x14ac:dyDescent="0.3"/>
    <row r="816" s="29" customFormat="1" ht="13" x14ac:dyDescent="0.3"/>
    <row r="817" s="29" customFormat="1" ht="13" x14ac:dyDescent="0.3"/>
    <row r="818" s="29" customFormat="1" ht="13" x14ac:dyDescent="0.3"/>
    <row r="819" s="29" customFormat="1" ht="13" x14ac:dyDescent="0.3"/>
    <row r="820" s="29" customFormat="1" ht="13" x14ac:dyDescent="0.3"/>
    <row r="821" s="29" customFormat="1" ht="13" x14ac:dyDescent="0.3"/>
    <row r="822" s="29" customFormat="1" ht="13" x14ac:dyDescent="0.3"/>
    <row r="823" s="29" customFormat="1" ht="13" x14ac:dyDescent="0.3"/>
    <row r="824" s="29" customFormat="1" ht="13" x14ac:dyDescent="0.3"/>
    <row r="825" s="29" customFormat="1" ht="13" x14ac:dyDescent="0.3"/>
    <row r="826" s="29" customFormat="1" ht="13" x14ac:dyDescent="0.3"/>
    <row r="827" s="29" customFormat="1" ht="13" x14ac:dyDescent="0.3"/>
    <row r="828" s="29" customFormat="1" ht="13" x14ac:dyDescent="0.3"/>
    <row r="829" s="29" customFormat="1" ht="13" x14ac:dyDescent="0.3"/>
    <row r="830" s="29" customFormat="1" ht="13" x14ac:dyDescent="0.3"/>
    <row r="831" s="29" customFormat="1" ht="13" x14ac:dyDescent="0.3"/>
    <row r="832" s="29" customFormat="1" ht="13" x14ac:dyDescent="0.3"/>
    <row r="833" s="29" customFormat="1" ht="13" x14ac:dyDescent="0.3"/>
    <row r="834" s="29" customFormat="1" ht="13" x14ac:dyDescent="0.3"/>
    <row r="835" s="29" customFormat="1" ht="13" x14ac:dyDescent="0.3"/>
    <row r="836" s="29" customFormat="1" ht="13" x14ac:dyDescent="0.3"/>
    <row r="837" s="29" customFormat="1" ht="13" x14ac:dyDescent="0.3"/>
    <row r="838" s="29" customFormat="1" ht="13" x14ac:dyDescent="0.3"/>
    <row r="839" s="29" customFormat="1" ht="13" x14ac:dyDescent="0.3"/>
    <row r="840" s="29" customFormat="1" ht="13" x14ac:dyDescent="0.3"/>
    <row r="841" s="29" customFormat="1" ht="13" x14ac:dyDescent="0.3"/>
    <row r="842" s="29" customFormat="1" ht="13" x14ac:dyDescent="0.3"/>
    <row r="843" s="29" customFormat="1" ht="13" x14ac:dyDescent="0.3"/>
    <row r="844" s="29" customFormat="1" ht="13" x14ac:dyDescent="0.3"/>
    <row r="845" s="29" customFormat="1" ht="13" x14ac:dyDescent="0.3"/>
    <row r="846" s="29" customFormat="1" ht="13" x14ac:dyDescent="0.3"/>
    <row r="847" s="29" customFormat="1" ht="13" x14ac:dyDescent="0.3"/>
    <row r="848" s="29" customFormat="1" ht="13" x14ac:dyDescent="0.3"/>
    <row r="849" s="29" customFormat="1" ht="13" x14ac:dyDescent="0.3"/>
    <row r="850" s="29" customFormat="1" ht="13" x14ac:dyDescent="0.3"/>
    <row r="851" s="29" customFormat="1" ht="13" x14ac:dyDescent="0.3"/>
    <row r="852" s="29" customFormat="1" ht="13" x14ac:dyDescent="0.3"/>
    <row r="853" s="29" customFormat="1" ht="13" x14ac:dyDescent="0.3"/>
    <row r="854" s="29" customFormat="1" ht="13" x14ac:dyDescent="0.3"/>
    <row r="855" s="29" customFormat="1" ht="13" x14ac:dyDescent="0.3"/>
    <row r="856" s="29" customFormat="1" ht="13" x14ac:dyDescent="0.3"/>
    <row r="857" s="29" customFormat="1" ht="13" x14ac:dyDescent="0.3"/>
    <row r="858" s="29" customFormat="1" ht="13" x14ac:dyDescent="0.3"/>
    <row r="859" s="29" customFormat="1" ht="13" x14ac:dyDescent="0.3"/>
    <row r="860" s="29" customFormat="1" ht="13" x14ac:dyDescent="0.3"/>
    <row r="861" s="29" customFormat="1" ht="13" x14ac:dyDescent="0.3"/>
    <row r="862" s="29" customFormat="1" ht="13" x14ac:dyDescent="0.3"/>
    <row r="863" s="29" customFormat="1" ht="13" x14ac:dyDescent="0.3"/>
    <row r="864" s="29" customFormat="1" ht="13" x14ac:dyDescent="0.3"/>
    <row r="865" s="29" customFormat="1" ht="13" x14ac:dyDescent="0.3"/>
    <row r="866" s="29" customFormat="1" ht="13" x14ac:dyDescent="0.3"/>
    <row r="867" s="29" customFormat="1" ht="13" x14ac:dyDescent="0.3"/>
    <row r="868" s="29" customFormat="1" ht="13" x14ac:dyDescent="0.3"/>
    <row r="869" s="29" customFormat="1" ht="13" x14ac:dyDescent="0.3"/>
    <row r="870" s="29" customFormat="1" ht="13" x14ac:dyDescent="0.3"/>
    <row r="871" s="29" customFormat="1" ht="13" x14ac:dyDescent="0.3"/>
    <row r="872" s="29" customFormat="1" ht="13" x14ac:dyDescent="0.3"/>
    <row r="873" s="29" customFormat="1" ht="13" x14ac:dyDescent="0.3"/>
    <row r="874" s="29" customFormat="1" ht="13" x14ac:dyDescent="0.3"/>
    <row r="875" s="29" customFormat="1" ht="13" x14ac:dyDescent="0.3"/>
    <row r="876" s="29" customFormat="1" ht="13" x14ac:dyDescent="0.3"/>
    <row r="877" s="29" customFormat="1" ht="13" x14ac:dyDescent="0.3"/>
    <row r="878" s="29" customFormat="1" ht="13" x14ac:dyDescent="0.3"/>
    <row r="879" s="29" customFormat="1" ht="13" x14ac:dyDescent="0.3"/>
    <row r="880" s="29" customFormat="1" ht="13" x14ac:dyDescent="0.3"/>
    <row r="881" s="29" customFormat="1" ht="13" x14ac:dyDescent="0.3"/>
    <row r="882" s="29" customFormat="1" ht="13" x14ac:dyDescent="0.3"/>
    <row r="883" s="29" customFormat="1" ht="13" x14ac:dyDescent="0.3"/>
    <row r="884" s="29" customFormat="1" ht="13" x14ac:dyDescent="0.3"/>
    <row r="885" s="29" customFormat="1" ht="13" x14ac:dyDescent="0.3"/>
    <row r="886" s="29" customFormat="1" ht="13" x14ac:dyDescent="0.3"/>
    <row r="887" s="29" customFormat="1" ht="13" x14ac:dyDescent="0.3"/>
    <row r="888" s="29" customFormat="1" ht="13" x14ac:dyDescent="0.3"/>
    <row r="889" s="29" customFormat="1" ht="13" x14ac:dyDescent="0.3"/>
    <row r="890" s="29" customFormat="1" ht="13" x14ac:dyDescent="0.3"/>
    <row r="891" s="29" customFormat="1" ht="13" x14ac:dyDescent="0.3"/>
    <row r="892" s="29" customFormat="1" ht="13" x14ac:dyDescent="0.3"/>
    <row r="893" s="29" customFormat="1" ht="13" x14ac:dyDescent="0.3"/>
    <row r="894" s="29" customFormat="1" ht="13" x14ac:dyDescent="0.3"/>
    <row r="895" s="29" customFormat="1" ht="13" x14ac:dyDescent="0.3"/>
    <row r="896" s="29" customFormat="1" ht="13" x14ac:dyDescent="0.3"/>
    <row r="897" s="29" customFormat="1" ht="13" x14ac:dyDescent="0.3"/>
    <row r="898" s="29" customFormat="1" ht="13" x14ac:dyDescent="0.3"/>
    <row r="899" s="29" customFormat="1" ht="13" x14ac:dyDescent="0.3"/>
    <row r="900" s="29" customFormat="1" ht="13" x14ac:dyDescent="0.3"/>
    <row r="901" s="29" customFormat="1" ht="13" x14ac:dyDescent="0.3"/>
    <row r="902" s="29" customFormat="1" ht="13" x14ac:dyDescent="0.3"/>
    <row r="903" s="29" customFormat="1" ht="13" x14ac:dyDescent="0.3"/>
    <row r="904" s="29" customFormat="1" ht="13" x14ac:dyDescent="0.3"/>
    <row r="905" s="29" customFormat="1" ht="13" x14ac:dyDescent="0.3"/>
    <row r="906" s="29" customFormat="1" ht="13" x14ac:dyDescent="0.3"/>
    <row r="907" s="29" customFormat="1" ht="13" x14ac:dyDescent="0.3"/>
    <row r="908" s="29" customFormat="1" ht="13" x14ac:dyDescent="0.3"/>
    <row r="909" s="29" customFormat="1" ht="13" x14ac:dyDescent="0.3"/>
    <row r="910" s="29" customFormat="1" ht="13" x14ac:dyDescent="0.3"/>
    <row r="911" s="29" customFormat="1" ht="13" x14ac:dyDescent="0.3"/>
    <row r="912" s="29" customFormat="1" ht="13" x14ac:dyDescent="0.3"/>
    <row r="913" s="29" customFormat="1" ht="13" x14ac:dyDescent="0.3"/>
    <row r="914" s="29" customFormat="1" ht="13" x14ac:dyDescent="0.3"/>
    <row r="915" s="29" customFormat="1" ht="13" x14ac:dyDescent="0.3"/>
    <row r="916" s="29" customFormat="1" ht="13" x14ac:dyDescent="0.3"/>
    <row r="917" s="29" customFormat="1" ht="13" x14ac:dyDescent="0.3"/>
    <row r="918" s="29" customFormat="1" ht="13" x14ac:dyDescent="0.3"/>
    <row r="919" s="29" customFormat="1" ht="13" x14ac:dyDescent="0.3"/>
    <row r="920" s="29" customFormat="1" ht="13" x14ac:dyDescent="0.3"/>
    <row r="921" s="29" customFormat="1" ht="13" x14ac:dyDescent="0.3"/>
    <row r="922" s="29" customFormat="1" ht="13" x14ac:dyDescent="0.3"/>
    <row r="923" s="29" customFormat="1" ht="13" x14ac:dyDescent="0.3"/>
    <row r="924" s="29" customFormat="1" ht="13" x14ac:dyDescent="0.3"/>
    <row r="925" s="29" customFormat="1" ht="13" x14ac:dyDescent="0.3"/>
    <row r="926" s="29" customFormat="1" ht="13" x14ac:dyDescent="0.3"/>
    <row r="927" s="29" customFormat="1" ht="13" x14ac:dyDescent="0.3"/>
    <row r="928" s="29" customFormat="1" ht="13" x14ac:dyDescent="0.3"/>
    <row r="929" s="29" customFormat="1" ht="13" x14ac:dyDescent="0.3"/>
    <row r="930" s="29" customFormat="1" ht="13" x14ac:dyDescent="0.3"/>
    <row r="931" s="29" customFormat="1" ht="13" x14ac:dyDescent="0.3"/>
    <row r="932" s="29" customFormat="1" ht="13" x14ac:dyDescent="0.3"/>
    <row r="933" s="29" customFormat="1" ht="13" x14ac:dyDescent="0.3"/>
    <row r="934" s="29" customFormat="1" ht="13" x14ac:dyDescent="0.3"/>
    <row r="935" s="29" customFormat="1" ht="13" x14ac:dyDescent="0.3"/>
    <row r="936" s="29" customFormat="1" ht="13" x14ac:dyDescent="0.3"/>
    <row r="937" s="29" customFormat="1" ht="13" x14ac:dyDescent="0.3"/>
    <row r="938" s="29" customFormat="1" ht="13" x14ac:dyDescent="0.3"/>
    <row r="939" s="29" customFormat="1" ht="13" x14ac:dyDescent="0.3"/>
    <row r="940" s="29" customFormat="1" ht="13" x14ac:dyDescent="0.3"/>
    <row r="941" s="29" customFormat="1" ht="13" x14ac:dyDescent="0.3"/>
    <row r="942" s="29" customFormat="1" ht="13" x14ac:dyDescent="0.3"/>
    <row r="943" s="29" customFormat="1" ht="13" x14ac:dyDescent="0.3"/>
    <row r="944" s="29" customFormat="1" ht="13" x14ac:dyDescent="0.3"/>
    <row r="945" s="29" customFormat="1" ht="13" x14ac:dyDescent="0.3"/>
    <row r="946" s="29" customFormat="1" ht="13" x14ac:dyDescent="0.3"/>
    <row r="947" s="29" customFormat="1" ht="13" x14ac:dyDescent="0.3"/>
    <row r="948" s="29" customFormat="1" ht="13" x14ac:dyDescent="0.3"/>
    <row r="949" s="29" customFormat="1" ht="13" x14ac:dyDescent="0.3"/>
    <row r="950" s="29" customFormat="1" ht="13" x14ac:dyDescent="0.3"/>
    <row r="951" s="29" customFormat="1" ht="13" x14ac:dyDescent="0.3"/>
    <row r="952" s="29" customFormat="1" ht="13" x14ac:dyDescent="0.3"/>
    <row r="953" s="29" customFormat="1" ht="13" x14ac:dyDescent="0.3"/>
    <row r="954" s="29" customFormat="1" ht="13" x14ac:dyDescent="0.3"/>
    <row r="955" s="29" customFormat="1" ht="13" x14ac:dyDescent="0.3"/>
    <row r="956" s="29" customFormat="1" ht="13" x14ac:dyDescent="0.3"/>
    <row r="957" s="29" customFormat="1" ht="13" x14ac:dyDescent="0.3"/>
    <row r="958" s="29" customFormat="1" ht="13" x14ac:dyDescent="0.3"/>
    <row r="959" s="29" customFormat="1" ht="13" x14ac:dyDescent="0.3"/>
    <row r="960" s="29" customFormat="1" ht="13" x14ac:dyDescent="0.3"/>
    <row r="961" s="29" customFormat="1" ht="13" x14ac:dyDescent="0.3"/>
    <row r="962" s="29" customFormat="1" ht="13" x14ac:dyDescent="0.3"/>
    <row r="963" s="29" customFormat="1" ht="13" x14ac:dyDescent="0.3"/>
    <row r="964" s="29" customFormat="1" ht="13" x14ac:dyDescent="0.3"/>
    <row r="965" s="29" customFormat="1" ht="13" x14ac:dyDescent="0.3"/>
    <row r="966" s="29" customFormat="1" ht="13" x14ac:dyDescent="0.3"/>
    <row r="967" s="29" customFormat="1" ht="13" x14ac:dyDescent="0.3"/>
    <row r="968" s="29" customFormat="1" ht="13" x14ac:dyDescent="0.3"/>
    <row r="969" s="29" customFormat="1" ht="13" x14ac:dyDescent="0.3"/>
    <row r="970" s="29" customFormat="1" ht="13" x14ac:dyDescent="0.3"/>
    <row r="971" s="29" customFormat="1" ht="13" x14ac:dyDescent="0.3"/>
    <row r="972" s="29" customFormat="1" ht="13" x14ac:dyDescent="0.3"/>
    <row r="973" s="29" customFormat="1" ht="13" x14ac:dyDescent="0.3"/>
    <row r="974" s="29" customFormat="1" ht="13" x14ac:dyDescent="0.3"/>
    <row r="975" s="29" customFormat="1" ht="13" x14ac:dyDescent="0.3"/>
    <row r="976" s="29" customFormat="1" ht="13" x14ac:dyDescent="0.3"/>
    <row r="977" s="29" customFormat="1" ht="13" x14ac:dyDescent="0.3"/>
    <row r="978" s="29" customFormat="1" ht="13" x14ac:dyDescent="0.3"/>
    <row r="979" s="29" customFormat="1" ht="13" x14ac:dyDescent="0.3"/>
    <row r="980" s="29" customFormat="1" ht="13" x14ac:dyDescent="0.3"/>
    <row r="981" s="29" customFormat="1" ht="13" x14ac:dyDescent="0.3"/>
    <row r="982" s="29" customFormat="1" ht="13" x14ac:dyDescent="0.3"/>
    <row r="983" s="29" customFormat="1" ht="13" x14ac:dyDescent="0.3"/>
    <row r="984" s="29" customFormat="1" ht="13" x14ac:dyDescent="0.3"/>
    <row r="985" s="29" customFormat="1" ht="13" x14ac:dyDescent="0.3"/>
    <row r="986" s="29" customFormat="1" ht="13" x14ac:dyDescent="0.3"/>
    <row r="987" s="29" customFormat="1" ht="13" x14ac:dyDescent="0.3"/>
    <row r="988" s="29" customFormat="1" ht="13" x14ac:dyDescent="0.3"/>
    <row r="989" s="29" customFormat="1" ht="13" x14ac:dyDescent="0.3"/>
    <row r="990" s="29" customFormat="1" ht="13" x14ac:dyDescent="0.3"/>
    <row r="991" s="29" customFormat="1" ht="13" x14ac:dyDescent="0.3"/>
    <row r="992" s="29" customFormat="1" ht="13" x14ac:dyDescent="0.3"/>
    <row r="993" s="29" customFormat="1" ht="13" x14ac:dyDescent="0.3"/>
    <row r="994" s="29" customFormat="1" ht="13" x14ac:dyDescent="0.3"/>
    <row r="995" s="29" customFormat="1" ht="13" x14ac:dyDescent="0.3"/>
    <row r="996" s="29" customFormat="1" ht="13" x14ac:dyDescent="0.3"/>
    <row r="997" s="29" customFormat="1" ht="13" x14ac:dyDescent="0.3"/>
    <row r="998" s="29" customFormat="1" ht="13" x14ac:dyDescent="0.3"/>
    <row r="999" s="29" customFormat="1" ht="13" x14ac:dyDescent="0.3"/>
    <row r="1000" s="29" customFormat="1" ht="13" x14ac:dyDescent="0.3"/>
    <row r="1001" s="29" customFormat="1" ht="13" x14ac:dyDescent="0.3"/>
    <row r="1002" s="29" customFormat="1" ht="13" x14ac:dyDescent="0.3"/>
    <row r="1003" s="29" customFormat="1" ht="13" x14ac:dyDescent="0.3"/>
    <row r="1004" s="29" customFormat="1" ht="13" x14ac:dyDescent="0.3"/>
    <row r="1005" s="29" customFormat="1" ht="13" x14ac:dyDescent="0.3"/>
    <row r="1006" s="29" customFormat="1" ht="13" x14ac:dyDescent="0.3"/>
    <row r="1007" s="29" customFormat="1" ht="13" x14ac:dyDescent="0.3"/>
    <row r="1008" s="29" customFormat="1" ht="13" x14ac:dyDescent="0.3"/>
    <row r="1009" s="29" customFormat="1" ht="13" x14ac:dyDescent="0.3"/>
    <row r="1010" s="29" customFormat="1" ht="13" x14ac:dyDescent="0.3"/>
    <row r="1011" s="29" customFormat="1" ht="13" x14ac:dyDescent="0.3"/>
    <row r="1012" s="29" customFormat="1" ht="13" x14ac:dyDescent="0.3"/>
    <row r="1013" s="29" customFormat="1" ht="13" x14ac:dyDescent="0.3"/>
    <row r="1014" s="29" customFormat="1" ht="13" x14ac:dyDescent="0.3"/>
    <row r="1015" s="29" customFormat="1" ht="13" x14ac:dyDescent="0.3"/>
    <row r="1016" s="29" customFormat="1" ht="13" x14ac:dyDescent="0.3"/>
    <row r="1017" s="29" customFormat="1" ht="13" x14ac:dyDescent="0.3"/>
    <row r="1018" s="29" customFormat="1" ht="13" x14ac:dyDescent="0.3"/>
    <row r="1019" s="29" customFormat="1" ht="13" x14ac:dyDescent="0.3"/>
    <row r="1020" s="29" customFormat="1" ht="13" x14ac:dyDescent="0.3"/>
    <row r="1021" s="29" customFormat="1" ht="13" x14ac:dyDescent="0.3"/>
    <row r="1022" s="29" customFormat="1" ht="13" x14ac:dyDescent="0.3"/>
    <row r="1023" s="29" customFormat="1" ht="13" x14ac:dyDescent="0.3"/>
    <row r="1024" s="29" customFormat="1" ht="13" x14ac:dyDescent="0.3"/>
    <row r="1025" s="29" customFormat="1" ht="13" x14ac:dyDescent="0.3"/>
    <row r="1026" s="29" customFormat="1" ht="13" x14ac:dyDescent="0.3"/>
    <row r="1027" s="29" customFormat="1" ht="13" x14ac:dyDescent="0.3"/>
    <row r="1028" s="29" customFormat="1" ht="13" x14ac:dyDescent="0.3"/>
    <row r="1029" s="29" customFormat="1" ht="13" x14ac:dyDescent="0.3"/>
    <row r="1030" s="29" customFormat="1" ht="13" x14ac:dyDescent="0.3"/>
    <row r="1031" s="29" customFormat="1" ht="13" x14ac:dyDescent="0.3"/>
    <row r="1032" s="29" customFormat="1" ht="13" x14ac:dyDescent="0.3"/>
    <row r="1033" s="29" customFormat="1" ht="13" x14ac:dyDescent="0.3"/>
    <row r="1034" s="29" customFormat="1" ht="13" x14ac:dyDescent="0.3"/>
    <row r="1035" s="29" customFormat="1" ht="13" x14ac:dyDescent="0.3"/>
    <row r="1036" s="29" customFormat="1" ht="13" x14ac:dyDescent="0.3"/>
    <row r="1037" s="29" customFormat="1" ht="13" x14ac:dyDescent="0.3"/>
    <row r="1038" s="29" customFormat="1" ht="13" x14ac:dyDescent="0.3"/>
    <row r="1039" s="29" customFormat="1" ht="13" x14ac:dyDescent="0.3"/>
    <row r="1040" s="29" customFormat="1" ht="13" x14ac:dyDescent="0.3"/>
    <row r="1041" s="29" customFormat="1" ht="13" x14ac:dyDescent="0.3"/>
    <row r="1042" s="29" customFormat="1" ht="13" x14ac:dyDescent="0.3"/>
    <row r="1043" s="29" customFormat="1" ht="13" x14ac:dyDescent="0.3"/>
    <row r="1044" s="29" customFormat="1" ht="13" x14ac:dyDescent="0.3"/>
    <row r="1045" s="29" customFormat="1" ht="13" x14ac:dyDescent="0.3"/>
    <row r="1046" s="29" customFormat="1" ht="13" x14ac:dyDescent="0.3"/>
    <row r="1047" s="29" customFormat="1" ht="13" x14ac:dyDescent="0.3"/>
    <row r="1048" s="29" customFormat="1" ht="13" x14ac:dyDescent="0.3"/>
    <row r="1049" s="29" customFormat="1" ht="13" x14ac:dyDescent="0.3"/>
    <row r="1050" s="29" customFormat="1" ht="13" x14ac:dyDescent="0.3"/>
    <row r="1051" s="29" customFormat="1" ht="13" x14ac:dyDescent="0.3"/>
    <row r="1052" s="29" customFormat="1" ht="13" x14ac:dyDescent="0.3"/>
    <row r="1053" s="29" customFormat="1" ht="13" x14ac:dyDescent="0.3"/>
    <row r="1054" s="29" customFormat="1" ht="13" x14ac:dyDescent="0.3"/>
    <row r="1055" s="29" customFormat="1" ht="13" x14ac:dyDescent="0.3"/>
    <row r="1056" s="29" customFormat="1" ht="13" x14ac:dyDescent="0.3"/>
    <row r="1057" s="29" customFormat="1" ht="13" x14ac:dyDescent="0.3"/>
    <row r="1058" s="29" customFormat="1" ht="13" x14ac:dyDescent="0.3"/>
    <row r="1059" s="29" customFormat="1" ht="13" x14ac:dyDescent="0.3"/>
    <row r="1060" s="29" customFormat="1" ht="13" x14ac:dyDescent="0.3"/>
    <row r="1061" s="29" customFormat="1" ht="13" x14ac:dyDescent="0.3"/>
    <row r="1062" s="29" customFormat="1" ht="13" x14ac:dyDescent="0.3"/>
    <row r="1063" s="29" customFormat="1" ht="13" x14ac:dyDescent="0.3"/>
    <row r="1064" s="29" customFormat="1" ht="13" x14ac:dyDescent="0.3"/>
    <row r="1065" s="29" customFormat="1" ht="13" x14ac:dyDescent="0.3"/>
    <row r="1066" s="29" customFormat="1" ht="13" x14ac:dyDescent="0.3"/>
    <row r="1067" s="29" customFormat="1" ht="13" x14ac:dyDescent="0.3"/>
    <row r="1068" s="29" customFormat="1" ht="13" x14ac:dyDescent="0.3"/>
    <row r="1069" s="29" customFormat="1" ht="13" x14ac:dyDescent="0.3"/>
    <row r="1070" s="29" customFormat="1" ht="13" x14ac:dyDescent="0.3"/>
    <row r="1071" s="29" customFormat="1" ht="13" x14ac:dyDescent="0.3"/>
    <row r="1072" s="29" customFormat="1" ht="13" x14ac:dyDescent="0.3"/>
    <row r="1073" s="29" customFormat="1" ht="13" x14ac:dyDescent="0.3"/>
    <row r="1074" s="29" customFormat="1" ht="13" x14ac:dyDescent="0.3"/>
    <row r="1075" s="29" customFormat="1" ht="13" x14ac:dyDescent="0.3"/>
    <row r="1076" s="29" customFormat="1" ht="13" x14ac:dyDescent="0.3"/>
    <row r="1077" s="29" customFormat="1" ht="13" x14ac:dyDescent="0.3"/>
    <row r="1078" s="29" customFormat="1" ht="13" x14ac:dyDescent="0.3"/>
    <row r="1079" s="29" customFormat="1" ht="13" x14ac:dyDescent="0.3"/>
    <row r="1080" s="29" customFormat="1" ht="13" x14ac:dyDescent="0.3"/>
    <row r="1081" s="29" customFormat="1" ht="13" x14ac:dyDescent="0.3"/>
    <row r="1082" s="29" customFormat="1" ht="13" x14ac:dyDescent="0.3"/>
    <row r="1083" s="29" customFormat="1" ht="13" x14ac:dyDescent="0.3"/>
    <row r="1084" s="29" customFormat="1" ht="13" x14ac:dyDescent="0.3"/>
    <row r="1085" s="29" customFormat="1" ht="13" x14ac:dyDescent="0.3"/>
    <row r="1086" s="29" customFormat="1" ht="13" x14ac:dyDescent="0.3"/>
    <row r="1087" s="29" customFormat="1" ht="13" x14ac:dyDescent="0.3"/>
    <row r="1088" s="29" customFormat="1" ht="13" x14ac:dyDescent="0.3"/>
    <row r="1089" s="29" customFormat="1" ht="13" x14ac:dyDescent="0.3"/>
    <row r="1090" s="29" customFormat="1" ht="13" x14ac:dyDescent="0.3"/>
    <row r="1091" s="29" customFormat="1" ht="13" x14ac:dyDescent="0.3"/>
    <row r="1092" s="29" customFormat="1" ht="13" x14ac:dyDescent="0.3"/>
    <row r="1093" s="29" customFormat="1" ht="13" x14ac:dyDescent="0.3"/>
    <row r="1094" s="29" customFormat="1" ht="13" x14ac:dyDescent="0.3"/>
    <row r="1095" s="29" customFormat="1" ht="13" x14ac:dyDescent="0.3"/>
    <row r="1096" s="29" customFormat="1" ht="13" x14ac:dyDescent="0.3"/>
    <row r="1097" s="29" customFormat="1" ht="13" x14ac:dyDescent="0.3"/>
    <row r="1098" s="29" customFormat="1" ht="13" x14ac:dyDescent="0.3"/>
    <row r="1099" s="29" customFormat="1" ht="13" x14ac:dyDescent="0.3"/>
    <row r="1100" s="29" customFormat="1" ht="13" x14ac:dyDescent="0.3"/>
    <row r="1101" s="29" customFormat="1" ht="13" x14ac:dyDescent="0.3"/>
    <row r="1102" s="29" customFormat="1" ht="13" x14ac:dyDescent="0.3"/>
    <row r="1103" s="29" customFormat="1" ht="13" x14ac:dyDescent="0.3"/>
    <row r="1104" s="29" customFormat="1" ht="13" x14ac:dyDescent="0.3"/>
    <row r="1105" s="29" customFormat="1" ht="13" x14ac:dyDescent="0.3"/>
    <row r="1106" s="29" customFormat="1" ht="13" x14ac:dyDescent="0.3"/>
    <row r="1107" s="29" customFormat="1" ht="13" x14ac:dyDescent="0.3"/>
    <row r="1108" s="29" customFormat="1" ht="13" x14ac:dyDescent="0.3"/>
    <row r="1109" s="29" customFormat="1" ht="13" x14ac:dyDescent="0.3"/>
    <row r="1110" s="29" customFormat="1" ht="13" x14ac:dyDescent="0.3"/>
    <row r="1111" s="29" customFormat="1" ht="13" x14ac:dyDescent="0.3"/>
    <row r="1112" s="29" customFormat="1" ht="13" x14ac:dyDescent="0.3"/>
    <row r="1113" s="29" customFormat="1" ht="13" x14ac:dyDescent="0.3"/>
    <row r="1114" s="29" customFormat="1" ht="13" x14ac:dyDescent="0.3"/>
    <row r="1115" s="29" customFormat="1" ht="13" x14ac:dyDescent="0.3"/>
    <row r="1116" s="29" customFormat="1" ht="13" x14ac:dyDescent="0.3"/>
    <row r="1117" s="29" customFormat="1" ht="13" x14ac:dyDescent="0.3"/>
    <row r="1118" s="29" customFormat="1" ht="13" x14ac:dyDescent="0.3"/>
    <row r="1119" s="29" customFormat="1" ht="13" x14ac:dyDescent="0.3"/>
    <row r="1120" s="29" customFormat="1" ht="13" x14ac:dyDescent="0.3"/>
    <row r="1121" s="29" customFormat="1" ht="13" x14ac:dyDescent="0.3"/>
    <row r="1122" s="29" customFormat="1" ht="13" x14ac:dyDescent="0.3"/>
    <row r="1123" s="29" customFormat="1" ht="13" x14ac:dyDescent="0.3"/>
    <row r="1124" s="29" customFormat="1" ht="13" x14ac:dyDescent="0.3"/>
    <row r="1125" s="29" customFormat="1" ht="13" x14ac:dyDescent="0.3"/>
    <row r="1126" s="29" customFormat="1" ht="13" x14ac:dyDescent="0.3"/>
    <row r="1127" s="29" customFormat="1" ht="13" x14ac:dyDescent="0.3"/>
    <row r="1128" s="29" customFormat="1" ht="13" x14ac:dyDescent="0.3"/>
    <row r="1129" s="29" customFormat="1" ht="13" x14ac:dyDescent="0.3"/>
    <row r="1130" s="29" customFormat="1" ht="13" x14ac:dyDescent="0.3"/>
    <row r="1131" s="29" customFormat="1" ht="13" x14ac:dyDescent="0.3"/>
    <row r="1132" s="29" customFormat="1" ht="13" x14ac:dyDescent="0.3"/>
    <row r="1133" s="29" customFormat="1" ht="13" x14ac:dyDescent="0.3"/>
    <row r="1134" s="29" customFormat="1" ht="13" x14ac:dyDescent="0.3"/>
    <row r="1135" s="29" customFormat="1" ht="13" x14ac:dyDescent="0.3"/>
    <row r="1136" s="29" customFormat="1" ht="13" x14ac:dyDescent="0.3"/>
    <row r="1137" s="29" customFormat="1" ht="13" x14ac:dyDescent="0.3"/>
    <row r="1138" s="29" customFormat="1" ht="13" x14ac:dyDescent="0.3"/>
    <row r="1139" s="29" customFormat="1" ht="13" x14ac:dyDescent="0.3"/>
    <row r="1140" s="29" customFormat="1" ht="13" x14ac:dyDescent="0.3"/>
    <row r="1141" s="29" customFormat="1" ht="13" x14ac:dyDescent="0.3"/>
    <row r="1142" s="29" customFormat="1" ht="13" x14ac:dyDescent="0.3"/>
    <row r="1143" s="29" customFormat="1" ht="13" x14ac:dyDescent="0.3"/>
    <row r="1144" s="29" customFormat="1" ht="13" x14ac:dyDescent="0.3"/>
    <row r="1145" s="29" customFormat="1" ht="13" x14ac:dyDescent="0.3"/>
    <row r="1146" s="29" customFormat="1" ht="13" x14ac:dyDescent="0.3"/>
    <row r="1147" s="29" customFormat="1" ht="13" x14ac:dyDescent="0.3"/>
    <row r="1148" s="29" customFormat="1" ht="13" x14ac:dyDescent="0.3"/>
    <row r="1149" s="29" customFormat="1" ht="13" x14ac:dyDescent="0.3"/>
    <row r="1150" s="29" customFormat="1" ht="13" x14ac:dyDescent="0.3"/>
    <row r="1151" s="29" customFormat="1" ht="13" x14ac:dyDescent="0.3"/>
    <row r="1152" s="29" customFormat="1" ht="13" x14ac:dyDescent="0.3"/>
    <row r="1153" s="29" customFormat="1" ht="13" x14ac:dyDescent="0.3"/>
    <row r="1154" s="29" customFormat="1" ht="13" x14ac:dyDescent="0.3"/>
    <row r="1155" s="29" customFormat="1" ht="13" x14ac:dyDescent="0.3"/>
    <row r="1156" s="29" customFormat="1" ht="13" x14ac:dyDescent="0.3"/>
    <row r="1157" s="29" customFormat="1" ht="13" x14ac:dyDescent="0.3"/>
    <row r="1158" s="29" customFormat="1" ht="13" x14ac:dyDescent="0.3"/>
    <row r="1159" s="29" customFormat="1" ht="13" x14ac:dyDescent="0.3"/>
    <row r="1160" s="29" customFormat="1" ht="13" x14ac:dyDescent="0.3"/>
    <row r="1161" s="29" customFormat="1" ht="13" x14ac:dyDescent="0.3"/>
    <row r="1162" s="29" customFormat="1" ht="13" x14ac:dyDescent="0.3"/>
    <row r="1163" s="29" customFormat="1" ht="13" x14ac:dyDescent="0.3"/>
    <row r="1164" s="29" customFormat="1" ht="13" x14ac:dyDescent="0.3"/>
    <row r="1165" s="29" customFormat="1" ht="13" x14ac:dyDescent="0.3"/>
    <row r="1166" s="29" customFormat="1" ht="13" x14ac:dyDescent="0.3"/>
    <row r="1167" s="29" customFormat="1" ht="13" x14ac:dyDescent="0.3"/>
    <row r="1168" s="29" customFormat="1" ht="13" x14ac:dyDescent="0.3"/>
    <row r="1169" s="29" customFormat="1" ht="13" x14ac:dyDescent="0.3"/>
    <row r="1170" s="29" customFormat="1" ht="13" x14ac:dyDescent="0.3"/>
    <row r="1171" s="29" customFormat="1" ht="13" x14ac:dyDescent="0.3"/>
    <row r="1172" s="29" customFormat="1" ht="13" x14ac:dyDescent="0.3"/>
    <row r="1173" s="29" customFormat="1" ht="13" x14ac:dyDescent="0.3"/>
    <row r="1174" s="29" customFormat="1" ht="13" x14ac:dyDescent="0.3"/>
    <row r="1175" s="29" customFormat="1" ht="13" x14ac:dyDescent="0.3"/>
    <row r="1176" s="29" customFormat="1" ht="13" x14ac:dyDescent="0.3"/>
    <row r="1177" s="29" customFormat="1" ht="13" x14ac:dyDescent="0.3"/>
    <row r="1178" s="29" customFormat="1" ht="13" x14ac:dyDescent="0.3"/>
    <row r="1179" s="29" customFormat="1" ht="13" x14ac:dyDescent="0.3"/>
    <row r="1180" s="29" customFormat="1" ht="13" x14ac:dyDescent="0.3"/>
    <row r="1181" s="29" customFormat="1" ht="13" x14ac:dyDescent="0.3"/>
    <row r="1182" s="29" customFormat="1" ht="13" x14ac:dyDescent="0.3"/>
    <row r="1183" s="29" customFormat="1" ht="13" x14ac:dyDescent="0.3"/>
    <row r="1184" s="29" customFormat="1" ht="13" x14ac:dyDescent="0.3"/>
    <row r="1185" s="29" customFormat="1" ht="13" x14ac:dyDescent="0.3"/>
    <row r="1186" s="29" customFormat="1" ht="13" x14ac:dyDescent="0.3"/>
    <row r="1187" s="29" customFormat="1" ht="13" x14ac:dyDescent="0.3"/>
    <row r="1188" s="29" customFormat="1" ht="13" x14ac:dyDescent="0.3"/>
    <row r="1189" s="29" customFormat="1" ht="13" x14ac:dyDescent="0.3"/>
    <row r="1190" s="29" customFormat="1" ht="13" x14ac:dyDescent="0.3"/>
    <row r="1191" s="29" customFormat="1" ht="13" x14ac:dyDescent="0.3"/>
    <row r="1192" s="29" customFormat="1" ht="13" x14ac:dyDescent="0.3"/>
    <row r="1193" s="29" customFormat="1" ht="13" x14ac:dyDescent="0.3"/>
    <row r="1194" s="29" customFormat="1" ht="13" x14ac:dyDescent="0.3"/>
    <row r="1195" s="29" customFormat="1" ht="13" x14ac:dyDescent="0.3"/>
    <row r="1196" s="29" customFormat="1" ht="13" x14ac:dyDescent="0.3"/>
    <row r="1197" s="29" customFormat="1" ht="13" x14ac:dyDescent="0.3"/>
    <row r="1198" s="29" customFormat="1" ht="13" x14ac:dyDescent="0.3"/>
    <row r="1199" s="29" customFormat="1" ht="13" x14ac:dyDescent="0.3"/>
    <row r="1200" s="29" customFormat="1" ht="13" x14ac:dyDescent="0.3"/>
    <row r="1201" s="29" customFormat="1" ht="13" x14ac:dyDescent="0.3"/>
    <row r="1202" s="29" customFormat="1" ht="13" x14ac:dyDescent="0.3"/>
    <row r="1203" s="29" customFormat="1" ht="13" x14ac:dyDescent="0.3"/>
    <row r="1204" s="29" customFormat="1" ht="13" x14ac:dyDescent="0.3"/>
    <row r="1205" s="29" customFormat="1" ht="13" x14ac:dyDescent="0.3"/>
    <row r="1206" s="29" customFormat="1" ht="13" x14ac:dyDescent="0.3"/>
    <row r="1207" s="29" customFormat="1" ht="13" x14ac:dyDescent="0.3"/>
    <row r="1208" s="29" customFormat="1" ht="13" x14ac:dyDescent="0.3"/>
    <row r="1209" s="29" customFormat="1" ht="13" x14ac:dyDescent="0.3"/>
    <row r="1210" s="29" customFormat="1" ht="13" x14ac:dyDescent="0.3"/>
    <row r="1211" s="29" customFormat="1" ht="13" x14ac:dyDescent="0.3"/>
    <row r="1212" s="29" customFormat="1" ht="13" x14ac:dyDescent="0.3"/>
    <row r="1213" s="29" customFormat="1" ht="13" x14ac:dyDescent="0.3"/>
    <row r="1214" s="29" customFormat="1" ht="13" x14ac:dyDescent="0.3"/>
    <row r="1215" s="29" customFormat="1" ht="13" x14ac:dyDescent="0.3"/>
    <row r="1216" s="29" customFormat="1" ht="13" x14ac:dyDescent="0.3"/>
    <row r="1217" s="29" customFormat="1" ht="13" x14ac:dyDescent="0.3"/>
    <row r="1218" s="29" customFormat="1" ht="13" x14ac:dyDescent="0.3"/>
    <row r="1219" s="29" customFormat="1" ht="13" x14ac:dyDescent="0.3"/>
    <row r="1220" s="29" customFormat="1" ht="13" x14ac:dyDescent="0.3"/>
    <row r="1221" s="29" customFormat="1" ht="13" x14ac:dyDescent="0.3"/>
    <row r="1222" s="29" customFormat="1" ht="13" x14ac:dyDescent="0.3"/>
    <row r="1223" s="29" customFormat="1" ht="13" x14ac:dyDescent="0.3"/>
    <row r="1224" s="29" customFormat="1" ht="13" x14ac:dyDescent="0.3"/>
    <row r="1225" s="29" customFormat="1" ht="13" x14ac:dyDescent="0.3"/>
    <row r="1226" s="29" customFormat="1" ht="13" x14ac:dyDescent="0.3"/>
    <row r="1227" s="29" customFormat="1" ht="13" x14ac:dyDescent="0.3"/>
    <row r="1228" s="29" customFormat="1" ht="13" x14ac:dyDescent="0.3"/>
    <row r="1229" s="29" customFormat="1" ht="13" x14ac:dyDescent="0.3"/>
    <row r="1230" s="29" customFormat="1" ht="13" x14ac:dyDescent="0.3"/>
    <row r="1231" s="29" customFormat="1" ht="13" x14ac:dyDescent="0.3"/>
    <row r="1232" s="29" customFormat="1" ht="13" x14ac:dyDescent="0.3"/>
    <row r="1233" s="29" customFormat="1" ht="13" x14ac:dyDescent="0.3"/>
    <row r="1234" s="29" customFormat="1" ht="13" x14ac:dyDescent="0.3"/>
    <row r="1235" s="29" customFormat="1" ht="13" x14ac:dyDescent="0.3"/>
    <row r="1236" s="29" customFormat="1" ht="13" x14ac:dyDescent="0.3"/>
    <row r="1237" s="29" customFormat="1" ht="13" x14ac:dyDescent="0.3"/>
    <row r="1238" s="29" customFormat="1" ht="13" x14ac:dyDescent="0.3"/>
    <row r="1239" s="29" customFormat="1" ht="13" x14ac:dyDescent="0.3"/>
    <row r="1240" s="29" customFormat="1" ht="13" x14ac:dyDescent="0.3"/>
    <row r="1241" s="29" customFormat="1" ht="13" x14ac:dyDescent="0.3"/>
    <row r="1242" s="29" customFormat="1" ht="13" x14ac:dyDescent="0.3"/>
    <row r="1243" s="29" customFormat="1" ht="13" x14ac:dyDescent="0.3"/>
    <row r="1244" s="29" customFormat="1" ht="13" x14ac:dyDescent="0.3"/>
    <row r="1245" s="29" customFormat="1" ht="13" x14ac:dyDescent="0.3"/>
    <row r="1246" s="29" customFormat="1" ht="13" x14ac:dyDescent="0.3"/>
    <row r="1247" s="29" customFormat="1" ht="13" x14ac:dyDescent="0.3"/>
    <row r="1248" s="29" customFormat="1" ht="13" x14ac:dyDescent="0.3"/>
    <row r="1249" s="29" customFormat="1" ht="13" x14ac:dyDescent="0.3"/>
    <row r="1250" s="29" customFormat="1" ht="13" x14ac:dyDescent="0.3"/>
    <row r="1251" s="29" customFormat="1" ht="13" x14ac:dyDescent="0.3"/>
    <row r="1252" s="29" customFormat="1" ht="13" x14ac:dyDescent="0.3"/>
    <row r="1253" s="29" customFormat="1" ht="13" x14ac:dyDescent="0.3"/>
    <row r="1254" s="29" customFormat="1" ht="13" x14ac:dyDescent="0.3"/>
    <row r="1255" s="29" customFormat="1" ht="13" x14ac:dyDescent="0.3"/>
    <row r="1256" s="29" customFormat="1" ht="13" x14ac:dyDescent="0.3"/>
    <row r="1257" s="29" customFormat="1" ht="13" x14ac:dyDescent="0.3"/>
    <row r="1258" s="29" customFormat="1" ht="13" x14ac:dyDescent="0.3"/>
    <row r="1259" s="29" customFormat="1" ht="13" x14ac:dyDescent="0.3"/>
    <row r="1260" s="29" customFormat="1" ht="13" x14ac:dyDescent="0.3"/>
    <row r="1261" s="29" customFormat="1" ht="13" x14ac:dyDescent="0.3"/>
    <row r="1262" s="29" customFormat="1" ht="13" x14ac:dyDescent="0.3"/>
    <row r="1263" s="29" customFormat="1" ht="13" x14ac:dyDescent="0.3"/>
    <row r="1264" s="29" customFormat="1" ht="13" x14ac:dyDescent="0.3"/>
    <row r="1265" s="29" customFormat="1" ht="13" x14ac:dyDescent="0.3"/>
    <row r="1266" s="29" customFormat="1" ht="13" x14ac:dyDescent="0.3"/>
    <row r="1267" s="29" customFormat="1" ht="13" x14ac:dyDescent="0.3"/>
    <row r="1268" s="29" customFormat="1" ht="13" x14ac:dyDescent="0.3"/>
    <row r="1269" s="29" customFormat="1" ht="13" x14ac:dyDescent="0.3"/>
    <row r="1270" s="29" customFormat="1" ht="13" x14ac:dyDescent="0.3"/>
    <row r="1271" s="29" customFormat="1" ht="13" x14ac:dyDescent="0.3"/>
    <row r="1272" s="29" customFormat="1" ht="13" x14ac:dyDescent="0.3"/>
    <row r="1273" s="29" customFormat="1" ht="13" x14ac:dyDescent="0.3"/>
    <row r="1274" s="29" customFormat="1" ht="13" x14ac:dyDescent="0.3"/>
    <row r="1275" s="29" customFormat="1" ht="13" x14ac:dyDescent="0.3"/>
    <row r="1276" s="29" customFormat="1" ht="13" x14ac:dyDescent="0.3"/>
    <row r="1277" s="29" customFormat="1" ht="13" x14ac:dyDescent="0.3"/>
    <row r="1278" s="29" customFormat="1" ht="13" x14ac:dyDescent="0.3"/>
    <row r="1279" s="29" customFormat="1" ht="13" x14ac:dyDescent="0.3"/>
    <row r="1280" s="29" customFormat="1" ht="13" x14ac:dyDescent="0.3"/>
    <row r="1281" s="29" customFormat="1" ht="13" x14ac:dyDescent="0.3"/>
    <row r="1282" s="29" customFormat="1" ht="13" x14ac:dyDescent="0.3"/>
    <row r="1283" s="29" customFormat="1" ht="13" x14ac:dyDescent="0.3"/>
    <row r="1284" s="29" customFormat="1" ht="13" x14ac:dyDescent="0.3"/>
    <row r="1285" s="29" customFormat="1" ht="13" x14ac:dyDescent="0.3"/>
    <row r="1286" s="29" customFormat="1" ht="13" x14ac:dyDescent="0.3"/>
    <row r="1287" s="29" customFormat="1" ht="13" x14ac:dyDescent="0.3"/>
    <row r="1288" s="29" customFormat="1" ht="13" x14ac:dyDescent="0.3"/>
    <row r="1289" s="29" customFormat="1" ht="13" x14ac:dyDescent="0.3"/>
    <row r="1290" s="29" customFormat="1" ht="13" x14ac:dyDescent="0.3"/>
    <row r="1291" s="29" customFormat="1" ht="13" x14ac:dyDescent="0.3"/>
    <row r="1292" s="29" customFormat="1" ht="13" x14ac:dyDescent="0.3"/>
    <row r="1293" s="29" customFormat="1" ht="13" x14ac:dyDescent="0.3"/>
    <row r="1294" s="29" customFormat="1" ht="13" x14ac:dyDescent="0.3"/>
    <row r="1295" s="29" customFormat="1" ht="13" x14ac:dyDescent="0.3"/>
    <row r="1296" s="29" customFormat="1" ht="13" x14ac:dyDescent="0.3"/>
    <row r="1297" s="29" customFormat="1" ht="13" x14ac:dyDescent="0.3"/>
    <row r="1298" s="29" customFormat="1" ht="13" x14ac:dyDescent="0.3"/>
    <row r="1299" s="29" customFormat="1" ht="13" x14ac:dyDescent="0.3"/>
    <row r="1300" s="29" customFormat="1" ht="13" x14ac:dyDescent="0.3"/>
    <row r="1301" s="29" customFormat="1" ht="13" x14ac:dyDescent="0.3"/>
    <row r="1302" s="29" customFormat="1" ht="13" x14ac:dyDescent="0.3"/>
    <row r="1303" s="29" customFormat="1" ht="13" x14ac:dyDescent="0.3"/>
    <row r="1304" s="29" customFormat="1" ht="13" x14ac:dyDescent="0.3"/>
    <row r="1305" s="29" customFormat="1" ht="13" x14ac:dyDescent="0.3"/>
    <row r="1306" s="29" customFormat="1" ht="13" x14ac:dyDescent="0.3"/>
    <row r="1307" s="29" customFormat="1" ht="13" x14ac:dyDescent="0.3"/>
    <row r="1308" s="29" customFormat="1" ht="13" x14ac:dyDescent="0.3"/>
    <row r="1309" s="29" customFormat="1" ht="13" x14ac:dyDescent="0.3"/>
    <row r="1310" s="29" customFormat="1" ht="13" x14ac:dyDescent="0.3"/>
    <row r="1311" s="29" customFormat="1" ht="13" x14ac:dyDescent="0.3"/>
    <row r="1312" s="29" customFormat="1" ht="13" x14ac:dyDescent="0.3"/>
    <row r="1313" s="29" customFormat="1" ht="13" x14ac:dyDescent="0.3"/>
    <row r="1314" s="29" customFormat="1" ht="13" x14ac:dyDescent="0.3"/>
    <row r="1315" s="29" customFormat="1" ht="13" x14ac:dyDescent="0.3"/>
    <row r="1316" s="29" customFormat="1" ht="13" x14ac:dyDescent="0.3"/>
    <row r="1317" s="29" customFormat="1" ht="13" x14ac:dyDescent="0.3"/>
    <row r="1318" s="29" customFormat="1" ht="13" x14ac:dyDescent="0.3"/>
    <row r="1319" s="29" customFormat="1" ht="13" x14ac:dyDescent="0.3"/>
    <row r="1320" s="29" customFormat="1" ht="13" x14ac:dyDescent="0.3"/>
    <row r="1321" s="29" customFormat="1" ht="13" x14ac:dyDescent="0.3"/>
    <row r="1322" s="29" customFormat="1" ht="13" x14ac:dyDescent="0.3"/>
    <row r="1323" s="29" customFormat="1" ht="13" x14ac:dyDescent="0.3"/>
    <row r="1324" s="29" customFormat="1" ht="13" x14ac:dyDescent="0.3"/>
    <row r="1325" s="29" customFormat="1" ht="13" x14ac:dyDescent="0.3"/>
    <row r="1326" s="29" customFormat="1" ht="13" x14ac:dyDescent="0.3"/>
    <row r="1327" s="29" customFormat="1" ht="13" x14ac:dyDescent="0.3"/>
    <row r="1328" s="29" customFormat="1" ht="13" x14ac:dyDescent="0.3"/>
    <row r="1329" s="29" customFormat="1" ht="13" x14ac:dyDescent="0.3"/>
    <row r="1330" s="29" customFormat="1" ht="13" x14ac:dyDescent="0.3"/>
    <row r="1331" s="29" customFormat="1" ht="13" x14ac:dyDescent="0.3"/>
    <row r="1332" s="29" customFormat="1" ht="13" x14ac:dyDescent="0.3"/>
    <row r="1333" s="29" customFormat="1" ht="13" x14ac:dyDescent="0.3"/>
    <row r="1334" s="29" customFormat="1" ht="13" x14ac:dyDescent="0.3"/>
    <row r="1335" s="29" customFormat="1" ht="13" x14ac:dyDescent="0.3"/>
    <row r="1336" s="29" customFormat="1" ht="13" x14ac:dyDescent="0.3"/>
    <row r="1337" s="29" customFormat="1" ht="13" x14ac:dyDescent="0.3"/>
    <row r="1338" s="29" customFormat="1" ht="13" x14ac:dyDescent="0.3"/>
    <row r="1339" s="29" customFormat="1" ht="13" x14ac:dyDescent="0.3"/>
    <row r="1340" s="29" customFormat="1" ht="13" x14ac:dyDescent="0.3"/>
    <row r="1341" s="29" customFormat="1" ht="13" x14ac:dyDescent="0.3"/>
    <row r="1342" s="29" customFormat="1" ht="13" x14ac:dyDescent="0.3"/>
    <row r="1343" s="29" customFormat="1" ht="13" x14ac:dyDescent="0.3"/>
    <row r="1344" s="29" customFormat="1" ht="13" x14ac:dyDescent="0.3"/>
    <row r="1345" s="29" customFormat="1" ht="13" x14ac:dyDescent="0.3"/>
    <row r="1346" s="29" customFormat="1" ht="13" x14ac:dyDescent="0.3"/>
    <row r="1347" s="29" customFormat="1" ht="13" x14ac:dyDescent="0.3"/>
    <row r="1348" s="29" customFormat="1" ht="13" x14ac:dyDescent="0.3"/>
    <row r="1349" s="29" customFormat="1" ht="13" x14ac:dyDescent="0.3"/>
    <row r="1350" s="29" customFormat="1" ht="13" x14ac:dyDescent="0.3"/>
    <row r="1351" s="29" customFormat="1" ht="13" x14ac:dyDescent="0.3"/>
    <row r="1352" s="29" customFormat="1" ht="13" x14ac:dyDescent="0.3"/>
    <row r="1353" s="29" customFormat="1" ht="13" x14ac:dyDescent="0.3"/>
    <row r="1354" s="29" customFormat="1" ht="13" x14ac:dyDescent="0.3"/>
    <row r="1355" s="29" customFormat="1" ht="13" x14ac:dyDescent="0.3"/>
    <row r="1356" s="29" customFormat="1" ht="13" x14ac:dyDescent="0.3"/>
    <row r="1357" s="29" customFormat="1" ht="13" x14ac:dyDescent="0.3"/>
    <row r="1358" s="29" customFormat="1" ht="13" x14ac:dyDescent="0.3"/>
    <row r="1359" s="29" customFormat="1" ht="13" x14ac:dyDescent="0.3"/>
    <row r="1360" s="29" customFormat="1" ht="13" x14ac:dyDescent="0.3"/>
    <row r="1361" s="29" customFormat="1" ht="13" x14ac:dyDescent="0.3"/>
    <row r="1362" s="29" customFormat="1" ht="13" x14ac:dyDescent="0.3"/>
    <row r="1363" s="29" customFormat="1" ht="13" x14ac:dyDescent="0.3"/>
    <row r="1364" s="29" customFormat="1" ht="13" x14ac:dyDescent="0.3"/>
    <row r="1365" s="29" customFormat="1" ht="13" x14ac:dyDescent="0.3"/>
    <row r="1366" s="29" customFormat="1" ht="13" x14ac:dyDescent="0.3"/>
    <row r="1367" s="29" customFormat="1" ht="13" x14ac:dyDescent="0.3"/>
    <row r="1368" s="29" customFormat="1" ht="13" x14ac:dyDescent="0.3"/>
    <row r="1369" s="29" customFormat="1" ht="13" x14ac:dyDescent="0.3"/>
    <row r="1370" s="29" customFormat="1" ht="13" x14ac:dyDescent="0.3"/>
    <row r="1371" s="29" customFormat="1" ht="13" x14ac:dyDescent="0.3"/>
    <row r="1372" s="29" customFormat="1" ht="13" x14ac:dyDescent="0.3"/>
    <row r="1373" s="29" customFormat="1" ht="13" x14ac:dyDescent="0.3"/>
    <row r="1374" s="29" customFormat="1" ht="13" x14ac:dyDescent="0.3"/>
    <row r="1375" s="29" customFormat="1" ht="13" x14ac:dyDescent="0.3"/>
    <row r="1376" s="29" customFormat="1" ht="13" x14ac:dyDescent="0.3"/>
    <row r="1377" s="29" customFormat="1" ht="13" x14ac:dyDescent="0.3"/>
    <row r="1378" s="29" customFormat="1" ht="13" x14ac:dyDescent="0.3"/>
    <row r="1379" s="29" customFormat="1" ht="13" x14ac:dyDescent="0.3"/>
    <row r="1380" s="29" customFormat="1" ht="13" x14ac:dyDescent="0.3"/>
    <row r="1381" s="29" customFormat="1" ht="13" x14ac:dyDescent="0.3"/>
    <row r="1382" s="29" customFormat="1" ht="13" x14ac:dyDescent="0.3"/>
    <row r="1383" s="29" customFormat="1" ht="13" x14ac:dyDescent="0.3"/>
    <row r="1384" s="29" customFormat="1" ht="13" x14ac:dyDescent="0.3"/>
    <row r="1385" s="29" customFormat="1" ht="13" x14ac:dyDescent="0.3"/>
    <row r="1386" s="29" customFormat="1" ht="13" x14ac:dyDescent="0.3"/>
    <row r="1387" s="29" customFormat="1" ht="13" x14ac:dyDescent="0.3"/>
    <row r="1388" s="29" customFormat="1" ht="13" x14ac:dyDescent="0.3"/>
    <row r="1389" s="29" customFormat="1" ht="13" x14ac:dyDescent="0.3"/>
    <row r="1390" s="29" customFormat="1" ht="13" x14ac:dyDescent="0.3"/>
    <row r="1391" s="29" customFormat="1" ht="13" x14ac:dyDescent="0.3"/>
    <row r="1392" s="29" customFormat="1" ht="13" x14ac:dyDescent="0.3"/>
    <row r="1393" s="29" customFormat="1" ht="13" x14ac:dyDescent="0.3"/>
    <row r="1394" s="29" customFormat="1" ht="13" x14ac:dyDescent="0.3"/>
    <row r="1395" s="29" customFormat="1" ht="13" x14ac:dyDescent="0.3"/>
    <row r="1396" s="29" customFormat="1" ht="13" x14ac:dyDescent="0.3"/>
    <row r="1397" s="29" customFormat="1" ht="13" x14ac:dyDescent="0.3"/>
    <row r="1398" s="29" customFormat="1" ht="13" x14ac:dyDescent="0.3"/>
    <row r="1399" s="29" customFormat="1" ht="13" x14ac:dyDescent="0.3"/>
    <row r="1400" s="29" customFormat="1" ht="13" x14ac:dyDescent="0.3"/>
    <row r="1401" s="29" customFormat="1" ht="13" x14ac:dyDescent="0.3"/>
    <row r="1402" s="29" customFormat="1" ht="13" x14ac:dyDescent="0.3"/>
    <row r="1403" s="29" customFormat="1" ht="13" x14ac:dyDescent="0.3"/>
    <row r="1404" s="29" customFormat="1" ht="13" x14ac:dyDescent="0.3"/>
    <row r="1405" s="29" customFormat="1" ht="13" x14ac:dyDescent="0.3"/>
    <row r="1406" s="29" customFormat="1" ht="13" x14ac:dyDescent="0.3"/>
    <row r="1407" s="29" customFormat="1" ht="13" x14ac:dyDescent="0.3"/>
    <row r="1408" s="29" customFormat="1" ht="13" x14ac:dyDescent="0.3"/>
    <row r="1409" s="29" customFormat="1" ht="13" x14ac:dyDescent="0.3"/>
    <row r="1410" s="29" customFormat="1" ht="13" x14ac:dyDescent="0.3"/>
    <row r="1411" s="29" customFormat="1" ht="13" x14ac:dyDescent="0.3"/>
    <row r="1412" s="29" customFormat="1" ht="13" x14ac:dyDescent="0.3"/>
    <row r="1413" s="29" customFormat="1" ht="13" x14ac:dyDescent="0.3"/>
    <row r="1414" s="29" customFormat="1" ht="13" x14ac:dyDescent="0.3"/>
    <row r="1415" s="29" customFormat="1" ht="13" x14ac:dyDescent="0.3"/>
    <row r="1416" s="29" customFormat="1" ht="13" x14ac:dyDescent="0.3"/>
    <row r="1417" s="29" customFormat="1" ht="13" x14ac:dyDescent="0.3"/>
    <row r="1418" s="29" customFormat="1" ht="13" x14ac:dyDescent="0.3"/>
    <row r="1419" s="29" customFormat="1" ht="13" x14ac:dyDescent="0.3"/>
    <row r="1420" s="29" customFormat="1" ht="13" x14ac:dyDescent="0.3"/>
    <row r="1421" s="29" customFormat="1" ht="13" x14ac:dyDescent="0.3"/>
    <row r="1422" s="29" customFormat="1" ht="13" x14ac:dyDescent="0.3"/>
    <row r="1423" s="29" customFormat="1" ht="13" x14ac:dyDescent="0.3"/>
    <row r="1424" s="29" customFormat="1" ht="13" x14ac:dyDescent="0.3"/>
    <row r="1425" s="29" customFormat="1" ht="13" x14ac:dyDescent="0.3"/>
    <row r="1426" s="29" customFormat="1" ht="13" x14ac:dyDescent="0.3"/>
    <row r="1427" s="29" customFormat="1" ht="13" x14ac:dyDescent="0.3"/>
    <row r="1428" s="29" customFormat="1" ht="13" x14ac:dyDescent="0.3"/>
    <row r="1429" s="29" customFormat="1" ht="13" x14ac:dyDescent="0.3"/>
    <row r="1430" s="29" customFormat="1" ht="13" x14ac:dyDescent="0.3"/>
    <row r="1431" s="29" customFormat="1" ht="13" x14ac:dyDescent="0.3"/>
    <row r="1432" s="29" customFormat="1" ht="13" x14ac:dyDescent="0.3"/>
    <row r="1433" s="29" customFormat="1" ht="13" x14ac:dyDescent="0.3"/>
    <row r="1434" s="29" customFormat="1" ht="13" x14ac:dyDescent="0.3"/>
    <row r="1435" s="29" customFormat="1" ht="13" x14ac:dyDescent="0.3"/>
    <row r="1436" s="29" customFormat="1" ht="13" x14ac:dyDescent="0.3"/>
    <row r="1437" s="29" customFormat="1" ht="13" x14ac:dyDescent="0.3"/>
    <row r="1438" s="29" customFormat="1" ht="13" x14ac:dyDescent="0.3"/>
    <row r="1439" s="29" customFormat="1" ht="13" x14ac:dyDescent="0.3"/>
    <row r="1440" s="29" customFormat="1" ht="13" x14ac:dyDescent="0.3"/>
    <row r="1441" s="29" customFormat="1" ht="13" x14ac:dyDescent="0.3"/>
    <row r="1442" s="29" customFormat="1" ht="13" x14ac:dyDescent="0.3"/>
    <row r="1443" s="29" customFormat="1" ht="13" x14ac:dyDescent="0.3"/>
    <row r="1444" s="29" customFormat="1" ht="13" x14ac:dyDescent="0.3"/>
    <row r="1445" s="29" customFormat="1" ht="13" x14ac:dyDescent="0.3"/>
    <row r="1446" s="29" customFormat="1" ht="13" x14ac:dyDescent="0.3"/>
    <row r="1447" s="29" customFormat="1" ht="13" x14ac:dyDescent="0.3"/>
    <row r="1448" s="29" customFormat="1" ht="13" x14ac:dyDescent="0.3"/>
    <row r="1449" s="29" customFormat="1" ht="13" x14ac:dyDescent="0.3"/>
    <row r="1450" s="29" customFormat="1" ht="13" x14ac:dyDescent="0.3"/>
    <row r="1451" s="29" customFormat="1" ht="13" x14ac:dyDescent="0.3"/>
    <row r="1452" s="29" customFormat="1" ht="13" x14ac:dyDescent="0.3"/>
    <row r="1453" s="29" customFormat="1" ht="13" x14ac:dyDescent="0.3"/>
    <row r="1454" s="29" customFormat="1" ht="13" x14ac:dyDescent="0.3"/>
    <row r="1455" s="29" customFormat="1" ht="13" x14ac:dyDescent="0.3"/>
    <row r="1456" s="29" customFormat="1" ht="13" x14ac:dyDescent="0.3"/>
    <row r="1457" s="29" customFormat="1" ht="13" x14ac:dyDescent="0.3"/>
    <row r="1458" s="29" customFormat="1" ht="13" x14ac:dyDescent="0.3"/>
    <row r="1459" s="29" customFormat="1" ht="13" x14ac:dyDescent="0.3"/>
    <row r="1460" s="29" customFormat="1" ht="13" x14ac:dyDescent="0.3"/>
    <row r="1461" s="29" customFormat="1" ht="13" x14ac:dyDescent="0.3"/>
    <row r="1462" s="29" customFormat="1" ht="13" x14ac:dyDescent="0.3"/>
    <row r="1463" s="29" customFormat="1" ht="13" x14ac:dyDescent="0.3"/>
    <row r="1464" s="29" customFormat="1" ht="13" x14ac:dyDescent="0.3"/>
    <row r="1465" s="29" customFormat="1" ht="13" x14ac:dyDescent="0.3"/>
    <row r="1466" s="29" customFormat="1" ht="13" x14ac:dyDescent="0.3"/>
    <row r="1467" s="29" customFormat="1" ht="13" x14ac:dyDescent="0.3"/>
    <row r="1468" s="29" customFormat="1" ht="13" x14ac:dyDescent="0.3"/>
    <row r="1469" s="29" customFormat="1" ht="13" x14ac:dyDescent="0.3"/>
    <row r="1470" s="29" customFormat="1" ht="13" x14ac:dyDescent="0.3"/>
    <row r="1471" s="29" customFormat="1" ht="13" x14ac:dyDescent="0.3"/>
    <row r="1472" s="29" customFormat="1" ht="13" x14ac:dyDescent="0.3"/>
    <row r="1473" s="29" customFormat="1" ht="13" x14ac:dyDescent="0.3"/>
    <row r="1474" s="29" customFormat="1" ht="13" x14ac:dyDescent="0.3"/>
    <row r="1475" s="29" customFormat="1" ht="13" x14ac:dyDescent="0.3"/>
    <row r="1476" s="29" customFormat="1" ht="13" x14ac:dyDescent="0.3"/>
    <row r="1477" s="29" customFormat="1" ht="13" x14ac:dyDescent="0.3"/>
    <row r="1478" s="29" customFormat="1" ht="13" x14ac:dyDescent="0.3"/>
    <row r="1479" s="29" customFormat="1" ht="13" x14ac:dyDescent="0.3"/>
    <row r="1480" s="29" customFormat="1" ht="13" x14ac:dyDescent="0.3"/>
    <row r="1481" s="29" customFormat="1" ht="13" x14ac:dyDescent="0.3"/>
    <row r="1482" s="29" customFormat="1" ht="13" x14ac:dyDescent="0.3"/>
    <row r="1483" s="29" customFormat="1" ht="13" x14ac:dyDescent="0.3"/>
    <row r="1484" s="29" customFormat="1" ht="13" x14ac:dyDescent="0.3"/>
    <row r="1485" s="29" customFormat="1" ht="13" x14ac:dyDescent="0.3"/>
    <row r="1486" s="29" customFormat="1" ht="13" x14ac:dyDescent="0.3"/>
    <row r="1487" s="29" customFormat="1" ht="13" x14ac:dyDescent="0.3"/>
    <row r="1488" s="29" customFormat="1" ht="13" x14ac:dyDescent="0.3"/>
    <row r="1489" s="29" customFormat="1" ht="13" x14ac:dyDescent="0.3"/>
    <row r="1490" s="29" customFormat="1" ht="13" x14ac:dyDescent="0.3"/>
    <row r="1491" s="29" customFormat="1" ht="13" x14ac:dyDescent="0.3"/>
    <row r="1492" s="29" customFormat="1" ht="13" x14ac:dyDescent="0.3"/>
    <row r="1493" s="29" customFormat="1" ht="13" x14ac:dyDescent="0.3"/>
    <row r="1494" s="29" customFormat="1" ht="13" x14ac:dyDescent="0.3"/>
    <row r="1495" s="29" customFormat="1" ht="13" x14ac:dyDescent="0.3"/>
    <row r="1496" s="29" customFormat="1" ht="13" x14ac:dyDescent="0.3"/>
    <row r="1497" s="29" customFormat="1" ht="13" x14ac:dyDescent="0.3"/>
    <row r="1498" s="29" customFormat="1" ht="13" x14ac:dyDescent="0.3"/>
    <row r="1499" s="29" customFormat="1" ht="13" x14ac:dyDescent="0.3"/>
    <row r="1500" s="29" customFormat="1" ht="13" x14ac:dyDescent="0.3"/>
    <row r="1501" s="29" customFormat="1" ht="13" x14ac:dyDescent="0.3"/>
    <row r="1502" s="29" customFormat="1" ht="13" x14ac:dyDescent="0.3"/>
    <row r="1503" s="29" customFormat="1" ht="13" x14ac:dyDescent="0.3"/>
    <row r="1504" s="29" customFormat="1" ht="13" x14ac:dyDescent="0.3"/>
    <row r="1505" s="29" customFormat="1" ht="13" x14ac:dyDescent="0.3"/>
    <row r="1506" s="29" customFormat="1" ht="13" x14ac:dyDescent="0.3"/>
    <row r="1507" s="29" customFormat="1" ht="13" x14ac:dyDescent="0.3"/>
    <row r="1508" s="29" customFormat="1" ht="13" x14ac:dyDescent="0.3"/>
    <row r="1509" s="29" customFormat="1" ht="13" x14ac:dyDescent="0.3"/>
    <row r="1510" s="29" customFormat="1" ht="13" x14ac:dyDescent="0.3"/>
    <row r="1511" s="29" customFormat="1" ht="13" x14ac:dyDescent="0.3"/>
    <row r="1512" s="29" customFormat="1" ht="13" x14ac:dyDescent="0.3"/>
    <row r="1513" s="29" customFormat="1" ht="13" x14ac:dyDescent="0.3"/>
    <row r="1514" s="29" customFormat="1" ht="13" x14ac:dyDescent="0.3"/>
    <row r="1515" s="29" customFormat="1" ht="13" x14ac:dyDescent="0.3"/>
    <row r="1516" s="29" customFormat="1" ht="13" x14ac:dyDescent="0.3"/>
    <row r="1517" s="29" customFormat="1" ht="13" x14ac:dyDescent="0.3"/>
    <row r="1518" s="29" customFormat="1" ht="13" x14ac:dyDescent="0.3"/>
    <row r="1519" s="29" customFormat="1" ht="13" x14ac:dyDescent="0.3"/>
    <row r="1520" s="29" customFormat="1" ht="13" x14ac:dyDescent="0.3"/>
    <row r="1521" s="29" customFormat="1" ht="13" x14ac:dyDescent="0.3"/>
    <row r="1522" s="29" customFormat="1" ht="13" x14ac:dyDescent="0.3"/>
    <row r="1523" s="29" customFormat="1" ht="13" x14ac:dyDescent="0.3"/>
    <row r="1524" s="29" customFormat="1" ht="13" x14ac:dyDescent="0.3"/>
    <row r="1525" s="29" customFormat="1" ht="13" x14ac:dyDescent="0.3"/>
    <row r="1526" s="29" customFormat="1" ht="13" x14ac:dyDescent="0.3"/>
    <row r="1527" s="29" customFormat="1" ht="13" x14ac:dyDescent="0.3"/>
    <row r="1528" s="29" customFormat="1" ht="13" x14ac:dyDescent="0.3"/>
    <row r="1529" s="29" customFormat="1" ht="13" x14ac:dyDescent="0.3"/>
    <row r="1530" s="29" customFormat="1" ht="13" x14ac:dyDescent="0.3"/>
    <row r="1531" s="29" customFormat="1" ht="13" x14ac:dyDescent="0.3"/>
    <row r="1532" s="29" customFormat="1" ht="13" x14ac:dyDescent="0.3"/>
    <row r="1533" s="29" customFormat="1" ht="13" x14ac:dyDescent="0.3"/>
    <row r="1534" s="29" customFormat="1" ht="13" x14ac:dyDescent="0.3"/>
    <row r="1535" s="29" customFormat="1" ht="13" x14ac:dyDescent="0.3"/>
    <row r="1536" s="29" customFormat="1" ht="13" x14ac:dyDescent="0.3"/>
    <row r="1537" s="29" customFormat="1" ht="13" x14ac:dyDescent="0.3"/>
    <row r="1538" s="29" customFormat="1" ht="13" x14ac:dyDescent="0.3"/>
    <row r="1539" s="29" customFormat="1" ht="13" x14ac:dyDescent="0.3"/>
    <row r="1540" s="29" customFormat="1" ht="13" x14ac:dyDescent="0.3"/>
    <row r="1541" s="29" customFormat="1" ht="13" x14ac:dyDescent="0.3"/>
    <row r="1542" s="29" customFormat="1" ht="13" x14ac:dyDescent="0.3"/>
    <row r="1543" s="29" customFormat="1" ht="13" x14ac:dyDescent="0.3"/>
    <row r="1544" s="29" customFormat="1" ht="13" x14ac:dyDescent="0.3"/>
    <row r="1545" s="29" customFormat="1" ht="13" x14ac:dyDescent="0.3"/>
    <row r="1546" s="29" customFormat="1" ht="13" x14ac:dyDescent="0.3"/>
    <row r="1547" s="29" customFormat="1" ht="13" x14ac:dyDescent="0.3"/>
    <row r="1548" s="29" customFormat="1" ht="13" x14ac:dyDescent="0.3"/>
    <row r="1549" s="29" customFormat="1" ht="13" x14ac:dyDescent="0.3"/>
    <row r="1550" s="29" customFormat="1" ht="13" x14ac:dyDescent="0.3"/>
    <row r="1551" s="29" customFormat="1" ht="13" x14ac:dyDescent="0.3"/>
  </sheetData>
  <sheetProtection algorithmName="SHA-512" hashValue="Wp3uqTxznfCNg4o21t7VV84PsoEdame+8I4QBkb+2+PA68WnUnwQsCR0QKiNhWJtH4KKGLqExEIndMODuzuucQ==" saltValue="XASSzF8NM+i1Jg3F8sCqzw==" spinCount="100000" sheet="1" objects="1" scenarios="1"/>
  <pageMargins left="0.70866141732283472" right="0.70866141732283472" top="0.74803149606299213" bottom="0.35433070866141736" header="0.31496062992125984" footer="0.31496062992125984"/>
  <pageSetup paperSize="9" scale="9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08C8C-666C-4C90-9C3F-63B9B9820349}">
  <sheetPr codeName="Sheet3">
    <tabColor theme="6"/>
  </sheetPr>
  <dimension ref="B1:BV1357"/>
  <sheetViews>
    <sheetView showGridLines="0" showRowColHeaders="0" zoomScale="110" zoomScaleNormal="110" zoomScaleSheetLayoutView="100" workbookViewId="0">
      <selection activeCell="P22" sqref="P22"/>
    </sheetView>
  </sheetViews>
  <sheetFormatPr defaultColWidth="9.08984375" defaultRowHeight="14.5" x14ac:dyDescent="0.35"/>
  <cols>
    <col min="7" max="7" width="7" customWidth="1"/>
    <col min="13" max="74" width="9.08984375" style="8"/>
  </cols>
  <sheetData>
    <row r="1" spans="2:74" ht="43.5" customHeight="1" x14ac:dyDescent="0.35"/>
    <row r="2" spans="2:74" s="47" customFormat="1" ht="31.5" customHeight="1" x14ac:dyDescent="0.45">
      <c r="B2" s="46" t="s">
        <v>49</v>
      </c>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row>
    <row r="42" s="8" customFormat="1" ht="13" x14ac:dyDescent="0.3"/>
    <row r="43" s="8" customFormat="1" ht="13" x14ac:dyDescent="0.3"/>
    <row r="44" s="8" customFormat="1" ht="13" x14ac:dyDescent="0.3"/>
    <row r="45" s="8" customFormat="1" ht="13" x14ac:dyDescent="0.3"/>
    <row r="46" s="8" customFormat="1" ht="13" x14ac:dyDescent="0.3"/>
    <row r="47" s="8" customFormat="1" ht="13" x14ac:dyDescent="0.3"/>
    <row r="48" s="8" customFormat="1" ht="13" x14ac:dyDescent="0.3"/>
    <row r="49" s="8" customFormat="1" ht="13" x14ac:dyDescent="0.3"/>
    <row r="50" s="8" customFormat="1" ht="13" x14ac:dyDescent="0.3"/>
    <row r="51" s="8" customFormat="1" ht="13" x14ac:dyDescent="0.3"/>
    <row r="52" s="8" customFormat="1" ht="13" x14ac:dyDescent="0.3"/>
    <row r="53" s="8" customFormat="1" ht="13" x14ac:dyDescent="0.3"/>
    <row r="54" s="8" customFormat="1" ht="13" x14ac:dyDescent="0.3"/>
    <row r="55" s="8" customFormat="1" ht="13" x14ac:dyDescent="0.3"/>
    <row r="56" s="8" customFormat="1" ht="13" x14ac:dyDescent="0.3"/>
    <row r="57" s="8" customFormat="1" ht="13" x14ac:dyDescent="0.3"/>
    <row r="58" s="8" customFormat="1" ht="13" x14ac:dyDescent="0.3"/>
    <row r="59" s="8" customFormat="1" ht="13" x14ac:dyDescent="0.3"/>
    <row r="60" s="8" customFormat="1" ht="13" x14ac:dyDescent="0.3"/>
    <row r="61" s="8" customFormat="1" ht="13" x14ac:dyDescent="0.3"/>
    <row r="62" s="8" customFormat="1" ht="13" x14ac:dyDescent="0.3"/>
    <row r="63" s="8" customFormat="1" ht="13" x14ac:dyDescent="0.3"/>
    <row r="64" s="8" customFormat="1" ht="13" x14ac:dyDescent="0.3"/>
    <row r="65" s="8" customFormat="1" ht="13" x14ac:dyDescent="0.3"/>
    <row r="66" s="8" customFormat="1" ht="13" x14ac:dyDescent="0.3"/>
    <row r="67" s="8" customFormat="1" ht="13" x14ac:dyDescent="0.3"/>
    <row r="68" s="8" customFormat="1" ht="13" x14ac:dyDescent="0.3"/>
    <row r="69" s="8" customFormat="1" ht="13" x14ac:dyDescent="0.3"/>
    <row r="70" s="8" customFormat="1" ht="13" x14ac:dyDescent="0.3"/>
    <row r="71" s="8" customFormat="1" ht="13" x14ac:dyDescent="0.3"/>
    <row r="72" s="8" customFormat="1" ht="13" x14ac:dyDescent="0.3"/>
    <row r="73" s="8" customFormat="1" ht="13" x14ac:dyDescent="0.3"/>
    <row r="74" s="8" customFormat="1" ht="13" x14ac:dyDescent="0.3"/>
    <row r="75" s="8" customFormat="1" ht="13" x14ac:dyDescent="0.3"/>
    <row r="76" s="8" customFormat="1" ht="13" x14ac:dyDescent="0.3"/>
    <row r="77" s="8" customFormat="1" ht="13" x14ac:dyDescent="0.3"/>
    <row r="78" s="8" customFormat="1" ht="13" x14ac:dyDescent="0.3"/>
    <row r="79" s="8" customFormat="1" ht="13" x14ac:dyDescent="0.3"/>
    <row r="80" s="8" customFormat="1" ht="13" x14ac:dyDescent="0.3"/>
    <row r="81" s="8" customFormat="1" ht="13" x14ac:dyDescent="0.3"/>
    <row r="82" s="8" customFormat="1" ht="13" x14ac:dyDescent="0.3"/>
    <row r="83" s="8" customFormat="1" ht="13" x14ac:dyDescent="0.3"/>
    <row r="84" s="8" customFormat="1" ht="13" x14ac:dyDescent="0.3"/>
    <row r="85" s="8" customFormat="1" ht="13" x14ac:dyDescent="0.3"/>
    <row r="86" s="8" customFormat="1" ht="13" x14ac:dyDescent="0.3"/>
    <row r="87" s="8" customFormat="1" ht="13" x14ac:dyDescent="0.3"/>
    <row r="88" s="8" customFormat="1" ht="13" x14ac:dyDescent="0.3"/>
    <row r="89" s="8" customFormat="1" ht="13" x14ac:dyDescent="0.3"/>
    <row r="90" s="8" customFormat="1" ht="13" x14ac:dyDescent="0.3"/>
    <row r="91" s="8" customFormat="1" ht="13" x14ac:dyDescent="0.3"/>
    <row r="92" s="8" customFormat="1" ht="13" x14ac:dyDescent="0.3"/>
    <row r="93" s="8" customFormat="1" ht="13" x14ac:dyDescent="0.3"/>
    <row r="94" s="8" customFormat="1" ht="13" x14ac:dyDescent="0.3"/>
    <row r="95" s="8" customFormat="1" ht="13" x14ac:dyDescent="0.3"/>
    <row r="96" s="8" customFormat="1" ht="13" x14ac:dyDescent="0.3"/>
    <row r="97" s="8" customFormat="1" ht="13" x14ac:dyDescent="0.3"/>
    <row r="98" s="8" customFormat="1" ht="13" x14ac:dyDescent="0.3"/>
    <row r="99" s="8" customFormat="1" ht="13" x14ac:dyDescent="0.3"/>
    <row r="100" s="8" customFormat="1" ht="13" x14ac:dyDescent="0.3"/>
    <row r="101" s="8" customFormat="1" ht="13" x14ac:dyDescent="0.3"/>
    <row r="102" s="8" customFormat="1" ht="13" x14ac:dyDescent="0.3"/>
    <row r="103" s="8" customFormat="1" ht="13" x14ac:dyDescent="0.3"/>
    <row r="104" s="8" customFormat="1" ht="13" x14ac:dyDescent="0.3"/>
    <row r="105" s="8" customFormat="1" ht="13" x14ac:dyDescent="0.3"/>
    <row r="106" s="8" customFormat="1" ht="13" x14ac:dyDescent="0.3"/>
    <row r="107" s="8" customFormat="1" ht="13" x14ac:dyDescent="0.3"/>
    <row r="108" s="8" customFormat="1" ht="13" x14ac:dyDescent="0.3"/>
    <row r="109" s="8" customFormat="1" ht="13" x14ac:dyDescent="0.3"/>
    <row r="110" s="8" customFormat="1" ht="13" x14ac:dyDescent="0.3"/>
    <row r="111" s="8" customFormat="1" ht="13" x14ac:dyDescent="0.3"/>
    <row r="112" s="8" customFormat="1" ht="13" x14ac:dyDescent="0.3"/>
    <row r="113" s="8" customFormat="1" ht="13" x14ac:dyDescent="0.3"/>
    <row r="114" s="8" customFormat="1" ht="13" x14ac:dyDescent="0.3"/>
    <row r="115" s="8" customFormat="1" ht="13" x14ac:dyDescent="0.3"/>
    <row r="116" s="8" customFormat="1" ht="13" x14ac:dyDescent="0.3"/>
    <row r="117" s="8" customFormat="1" ht="13" x14ac:dyDescent="0.3"/>
    <row r="118" s="8" customFormat="1" ht="13" x14ac:dyDescent="0.3"/>
    <row r="119" s="8" customFormat="1" ht="13" x14ac:dyDescent="0.3"/>
    <row r="120" s="8" customFormat="1" ht="13" x14ac:dyDescent="0.3"/>
    <row r="121" s="8" customFormat="1" ht="13" x14ac:dyDescent="0.3"/>
    <row r="122" s="8" customFormat="1" ht="13" x14ac:dyDescent="0.3"/>
    <row r="123" s="8" customFormat="1" ht="13" x14ac:dyDescent="0.3"/>
    <row r="124" s="8" customFormat="1" ht="13" x14ac:dyDescent="0.3"/>
    <row r="125" s="8" customFormat="1" ht="13" x14ac:dyDescent="0.3"/>
    <row r="126" s="8" customFormat="1" ht="13" x14ac:dyDescent="0.3"/>
    <row r="127" s="8" customFormat="1" ht="13" x14ac:dyDescent="0.3"/>
    <row r="128" s="8" customFormat="1" ht="13" x14ac:dyDescent="0.3"/>
    <row r="129" s="8" customFormat="1" ht="13" x14ac:dyDescent="0.3"/>
    <row r="130" s="8" customFormat="1" ht="13" x14ac:dyDescent="0.3"/>
    <row r="131" s="8" customFormat="1" ht="13" x14ac:dyDescent="0.3"/>
    <row r="132" s="8" customFormat="1" ht="13" x14ac:dyDescent="0.3"/>
    <row r="133" s="8" customFormat="1" ht="13" x14ac:dyDescent="0.3"/>
    <row r="134" s="8" customFormat="1" ht="13" x14ac:dyDescent="0.3"/>
    <row r="135" s="8" customFormat="1" ht="13" x14ac:dyDescent="0.3"/>
    <row r="136" s="8" customFormat="1" ht="13" x14ac:dyDescent="0.3"/>
    <row r="137" s="8" customFormat="1" ht="13" x14ac:dyDescent="0.3"/>
    <row r="138" s="8" customFormat="1" ht="13" x14ac:dyDescent="0.3"/>
    <row r="139" s="8" customFormat="1" ht="13" x14ac:dyDescent="0.3"/>
    <row r="140" s="8" customFormat="1" ht="13" x14ac:dyDescent="0.3"/>
    <row r="141" s="8" customFormat="1" ht="13" x14ac:dyDescent="0.3"/>
    <row r="142" s="8" customFormat="1" ht="13" x14ac:dyDescent="0.3"/>
    <row r="143" s="8" customFormat="1" ht="13" x14ac:dyDescent="0.3"/>
    <row r="144" s="8" customFormat="1" ht="13" x14ac:dyDescent="0.3"/>
    <row r="145" s="8" customFormat="1" ht="13" x14ac:dyDescent="0.3"/>
    <row r="146" s="8" customFormat="1" ht="13" x14ac:dyDescent="0.3"/>
    <row r="147" s="8" customFormat="1" ht="13" x14ac:dyDescent="0.3"/>
    <row r="148" s="8" customFormat="1" ht="13" x14ac:dyDescent="0.3"/>
    <row r="149" s="8" customFormat="1" ht="13" x14ac:dyDescent="0.3"/>
    <row r="150" s="8" customFormat="1" ht="13" x14ac:dyDescent="0.3"/>
    <row r="151" s="8" customFormat="1" ht="13" x14ac:dyDescent="0.3"/>
    <row r="152" s="8" customFormat="1" ht="13" x14ac:dyDescent="0.3"/>
    <row r="153" s="8" customFormat="1" ht="13" x14ac:dyDescent="0.3"/>
    <row r="154" s="8" customFormat="1" ht="13" x14ac:dyDescent="0.3"/>
    <row r="155" s="8" customFormat="1" ht="13" x14ac:dyDescent="0.3"/>
    <row r="156" s="8" customFormat="1" ht="13" x14ac:dyDescent="0.3"/>
    <row r="157" s="8" customFormat="1" ht="13" x14ac:dyDescent="0.3"/>
    <row r="158" s="8" customFormat="1" ht="13" x14ac:dyDescent="0.3"/>
    <row r="159" s="8" customFormat="1" ht="13" x14ac:dyDescent="0.3"/>
    <row r="160" s="8" customFormat="1" ht="13" x14ac:dyDescent="0.3"/>
    <row r="161" s="8" customFormat="1" ht="13" x14ac:dyDescent="0.3"/>
    <row r="162" s="8" customFormat="1" ht="13" x14ac:dyDescent="0.3"/>
    <row r="163" s="8" customFormat="1" ht="13" x14ac:dyDescent="0.3"/>
    <row r="164" s="8" customFormat="1" ht="13" x14ac:dyDescent="0.3"/>
    <row r="165" s="8" customFormat="1" ht="13" x14ac:dyDescent="0.3"/>
    <row r="166" s="8" customFormat="1" ht="13" x14ac:dyDescent="0.3"/>
    <row r="167" s="8" customFormat="1" ht="13" x14ac:dyDescent="0.3"/>
    <row r="168" s="8" customFormat="1" ht="13" x14ac:dyDescent="0.3"/>
    <row r="169" s="8" customFormat="1" ht="13" x14ac:dyDescent="0.3"/>
    <row r="170" s="8" customFormat="1" ht="13" x14ac:dyDescent="0.3"/>
    <row r="171" s="8" customFormat="1" ht="13" x14ac:dyDescent="0.3"/>
    <row r="172" s="8" customFormat="1" ht="13" x14ac:dyDescent="0.3"/>
    <row r="173" s="8" customFormat="1" ht="13" x14ac:dyDescent="0.3"/>
    <row r="174" s="8" customFormat="1" ht="13" x14ac:dyDescent="0.3"/>
    <row r="175" s="8" customFormat="1" ht="13" x14ac:dyDescent="0.3"/>
    <row r="176" s="8" customFormat="1" ht="13" x14ac:dyDescent="0.3"/>
    <row r="177" s="8" customFormat="1" ht="13" x14ac:dyDescent="0.3"/>
    <row r="178" s="8" customFormat="1" ht="13" x14ac:dyDescent="0.3"/>
    <row r="179" s="8" customFormat="1" ht="13" x14ac:dyDescent="0.3"/>
    <row r="180" s="8" customFormat="1" ht="13" x14ac:dyDescent="0.3"/>
    <row r="181" s="8" customFormat="1" ht="13" x14ac:dyDescent="0.3"/>
    <row r="182" s="8" customFormat="1" ht="13" x14ac:dyDescent="0.3"/>
    <row r="183" s="8" customFormat="1" ht="13" x14ac:dyDescent="0.3"/>
    <row r="184" s="8" customFormat="1" ht="13" x14ac:dyDescent="0.3"/>
    <row r="185" s="8" customFormat="1" ht="13" x14ac:dyDescent="0.3"/>
    <row r="186" s="8" customFormat="1" ht="13" x14ac:dyDescent="0.3"/>
    <row r="187" s="8" customFormat="1" ht="13" x14ac:dyDescent="0.3"/>
    <row r="188" s="8" customFormat="1" ht="13" x14ac:dyDescent="0.3"/>
    <row r="189" s="8" customFormat="1" ht="13" x14ac:dyDescent="0.3"/>
    <row r="190" s="8" customFormat="1" ht="13" x14ac:dyDescent="0.3"/>
    <row r="191" s="8" customFormat="1" ht="13" x14ac:dyDescent="0.3"/>
    <row r="192" s="8" customFormat="1" ht="13" x14ac:dyDescent="0.3"/>
    <row r="193" s="8" customFormat="1" ht="13" x14ac:dyDescent="0.3"/>
    <row r="194" s="8" customFormat="1" ht="13" x14ac:dyDescent="0.3"/>
    <row r="195" s="8" customFormat="1" ht="13" x14ac:dyDescent="0.3"/>
    <row r="196" s="8" customFormat="1" ht="13" x14ac:dyDescent="0.3"/>
    <row r="197" s="8" customFormat="1" ht="13" x14ac:dyDescent="0.3"/>
    <row r="198" s="8" customFormat="1" ht="13" x14ac:dyDescent="0.3"/>
    <row r="199" s="8" customFormat="1" ht="13" x14ac:dyDescent="0.3"/>
    <row r="200" s="8" customFormat="1" ht="13" x14ac:dyDescent="0.3"/>
    <row r="201" s="8" customFormat="1" ht="13" x14ac:dyDescent="0.3"/>
    <row r="202" s="8" customFormat="1" ht="13" x14ac:dyDescent="0.3"/>
    <row r="203" s="8" customFormat="1" ht="13" x14ac:dyDescent="0.3"/>
    <row r="204" s="8" customFormat="1" ht="13" x14ac:dyDescent="0.3"/>
    <row r="205" s="8" customFormat="1" ht="13" x14ac:dyDescent="0.3"/>
    <row r="206" s="8" customFormat="1" ht="13" x14ac:dyDescent="0.3"/>
    <row r="207" s="8" customFormat="1" ht="13" x14ac:dyDescent="0.3"/>
    <row r="208" s="8" customFormat="1" ht="13" x14ac:dyDescent="0.3"/>
    <row r="209" s="8" customFormat="1" ht="13" x14ac:dyDescent="0.3"/>
    <row r="210" s="8" customFormat="1" ht="13" x14ac:dyDescent="0.3"/>
    <row r="211" s="8" customFormat="1" ht="13" x14ac:dyDescent="0.3"/>
    <row r="212" s="8" customFormat="1" ht="13" x14ac:dyDescent="0.3"/>
    <row r="213" s="8" customFormat="1" ht="13" x14ac:dyDescent="0.3"/>
    <row r="214" s="8" customFormat="1" ht="13" x14ac:dyDescent="0.3"/>
    <row r="215" s="8" customFormat="1" ht="13" x14ac:dyDescent="0.3"/>
    <row r="216" s="8" customFormat="1" ht="13" x14ac:dyDescent="0.3"/>
    <row r="217" s="8" customFormat="1" ht="13" x14ac:dyDescent="0.3"/>
    <row r="218" s="8" customFormat="1" ht="13" x14ac:dyDescent="0.3"/>
    <row r="219" s="8" customFormat="1" ht="13" x14ac:dyDescent="0.3"/>
    <row r="220" s="8" customFormat="1" ht="13" x14ac:dyDescent="0.3"/>
    <row r="221" s="8" customFormat="1" ht="13" x14ac:dyDescent="0.3"/>
    <row r="222" s="8" customFormat="1" ht="13" x14ac:dyDescent="0.3"/>
    <row r="223" s="8" customFormat="1" ht="13" x14ac:dyDescent="0.3"/>
    <row r="224" s="8" customFormat="1" ht="13" x14ac:dyDescent="0.3"/>
    <row r="225" s="8" customFormat="1" ht="13" x14ac:dyDescent="0.3"/>
    <row r="226" s="8" customFormat="1" ht="13" x14ac:dyDescent="0.3"/>
    <row r="227" s="8" customFormat="1" ht="13" x14ac:dyDescent="0.3"/>
    <row r="228" s="8" customFormat="1" ht="13" x14ac:dyDescent="0.3"/>
    <row r="229" s="8" customFormat="1" ht="13" x14ac:dyDescent="0.3"/>
    <row r="230" s="8" customFormat="1" ht="13" x14ac:dyDescent="0.3"/>
    <row r="231" s="8" customFormat="1" ht="13" x14ac:dyDescent="0.3"/>
    <row r="232" s="8" customFormat="1" ht="13" x14ac:dyDescent="0.3"/>
    <row r="233" s="8" customFormat="1" ht="13" x14ac:dyDescent="0.3"/>
    <row r="234" s="8" customFormat="1" ht="13" x14ac:dyDescent="0.3"/>
    <row r="235" s="8" customFormat="1" ht="13" x14ac:dyDescent="0.3"/>
    <row r="236" s="8" customFormat="1" ht="13" x14ac:dyDescent="0.3"/>
    <row r="237" s="8" customFormat="1" ht="13" x14ac:dyDescent="0.3"/>
    <row r="238" s="8" customFormat="1" ht="13" x14ac:dyDescent="0.3"/>
    <row r="239" s="8" customFormat="1" ht="13" x14ac:dyDescent="0.3"/>
    <row r="240" s="8" customFormat="1" ht="13" x14ac:dyDescent="0.3"/>
    <row r="241" s="8" customFormat="1" ht="13" x14ac:dyDescent="0.3"/>
    <row r="242" s="8" customFormat="1" ht="13" x14ac:dyDescent="0.3"/>
    <row r="243" s="8" customFormat="1" ht="13" x14ac:dyDescent="0.3"/>
    <row r="244" s="8" customFormat="1" ht="13" x14ac:dyDescent="0.3"/>
    <row r="245" s="8" customFormat="1" ht="13" x14ac:dyDescent="0.3"/>
    <row r="246" s="8" customFormat="1" ht="13" x14ac:dyDescent="0.3"/>
    <row r="247" s="8" customFormat="1" ht="13" x14ac:dyDescent="0.3"/>
    <row r="248" s="8" customFormat="1" ht="13" x14ac:dyDescent="0.3"/>
    <row r="249" s="8" customFormat="1" ht="13" x14ac:dyDescent="0.3"/>
    <row r="250" s="8" customFormat="1" ht="13" x14ac:dyDescent="0.3"/>
    <row r="251" s="8" customFormat="1" ht="13" x14ac:dyDescent="0.3"/>
    <row r="252" s="8" customFormat="1" ht="13" x14ac:dyDescent="0.3"/>
    <row r="253" s="8" customFormat="1" ht="13" x14ac:dyDescent="0.3"/>
    <row r="254" s="8" customFormat="1" ht="13" x14ac:dyDescent="0.3"/>
    <row r="255" s="8" customFormat="1" ht="13" x14ac:dyDescent="0.3"/>
    <row r="256" s="8" customFormat="1" ht="13" x14ac:dyDescent="0.3"/>
    <row r="257" s="8" customFormat="1" ht="13" x14ac:dyDescent="0.3"/>
    <row r="258" s="8" customFormat="1" ht="13" x14ac:dyDescent="0.3"/>
    <row r="259" s="8" customFormat="1" ht="13" x14ac:dyDescent="0.3"/>
    <row r="260" s="8" customFormat="1" ht="13" x14ac:dyDescent="0.3"/>
    <row r="261" s="8" customFormat="1" ht="13" x14ac:dyDescent="0.3"/>
    <row r="262" s="8" customFormat="1" ht="13" x14ac:dyDescent="0.3"/>
    <row r="263" s="8" customFormat="1" ht="13" x14ac:dyDescent="0.3"/>
    <row r="264" s="8" customFormat="1" ht="13" x14ac:dyDescent="0.3"/>
    <row r="265" s="8" customFormat="1" ht="13" x14ac:dyDescent="0.3"/>
    <row r="266" s="8" customFormat="1" ht="13" x14ac:dyDescent="0.3"/>
    <row r="267" s="8" customFormat="1" ht="13" x14ac:dyDescent="0.3"/>
    <row r="268" s="8" customFormat="1" ht="13" x14ac:dyDescent="0.3"/>
    <row r="269" s="8" customFormat="1" ht="13" x14ac:dyDescent="0.3"/>
    <row r="270" s="8" customFormat="1" ht="13" x14ac:dyDescent="0.3"/>
    <row r="271" s="8" customFormat="1" ht="13" x14ac:dyDescent="0.3"/>
    <row r="272" s="8" customFormat="1" ht="13" x14ac:dyDescent="0.3"/>
    <row r="273" s="8" customFormat="1" ht="13" x14ac:dyDescent="0.3"/>
    <row r="274" s="8" customFormat="1" ht="13" x14ac:dyDescent="0.3"/>
    <row r="275" s="8" customFormat="1" ht="13" x14ac:dyDescent="0.3"/>
    <row r="276" s="8" customFormat="1" ht="13" x14ac:dyDescent="0.3"/>
    <row r="277" s="8" customFormat="1" ht="13" x14ac:dyDescent="0.3"/>
    <row r="278" s="8" customFormat="1" ht="13" x14ac:dyDescent="0.3"/>
    <row r="279" s="8" customFormat="1" ht="13" x14ac:dyDescent="0.3"/>
    <row r="280" s="8" customFormat="1" ht="13" x14ac:dyDescent="0.3"/>
    <row r="281" s="8" customFormat="1" ht="13" x14ac:dyDescent="0.3"/>
    <row r="282" s="8" customFormat="1" ht="13" x14ac:dyDescent="0.3"/>
    <row r="283" s="8" customFormat="1" ht="13" x14ac:dyDescent="0.3"/>
    <row r="284" s="8" customFormat="1" ht="13" x14ac:dyDescent="0.3"/>
    <row r="285" s="8" customFormat="1" ht="13" x14ac:dyDescent="0.3"/>
    <row r="286" s="8" customFormat="1" ht="13" x14ac:dyDescent="0.3"/>
    <row r="287" s="8" customFormat="1" ht="13" x14ac:dyDescent="0.3"/>
    <row r="288" s="8" customFormat="1" ht="13" x14ac:dyDescent="0.3"/>
    <row r="289" s="8" customFormat="1" ht="13" x14ac:dyDescent="0.3"/>
    <row r="290" s="8" customFormat="1" ht="13" x14ac:dyDescent="0.3"/>
    <row r="291" s="8" customFormat="1" ht="13" x14ac:dyDescent="0.3"/>
    <row r="292" s="8" customFormat="1" ht="13" x14ac:dyDescent="0.3"/>
    <row r="293" s="8" customFormat="1" ht="13" x14ac:dyDescent="0.3"/>
    <row r="294" s="8" customFormat="1" ht="13" x14ac:dyDescent="0.3"/>
    <row r="295" s="8" customFormat="1" ht="13" x14ac:dyDescent="0.3"/>
    <row r="296" s="8" customFormat="1" ht="13" x14ac:dyDescent="0.3"/>
    <row r="297" s="8" customFormat="1" ht="13" x14ac:dyDescent="0.3"/>
    <row r="298" s="8" customFormat="1" ht="13" x14ac:dyDescent="0.3"/>
    <row r="299" s="8" customFormat="1" ht="13" x14ac:dyDescent="0.3"/>
    <row r="300" s="8" customFormat="1" ht="13" x14ac:dyDescent="0.3"/>
    <row r="301" s="8" customFormat="1" ht="13" x14ac:dyDescent="0.3"/>
    <row r="302" s="8" customFormat="1" ht="13" x14ac:dyDescent="0.3"/>
    <row r="303" s="8" customFormat="1" ht="13" x14ac:dyDescent="0.3"/>
    <row r="304" s="8" customFormat="1" ht="13" x14ac:dyDescent="0.3"/>
    <row r="305" s="8" customFormat="1" ht="13" x14ac:dyDescent="0.3"/>
    <row r="306" s="8" customFormat="1" ht="13" x14ac:dyDescent="0.3"/>
    <row r="307" s="8" customFormat="1" ht="13" x14ac:dyDescent="0.3"/>
    <row r="308" s="8" customFormat="1" ht="13" x14ac:dyDescent="0.3"/>
    <row r="309" s="8" customFormat="1" ht="13" x14ac:dyDescent="0.3"/>
    <row r="310" s="8" customFormat="1" ht="13" x14ac:dyDescent="0.3"/>
    <row r="311" s="8" customFormat="1" ht="13" x14ac:dyDescent="0.3"/>
    <row r="312" s="8" customFormat="1" ht="13" x14ac:dyDescent="0.3"/>
    <row r="313" s="8" customFormat="1" ht="13" x14ac:dyDescent="0.3"/>
    <row r="314" s="8" customFormat="1" ht="13" x14ac:dyDescent="0.3"/>
    <row r="315" s="8" customFormat="1" ht="13" x14ac:dyDescent="0.3"/>
    <row r="316" s="8" customFormat="1" ht="13" x14ac:dyDescent="0.3"/>
    <row r="317" s="8" customFormat="1" ht="13" x14ac:dyDescent="0.3"/>
    <row r="318" s="8" customFormat="1" ht="13" x14ac:dyDescent="0.3"/>
    <row r="319" s="8" customFormat="1" ht="13" x14ac:dyDescent="0.3"/>
    <row r="320" s="8" customFormat="1" ht="13" x14ac:dyDescent="0.3"/>
    <row r="321" s="8" customFormat="1" ht="13" x14ac:dyDescent="0.3"/>
    <row r="322" s="8" customFormat="1" ht="13" x14ac:dyDescent="0.3"/>
    <row r="323" s="8" customFormat="1" ht="13" x14ac:dyDescent="0.3"/>
    <row r="324" s="8" customFormat="1" ht="13" x14ac:dyDescent="0.3"/>
    <row r="325" s="8" customFormat="1" ht="13" x14ac:dyDescent="0.3"/>
    <row r="326" s="8" customFormat="1" ht="13" x14ac:dyDescent="0.3"/>
    <row r="327" s="8" customFormat="1" ht="13" x14ac:dyDescent="0.3"/>
    <row r="328" s="8" customFormat="1" ht="13" x14ac:dyDescent="0.3"/>
    <row r="329" s="8" customFormat="1" ht="13" x14ac:dyDescent="0.3"/>
    <row r="330" s="8" customFormat="1" ht="13" x14ac:dyDescent="0.3"/>
    <row r="331" s="8" customFormat="1" ht="13" x14ac:dyDescent="0.3"/>
    <row r="332" s="8" customFormat="1" ht="13" x14ac:dyDescent="0.3"/>
    <row r="333" s="8" customFormat="1" ht="13" x14ac:dyDescent="0.3"/>
    <row r="334" s="8" customFormat="1" ht="13" x14ac:dyDescent="0.3"/>
    <row r="335" s="8" customFormat="1" ht="13" x14ac:dyDescent="0.3"/>
    <row r="336" s="8" customFormat="1" ht="13" x14ac:dyDescent="0.3"/>
    <row r="337" s="8" customFormat="1" ht="13" x14ac:dyDescent="0.3"/>
    <row r="338" s="8" customFormat="1" ht="13" x14ac:dyDescent="0.3"/>
    <row r="339" s="8" customFormat="1" ht="13" x14ac:dyDescent="0.3"/>
    <row r="340" s="8" customFormat="1" ht="13" x14ac:dyDescent="0.3"/>
    <row r="341" s="8" customFormat="1" ht="13" x14ac:dyDescent="0.3"/>
    <row r="342" s="8" customFormat="1" ht="13" x14ac:dyDescent="0.3"/>
    <row r="343" s="8" customFormat="1" ht="13" x14ac:dyDescent="0.3"/>
    <row r="344" s="8" customFormat="1" ht="13" x14ac:dyDescent="0.3"/>
    <row r="345" s="8" customFormat="1" ht="13" x14ac:dyDescent="0.3"/>
    <row r="346" s="8" customFormat="1" ht="13" x14ac:dyDescent="0.3"/>
    <row r="347" s="8" customFormat="1" ht="13" x14ac:dyDescent="0.3"/>
    <row r="348" s="8" customFormat="1" ht="13" x14ac:dyDescent="0.3"/>
    <row r="349" s="8" customFormat="1" ht="13" x14ac:dyDescent="0.3"/>
    <row r="350" s="8" customFormat="1" ht="13" x14ac:dyDescent="0.3"/>
    <row r="351" s="8" customFormat="1" ht="13" x14ac:dyDescent="0.3"/>
    <row r="352" s="8" customFormat="1" ht="13" x14ac:dyDescent="0.3"/>
    <row r="353" s="8" customFormat="1" ht="13" x14ac:dyDescent="0.3"/>
    <row r="354" s="8" customFormat="1" ht="13" x14ac:dyDescent="0.3"/>
    <row r="355" s="8" customFormat="1" ht="13" x14ac:dyDescent="0.3"/>
    <row r="356" s="8" customFormat="1" ht="13" x14ac:dyDescent="0.3"/>
    <row r="357" s="8" customFormat="1" ht="13" x14ac:dyDescent="0.3"/>
    <row r="358" s="8" customFormat="1" ht="13" x14ac:dyDescent="0.3"/>
    <row r="359" s="8" customFormat="1" ht="13" x14ac:dyDescent="0.3"/>
    <row r="360" s="8" customFormat="1" ht="13" x14ac:dyDescent="0.3"/>
    <row r="361" s="8" customFormat="1" ht="13" x14ac:dyDescent="0.3"/>
    <row r="362" s="8" customFormat="1" ht="13" x14ac:dyDescent="0.3"/>
    <row r="363" s="8" customFormat="1" ht="13" x14ac:dyDescent="0.3"/>
    <row r="364" s="8" customFormat="1" ht="13" x14ac:dyDescent="0.3"/>
    <row r="365" s="8" customFormat="1" ht="13" x14ac:dyDescent="0.3"/>
    <row r="366" s="8" customFormat="1" ht="13" x14ac:dyDescent="0.3"/>
    <row r="367" s="8" customFormat="1" ht="13" x14ac:dyDescent="0.3"/>
    <row r="368" s="8" customFormat="1" ht="13" x14ac:dyDescent="0.3"/>
    <row r="369" s="8" customFormat="1" ht="13" x14ac:dyDescent="0.3"/>
    <row r="370" s="8" customFormat="1" ht="13" x14ac:dyDescent="0.3"/>
    <row r="371" s="8" customFormat="1" ht="13" x14ac:dyDescent="0.3"/>
    <row r="372" s="8" customFormat="1" ht="13" x14ac:dyDescent="0.3"/>
    <row r="373" s="8" customFormat="1" ht="13" x14ac:dyDescent="0.3"/>
    <row r="374" s="8" customFormat="1" ht="13" x14ac:dyDescent="0.3"/>
    <row r="375" s="8" customFormat="1" ht="13" x14ac:dyDescent="0.3"/>
    <row r="376" s="8" customFormat="1" ht="13" x14ac:dyDescent="0.3"/>
    <row r="377" s="8" customFormat="1" ht="13" x14ac:dyDescent="0.3"/>
    <row r="378" s="8" customFormat="1" ht="13" x14ac:dyDescent="0.3"/>
    <row r="379" s="8" customFormat="1" ht="13" x14ac:dyDescent="0.3"/>
    <row r="380" s="8" customFormat="1" ht="13" x14ac:dyDescent="0.3"/>
    <row r="381" s="8" customFormat="1" ht="13" x14ac:dyDescent="0.3"/>
    <row r="382" s="8" customFormat="1" ht="13" x14ac:dyDescent="0.3"/>
    <row r="383" s="8" customFormat="1" ht="13" x14ac:dyDescent="0.3"/>
    <row r="384" s="8" customFormat="1" ht="13" x14ac:dyDescent="0.3"/>
    <row r="385" s="8" customFormat="1" ht="13" x14ac:dyDescent="0.3"/>
    <row r="386" s="8" customFormat="1" ht="13" x14ac:dyDescent="0.3"/>
    <row r="387" s="8" customFormat="1" ht="13" x14ac:dyDescent="0.3"/>
    <row r="388" s="8" customFormat="1" ht="13" x14ac:dyDescent="0.3"/>
    <row r="389" s="8" customFormat="1" ht="13" x14ac:dyDescent="0.3"/>
    <row r="390" s="8" customFormat="1" ht="13" x14ac:dyDescent="0.3"/>
    <row r="391" s="8" customFormat="1" ht="13" x14ac:dyDescent="0.3"/>
    <row r="392" s="8" customFormat="1" ht="13" x14ac:dyDescent="0.3"/>
    <row r="393" s="8" customFormat="1" ht="13" x14ac:dyDescent="0.3"/>
    <row r="394" s="8" customFormat="1" ht="13" x14ac:dyDescent="0.3"/>
    <row r="395" s="8" customFormat="1" ht="13" x14ac:dyDescent="0.3"/>
    <row r="396" s="8" customFormat="1" ht="13" x14ac:dyDescent="0.3"/>
    <row r="397" s="8" customFormat="1" ht="13" x14ac:dyDescent="0.3"/>
    <row r="398" s="8" customFormat="1" ht="13" x14ac:dyDescent="0.3"/>
    <row r="399" s="8" customFormat="1" ht="13" x14ac:dyDescent="0.3"/>
    <row r="400" s="8" customFormat="1" ht="13" x14ac:dyDescent="0.3"/>
    <row r="401" s="8" customFormat="1" ht="13" x14ac:dyDescent="0.3"/>
    <row r="402" s="8" customFormat="1" ht="13" x14ac:dyDescent="0.3"/>
    <row r="403" s="8" customFormat="1" ht="13" x14ac:dyDescent="0.3"/>
    <row r="404" s="8" customFormat="1" ht="13" x14ac:dyDescent="0.3"/>
    <row r="405" s="8" customFormat="1" ht="13" x14ac:dyDescent="0.3"/>
    <row r="406" s="8" customFormat="1" ht="13" x14ac:dyDescent="0.3"/>
    <row r="407" s="8" customFormat="1" ht="13" x14ac:dyDescent="0.3"/>
    <row r="408" s="8" customFormat="1" ht="13" x14ac:dyDescent="0.3"/>
    <row r="409" s="8" customFormat="1" ht="13" x14ac:dyDescent="0.3"/>
    <row r="410" s="8" customFormat="1" ht="13" x14ac:dyDescent="0.3"/>
    <row r="411" s="8" customFormat="1" ht="13" x14ac:dyDescent="0.3"/>
    <row r="412" s="8" customFormat="1" ht="13" x14ac:dyDescent="0.3"/>
    <row r="413" s="8" customFormat="1" ht="13" x14ac:dyDescent="0.3"/>
    <row r="414" s="8" customFormat="1" ht="13" x14ac:dyDescent="0.3"/>
    <row r="415" s="8" customFormat="1" ht="13" x14ac:dyDescent="0.3"/>
    <row r="416" s="8" customFormat="1" ht="13" x14ac:dyDescent="0.3"/>
    <row r="417" s="8" customFormat="1" ht="13" x14ac:dyDescent="0.3"/>
    <row r="418" s="8" customFormat="1" ht="13" x14ac:dyDescent="0.3"/>
    <row r="419" s="8" customFormat="1" ht="13" x14ac:dyDescent="0.3"/>
    <row r="420" s="8" customFormat="1" ht="13" x14ac:dyDescent="0.3"/>
    <row r="421" s="8" customFormat="1" ht="13" x14ac:dyDescent="0.3"/>
    <row r="422" s="8" customFormat="1" ht="13" x14ac:dyDescent="0.3"/>
    <row r="423" s="8" customFormat="1" ht="13" x14ac:dyDescent="0.3"/>
    <row r="424" s="8" customFormat="1" ht="13" x14ac:dyDescent="0.3"/>
    <row r="425" s="8" customFormat="1" ht="13" x14ac:dyDescent="0.3"/>
    <row r="426" s="8" customFormat="1" ht="13" x14ac:dyDescent="0.3"/>
    <row r="427" s="8" customFormat="1" ht="13" x14ac:dyDescent="0.3"/>
    <row r="428" s="8" customFormat="1" ht="13" x14ac:dyDescent="0.3"/>
    <row r="429" s="8" customFormat="1" ht="13" x14ac:dyDescent="0.3"/>
    <row r="430" s="8" customFormat="1" ht="13" x14ac:dyDescent="0.3"/>
    <row r="431" s="8" customFormat="1" ht="13" x14ac:dyDescent="0.3"/>
    <row r="432" s="8" customFormat="1" ht="13" x14ac:dyDescent="0.3"/>
    <row r="433" s="8" customFormat="1" ht="13" x14ac:dyDescent="0.3"/>
    <row r="434" s="8" customFormat="1" ht="13" x14ac:dyDescent="0.3"/>
    <row r="435" s="8" customFormat="1" ht="13" x14ac:dyDescent="0.3"/>
    <row r="436" s="8" customFormat="1" ht="13" x14ac:dyDescent="0.3"/>
    <row r="437" s="8" customFormat="1" ht="13" x14ac:dyDescent="0.3"/>
    <row r="438" s="8" customFormat="1" ht="13" x14ac:dyDescent="0.3"/>
    <row r="439" s="8" customFormat="1" ht="13" x14ac:dyDescent="0.3"/>
    <row r="440" s="8" customFormat="1" ht="13" x14ac:dyDescent="0.3"/>
    <row r="441" s="8" customFormat="1" ht="13" x14ac:dyDescent="0.3"/>
    <row r="442" s="8" customFormat="1" ht="13" x14ac:dyDescent="0.3"/>
    <row r="443" s="8" customFormat="1" ht="13" x14ac:dyDescent="0.3"/>
    <row r="444" s="8" customFormat="1" ht="13" x14ac:dyDescent="0.3"/>
    <row r="445" s="8" customFormat="1" ht="13" x14ac:dyDescent="0.3"/>
    <row r="446" s="8" customFormat="1" ht="13" x14ac:dyDescent="0.3"/>
    <row r="447" s="8" customFormat="1" ht="13" x14ac:dyDescent="0.3"/>
    <row r="448" s="8" customFormat="1" ht="13" x14ac:dyDescent="0.3"/>
    <row r="449" s="8" customFormat="1" ht="13" x14ac:dyDescent="0.3"/>
    <row r="450" s="8" customFormat="1" ht="13" x14ac:dyDescent="0.3"/>
    <row r="451" s="8" customFormat="1" ht="13" x14ac:dyDescent="0.3"/>
    <row r="452" s="8" customFormat="1" ht="13" x14ac:dyDescent="0.3"/>
    <row r="453" s="8" customFormat="1" ht="13" x14ac:dyDescent="0.3"/>
    <row r="454" s="8" customFormat="1" ht="13" x14ac:dyDescent="0.3"/>
    <row r="455" s="8" customFormat="1" ht="13" x14ac:dyDescent="0.3"/>
    <row r="456" s="8" customFormat="1" ht="13" x14ac:dyDescent="0.3"/>
    <row r="457" s="8" customFormat="1" ht="13" x14ac:dyDescent="0.3"/>
    <row r="458" s="8" customFormat="1" ht="13" x14ac:dyDescent="0.3"/>
    <row r="459" s="8" customFormat="1" ht="13" x14ac:dyDescent="0.3"/>
    <row r="460" s="8" customFormat="1" ht="13" x14ac:dyDescent="0.3"/>
    <row r="461" s="8" customFormat="1" ht="13" x14ac:dyDescent="0.3"/>
    <row r="462" s="8" customFormat="1" ht="13" x14ac:dyDescent="0.3"/>
    <row r="463" s="8" customFormat="1" ht="13" x14ac:dyDescent="0.3"/>
    <row r="464" s="8" customFormat="1" ht="13" x14ac:dyDescent="0.3"/>
    <row r="465" s="8" customFormat="1" ht="13" x14ac:dyDescent="0.3"/>
    <row r="466" s="8" customFormat="1" ht="13" x14ac:dyDescent="0.3"/>
    <row r="467" s="8" customFormat="1" ht="13" x14ac:dyDescent="0.3"/>
    <row r="468" s="8" customFormat="1" ht="13" x14ac:dyDescent="0.3"/>
    <row r="469" s="8" customFormat="1" ht="13" x14ac:dyDescent="0.3"/>
    <row r="470" s="8" customFormat="1" ht="13" x14ac:dyDescent="0.3"/>
    <row r="471" s="8" customFormat="1" ht="13" x14ac:dyDescent="0.3"/>
    <row r="472" s="8" customFormat="1" ht="13" x14ac:dyDescent="0.3"/>
    <row r="473" s="8" customFormat="1" ht="13" x14ac:dyDescent="0.3"/>
    <row r="474" s="8" customFormat="1" ht="13" x14ac:dyDescent="0.3"/>
    <row r="475" s="8" customFormat="1" ht="13" x14ac:dyDescent="0.3"/>
    <row r="476" s="8" customFormat="1" ht="13" x14ac:dyDescent="0.3"/>
    <row r="477" s="8" customFormat="1" ht="13" x14ac:dyDescent="0.3"/>
    <row r="478" s="8" customFormat="1" ht="13" x14ac:dyDescent="0.3"/>
    <row r="479" s="8" customFormat="1" ht="13" x14ac:dyDescent="0.3"/>
    <row r="480" s="8" customFormat="1" ht="13" x14ac:dyDescent="0.3"/>
    <row r="481" s="8" customFormat="1" ht="13" x14ac:dyDescent="0.3"/>
    <row r="482" s="8" customFormat="1" ht="13" x14ac:dyDescent="0.3"/>
    <row r="483" s="8" customFormat="1" ht="13" x14ac:dyDescent="0.3"/>
    <row r="484" s="8" customFormat="1" ht="13" x14ac:dyDescent="0.3"/>
    <row r="485" s="8" customFormat="1" ht="13" x14ac:dyDescent="0.3"/>
    <row r="486" s="8" customFormat="1" ht="13" x14ac:dyDescent="0.3"/>
    <row r="487" s="8" customFormat="1" ht="13" x14ac:dyDescent="0.3"/>
    <row r="488" s="8" customFormat="1" ht="13" x14ac:dyDescent="0.3"/>
    <row r="489" s="8" customFormat="1" ht="13" x14ac:dyDescent="0.3"/>
    <row r="490" s="8" customFormat="1" ht="13" x14ac:dyDescent="0.3"/>
    <row r="491" s="8" customFormat="1" ht="13" x14ac:dyDescent="0.3"/>
    <row r="492" s="8" customFormat="1" ht="13" x14ac:dyDescent="0.3"/>
    <row r="493" s="8" customFormat="1" ht="13" x14ac:dyDescent="0.3"/>
    <row r="494" s="8" customFormat="1" ht="13" x14ac:dyDescent="0.3"/>
    <row r="495" s="8" customFormat="1" ht="13" x14ac:dyDescent="0.3"/>
    <row r="496" s="8" customFormat="1" ht="13" x14ac:dyDescent="0.3"/>
    <row r="497" s="8" customFormat="1" ht="13" x14ac:dyDescent="0.3"/>
    <row r="498" s="8" customFormat="1" ht="13" x14ac:dyDescent="0.3"/>
    <row r="499" s="8" customFormat="1" ht="13" x14ac:dyDescent="0.3"/>
    <row r="500" s="8" customFormat="1" ht="13" x14ac:dyDescent="0.3"/>
    <row r="501" s="8" customFormat="1" ht="13" x14ac:dyDescent="0.3"/>
    <row r="502" s="8" customFormat="1" ht="13" x14ac:dyDescent="0.3"/>
    <row r="503" s="8" customFormat="1" ht="13" x14ac:dyDescent="0.3"/>
    <row r="504" s="8" customFormat="1" ht="13" x14ac:dyDescent="0.3"/>
    <row r="505" s="8" customFormat="1" ht="13" x14ac:dyDescent="0.3"/>
    <row r="506" s="8" customFormat="1" ht="13" x14ac:dyDescent="0.3"/>
    <row r="507" s="8" customFormat="1" ht="13" x14ac:dyDescent="0.3"/>
    <row r="508" s="8" customFormat="1" ht="13" x14ac:dyDescent="0.3"/>
    <row r="509" s="8" customFormat="1" ht="13" x14ac:dyDescent="0.3"/>
    <row r="510" s="8" customFormat="1" ht="13" x14ac:dyDescent="0.3"/>
    <row r="511" s="8" customFormat="1" ht="13" x14ac:dyDescent="0.3"/>
    <row r="512" s="8" customFormat="1" ht="13" x14ac:dyDescent="0.3"/>
    <row r="513" s="8" customFormat="1" ht="13" x14ac:dyDescent="0.3"/>
    <row r="514" s="8" customFormat="1" ht="13" x14ac:dyDescent="0.3"/>
    <row r="515" s="8" customFormat="1" ht="13" x14ac:dyDescent="0.3"/>
    <row r="516" s="8" customFormat="1" ht="13" x14ac:dyDescent="0.3"/>
    <row r="517" s="8" customFormat="1" ht="13" x14ac:dyDescent="0.3"/>
    <row r="518" s="8" customFormat="1" ht="13" x14ac:dyDescent="0.3"/>
    <row r="519" s="8" customFormat="1" ht="13" x14ac:dyDescent="0.3"/>
    <row r="520" s="8" customFormat="1" ht="13" x14ac:dyDescent="0.3"/>
    <row r="521" s="8" customFormat="1" ht="13" x14ac:dyDescent="0.3"/>
    <row r="522" s="8" customFormat="1" ht="13" x14ac:dyDescent="0.3"/>
    <row r="523" s="8" customFormat="1" ht="13" x14ac:dyDescent="0.3"/>
    <row r="524" s="8" customFormat="1" ht="13" x14ac:dyDescent="0.3"/>
    <row r="525" s="8" customFormat="1" ht="13" x14ac:dyDescent="0.3"/>
    <row r="526" s="8" customFormat="1" ht="13" x14ac:dyDescent="0.3"/>
    <row r="527" s="8" customFormat="1" ht="13" x14ac:dyDescent="0.3"/>
    <row r="528" s="8" customFormat="1" ht="13" x14ac:dyDescent="0.3"/>
    <row r="529" s="8" customFormat="1" ht="13" x14ac:dyDescent="0.3"/>
    <row r="530" s="8" customFormat="1" ht="13" x14ac:dyDescent="0.3"/>
    <row r="531" s="8" customFormat="1" ht="13" x14ac:dyDescent="0.3"/>
    <row r="532" s="8" customFormat="1" ht="13" x14ac:dyDescent="0.3"/>
    <row r="533" s="8" customFormat="1" ht="13" x14ac:dyDescent="0.3"/>
    <row r="534" s="8" customFormat="1" ht="13" x14ac:dyDescent="0.3"/>
    <row r="535" s="8" customFormat="1" ht="13" x14ac:dyDescent="0.3"/>
    <row r="536" s="8" customFormat="1" ht="13" x14ac:dyDescent="0.3"/>
    <row r="537" s="8" customFormat="1" ht="13" x14ac:dyDescent="0.3"/>
    <row r="538" s="8" customFormat="1" ht="13" x14ac:dyDescent="0.3"/>
    <row r="539" s="8" customFormat="1" ht="13" x14ac:dyDescent="0.3"/>
    <row r="540" s="8" customFormat="1" ht="13" x14ac:dyDescent="0.3"/>
    <row r="541" s="8" customFormat="1" ht="13" x14ac:dyDescent="0.3"/>
    <row r="542" s="8" customFormat="1" ht="13" x14ac:dyDescent="0.3"/>
    <row r="543" s="8" customFormat="1" ht="13" x14ac:dyDescent="0.3"/>
    <row r="544" s="8" customFormat="1" ht="13" x14ac:dyDescent="0.3"/>
    <row r="545" s="8" customFormat="1" ht="13" x14ac:dyDescent="0.3"/>
    <row r="546" s="8" customFormat="1" ht="13" x14ac:dyDescent="0.3"/>
    <row r="547" s="8" customFormat="1" ht="13" x14ac:dyDescent="0.3"/>
    <row r="548" s="8" customFormat="1" ht="13" x14ac:dyDescent="0.3"/>
    <row r="549" s="8" customFormat="1" ht="13" x14ac:dyDescent="0.3"/>
    <row r="550" s="8" customFormat="1" ht="13" x14ac:dyDescent="0.3"/>
    <row r="551" s="8" customFormat="1" ht="13" x14ac:dyDescent="0.3"/>
    <row r="552" s="8" customFormat="1" ht="13" x14ac:dyDescent="0.3"/>
    <row r="553" s="8" customFormat="1" ht="13" x14ac:dyDescent="0.3"/>
    <row r="554" s="8" customFormat="1" ht="13" x14ac:dyDescent="0.3"/>
    <row r="555" s="8" customFormat="1" ht="13" x14ac:dyDescent="0.3"/>
    <row r="556" s="8" customFormat="1" ht="13" x14ac:dyDescent="0.3"/>
    <row r="557" s="8" customFormat="1" ht="13" x14ac:dyDescent="0.3"/>
    <row r="558" s="8" customFormat="1" ht="13" x14ac:dyDescent="0.3"/>
    <row r="559" s="8" customFormat="1" ht="13" x14ac:dyDescent="0.3"/>
    <row r="560" s="8" customFormat="1" ht="13" x14ac:dyDescent="0.3"/>
    <row r="561" s="8" customFormat="1" ht="13" x14ac:dyDescent="0.3"/>
    <row r="562" s="8" customFormat="1" ht="13" x14ac:dyDescent="0.3"/>
    <row r="563" s="8" customFormat="1" ht="13" x14ac:dyDescent="0.3"/>
    <row r="564" s="8" customFormat="1" ht="13" x14ac:dyDescent="0.3"/>
    <row r="565" s="8" customFormat="1" ht="13" x14ac:dyDescent="0.3"/>
    <row r="566" s="8" customFormat="1" ht="13" x14ac:dyDescent="0.3"/>
    <row r="567" s="8" customFormat="1" ht="13" x14ac:dyDescent="0.3"/>
    <row r="568" s="8" customFormat="1" ht="13" x14ac:dyDescent="0.3"/>
    <row r="569" s="8" customFormat="1" ht="13" x14ac:dyDescent="0.3"/>
    <row r="570" s="8" customFormat="1" ht="13" x14ac:dyDescent="0.3"/>
    <row r="571" s="8" customFormat="1" ht="13" x14ac:dyDescent="0.3"/>
    <row r="572" s="8" customFormat="1" ht="13" x14ac:dyDescent="0.3"/>
    <row r="573" s="8" customFormat="1" ht="13" x14ac:dyDescent="0.3"/>
    <row r="574" s="8" customFormat="1" ht="13" x14ac:dyDescent="0.3"/>
    <row r="575" s="8" customFormat="1" ht="13" x14ac:dyDescent="0.3"/>
    <row r="576" s="8" customFormat="1" ht="13" x14ac:dyDescent="0.3"/>
    <row r="577" s="8" customFormat="1" ht="13" x14ac:dyDescent="0.3"/>
    <row r="578" s="8" customFormat="1" ht="13" x14ac:dyDescent="0.3"/>
    <row r="579" s="8" customFormat="1" ht="13" x14ac:dyDescent="0.3"/>
    <row r="580" s="8" customFormat="1" ht="13" x14ac:dyDescent="0.3"/>
    <row r="581" s="8" customFormat="1" ht="13" x14ac:dyDescent="0.3"/>
    <row r="582" s="8" customFormat="1" ht="13" x14ac:dyDescent="0.3"/>
    <row r="583" s="8" customFormat="1" ht="13" x14ac:dyDescent="0.3"/>
    <row r="584" s="8" customFormat="1" ht="13" x14ac:dyDescent="0.3"/>
    <row r="585" s="8" customFormat="1" ht="13" x14ac:dyDescent="0.3"/>
    <row r="586" s="8" customFormat="1" ht="13" x14ac:dyDescent="0.3"/>
    <row r="587" s="8" customFormat="1" ht="13" x14ac:dyDescent="0.3"/>
    <row r="588" s="8" customFormat="1" ht="13" x14ac:dyDescent="0.3"/>
    <row r="589" s="8" customFormat="1" ht="13" x14ac:dyDescent="0.3"/>
    <row r="590" s="8" customFormat="1" ht="13" x14ac:dyDescent="0.3"/>
    <row r="591" s="8" customFormat="1" ht="13" x14ac:dyDescent="0.3"/>
    <row r="592" s="8" customFormat="1" ht="13" x14ac:dyDescent="0.3"/>
    <row r="593" s="8" customFormat="1" ht="13" x14ac:dyDescent="0.3"/>
    <row r="594" s="8" customFormat="1" ht="13" x14ac:dyDescent="0.3"/>
    <row r="595" s="8" customFormat="1" ht="13" x14ac:dyDescent="0.3"/>
    <row r="596" s="8" customFormat="1" ht="13" x14ac:dyDescent="0.3"/>
    <row r="597" s="8" customFormat="1" ht="13" x14ac:dyDescent="0.3"/>
    <row r="598" s="8" customFormat="1" ht="13" x14ac:dyDescent="0.3"/>
    <row r="599" s="8" customFormat="1" ht="13" x14ac:dyDescent="0.3"/>
    <row r="600" s="8" customFormat="1" ht="13" x14ac:dyDescent="0.3"/>
    <row r="601" s="8" customFormat="1" ht="13" x14ac:dyDescent="0.3"/>
    <row r="602" s="8" customFormat="1" ht="13" x14ac:dyDescent="0.3"/>
    <row r="603" s="8" customFormat="1" ht="13" x14ac:dyDescent="0.3"/>
    <row r="604" s="8" customFormat="1" ht="13" x14ac:dyDescent="0.3"/>
    <row r="605" s="8" customFormat="1" ht="13" x14ac:dyDescent="0.3"/>
    <row r="606" s="8" customFormat="1" ht="13" x14ac:dyDescent="0.3"/>
    <row r="607" s="8" customFormat="1" ht="13" x14ac:dyDescent="0.3"/>
    <row r="608" s="8" customFormat="1" ht="13" x14ac:dyDescent="0.3"/>
    <row r="609" s="8" customFormat="1" ht="13" x14ac:dyDescent="0.3"/>
    <row r="610" s="8" customFormat="1" ht="13" x14ac:dyDescent="0.3"/>
    <row r="611" s="8" customFormat="1" ht="13" x14ac:dyDescent="0.3"/>
    <row r="612" s="8" customFormat="1" ht="13" x14ac:dyDescent="0.3"/>
    <row r="613" s="8" customFormat="1" ht="13" x14ac:dyDescent="0.3"/>
    <row r="614" s="8" customFormat="1" ht="13" x14ac:dyDescent="0.3"/>
    <row r="615" s="8" customFormat="1" ht="13" x14ac:dyDescent="0.3"/>
    <row r="616" s="8" customFormat="1" ht="13" x14ac:dyDescent="0.3"/>
    <row r="617" s="8" customFormat="1" ht="13" x14ac:dyDescent="0.3"/>
    <row r="618" s="8" customFormat="1" ht="13" x14ac:dyDescent="0.3"/>
    <row r="619" s="8" customFormat="1" ht="13" x14ac:dyDescent="0.3"/>
    <row r="620" s="8" customFormat="1" ht="13" x14ac:dyDescent="0.3"/>
    <row r="621" s="8" customFormat="1" ht="13" x14ac:dyDescent="0.3"/>
    <row r="622" s="8" customFormat="1" ht="13" x14ac:dyDescent="0.3"/>
    <row r="623" s="8" customFormat="1" ht="13" x14ac:dyDescent="0.3"/>
    <row r="624" s="8" customFormat="1" ht="13" x14ac:dyDescent="0.3"/>
    <row r="625" s="8" customFormat="1" ht="13" x14ac:dyDescent="0.3"/>
    <row r="626" s="8" customFormat="1" ht="13" x14ac:dyDescent="0.3"/>
    <row r="627" s="8" customFormat="1" ht="13" x14ac:dyDescent="0.3"/>
    <row r="628" s="8" customFormat="1" ht="13" x14ac:dyDescent="0.3"/>
    <row r="629" s="8" customFormat="1" ht="13" x14ac:dyDescent="0.3"/>
    <row r="630" s="8" customFormat="1" ht="13" x14ac:dyDescent="0.3"/>
    <row r="631" s="8" customFormat="1" ht="13" x14ac:dyDescent="0.3"/>
    <row r="632" s="8" customFormat="1" ht="13" x14ac:dyDescent="0.3"/>
    <row r="633" s="8" customFormat="1" ht="13" x14ac:dyDescent="0.3"/>
    <row r="634" s="8" customFormat="1" ht="13" x14ac:dyDescent="0.3"/>
    <row r="635" s="8" customFormat="1" ht="13" x14ac:dyDescent="0.3"/>
    <row r="636" s="8" customFormat="1" ht="13" x14ac:dyDescent="0.3"/>
    <row r="637" s="8" customFormat="1" ht="13" x14ac:dyDescent="0.3"/>
    <row r="638" s="8" customFormat="1" ht="13" x14ac:dyDescent="0.3"/>
    <row r="639" s="8" customFormat="1" ht="13" x14ac:dyDescent="0.3"/>
    <row r="640" s="8" customFormat="1" ht="13" x14ac:dyDescent="0.3"/>
    <row r="641" s="8" customFormat="1" ht="13" x14ac:dyDescent="0.3"/>
    <row r="642" s="8" customFormat="1" ht="13" x14ac:dyDescent="0.3"/>
    <row r="643" s="8" customFormat="1" ht="13" x14ac:dyDescent="0.3"/>
    <row r="644" s="8" customFormat="1" ht="13" x14ac:dyDescent="0.3"/>
    <row r="645" s="8" customFormat="1" ht="13" x14ac:dyDescent="0.3"/>
    <row r="646" s="8" customFormat="1" ht="13" x14ac:dyDescent="0.3"/>
    <row r="647" s="8" customFormat="1" ht="13" x14ac:dyDescent="0.3"/>
    <row r="648" s="8" customFormat="1" ht="13" x14ac:dyDescent="0.3"/>
    <row r="649" s="8" customFormat="1" ht="13" x14ac:dyDescent="0.3"/>
    <row r="650" s="8" customFormat="1" ht="13" x14ac:dyDescent="0.3"/>
    <row r="651" s="8" customFormat="1" ht="13" x14ac:dyDescent="0.3"/>
    <row r="652" s="8" customFormat="1" ht="13" x14ac:dyDescent="0.3"/>
    <row r="653" s="8" customFormat="1" ht="13" x14ac:dyDescent="0.3"/>
    <row r="654" s="8" customFormat="1" ht="13" x14ac:dyDescent="0.3"/>
    <row r="655" s="8" customFormat="1" ht="13" x14ac:dyDescent="0.3"/>
    <row r="656" s="8" customFormat="1" ht="13" x14ac:dyDescent="0.3"/>
    <row r="657" s="8" customFormat="1" ht="13" x14ac:dyDescent="0.3"/>
    <row r="658" s="8" customFormat="1" ht="13" x14ac:dyDescent="0.3"/>
    <row r="659" s="8" customFormat="1" ht="13" x14ac:dyDescent="0.3"/>
    <row r="660" s="8" customFormat="1" ht="13" x14ac:dyDescent="0.3"/>
    <row r="661" s="8" customFormat="1" ht="13" x14ac:dyDescent="0.3"/>
    <row r="662" s="8" customFormat="1" ht="13" x14ac:dyDescent="0.3"/>
    <row r="663" s="8" customFormat="1" ht="13" x14ac:dyDescent="0.3"/>
    <row r="664" s="8" customFormat="1" ht="13" x14ac:dyDescent="0.3"/>
    <row r="665" s="8" customFormat="1" ht="13" x14ac:dyDescent="0.3"/>
    <row r="666" s="8" customFormat="1" ht="13" x14ac:dyDescent="0.3"/>
    <row r="667" s="8" customFormat="1" ht="13" x14ac:dyDescent="0.3"/>
    <row r="668" s="8" customFormat="1" ht="13" x14ac:dyDescent="0.3"/>
    <row r="669" s="8" customFormat="1" ht="13" x14ac:dyDescent="0.3"/>
    <row r="670" s="8" customFormat="1" ht="13" x14ac:dyDescent="0.3"/>
    <row r="671" s="8" customFormat="1" ht="13" x14ac:dyDescent="0.3"/>
    <row r="672" s="8" customFormat="1" ht="13" x14ac:dyDescent="0.3"/>
    <row r="673" s="8" customFormat="1" ht="13" x14ac:dyDescent="0.3"/>
    <row r="674" s="8" customFormat="1" ht="13" x14ac:dyDescent="0.3"/>
    <row r="675" s="8" customFormat="1" ht="13" x14ac:dyDescent="0.3"/>
    <row r="676" s="8" customFormat="1" ht="13" x14ac:dyDescent="0.3"/>
    <row r="677" s="8" customFormat="1" ht="13" x14ac:dyDescent="0.3"/>
    <row r="678" s="8" customFormat="1" ht="13" x14ac:dyDescent="0.3"/>
    <row r="679" s="8" customFormat="1" ht="13" x14ac:dyDescent="0.3"/>
    <row r="680" s="8" customFormat="1" ht="13" x14ac:dyDescent="0.3"/>
    <row r="681" s="8" customFormat="1" ht="13" x14ac:dyDescent="0.3"/>
    <row r="682" s="8" customFormat="1" ht="13" x14ac:dyDescent="0.3"/>
    <row r="683" s="8" customFormat="1" ht="13" x14ac:dyDescent="0.3"/>
    <row r="684" s="8" customFormat="1" ht="13" x14ac:dyDescent="0.3"/>
    <row r="685" s="8" customFormat="1" ht="13" x14ac:dyDescent="0.3"/>
    <row r="686" s="8" customFormat="1" ht="13" x14ac:dyDescent="0.3"/>
    <row r="687" s="8" customFormat="1" ht="13" x14ac:dyDescent="0.3"/>
    <row r="688" s="8" customFormat="1" ht="13" x14ac:dyDescent="0.3"/>
    <row r="689" s="8" customFormat="1" ht="13" x14ac:dyDescent="0.3"/>
    <row r="690" s="8" customFormat="1" ht="13" x14ac:dyDescent="0.3"/>
    <row r="691" s="8" customFormat="1" ht="13" x14ac:dyDescent="0.3"/>
    <row r="692" s="8" customFormat="1" ht="13" x14ac:dyDescent="0.3"/>
    <row r="693" s="8" customFormat="1" ht="13" x14ac:dyDescent="0.3"/>
    <row r="694" s="8" customFormat="1" ht="13" x14ac:dyDescent="0.3"/>
    <row r="695" s="8" customFormat="1" ht="13" x14ac:dyDescent="0.3"/>
    <row r="696" s="8" customFormat="1" ht="13" x14ac:dyDescent="0.3"/>
    <row r="697" s="8" customFormat="1" ht="13" x14ac:dyDescent="0.3"/>
    <row r="698" s="8" customFormat="1" ht="13" x14ac:dyDescent="0.3"/>
    <row r="699" s="8" customFormat="1" ht="13" x14ac:dyDescent="0.3"/>
    <row r="700" s="8" customFormat="1" ht="13" x14ac:dyDescent="0.3"/>
    <row r="701" s="8" customFormat="1" ht="13" x14ac:dyDescent="0.3"/>
    <row r="702" s="8" customFormat="1" ht="13" x14ac:dyDescent="0.3"/>
    <row r="703" s="8" customFormat="1" ht="13" x14ac:dyDescent="0.3"/>
    <row r="704" s="8" customFormat="1" ht="13" x14ac:dyDescent="0.3"/>
    <row r="705" s="8" customFormat="1" ht="13" x14ac:dyDescent="0.3"/>
    <row r="706" s="8" customFormat="1" ht="13" x14ac:dyDescent="0.3"/>
    <row r="707" s="8" customFormat="1" ht="13" x14ac:dyDescent="0.3"/>
    <row r="708" s="8" customFormat="1" ht="13" x14ac:dyDescent="0.3"/>
    <row r="709" s="8" customFormat="1" ht="13" x14ac:dyDescent="0.3"/>
    <row r="710" s="8" customFormat="1" ht="13" x14ac:dyDescent="0.3"/>
    <row r="711" s="8" customFormat="1" ht="13" x14ac:dyDescent="0.3"/>
    <row r="712" s="8" customFormat="1" ht="13" x14ac:dyDescent="0.3"/>
    <row r="713" s="8" customFormat="1" ht="13" x14ac:dyDescent="0.3"/>
    <row r="714" s="8" customFormat="1" ht="13" x14ac:dyDescent="0.3"/>
    <row r="715" s="8" customFormat="1" ht="13" x14ac:dyDescent="0.3"/>
    <row r="716" s="8" customFormat="1" ht="13" x14ac:dyDescent="0.3"/>
    <row r="717" s="8" customFormat="1" ht="13" x14ac:dyDescent="0.3"/>
    <row r="718" s="8" customFormat="1" ht="13" x14ac:dyDescent="0.3"/>
    <row r="719" s="8" customFormat="1" ht="13" x14ac:dyDescent="0.3"/>
    <row r="720" s="8" customFormat="1" ht="13" x14ac:dyDescent="0.3"/>
    <row r="721" s="8" customFormat="1" ht="13" x14ac:dyDescent="0.3"/>
    <row r="722" s="8" customFormat="1" ht="13" x14ac:dyDescent="0.3"/>
    <row r="723" s="8" customFormat="1" ht="13" x14ac:dyDescent="0.3"/>
    <row r="724" s="8" customFormat="1" ht="13" x14ac:dyDescent="0.3"/>
    <row r="725" s="8" customFormat="1" ht="13" x14ac:dyDescent="0.3"/>
    <row r="726" s="8" customFormat="1" ht="13" x14ac:dyDescent="0.3"/>
    <row r="727" s="8" customFormat="1" ht="13" x14ac:dyDescent="0.3"/>
    <row r="728" s="8" customFormat="1" ht="13" x14ac:dyDescent="0.3"/>
    <row r="729" s="8" customFormat="1" ht="13" x14ac:dyDescent="0.3"/>
    <row r="730" s="8" customFormat="1" ht="13" x14ac:dyDescent="0.3"/>
    <row r="731" s="8" customFormat="1" ht="13" x14ac:dyDescent="0.3"/>
    <row r="732" s="8" customFormat="1" ht="13" x14ac:dyDescent="0.3"/>
    <row r="733" s="8" customFormat="1" ht="13" x14ac:dyDescent="0.3"/>
    <row r="734" s="8" customFormat="1" ht="13" x14ac:dyDescent="0.3"/>
    <row r="735" s="8" customFormat="1" ht="13" x14ac:dyDescent="0.3"/>
    <row r="736" s="8" customFormat="1" ht="13" x14ac:dyDescent="0.3"/>
    <row r="737" s="8" customFormat="1" ht="13" x14ac:dyDescent="0.3"/>
    <row r="738" s="8" customFormat="1" ht="13" x14ac:dyDescent="0.3"/>
    <row r="739" s="8" customFormat="1" ht="13" x14ac:dyDescent="0.3"/>
    <row r="740" s="8" customFormat="1" ht="13" x14ac:dyDescent="0.3"/>
    <row r="741" s="8" customFormat="1" ht="13" x14ac:dyDescent="0.3"/>
    <row r="742" s="8" customFormat="1" ht="13" x14ac:dyDescent="0.3"/>
    <row r="743" s="8" customFormat="1" ht="13" x14ac:dyDescent="0.3"/>
    <row r="744" s="8" customFormat="1" ht="13" x14ac:dyDescent="0.3"/>
    <row r="745" s="8" customFormat="1" ht="13" x14ac:dyDescent="0.3"/>
    <row r="746" s="8" customFormat="1" ht="13" x14ac:dyDescent="0.3"/>
    <row r="747" s="8" customFormat="1" ht="13" x14ac:dyDescent="0.3"/>
    <row r="748" s="8" customFormat="1" ht="13" x14ac:dyDescent="0.3"/>
    <row r="749" s="8" customFormat="1" ht="13" x14ac:dyDescent="0.3"/>
    <row r="750" s="8" customFormat="1" ht="13" x14ac:dyDescent="0.3"/>
    <row r="751" s="8" customFormat="1" ht="13" x14ac:dyDescent="0.3"/>
    <row r="752" s="8" customFormat="1" ht="13" x14ac:dyDescent="0.3"/>
    <row r="753" s="8" customFormat="1" ht="13" x14ac:dyDescent="0.3"/>
    <row r="754" s="8" customFormat="1" ht="13" x14ac:dyDescent="0.3"/>
    <row r="755" s="8" customFormat="1" ht="13" x14ac:dyDescent="0.3"/>
    <row r="756" s="8" customFormat="1" ht="13" x14ac:dyDescent="0.3"/>
    <row r="757" s="8" customFormat="1" ht="13" x14ac:dyDescent="0.3"/>
    <row r="758" s="8" customFormat="1" ht="13" x14ac:dyDescent="0.3"/>
    <row r="759" s="8" customFormat="1" ht="13" x14ac:dyDescent="0.3"/>
    <row r="760" s="8" customFormat="1" ht="13" x14ac:dyDescent="0.3"/>
    <row r="761" s="8" customFormat="1" ht="13" x14ac:dyDescent="0.3"/>
    <row r="762" s="8" customFormat="1" ht="13" x14ac:dyDescent="0.3"/>
    <row r="763" s="8" customFormat="1" ht="13" x14ac:dyDescent="0.3"/>
    <row r="764" s="8" customFormat="1" ht="13" x14ac:dyDescent="0.3"/>
    <row r="765" s="8" customFormat="1" ht="13" x14ac:dyDescent="0.3"/>
    <row r="766" s="8" customFormat="1" ht="13" x14ac:dyDescent="0.3"/>
    <row r="767" s="8" customFormat="1" ht="13" x14ac:dyDescent="0.3"/>
    <row r="768" s="8" customFormat="1" ht="13" x14ac:dyDescent="0.3"/>
    <row r="769" s="8" customFormat="1" ht="13" x14ac:dyDescent="0.3"/>
    <row r="770" s="8" customFormat="1" ht="13" x14ac:dyDescent="0.3"/>
    <row r="771" s="8" customFormat="1" ht="13" x14ac:dyDescent="0.3"/>
    <row r="772" s="8" customFormat="1" ht="13" x14ac:dyDescent="0.3"/>
    <row r="773" s="8" customFormat="1" ht="13" x14ac:dyDescent="0.3"/>
    <row r="774" s="8" customFormat="1" ht="13" x14ac:dyDescent="0.3"/>
    <row r="775" s="8" customFormat="1" ht="13" x14ac:dyDescent="0.3"/>
    <row r="776" s="8" customFormat="1" ht="13" x14ac:dyDescent="0.3"/>
    <row r="777" s="8" customFormat="1" ht="13" x14ac:dyDescent="0.3"/>
    <row r="778" s="8" customFormat="1" ht="13" x14ac:dyDescent="0.3"/>
    <row r="779" s="8" customFormat="1" ht="13" x14ac:dyDescent="0.3"/>
    <row r="780" s="8" customFormat="1" ht="13" x14ac:dyDescent="0.3"/>
    <row r="781" s="8" customFormat="1" ht="13" x14ac:dyDescent="0.3"/>
    <row r="782" s="8" customFormat="1" ht="13" x14ac:dyDescent="0.3"/>
    <row r="783" s="8" customFormat="1" ht="13" x14ac:dyDescent="0.3"/>
    <row r="784" s="8" customFormat="1" ht="13" x14ac:dyDescent="0.3"/>
    <row r="785" s="8" customFormat="1" ht="13" x14ac:dyDescent="0.3"/>
    <row r="786" s="8" customFormat="1" ht="13" x14ac:dyDescent="0.3"/>
    <row r="787" s="8" customFormat="1" ht="13" x14ac:dyDescent="0.3"/>
    <row r="788" s="8" customFormat="1" ht="13" x14ac:dyDescent="0.3"/>
    <row r="789" s="8" customFormat="1" ht="13" x14ac:dyDescent="0.3"/>
    <row r="790" s="8" customFormat="1" ht="13" x14ac:dyDescent="0.3"/>
    <row r="791" s="8" customFormat="1" ht="13" x14ac:dyDescent="0.3"/>
    <row r="792" s="8" customFormat="1" ht="13" x14ac:dyDescent="0.3"/>
    <row r="793" s="8" customFormat="1" ht="13" x14ac:dyDescent="0.3"/>
    <row r="794" s="8" customFormat="1" ht="13" x14ac:dyDescent="0.3"/>
    <row r="795" s="8" customFormat="1" ht="13" x14ac:dyDescent="0.3"/>
    <row r="796" s="8" customFormat="1" ht="13" x14ac:dyDescent="0.3"/>
    <row r="797" s="8" customFormat="1" ht="13" x14ac:dyDescent="0.3"/>
    <row r="798" s="8" customFormat="1" ht="13" x14ac:dyDescent="0.3"/>
    <row r="799" s="8" customFormat="1" ht="13" x14ac:dyDescent="0.3"/>
    <row r="800" s="8" customFormat="1" ht="13" x14ac:dyDescent="0.3"/>
    <row r="801" s="8" customFormat="1" ht="13" x14ac:dyDescent="0.3"/>
    <row r="802" s="8" customFormat="1" ht="13" x14ac:dyDescent="0.3"/>
    <row r="803" s="8" customFormat="1" ht="13" x14ac:dyDescent="0.3"/>
    <row r="804" s="8" customFormat="1" ht="13" x14ac:dyDescent="0.3"/>
    <row r="805" s="8" customFormat="1" ht="13" x14ac:dyDescent="0.3"/>
    <row r="806" s="8" customFormat="1" ht="13" x14ac:dyDescent="0.3"/>
    <row r="807" s="8" customFormat="1" ht="13" x14ac:dyDescent="0.3"/>
    <row r="808" s="8" customFormat="1" ht="13" x14ac:dyDescent="0.3"/>
    <row r="809" s="8" customFormat="1" ht="13" x14ac:dyDescent="0.3"/>
    <row r="810" s="8" customFormat="1" ht="13" x14ac:dyDescent="0.3"/>
    <row r="811" s="8" customFormat="1" ht="13" x14ac:dyDescent="0.3"/>
    <row r="812" s="8" customFormat="1" ht="13" x14ac:dyDescent="0.3"/>
    <row r="813" s="8" customFormat="1" ht="13" x14ac:dyDescent="0.3"/>
    <row r="814" s="8" customFormat="1" ht="13" x14ac:dyDescent="0.3"/>
    <row r="815" s="8" customFormat="1" ht="13" x14ac:dyDescent="0.3"/>
    <row r="816" s="8" customFormat="1" ht="13" x14ac:dyDescent="0.3"/>
    <row r="817" s="8" customFormat="1" ht="13" x14ac:dyDescent="0.3"/>
    <row r="818" s="8" customFormat="1" ht="13" x14ac:dyDescent="0.3"/>
    <row r="819" s="8" customFormat="1" ht="13" x14ac:dyDescent="0.3"/>
    <row r="820" s="8" customFormat="1" ht="13" x14ac:dyDescent="0.3"/>
    <row r="821" s="8" customFormat="1" ht="13" x14ac:dyDescent="0.3"/>
    <row r="822" s="8" customFormat="1" ht="13" x14ac:dyDescent="0.3"/>
    <row r="823" s="8" customFormat="1" ht="13" x14ac:dyDescent="0.3"/>
    <row r="824" s="8" customFormat="1" ht="13" x14ac:dyDescent="0.3"/>
    <row r="825" s="8" customFormat="1" ht="13" x14ac:dyDescent="0.3"/>
    <row r="826" s="8" customFormat="1" ht="13" x14ac:dyDescent="0.3"/>
    <row r="827" s="8" customFormat="1" ht="13" x14ac:dyDescent="0.3"/>
    <row r="828" s="8" customFormat="1" ht="13" x14ac:dyDescent="0.3"/>
    <row r="829" s="8" customFormat="1" ht="13" x14ac:dyDescent="0.3"/>
    <row r="830" s="8" customFormat="1" ht="13" x14ac:dyDescent="0.3"/>
    <row r="831" s="8" customFormat="1" ht="13" x14ac:dyDescent="0.3"/>
    <row r="832" s="8" customFormat="1" ht="13" x14ac:dyDescent="0.3"/>
    <row r="833" s="8" customFormat="1" ht="13" x14ac:dyDescent="0.3"/>
    <row r="834" s="8" customFormat="1" ht="13" x14ac:dyDescent="0.3"/>
    <row r="835" s="8" customFormat="1" ht="13" x14ac:dyDescent="0.3"/>
    <row r="836" s="8" customFormat="1" ht="13" x14ac:dyDescent="0.3"/>
    <row r="837" s="8" customFormat="1" ht="13" x14ac:dyDescent="0.3"/>
    <row r="838" s="8" customFormat="1" ht="13" x14ac:dyDescent="0.3"/>
    <row r="839" s="8" customFormat="1" ht="13" x14ac:dyDescent="0.3"/>
    <row r="840" s="8" customFormat="1" ht="13" x14ac:dyDescent="0.3"/>
    <row r="841" s="8" customFormat="1" ht="13" x14ac:dyDescent="0.3"/>
    <row r="842" s="8" customFormat="1" ht="13" x14ac:dyDescent="0.3"/>
    <row r="843" s="8" customFormat="1" ht="13" x14ac:dyDescent="0.3"/>
    <row r="844" s="8" customFormat="1" ht="13" x14ac:dyDescent="0.3"/>
    <row r="845" s="8" customFormat="1" ht="13" x14ac:dyDescent="0.3"/>
    <row r="846" s="8" customFormat="1" ht="13" x14ac:dyDescent="0.3"/>
    <row r="847" s="8" customFormat="1" ht="13" x14ac:dyDescent="0.3"/>
    <row r="848" s="8" customFormat="1" ht="13" x14ac:dyDescent="0.3"/>
    <row r="849" s="8" customFormat="1" ht="13" x14ac:dyDescent="0.3"/>
    <row r="850" s="8" customFormat="1" ht="13" x14ac:dyDescent="0.3"/>
    <row r="851" s="8" customFormat="1" ht="13" x14ac:dyDescent="0.3"/>
    <row r="852" s="8" customFormat="1" ht="13" x14ac:dyDescent="0.3"/>
    <row r="853" s="8" customFormat="1" ht="13" x14ac:dyDescent="0.3"/>
    <row r="854" s="8" customFormat="1" ht="13" x14ac:dyDescent="0.3"/>
    <row r="855" s="8" customFormat="1" ht="13" x14ac:dyDescent="0.3"/>
    <row r="856" s="8" customFormat="1" ht="13" x14ac:dyDescent="0.3"/>
    <row r="857" s="8" customFormat="1" ht="13" x14ac:dyDescent="0.3"/>
    <row r="858" s="8" customFormat="1" ht="13" x14ac:dyDescent="0.3"/>
    <row r="859" s="8" customFormat="1" ht="13" x14ac:dyDescent="0.3"/>
    <row r="860" s="8" customFormat="1" ht="13" x14ac:dyDescent="0.3"/>
    <row r="861" s="8" customFormat="1" ht="13" x14ac:dyDescent="0.3"/>
    <row r="862" s="8" customFormat="1" ht="13" x14ac:dyDescent="0.3"/>
    <row r="863" s="8" customFormat="1" ht="13" x14ac:dyDescent="0.3"/>
    <row r="864" s="8" customFormat="1" ht="13" x14ac:dyDescent="0.3"/>
    <row r="865" s="8" customFormat="1" ht="13" x14ac:dyDescent="0.3"/>
    <row r="866" s="8" customFormat="1" ht="13" x14ac:dyDescent="0.3"/>
    <row r="867" s="8" customFormat="1" ht="13" x14ac:dyDescent="0.3"/>
    <row r="868" s="8" customFormat="1" ht="13" x14ac:dyDescent="0.3"/>
    <row r="869" s="8" customFormat="1" ht="13" x14ac:dyDescent="0.3"/>
    <row r="870" s="8" customFormat="1" ht="13" x14ac:dyDescent="0.3"/>
    <row r="871" s="8" customFormat="1" ht="13" x14ac:dyDescent="0.3"/>
    <row r="872" s="8" customFormat="1" ht="13" x14ac:dyDescent="0.3"/>
    <row r="873" s="8" customFormat="1" ht="13" x14ac:dyDescent="0.3"/>
    <row r="874" s="8" customFormat="1" ht="13" x14ac:dyDescent="0.3"/>
    <row r="875" s="8" customFormat="1" ht="13" x14ac:dyDescent="0.3"/>
    <row r="876" s="8" customFormat="1" ht="13" x14ac:dyDescent="0.3"/>
    <row r="877" s="8" customFormat="1" ht="13" x14ac:dyDescent="0.3"/>
    <row r="878" s="8" customFormat="1" ht="13" x14ac:dyDescent="0.3"/>
    <row r="879" s="8" customFormat="1" ht="13" x14ac:dyDescent="0.3"/>
    <row r="880" s="8" customFormat="1" ht="13" x14ac:dyDescent="0.3"/>
    <row r="881" s="8" customFormat="1" ht="13" x14ac:dyDescent="0.3"/>
    <row r="882" s="8" customFormat="1" ht="13" x14ac:dyDescent="0.3"/>
    <row r="883" s="8" customFormat="1" ht="13" x14ac:dyDescent="0.3"/>
    <row r="884" s="8" customFormat="1" ht="13" x14ac:dyDescent="0.3"/>
    <row r="885" s="8" customFormat="1" ht="13" x14ac:dyDescent="0.3"/>
    <row r="886" s="8" customFormat="1" ht="13" x14ac:dyDescent="0.3"/>
    <row r="887" s="8" customFormat="1" ht="13" x14ac:dyDescent="0.3"/>
    <row r="888" s="8" customFormat="1" ht="13" x14ac:dyDescent="0.3"/>
    <row r="889" s="8" customFormat="1" ht="13" x14ac:dyDescent="0.3"/>
    <row r="890" s="8" customFormat="1" ht="13" x14ac:dyDescent="0.3"/>
    <row r="891" s="8" customFormat="1" ht="13" x14ac:dyDescent="0.3"/>
    <row r="892" s="8" customFormat="1" ht="13" x14ac:dyDescent="0.3"/>
    <row r="893" s="8" customFormat="1" ht="13" x14ac:dyDescent="0.3"/>
    <row r="894" s="8" customFormat="1" ht="13" x14ac:dyDescent="0.3"/>
    <row r="895" s="8" customFormat="1" ht="13" x14ac:dyDescent="0.3"/>
    <row r="896" s="8" customFormat="1" ht="13" x14ac:dyDescent="0.3"/>
    <row r="897" s="8" customFormat="1" ht="13" x14ac:dyDescent="0.3"/>
    <row r="898" s="8" customFormat="1" ht="13" x14ac:dyDescent="0.3"/>
    <row r="899" s="8" customFormat="1" ht="13" x14ac:dyDescent="0.3"/>
    <row r="900" s="8" customFormat="1" ht="13" x14ac:dyDescent="0.3"/>
    <row r="901" s="8" customFormat="1" ht="13" x14ac:dyDescent="0.3"/>
    <row r="902" s="8" customFormat="1" ht="13" x14ac:dyDescent="0.3"/>
    <row r="903" s="8" customFormat="1" ht="13" x14ac:dyDescent="0.3"/>
    <row r="904" s="8" customFormat="1" ht="13" x14ac:dyDescent="0.3"/>
    <row r="905" s="8" customFormat="1" ht="13" x14ac:dyDescent="0.3"/>
    <row r="906" s="8" customFormat="1" ht="13" x14ac:dyDescent="0.3"/>
    <row r="907" s="8" customFormat="1" ht="13" x14ac:dyDescent="0.3"/>
    <row r="908" s="8" customFormat="1" ht="13" x14ac:dyDescent="0.3"/>
    <row r="909" s="8" customFormat="1" ht="13" x14ac:dyDescent="0.3"/>
    <row r="910" s="8" customFormat="1" ht="13" x14ac:dyDescent="0.3"/>
    <row r="911" s="8" customFormat="1" ht="13" x14ac:dyDescent="0.3"/>
    <row r="912" s="8" customFormat="1" ht="13" x14ac:dyDescent="0.3"/>
    <row r="913" s="8" customFormat="1" ht="13" x14ac:dyDescent="0.3"/>
    <row r="914" s="8" customFormat="1" ht="13" x14ac:dyDescent="0.3"/>
    <row r="915" s="8" customFormat="1" ht="13" x14ac:dyDescent="0.3"/>
    <row r="916" s="8" customFormat="1" ht="13" x14ac:dyDescent="0.3"/>
    <row r="917" s="8" customFormat="1" ht="13" x14ac:dyDescent="0.3"/>
    <row r="918" s="8" customFormat="1" ht="13" x14ac:dyDescent="0.3"/>
    <row r="919" s="8" customFormat="1" ht="13" x14ac:dyDescent="0.3"/>
    <row r="920" s="8" customFormat="1" ht="13" x14ac:dyDescent="0.3"/>
    <row r="921" s="8" customFormat="1" ht="13" x14ac:dyDescent="0.3"/>
    <row r="922" s="8" customFormat="1" ht="13" x14ac:dyDescent="0.3"/>
    <row r="923" s="8" customFormat="1" ht="13" x14ac:dyDescent="0.3"/>
    <row r="924" s="8" customFormat="1" ht="13" x14ac:dyDescent="0.3"/>
    <row r="925" s="8" customFormat="1" ht="13" x14ac:dyDescent="0.3"/>
    <row r="926" s="8" customFormat="1" ht="13" x14ac:dyDescent="0.3"/>
    <row r="927" s="8" customFormat="1" ht="13" x14ac:dyDescent="0.3"/>
    <row r="928" s="8" customFormat="1" ht="13" x14ac:dyDescent="0.3"/>
    <row r="929" s="8" customFormat="1" ht="13" x14ac:dyDescent="0.3"/>
    <row r="930" s="8" customFormat="1" ht="13" x14ac:dyDescent="0.3"/>
    <row r="931" s="8" customFormat="1" ht="13" x14ac:dyDescent="0.3"/>
    <row r="932" s="8" customFormat="1" ht="13" x14ac:dyDescent="0.3"/>
    <row r="933" s="8" customFormat="1" ht="13" x14ac:dyDescent="0.3"/>
    <row r="934" s="8" customFormat="1" ht="13" x14ac:dyDescent="0.3"/>
    <row r="935" s="8" customFormat="1" ht="13" x14ac:dyDescent="0.3"/>
    <row r="936" s="8" customFormat="1" ht="13" x14ac:dyDescent="0.3"/>
    <row r="937" s="8" customFormat="1" ht="13" x14ac:dyDescent="0.3"/>
    <row r="938" s="8" customFormat="1" ht="13" x14ac:dyDescent="0.3"/>
    <row r="939" s="8" customFormat="1" ht="13" x14ac:dyDescent="0.3"/>
    <row r="940" s="8" customFormat="1" ht="13" x14ac:dyDescent="0.3"/>
    <row r="941" s="8" customFormat="1" ht="13" x14ac:dyDescent="0.3"/>
    <row r="942" s="8" customFormat="1" ht="13" x14ac:dyDescent="0.3"/>
    <row r="943" s="8" customFormat="1" ht="13" x14ac:dyDescent="0.3"/>
    <row r="944" s="8" customFormat="1" ht="13" x14ac:dyDescent="0.3"/>
    <row r="945" s="8" customFormat="1" ht="13" x14ac:dyDescent="0.3"/>
    <row r="946" s="8" customFormat="1" ht="13" x14ac:dyDescent="0.3"/>
    <row r="947" s="8" customFormat="1" ht="13" x14ac:dyDescent="0.3"/>
    <row r="948" s="8" customFormat="1" ht="13" x14ac:dyDescent="0.3"/>
    <row r="949" s="8" customFormat="1" ht="13" x14ac:dyDescent="0.3"/>
    <row r="950" s="8" customFormat="1" ht="13" x14ac:dyDescent="0.3"/>
    <row r="951" s="8" customFormat="1" ht="13" x14ac:dyDescent="0.3"/>
    <row r="952" s="8" customFormat="1" ht="13" x14ac:dyDescent="0.3"/>
    <row r="953" s="8" customFormat="1" ht="13" x14ac:dyDescent="0.3"/>
    <row r="954" s="8" customFormat="1" ht="13" x14ac:dyDescent="0.3"/>
    <row r="955" s="8" customFormat="1" ht="13" x14ac:dyDescent="0.3"/>
    <row r="956" s="8" customFormat="1" ht="13" x14ac:dyDescent="0.3"/>
    <row r="957" s="8" customFormat="1" ht="13" x14ac:dyDescent="0.3"/>
    <row r="958" s="8" customFormat="1" ht="13" x14ac:dyDescent="0.3"/>
    <row r="959" s="8" customFormat="1" ht="13" x14ac:dyDescent="0.3"/>
    <row r="960" s="8" customFormat="1" ht="13" x14ac:dyDescent="0.3"/>
    <row r="961" s="8" customFormat="1" ht="13" x14ac:dyDescent="0.3"/>
    <row r="962" s="8" customFormat="1" ht="13" x14ac:dyDescent="0.3"/>
    <row r="963" s="8" customFormat="1" ht="13" x14ac:dyDescent="0.3"/>
    <row r="964" s="8" customFormat="1" ht="13" x14ac:dyDescent="0.3"/>
    <row r="965" s="8" customFormat="1" ht="13" x14ac:dyDescent="0.3"/>
    <row r="966" s="8" customFormat="1" ht="13" x14ac:dyDescent="0.3"/>
    <row r="967" s="8" customFormat="1" ht="13" x14ac:dyDescent="0.3"/>
    <row r="968" s="8" customFormat="1" ht="13" x14ac:dyDescent="0.3"/>
    <row r="969" s="8" customFormat="1" ht="13" x14ac:dyDescent="0.3"/>
    <row r="970" s="8" customFormat="1" ht="13" x14ac:dyDescent="0.3"/>
    <row r="971" s="8" customFormat="1" ht="13" x14ac:dyDescent="0.3"/>
    <row r="972" s="8" customFormat="1" ht="13" x14ac:dyDescent="0.3"/>
    <row r="973" s="8" customFormat="1" ht="13" x14ac:dyDescent="0.3"/>
    <row r="974" s="8" customFormat="1" ht="13" x14ac:dyDescent="0.3"/>
    <row r="975" s="8" customFormat="1" ht="13" x14ac:dyDescent="0.3"/>
    <row r="976" s="8" customFormat="1" ht="13" x14ac:dyDescent="0.3"/>
    <row r="977" s="8" customFormat="1" ht="13" x14ac:dyDescent="0.3"/>
    <row r="978" s="8" customFormat="1" ht="13" x14ac:dyDescent="0.3"/>
    <row r="979" s="8" customFormat="1" ht="13" x14ac:dyDescent="0.3"/>
    <row r="980" s="8" customFormat="1" ht="13" x14ac:dyDescent="0.3"/>
    <row r="981" s="8" customFormat="1" ht="13" x14ac:dyDescent="0.3"/>
    <row r="982" s="8" customFormat="1" ht="13" x14ac:dyDescent="0.3"/>
    <row r="983" s="8" customFormat="1" ht="13" x14ac:dyDescent="0.3"/>
    <row r="984" s="8" customFormat="1" ht="13" x14ac:dyDescent="0.3"/>
    <row r="985" s="8" customFormat="1" ht="13" x14ac:dyDescent="0.3"/>
    <row r="986" s="8" customFormat="1" ht="13" x14ac:dyDescent="0.3"/>
    <row r="987" s="8" customFormat="1" ht="13" x14ac:dyDescent="0.3"/>
    <row r="988" s="8" customFormat="1" ht="13" x14ac:dyDescent="0.3"/>
    <row r="989" s="8" customFormat="1" ht="13" x14ac:dyDescent="0.3"/>
    <row r="990" s="8" customFormat="1" ht="13" x14ac:dyDescent="0.3"/>
    <row r="991" s="8" customFormat="1" ht="13" x14ac:dyDescent="0.3"/>
    <row r="992" s="8" customFormat="1" ht="13" x14ac:dyDescent="0.3"/>
    <row r="993" s="8" customFormat="1" ht="13" x14ac:dyDescent="0.3"/>
    <row r="994" s="8" customFormat="1" ht="13" x14ac:dyDescent="0.3"/>
    <row r="995" s="8" customFormat="1" ht="13" x14ac:dyDescent="0.3"/>
    <row r="996" s="8" customFormat="1" ht="13" x14ac:dyDescent="0.3"/>
    <row r="997" s="8" customFormat="1" ht="13" x14ac:dyDescent="0.3"/>
    <row r="998" s="8" customFormat="1" ht="13" x14ac:dyDescent="0.3"/>
    <row r="999" s="8" customFormat="1" ht="13" x14ac:dyDescent="0.3"/>
    <row r="1000" s="8" customFormat="1" ht="13" x14ac:dyDescent="0.3"/>
    <row r="1001" s="8" customFormat="1" ht="13" x14ac:dyDescent="0.3"/>
    <row r="1002" s="8" customFormat="1" ht="13" x14ac:dyDescent="0.3"/>
    <row r="1003" s="8" customFormat="1" ht="13" x14ac:dyDescent="0.3"/>
    <row r="1004" s="8" customFormat="1" ht="13" x14ac:dyDescent="0.3"/>
    <row r="1005" s="8" customFormat="1" ht="13" x14ac:dyDescent="0.3"/>
    <row r="1006" s="8" customFormat="1" ht="13" x14ac:dyDescent="0.3"/>
    <row r="1007" s="8" customFormat="1" ht="13" x14ac:dyDescent="0.3"/>
    <row r="1008" s="8" customFormat="1" ht="13" x14ac:dyDescent="0.3"/>
    <row r="1009" s="8" customFormat="1" ht="13" x14ac:dyDescent="0.3"/>
    <row r="1010" s="8" customFormat="1" ht="13" x14ac:dyDescent="0.3"/>
    <row r="1011" s="8" customFormat="1" ht="13" x14ac:dyDescent="0.3"/>
    <row r="1012" s="8" customFormat="1" ht="13" x14ac:dyDescent="0.3"/>
    <row r="1013" s="8" customFormat="1" ht="13" x14ac:dyDescent="0.3"/>
    <row r="1014" s="8" customFormat="1" ht="13" x14ac:dyDescent="0.3"/>
    <row r="1015" s="8" customFormat="1" ht="13" x14ac:dyDescent="0.3"/>
    <row r="1016" s="8" customFormat="1" ht="13" x14ac:dyDescent="0.3"/>
    <row r="1017" s="8" customFormat="1" ht="13" x14ac:dyDescent="0.3"/>
    <row r="1018" s="8" customFormat="1" ht="13" x14ac:dyDescent="0.3"/>
    <row r="1019" s="8" customFormat="1" ht="13" x14ac:dyDescent="0.3"/>
    <row r="1020" s="8" customFormat="1" ht="13" x14ac:dyDescent="0.3"/>
    <row r="1021" s="8" customFormat="1" ht="13" x14ac:dyDescent="0.3"/>
    <row r="1022" s="8" customFormat="1" ht="13" x14ac:dyDescent="0.3"/>
    <row r="1023" s="8" customFormat="1" ht="13" x14ac:dyDescent="0.3"/>
    <row r="1024" s="8" customFormat="1" ht="13" x14ac:dyDescent="0.3"/>
    <row r="1025" s="8" customFormat="1" ht="13" x14ac:dyDescent="0.3"/>
    <row r="1026" s="8" customFormat="1" ht="13" x14ac:dyDescent="0.3"/>
    <row r="1027" s="8" customFormat="1" ht="13" x14ac:dyDescent="0.3"/>
    <row r="1028" s="8" customFormat="1" ht="13" x14ac:dyDescent="0.3"/>
    <row r="1029" s="8" customFormat="1" ht="13" x14ac:dyDescent="0.3"/>
    <row r="1030" s="8" customFormat="1" ht="13" x14ac:dyDescent="0.3"/>
    <row r="1031" s="8" customFormat="1" ht="13" x14ac:dyDescent="0.3"/>
    <row r="1032" s="8" customFormat="1" ht="13" x14ac:dyDescent="0.3"/>
    <row r="1033" s="8" customFormat="1" ht="13" x14ac:dyDescent="0.3"/>
    <row r="1034" s="8" customFormat="1" ht="13" x14ac:dyDescent="0.3"/>
    <row r="1035" s="8" customFormat="1" ht="13" x14ac:dyDescent="0.3"/>
    <row r="1036" s="8" customFormat="1" ht="13" x14ac:dyDescent="0.3"/>
    <row r="1037" s="8" customFormat="1" ht="13" x14ac:dyDescent="0.3"/>
    <row r="1038" s="8" customFormat="1" ht="13" x14ac:dyDescent="0.3"/>
    <row r="1039" s="8" customFormat="1" ht="13" x14ac:dyDescent="0.3"/>
    <row r="1040" s="8" customFormat="1" ht="13" x14ac:dyDescent="0.3"/>
    <row r="1041" s="8" customFormat="1" ht="13" x14ac:dyDescent="0.3"/>
    <row r="1042" s="8" customFormat="1" ht="13" x14ac:dyDescent="0.3"/>
    <row r="1043" s="8" customFormat="1" ht="13" x14ac:dyDescent="0.3"/>
    <row r="1044" s="8" customFormat="1" ht="13" x14ac:dyDescent="0.3"/>
    <row r="1045" s="8" customFormat="1" ht="13" x14ac:dyDescent="0.3"/>
    <row r="1046" s="8" customFormat="1" ht="13" x14ac:dyDescent="0.3"/>
    <row r="1047" s="8" customFormat="1" ht="13" x14ac:dyDescent="0.3"/>
    <row r="1048" s="8" customFormat="1" ht="13" x14ac:dyDescent="0.3"/>
    <row r="1049" s="8" customFormat="1" ht="13" x14ac:dyDescent="0.3"/>
    <row r="1050" s="8" customFormat="1" ht="13" x14ac:dyDescent="0.3"/>
    <row r="1051" s="8" customFormat="1" ht="13" x14ac:dyDescent="0.3"/>
    <row r="1052" s="8" customFormat="1" ht="13" x14ac:dyDescent="0.3"/>
    <row r="1053" s="8" customFormat="1" ht="13" x14ac:dyDescent="0.3"/>
    <row r="1054" s="8" customFormat="1" ht="13" x14ac:dyDescent="0.3"/>
    <row r="1055" s="8" customFormat="1" ht="13" x14ac:dyDescent="0.3"/>
    <row r="1056" s="8" customFormat="1" ht="13" x14ac:dyDescent="0.3"/>
    <row r="1057" s="8" customFormat="1" ht="13" x14ac:dyDescent="0.3"/>
    <row r="1058" s="8" customFormat="1" ht="13" x14ac:dyDescent="0.3"/>
    <row r="1059" s="8" customFormat="1" ht="13" x14ac:dyDescent="0.3"/>
    <row r="1060" s="8" customFormat="1" ht="13" x14ac:dyDescent="0.3"/>
    <row r="1061" s="8" customFormat="1" ht="13" x14ac:dyDescent="0.3"/>
    <row r="1062" s="8" customFormat="1" ht="13" x14ac:dyDescent="0.3"/>
    <row r="1063" s="8" customFormat="1" ht="13" x14ac:dyDescent="0.3"/>
    <row r="1064" s="8" customFormat="1" ht="13" x14ac:dyDescent="0.3"/>
    <row r="1065" s="8" customFormat="1" ht="13" x14ac:dyDescent="0.3"/>
    <row r="1066" s="8" customFormat="1" ht="13" x14ac:dyDescent="0.3"/>
    <row r="1067" s="8" customFormat="1" ht="13" x14ac:dyDescent="0.3"/>
    <row r="1068" s="8" customFormat="1" ht="13" x14ac:dyDescent="0.3"/>
    <row r="1069" s="8" customFormat="1" ht="13" x14ac:dyDescent="0.3"/>
    <row r="1070" s="8" customFormat="1" ht="13" x14ac:dyDescent="0.3"/>
    <row r="1071" s="8" customFormat="1" ht="13" x14ac:dyDescent="0.3"/>
    <row r="1072" s="8" customFormat="1" ht="13" x14ac:dyDescent="0.3"/>
    <row r="1073" s="8" customFormat="1" ht="13" x14ac:dyDescent="0.3"/>
    <row r="1074" s="8" customFormat="1" ht="13" x14ac:dyDescent="0.3"/>
    <row r="1075" s="8" customFormat="1" ht="13" x14ac:dyDescent="0.3"/>
    <row r="1076" s="8" customFormat="1" ht="13" x14ac:dyDescent="0.3"/>
    <row r="1077" s="8" customFormat="1" ht="13" x14ac:dyDescent="0.3"/>
    <row r="1078" s="8" customFormat="1" ht="13" x14ac:dyDescent="0.3"/>
    <row r="1079" s="8" customFormat="1" ht="13" x14ac:dyDescent="0.3"/>
    <row r="1080" s="8" customFormat="1" ht="13" x14ac:dyDescent="0.3"/>
    <row r="1081" s="8" customFormat="1" ht="13" x14ac:dyDescent="0.3"/>
    <row r="1082" s="8" customFormat="1" ht="13" x14ac:dyDescent="0.3"/>
    <row r="1083" s="8" customFormat="1" ht="13" x14ac:dyDescent="0.3"/>
    <row r="1084" s="8" customFormat="1" ht="13" x14ac:dyDescent="0.3"/>
    <row r="1085" s="8" customFormat="1" ht="13" x14ac:dyDescent="0.3"/>
    <row r="1086" s="8" customFormat="1" ht="13" x14ac:dyDescent="0.3"/>
    <row r="1087" s="8" customFormat="1" ht="13" x14ac:dyDescent="0.3"/>
    <row r="1088" s="8" customFormat="1" ht="13" x14ac:dyDescent="0.3"/>
    <row r="1089" s="8" customFormat="1" ht="13" x14ac:dyDescent="0.3"/>
    <row r="1090" s="8" customFormat="1" ht="13" x14ac:dyDescent="0.3"/>
    <row r="1091" s="8" customFormat="1" ht="13" x14ac:dyDescent="0.3"/>
    <row r="1092" s="8" customFormat="1" ht="13" x14ac:dyDescent="0.3"/>
    <row r="1093" s="8" customFormat="1" ht="13" x14ac:dyDescent="0.3"/>
    <row r="1094" s="8" customFormat="1" ht="13" x14ac:dyDescent="0.3"/>
    <row r="1095" s="8" customFormat="1" ht="13" x14ac:dyDescent="0.3"/>
    <row r="1096" s="8" customFormat="1" ht="13" x14ac:dyDescent="0.3"/>
    <row r="1097" s="8" customFormat="1" ht="13" x14ac:dyDescent="0.3"/>
    <row r="1098" s="8" customFormat="1" ht="13" x14ac:dyDescent="0.3"/>
    <row r="1099" s="8" customFormat="1" ht="13" x14ac:dyDescent="0.3"/>
    <row r="1100" s="8" customFormat="1" ht="13" x14ac:dyDescent="0.3"/>
    <row r="1101" s="8" customFormat="1" ht="13" x14ac:dyDescent="0.3"/>
    <row r="1102" s="8" customFormat="1" ht="13" x14ac:dyDescent="0.3"/>
    <row r="1103" s="8" customFormat="1" ht="13" x14ac:dyDescent="0.3"/>
    <row r="1104" s="8" customFormat="1" ht="13" x14ac:dyDescent="0.3"/>
    <row r="1105" s="8" customFormat="1" ht="13" x14ac:dyDescent="0.3"/>
    <row r="1106" s="8" customFormat="1" ht="13" x14ac:dyDescent="0.3"/>
    <row r="1107" s="8" customFormat="1" ht="13" x14ac:dyDescent="0.3"/>
    <row r="1108" s="8" customFormat="1" ht="13" x14ac:dyDescent="0.3"/>
    <row r="1109" s="8" customFormat="1" ht="13" x14ac:dyDescent="0.3"/>
    <row r="1110" s="8" customFormat="1" ht="13" x14ac:dyDescent="0.3"/>
    <row r="1111" s="8" customFormat="1" ht="13" x14ac:dyDescent="0.3"/>
    <row r="1112" s="8" customFormat="1" ht="13" x14ac:dyDescent="0.3"/>
    <row r="1113" s="8" customFormat="1" ht="13" x14ac:dyDescent="0.3"/>
    <row r="1114" s="8" customFormat="1" ht="13" x14ac:dyDescent="0.3"/>
    <row r="1115" s="8" customFormat="1" ht="13" x14ac:dyDescent="0.3"/>
    <row r="1116" s="8" customFormat="1" ht="13" x14ac:dyDescent="0.3"/>
    <row r="1117" s="8" customFormat="1" ht="13" x14ac:dyDescent="0.3"/>
    <row r="1118" s="8" customFormat="1" ht="13" x14ac:dyDescent="0.3"/>
    <row r="1119" s="8" customFormat="1" ht="13" x14ac:dyDescent="0.3"/>
    <row r="1120" s="8" customFormat="1" ht="13" x14ac:dyDescent="0.3"/>
    <row r="1121" s="8" customFormat="1" ht="13" x14ac:dyDescent="0.3"/>
    <row r="1122" s="8" customFormat="1" ht="13" x14ac:dyDescent="0.3"/>
    <row r="1123" s="8" customFormat="1" ht="13" x14ac:dyDescent="0.3"/>
    <row r="1124" s="8" customFormat="1" ht="13" x14ac:dyDescent="0.3"/>
    <row r="1125" s="8" customFormat="1" ht="13" x14ac:dyDescent="0.3"/>
    <row r="1126" s="8" customFormat="1" ht="13" x14ac:dyDescent="0.3"/>
    <row r="1127" s="8" customFormat="1" ht="13" x14ac:dyDescent="0.3"/>
    <row r="1128" s="8" customFormat="1" ht="13" x14ac:dyDescent="0.3"/>
    <row r="1129" s="8" customFormat="1" ht="13" x14ac:dyDescent="0.3"/>
    <row r="1130" s="8" customFormat="1" ht="13" x14ac:dyDescent="0.3"/>
    <row r="1131" s="8" customFormat="1" ht="13" x14ac:dyDescent="0.3"/>
    <row r="1132" s="8" customFormat="1" ht="13" x14ac:dyDescent="0.3"/>
    <row r="1133" s="8" customFormat="1" ht="13" x14ac:dyDescent="0.3"/>
    <row r="1134" s="8" customFormat="1" ht="13" x14ac:dyDescent="0.3"/>
    <row r="1135" s="8" customFormat="1" ht="13" x14ac:dyDescent="0.3"/>
    <row r="1136" s="8" customFormat="1" ht="13" x14ac:dyDescent="0.3"/>
    <row r="1137" s="8" customFormat="1" ht="13" x14ac:dyDescent="0.3"/>
    <row r="1138" s="8" customFormat="1" ht="13" x14ac:dyDescent="0.3"/>
    <row r="1139" s="8" customFormat="1" ht="13" x14ac:dyDescent="0.3"/>
    <row r="1140" s="8" customFormat="1" ht="13" x14ac:dyDescent="0.3"/>
    <row r="1141" s="8" customFormat="1" ht="13" x14ac:dyDescent="0.3"/>
    <row r="1142" s="8" customFormat="1" ht="13" x14ac:dyDescent="0.3"/>
    <row r="1143" s="8" customFormat="1" ht="13" x14ac:dyDescent="0.3"/>
    <row r="1144" s="8" customFormat="1" ht="13" x14ac:dyDescent="0.3"/>
    <row r="1145" s="8" customFormat="1" ht="13" x14ac:dyDescent="0.3"/>
    <row r="1146" s="8" customFormat="1" ht="13" x14ac:dyDescent="0.3"/>
    <row r="1147" s="8" customFormat="1" ht="13" x14ac:dyDescent="0.3"/>
    <row r="1148" s="8" customFormat="1" ht="13" x14ac:dyDescent="0.3"/>
    <row r="1149" s="8" customFormat="1" ht="13" x14ac:dyDescent="0.3"/>
    <row r="1150" s="8" customFormat="1" ht="13" x14ac:dyDescent="0.3"/>
    <row r="1151" s="8" customFormat="1" ht="13" x14ac:dyDescent="0.3"/>
    <row r="1152" s="8" customFormat="1" ht="13" x14ac:dyDescent="0.3"/>
    <row r="1153" s="8" customFormat="1" ht="13" x14ac:dyDescent="0.3"/>
    <row r="1154" s="8" customFormat="1" ht="13" x14ac:dyDescent="0.3"/>
    <row r="1155" s="8" customFormat="1" ht="13" x14ac:dyDescent="0.3"/>
    <row r="1156" s="8" customFormat="1" ht="13" x14ac:dyDescent="0.3"/>
    <row r="1157" s="8" customFormat="1" ht="13" x14ac:dyDescent="0.3"/>
    <row r="1158" s="8" customFormat="1" ht="13" x14ac:dyDescent="0.3"/>
    <row r="1159" s="8" customFormat="1" ht="13" x14ac:dyDescent="0.3"/>
    <row r="1160" s="8" customFormat="1" ht="13" x14ac:dyDescent="0.3"/>
    <row r="1161" s="8" customFormat="1" ht="13" x14ac:dyDescent="0.3"/>
    <row r="1162" s="8" customFormat="1" ht="13" x14ac:dyDescent="0.3"/>
    <row r="1163" s="8" customFormat="1" ht="13" x14ac:dyDescent="0.3"/>
    <row r="1164" s="8" customFormat="1" ht="13" x14ac:dyDescent="0.3"/>
    <row r="1165" s="8" customFormat="1" ht="13" x14ac:dyDescent="0.3"/>
    <row r="1166" s="8" customFormat="1" ht="13" x14ac:dyDescent="0.3"/>
    <row r="1167" s="8" customFormat="1" ht="13" x14ac:dyDescent="0.3"/>
    <row r="1168" s="8" customFormat="1" ht="13" x14ac:dyDescent="0.3"/>
    <row r="1169" s="8" customFormat="1" ht="13" x14ac:dyDescent="0.3"/>
    <row r="1170" s="8" customFormat="1" ht="13" x14ac:dyDescent="0.3"/>
    <row r="1171" s="8" customFormat="1" ht="13" x14ac:dyDescent="0.3"/>
    <row r="1172" s="8" customFormat="1" ht="13" x14ac:dyDescent="0.3"/>
    <row r="1173" s="8" customFormat="1" ht="13" x14ac:dyDescent="0.3"/>
    <row r="1174" s="8" customFormat="1" ht="13" x14ac:dyDescent="0.3"/>
    <row r="1175" s="8" customFormat="1" ht="13" x14ac:dyDescent="0.3"/>
    <row r="1176" s="8" customFormat="1" ht="13" x14ac:dyDescent="0.3"/>
    <row r="1177" s="8" customFormat="1" ht="13" x14ac:dyDescent="0.3"/>
    <row r="1178" s="8" customFormat="1" ht="13" x14ac:dyDescent="0.3"/>
    <row r="1179" s="8" customFormat="1" ht="13" x14ac:dyDescent="0.3"/>
    <row r="1180" s="8" customFormat="1" ht="13" x14ac:dyDescent="0.3"/>
    <row r="1181" s="8" customFormat="1" ht="13" x14ac:dyDescent="0.3"/>
    <row r="1182" s="8" customFormat="1" ht="13" x14ac:dyDescent="0.3"/>
    <row r="1183" s="8" customFormat="1" ht="13" x14ac:dyDescent="0.3"/>
    <row r="1184" s="8" customFormat="1" ht="13" x14ac:dyDescent="0.3"/>
    <row r="1185" s="8" customFormat="1" ht="13" x14ac:dyDescent="0.3"/>
    <row r="1186" s="8" customFormat="1" ht="13" x14ac:dyDescent="0.3"/>
    <row r="1187" s="8" customFormat="1" ht="13" x14ac:dyDescent="0.3"/>
    <row r="1188" s="8" customFormat="1" ht="13" x14ac:dyDescent="0.3"/>
    <row r="1189" s="8" customFormat="1" ht="13" x14ac:dyDescent="0.3"/>
    <row r="1190" s="8" customFormat="1" ht="13" x14ac:dyDescent="0.3"/>
    <row r="1191" s="8" customFormat="1" ht="13" x14ac:dyDescent="0.3"/>
    <row r="1192" s="8" customFormat="1" ht="13" x14ac:dyDescent="0.3"/>
    <row r="1193" s="8" customFormat="1" ht="13" x14ac:dyDescent="0.3"/>
    <row r="1194" s="8" customFormat="1" ht="13" x14ac:dyDescent="0.3"/>
    <row r="1195" s="8" customFormat="1" ht="13" x14ac:dyDescent="0.3"/>
    <row r="1196" s="8" customFormat="1" ht="13" x14ac:dyDescent="0.3"/>
    <row r="1197" s="8" customFormat="1" ht="13" x14ac:dyDescent="0.3"/>
    <row r="1198" s="8" customFormat="1" ht="13" x14ac:dyDescent="0.3"/>
    <row r="1199" s="8" customFormat="1" ht="13" x14ac:dyDescent="0.3"/>
    <row r="1200" s="8" customFormat="1" ht="13" x14ac:dyDescent="0.3"/>
    <row r="1201" s="8" customFormat="1" ht="13" x14ac:dyDescent="0.3"/>
    <row r="1202" s="8" customFormat="1" ht="13" x14ac:dyDescent="0.3"/>
    <row r="1203" s="8" customFormat="1" ht="13" x14ac:dyDescent="0.3"/>
    <row r="1204" s="8" customFormat="1" ht="13" x14ac:dyDescent="0.3"/>
    <row r="1205" s="8" customFormat="1" ht="13" x14ac:dyDescent="0.3"/>
    <row r="1206" s="8" customFormat="1" ht="13" x14ac:dyDescent="0.3"/>
    <row r="1207" s="8" customFormat="1" ht="13" x14ac:dyDescent="0.3"/>
    <row r="1208" s="8" customFormat="1" ht="13" x14ac:dyDescent="0.3"/>
    <row r="1209" s="8" customFormat="1" ht="13" x14ac:dyDescent="0.3"/>
    <row r="1210" s="8" customFormat="1" ht="13" x14ac:dyDescent="0.3"/>
    <row r="1211" s="8" customFormat="1" ht="13" x14ac:dyDescent="0.3"/>
    <row r="1212" s="8" customFormat="1" ht="13" x14ac:dyDescent="0.3"/>
    <row r="1213" s="8" customFormat="1" ht="13" x14ac:dyDescent="0.3"/>
    <row r="1214" s="8" customFormat="1" ht="13" x14ac:dyDescent="0.3"/>
    <row r="1215" s="8" customFormat="1" ht="13" x14ac:dyDescent="0.3"/>
    <row r="1216" s="8" customFormat="1" ht="13" x14ac:dyDescent="0.3"/>
    <row r="1217" s="8" customFormat="1" ht="13" x14ac:dyDescent="0.3"/>
    <row r="1218" s="8" customFormat="1" ht="13" x14ac:dyDescent="0.3"/>
    <row r="1219" s="8" customFormat="1" ht="13" x14ac:dyDescent="0.3"/>
    <row r="1220" s="8" customFormat="1" ht="13" x14ac:dyDescent="0.3"/>
    <row r="1221" s="8" customFormat="1" ht="13" x14ac:dyDescent="0.3"/>
    <row r="1222" s="8" customFormat="1" ht="13" x14ac:dyDescent="0.3"/>
    <row r="1223" s="8" customFormat="1" ht="13" x14ac:dyDescent="0.3"/>
    <row r="1224" s="8" customFormat="1" ht="13" x14ac:dyDescent="0.3"/>
    <row r="1225" s="8" customFormat="1" ht="13" x14ac:dyDescent="0.3"/>
    <row r="1226" s="8" customFormat="1" ht="13" x14ac:dyDescent="0.3"/>
    <row r="1227" s="8" customFormat="1" ht="13" x14ac:dyDescent="0.3"/>
    <row r="1228" s="8" customFormat="1" ht="13" x14ac:dyDescent="0.3"/>
    <row r="1229" s="8" customFormat="1" ht="13" x14ac:dyDescent="0.3"/>
    <row r="1230" s="8" customFormat="1" ht="13" x14ac:dyDescent="0.3"/>
    <row r="1231" s="8" customFormat="1" ht="13" x14ac:dyDescent="0.3"/>
    <row r="1232" s="8" customFormat="1" ht="13" x14ac:dyDescent="0.3"/>
    <row r="1233" s="8" customFormat="1" ht="13" x14ac:dyDescent="0.3"/>
    <row r="1234" s="8" customFormat="1" ht="13" x14ac:dyDescent="0.3"/>
    <row r="1235" s="8" customFormat="1" ht="13" x14ac:dyDescent="0.3"/>
    <row r="1236" s="8" customFormat="1" ht="13" x14ac:dyDescent="0.3"/>
    <row r="1237" s="8" customFormat="1" ht="13" x14ac:dyDescent="0.3"/>
    <row r="1238" s="8" customFormat="1" ht="13" x14ac:dyDescent="0.3"/>
    <row r="1239" s="8" customFormat="1" ht="13" x14ac:dyDescent="0.3"/>
    <row r="1240" s="8" customFormat="1" ht="13" x14ac:dyDescent="0.3"/>
    <row r="1241" s="8" customFormat="1" ht="13" x14ac:dyDescent="0.3"/>
    <row r="1242" s="8" customFormat="1" ht="13" x14ac:dyDescent="0.3"/>
    <row r="1243" s="8" customFormat="1" ht="13" x14ac:dyDescent="0.3"/>
    <row r="1244" s="8" customFormat="1" ht="13" x14ac:dyDescent="0.3"/>
    <row r="1245" s="8" customFormat="1" ht="13" x14ac:dyDescent="0.3"/>
    <row r="1246" s="8" customFormat="1" ht="13" x14ac:dyDescent="0.3"/>
    <row r="1247" s="8" customFormat="1" ht="13" x14ac:dyDescent="0.3"/>
    <row r="1248" s="8" customFormat="1" ht="13" x14ac:dyDescent="0.3"/>
    <row r="1249" s="8" customFormat="1" ht="13" x14ac:dyDescent="0.3"/>
    <row r="1250" s="8" customFormat="1" ht="13" x14ac:dyDescent="0.3"/>
    <row r="1251" s="8" customFormat="1" ht="13" x14ac:dyDescent="0.3"/>
    <row r="1252" s="8" customFormat="1" ht="13" x14ac:dyDescent="0.3"/>
    <row r="1253" s="8" customFormat="1" ht="13" x14ac:dyDescent="0.3"/>
    <row r="1254" s="8" customFormat="1" ht="13" x14ac:dyDescent="0.3"/>
    <row r="1255" s="8" customFormat="1" ht="13" x14ac:dyDescent="0.3"/>
    <row r="1256" s="8" customFormat="1" ht="13" x14ac:dyDescent="0.3"/>
    <row r="1257" s="8" customFormat="1" ht="13" x14ac:dyDescent="0.3"/>
    <row r="1258" s="8" customFormat="1" ht="13" x14ac:dyDescent="0.3"/>
    <row r="1259" s="8" customFormat="1" ht="13" x14ac:dyDescent="0.3"/>
    <row r="1260" s="8" customFormat="1" ht="13" x14ac:dyDescent="0.3"/>
    <row r="1261" s="8" customFormat="1" ht="13" x14ac:dyDescent="0.3"/>
    <row r="1262" s="8" customFormat="1" ht="13" x14ac:dyDescent="0.3"/>
    <row r="1263" s="8" customFormat="1" ht="13" x14ac:dyDescent="0.3"/>
    <row r="1264" s="8" customFormat="1" ht="13" x14ac:dyDescent="0.3"/>
    <row r="1265" s="8" customFormat="1" ht="13" x14ac:dyDescent="0.3"/>
    <row r="1266" s="8" customFormat="1" ht="13" x14ac:dyDescent="0.3"/>
    <row r="1267" s="8" customFormat="1" ht="13" x14ac:dyDescent="0.3"/>
    <row r="1268" s="8" customFormat="1" ht="13" x14ac:dyDescent="0.3"/>
    <row r="1269" s="8" customFormat="1" ht="13" x14ac:dyDescent="0.3"/>
    <row r="1270" s="8" customFormat="1" ht="13" x14ac:dyDescent="0.3"/>
    <row r="1271" s="8" customFormat="1" ht="13" x14ac:dyDescent="0.3"/>
    <row r="1272" s="8" customFormat="1" ht="13" x14ac:dyDescent="0.3"/>
    <row r="1273" s="8" customFormat="1" ht="13" x14ac:dyDescent="0.3"/>
    <row r="1274" s="8" customFormat="1" ht="13" x14ac:dyDescent="0.3"/>
    <row r="1275" s="8" customFormat="1" ht="13" x14ac:dyDescent="0.3"/>
    <row r="1276" s="8" customFormat="1" ht="13" x14ac:dyDescent="0.3"/>
    <row r="1277" s="8" customFormat="1" ht="13" x14ac:dyDescent="0.3"/>
    <row r="1278" s="8" customFormat="1" ht="13" x14ac:dyDescent="0.3"/>
    <row r="1279" s="8" customFormat="1" ht="13" x14ac:dyDescent="0.3"/>
    <row r="1280" s="8" customFormat="1" ht="13" x14ac:dyDescent="0.3"/>
    <row r="1281" s="8" customFormat="1" ht="13" x14ac:dyDescent="0.3"/>
    <row r="1282" s="8" customFormat="1" ht="13" x14ac:dyDescent="0.3"/>
    <row r="1283" s="8" customFormat="1" ht="13" x14ac:dyDescent="0.3"/>
    <row r="1284" s="8" customFormat="1" ht="13" x14ac:dyDescent="0.3"/>
    <row r="1285" s="8" customFormat="1" ht="13" x14ac:dyDescent="0.3"/>
    <row r="1286" s="8" customFormat="1" ht="13" x14ac:dyDescent="0.3"/>
    <row r="1287" s="8" customFormat="1" ht="13" x14ac:dyDescent="0.3"/>
    <row r="1288" s="8" customFormat="1" ht="13" x14ac:dyDescent="0.3"/>
    <row r="1289" s="8" customFormat="1" ht="13" x14ac:dyDescent="0.3"/>
    <row r="1290" s="8" customFormat="1" ht="13" x14ac:dyDescent="0.3"/>
    <row r="1291" s="8" customFormat="1" ht="13" x14ac:dyDescent="0.3"/>
    <row r="1292" s="8" customFormat="1" ht="13" x14ac:dyDescent="0.3"/>
    <row r="1293" s="8" customFormat="1" ht="13" x14ac:dyDescent="0.3"/>
    <row r="1294" s="8" customFormat="1" ht="13" x14ac:dyDescent="0.3"/>
    <row r="1295" s="8" customFormat="1" ht="13" x14ac:dyDescent="0.3"/>
    <row r="1296" s="8" customFormat="1" ht="13" x14ac:dyDescent="0.3"/>
    <row r="1297" s="8" customFormat="1" ht="13" x14ac:dyDescent="0.3"/>
    <row r="1298" s="8" customFormat="1" ht="13" x14ac:dyDescent="0.3"/>
    <row r="1299" s="8" customFormat="1" ht="13" x14ac:dyDescent="0.3"/>
    <row r="1300" s="8" customFormat="1" ht="13" x14ac:dyDescent="0.3"/>
    <row r="1301" s="8" customFormat="1" ht="13" x14ac:dyDescent="0.3"/>
    <row r="1302" s="8" customFormat="1" ht="13" x14ac:dyDescent="0.3"/>
    <row r="1303" s="8" customFormat="1" ht="13" x14ac:dyDescent="0.3"/>
    <row r="1304" s="8" customFormat="1" ht="13" x14ac:dyDescent="0.3"/>
    <row r="1305" s="8" customFormat="1" ht="13" x14ac:dyDescent="0.3"/>
    <row r="1306" s="8" customFormat="1" ht="13" x14ac:dyDescent="0.3"/>
    <row r="1307" s="8" customFormat="1" ht="13" x14ac:dyDescent="0.3"/>
    <row r="1308" s="8" customFormat="1" ht="13" x14ac:dyDescent="0.3"/>
    <row r="1309" s="8" customFormat="1" ht="13" x14ac:dyDescent="0.3"/>
    <row r="1310" s="8" customFormat="1" ht="13" x14ac:dyDescent="0.3"/>
    <row r="1311" s="8" customFormat="1" ht="13" x14ac:dyDescent="0.3"/>
    <row r="1312" s="8" customFormat="1" ht="13" x14ac:dyDescent="0.3"/>
    <row r="1313" s="8" customFormat="1" ht="13" x14ac:dyDescent="0.3"/>
    <row r="1314" s="8" customFormat="1" ht="13" x14ac:dyDescent="0.3"/>
    <row r="1315" s="8" customFormat="1" ht="13" x14ac:dyDescent="0.3"/>
    <row r="1316" s="8" customFormat="1" ht="13" x14ac:dyDescent="0.3"/>
    <row r="1317" s="8" customFormat="1" ht="13" x14ac:dyDescent="0.3"/>
    <row r="1318" s="8" customFormat="1" ht="13" x14ac:dyDescent="0.3"/>
    <row r="1319" s="8" customFormat="1" ht="13" x14ac:dyDescent="0.3"/>
    <row r="1320" s="8" customFormat="1" ht="13" x14ac:dyDescent="0.3"/>
    <row r="1321" s="8" customFormat="1" ht="13" x14ac:dyDescent="0.3"/>
    <row r="1322" s="8" customFormat="1" ht="13" x14ac:dyDescent="0.3"/>
    <row r="1323" s="8" customFormat="1" ht="13" x14ac:dyDescent="0.3"/>
    <row r="1324" s="8" customFormat="1" ht="13" x14ac:dyDescent="0.3"/>
    <row r="1325" s="8" customFormat="1" ht="13" x14ac:dyDescent="0.3"/>
    <row r="1326" s="8" customFormat="1" ht="13" x14ac:dyDescent="0.3"/>
    <row r="1327" s="8" customFormat="1" ht="13" x14ac:dyDescent="0.3"/>
    <row r="1328" s="8" customFormat="1" ht="13" x14ac:dyDescent="0.3"/>
    <row r="1329" s="8" customFormat="1" ht="13" x14ac:dyDescent="0.3"/>
    <row r="1330" s="8" customFormat="1" ht="13" x14ac:dyDescent="0.3"/>
    <row r="1331" s="8" customFormat="1" ht="13" x14ac:dyDescent="0.3"/>
    <row r="1332" s="8" customFormat="1" ht="13" x14ac:dyDescent="0.3"/>
    <row r="1333" s="8" customFormat="1" ht="13" x14ac:dyDescent="0.3"/>
    <row r="1334" s="8" customFormat="1" ht="13" x14ac:dyDescent="0.3"/>
    <row r="1335" s="8" customFormat="1" ht="13" x14ac:dyDescent="0.3"/>
    <row r="1336" s="8" customFormat="1" ht="13" x14ac:dyDescent="0.3"/>
    <row r="1337" s="8" customFormat="1" ht="13" x14ac:dyDescent="0.3"/>
    <row r="1338" s="8" customFormat="1" ht="13" x14ac:dyDescent="0.3"/>
    <row r="1339" s="8" customFormat="1" ht="13" x14ac:dyDescent="0.3"/>
    <row r="1340" s="8" customFormat="1" ht="13" x14ac:dyDescent="0.3"/>
    <row r="1341" s="8" customFormat="1" ht="13" x14ac:dyDescent="0.3"/>
    <row r="1342" s="8" customFormat="1" ht="13" x14ac:dyDescent="0.3"/>
    <row r="1343" s="8" customFormat="1" ht="13" x14ac:dyDescent="0.3"/>
    <row r="1344" s="8" customFormat="1" ht="13" x14ac:dyDescent="0.3"/>
    <row r="1345" s="8" customFormat="1" ht="13" x14ac:dyDescent="0.3"/>
    <row r="1346" s="8" customFormat="1" ht="13" x14ac:dyDescent="0.3"/>
    <row r="1347" s="8" customFormat="1" ht="13" x14ac:dyDescent="0.3"/>
    <row r="1348" s="8" customFormat="1" ht="13" x14ac:dyDescent="0.3"/>
    <row r="1349" s="8" customFormat="1" ht="13" x14ac:dyDescent="0.3"/>
    <row r="1350" s="8" customFormat="1" ht="13" x14ac:dyDescent="0.3"/>
    <row r="1351" s="8" customFormat="1" ht="13" x14ac:dyDescent="0.3"/>
    <row r="1352" s="8" customFormat="1" ht="13" x14ac:dyDescent="0.3"/>
    <row r="1353" s="8" customFormat="1" ht="13" x14ac:dyDescent="0.3"/>
    <row r="1354" s="8" customFormat="1" ht="13" x14ac:dyDescent="0.3"/>
    <row r="1355" s="8" customFormat="1" ht="13" x14ac:dyDescent="0.3"/>
    <row r="1356" s="8" customFormat="1" ht="13" x14ac:dyDescent="0.3"/>
    <row r="1357" s="8" customFormat="1" ht="13" x14ac:dyDescent="0.3"/>
  </sheetData>
  <sheetProtection algorithmName="SHA-512" hashValue="VjlUpjJCRX6x2/hSemwYaq8OF81zbzKeO1+cZIAPOgnB0QZzi9+kKSRerwpf2qUMJb0+dUlUuAXd3kAcEbsmhQ==" saltValue="FQM+y5VKAGOruAIga4ssvA==" spinCount="100000" sheet="1" objects="1" scenarios="1"/>
  <printOptions horizontalCentered="1"/>
  <pageMargins left="0.70866141732283472" right="0.70866141732283472" top="0.74803149606299213" bottom="0.74803149606299213" header="0.31496062992125984" footer="0.31496062992125984"/>
  <pageSetup paperSize="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1F044-DC29-4487-8819-D932EB90559B}">
  <sheetPr codeName="Sheet4">
    <tabColor theme="4"/>
  </sheetPr>
  <dimension ref="A1:ED647"/>
  <sheetViews>
    <sheetView showGridLines="0" showRowColHeaders="0" zoomScale="70" zoomScaleNormal="70" zoomScaleSheetLayoutView="100" zoomScalePageLayoutView="70" workbookViewId="0">
      <pane xSplit="1" ySplit="6" topLeftCell="B7" activePane="bottomRight" state="frozen"/>
      <selection activeCell="P22" sqref="P22"/>
      <selection pane="topRight" activeCell="P22" sqref="P22"/>
      <selection pane="bottomLeft" activeCell="P22" sqref="P22"/>
      <selection pane="bottomRight" activeCell="A7" sqref="A7"/>
    </sheetView>
  </sheetViews>
  <sheetFormatPr defaultColWidth="9.08984375" defaultRowHeight="14.5" x14ac:dyDescent="0.35"/>
  <cols>
    <col min="1" max="1" width="10.90625" style="27" customWidth="1"/>
    <col min="2" max="2" width="17.90625" style="28" customWidth="1"/>
    <col min="3" max="3" width="3.90625" style="28" customWidth="1"/>
    <col min="4" max="4" width="17.90625" style="28" customWidth="1"/>
    <col min="5" max="5" width="2.08984375" style="28" customWidth="1"/>
    <col min="6" max="6" width="17.90625" style="28" customWidth="1"/>
    <col min="7" max="7" width="3.90625" style="28" customWidth="1"/>
    <col min="8" max="8" width="17.90625" style="28" customWidth="1"/>
    <col min="9" max="9" width="1.08984375" style="28" customWidth="1"/>
    <col min="10" max="10" width="17.90625" style="28" customWidth="1"/>
    <col min="11" max="11" width="3.90625" style="28" customWidth="1"/>
    <col min="12" max="12" width="17.90625" style="28" customWidth="1"/>
    <col min="13" max="13" width="2.08984375" style="28" customWidth="1"/>
    <col min="14" max="14" width="17.90625" style="28" customWidth="1"/>
    <col min="15" max="15" width="3.90625" style="28" customWidth="1"/>
    <col min="16" max="16" width="17.90625" style="28" customWidth="1"/>
    <col min="17" max="17" width="2.08984375" style="28" customWidth="1"/>
    <col min="18" max="18" width="17.90625" style="28" customWidth="1"/>
    <col min="19" max="19" width="3.90625" style="28" customWidth="1"/>
    <col min="20" max="20" width="17.90625" style="28" customWidth="1"/>
    <col min="21" max="21" width="2.08984375" style="28" customWidth="1"/>
    <col min="22" max="22" width="17.90625" style="28" customWidth="1"/>
    <col min="23" max="23" width="3.90625" style="28" customWidth="1"/>
    <col min="24" max="24" width="15.90625" style="28" customWidth="1"/>
    <col min="25" max="25" width="2.08984375" style="28" customWidth="1"/>
    <col min="26" max="26" width="15.90625" style="28" customWidth="1"/>
    <col min="27" max="27" width="3.90625" style="28" customWidth="1"/>
    <col min="28" max="134" width="9.08984375" style="29"/>
    <col min="135" max="16384" width="9.08984375" style="28"/>
  </cols>
  <sheetData>
    <row r="1" spans="1:134" ht="51" customHeight="1" x14ac:dyDescent="0.35"/>
    <row r="2" spans="1:134" s="32" customFormat="1" ht="51" customHeight="1" x14ac:dyDescent="0.45">
      <c r="A2" s="30"/>
      <c r="B2" s="31" t="s">
        <v>50</v>
      </c>
      <c r="C2" s="31"/>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c r="CV2" s="33"/>
      <c r="CW2" s="33"/>
      <c r="CX2" s="33"/>
      <c r="CY2" s="33"/>
      <c r="CZ2" s="33"/>
      <c r="DA2" s="33"/>
      <c r="DB2" s="33"/>
      <c r="DC2" s="33"/>
      <c r="DD2" s="33"/>
      <c r="DE2" s="33"/>
      <c r="DF2" s="33"/>
      <c r="DG2" s="33"/>
      <c r="DH2" s="33"/>
      <c r="DI2" s="33"/>
      <c r="DJ2" s="33"/>
      <c r="DK2" s="33"/>
      <c r="DL2" s="33"/>
      <c r="DM2" s="33"/>
      <c r="DN2" s="33"/>
      <c r="DO2" s="33"/>
      <c r="DP2" s="33"/>
      <c r="DQ2" s="33"/>
      <c r="DR2" s="33"/>
      <c r="DS2" s="33"/>
      <c r="DT2" s="33"/>
      <c r="DU2" s="33"/>
      <c r="DV2" s="33"/>
      <c r="DW2" s="33"/>
      <c r="DX2" s="33"/>
      <c r="DY2" s="33"/>
      <c r="DZ2" s="33"/>
      <c r="EA2" s="33"/>
      <c r="EB2" s="33"/>
      <c r="EC2" s="33"/>
      <c r="ED2" s="33"/>
    </row>
    <row r="3" spans="1:134" s="32" customFormat="1" ht="26.25" customHeight="1" x14ac:dyDescent="0.45">
      <c r="A3" s="49"/>
      <c r="B3" s="95" t="s">
        <v>51</v>
      </c>
      <c r="C3" s="95"/>
      <c r="D3" s="95"/>
      <c r="E3" s="50"/>
      <c r="F3" s="95" t="s">
        <v>52</v>
      </c>
      <c r="G3" s="95"/>
      <c r="H3" s="96"/>
      <c r="I3" s="96"/>
      <c r="J3" s="96"/>
      <c r="K3" s="96"/>
      <c r="L3" s="96"/>
      <c r="M3" s="50"/>
      <c r="N3" s="95" t="s">
        <v>53</v>
      </c>
      <c r="O3" s="95"/>
      <c r="P3" s="95"/>
      <c r="Q3" s="50"/>
      <c r="R3" s="95" t="s">
        <v>54</v>
      </c>
      <c r="S3" s="95"/>
      <c r="T3" s="95"/>
      <c r="U3" s="50"/>
      <c r="V3" s="95" t="s">
        <v>55</v>
      </c>
      <c r="W3" s="95"/>
      <c r="X3" s="95"/>
      <c r="Y3" s="50"/>
      <c r="Z3" s="51" t="s">
        <v>56</v>
      </c>
      <c r="AA3" s="52"/>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c r="DB3" s="33"/>
      <c r="DC3" s="33"/>
      <c r="DD3" s="33"/>
      <c r="DE3" s="33"/>
      <c r="DF3" s="33"/>
      <c r="DG3" s="33"/>
      <c r="DH3" s="33"/>
      <c r="DI3" s="33"/>
      <c r="DJ3" s="33"/>
      <c r="DK3" s="33"/>
      <c r="DL3" s="33"/>
      <c r="DM3" s="33"/>
      <c r="DN3" s="33"/>
      <c r="DO3" s="33"/>
      <c r="DP3" s="33"/>
      <c r="DQ3" s="33"/>
      <c r="DR3" s="33"/>
      <c r="DS3" s="33"/>
      <c r="DT3" s="33"/>
      <c r="DU3" s="33"/>
      <c r="DV3" s="33"/>
      <c r="DW3" s="33"/>
      <c r="DX3" s="33"/>
      <c r="DY3" s="33"/>
      <c r="DZ3" s="33"/>
      <c r="EA3" s="33"/>
      <c r="EB3" s="33"/>
      <c r="EC3" s="33"/>
      <c r="ED3" s="33"/>
    </row>
    <row r="4" spans="1:134" s="32" customFormat="1" ht="16.5" x14ac:dyDescent="0.45">
      <c r="A4" s="49"/>
      <c r="B4" s="97" t="s">
        <v>57</v>
      </c>
      <c r="C4" s="94"/>
      <c r="D4" s="94"/>
      <c r="E4" s="53"/>
      <c r="F4" s="94" t="s">
        <v>58</v>
      </c>
      <c r="G4" s="94"/>
      <c r="H4" s="94"/>
      <c r="I4" s="54"/>
      <c r="J4" s="94" t="s">
        <v>59</v>
      </c>
      <c r="K4" s="94"/>
      <c r="L4" s="94"/>
      <c r="M4" s="53"/>
      <c r="N4" s="94" t="s">
        <v>60</v>
      </c>
      <c r="O4" s="94"/>
      <c r="P4" s="94"/>
      <c r="Q4" s="53"/>
      <c r="R4" s="94" t="s">
        <v>61</v>
      </c>
      <c r="S4" s="94"/>
      <c r="T4" s="94"/>
      <c r="U4" s="53"/>
      <c r="V4" s="94" t="s">
        <v>62</v>
      </c>
      <c r="W4" s="94"/>
      <c r="X4" s="94"/>
      <c r="Y4" s="53"/>
      <c r="Z4" s="55" t="s">
        <v>63</v>
      </c>
      <c r="AA4" s="54"/>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33"/>
      <c r="CT4" s="33"/>
      <c r="CU4" s="33"/>
      <c r="CV4" s="33"/>
      <c r="CW4" s="33"/>
      <c r="CX4" s="33"/>
      <c r="CY4" s="33"/>
      <c r="CZ4" s="33"/>
      <c r="DA4" s="33"/>
      <c r="DB4" s="33"/>
      <c r="DC4" s="33"/>
      <c r="DD4" s="33"/>
      <c r="DE4" s="33"/>
      <c r="DF4" s="33"/>
      <c r="DG4" s="33"/>
      <c r="DH4" s="33"/>
      <c r="DI4" s="33"/>
      <c r="DJ4" s="33"/>
      <c r="DK4" s="33"/>
      <c r="DL4" s="33"/>
      <c r="DM4" s="33"/>
      <c r="DN4" s="33"/>
      <c r="DO4" s="33"/>
      <c r="DP4" s="33"/>
      <c r="DQ4" s="33"/>
      <c r="DR4" s="33"/>
      <c r="DS4" s="33"/>
      <c r="DT4" s="33"/>
      <c r="DU4" s="33"/>
      <c r="DV4" s="33"/>
      <c r="DW4" s="33"/>
      <c r="DX4" s="33"/>
      <c r="DY4" s="33"/>
      <c r="DZ4" s="33"/>
      <c r="EA4" s="33"/>
      <c r="EB4" s="33"/>
      <c r="EC4" s="33"/>
      <c r="ED4" s="33"/>
    </row>
    <row r="5" spans="1:134" s="63" customFormat="1" ht="75.75" customHeight="1" x14ac:dyDescent="0.35">
      <c r="A5" s="56"/>
      <c r="B5" s="57" t="s">
        <v>64</v>
      </c>
      <c r="C5" s="58"/>
      <c r="D5" s="58" t="s">
        <v>65</v>
      </c>
      <c r="E5" s="59"/>
      <c r="F5" s="60" t="s">
        <v>66</v>
      </c>
      <c r="G5" s="60"/>
      <c r="H5" s="57" t="s">
        <v>67</v>
      </c>
      <c r="I5" s="57"/>
      <c r="J5" s="57" t="s">
        <v>68</v>
      </c>
      <c r="K5" s="58"/>
      <c r="L5" s="58" t="s">
        <v>69</v>
      </c>
      <c r="M5" s="61"/>
      <c r="N5" s="62" t="s">
        <v>70</v>
      </c>
      <c r="O5" s="62"/>
      <c r="P5" s="62" t="s">
        <v>71</v>
      </c>
      <c r="Q5" s="61"/>
      <c r="R5" s="60" t="s">
        <v>72</v>
      </c>
      <c r="S5" s="62"/>
      <c r="T5" s="58" t="s">
        <v>73</v>
      </c>
      <c r="U5" s="61"/>
      <c r="V5" s="60" t="s">
        <v>74</v>
      </c>
      <c r="W5" s="62"/>
      <c r="X5" s="58" t="s">
        <v>75</v>
      </c>
      <c r="Y5" s="61"/>
      <c r="Z5" s="62" t="s">
        <v>76</v>
      </c>
      <c r="AA5" s="62"/>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row>
    <row r="6" spans="1:134" s="38" customFormat="1" ht="15.75" customHeight="1" x14ac:dyDescent="0.35">
      <c r="A6" s="64" t="s">
        <v>45</v>
      </c>
      <c r="B6" s="65" t="s">
        <v>46</v>
      </c>
      <c r="C6" s="65"/>
      <c r="D6" s="65" t="s">
        <v>46</v>
      </c>
      <c r="E6" s="66"/>
      <c r="F6" s="65" t="s">
        <v>46</v>
      </c>
      <c r="G6" s="65"/>
      <c r="H6" s="65" t="s">
        <v>46</v>
      </c>
      <c r="I6" s="67"/>
      <c r="J6" s="65" t="s">
        <v>46</v>
      </c>
      <c r="K6" s="65"/>
      <c r="L6" s="65" t="s">
        <v>46</v>
      </c>
      <c r="M6" s="68"/>
      <c r="N6" s="65" t="s">
        <v>46</v>
      </c>
      <c r="O6" s="65"/>
      <c r="P6" s="65" t="s">
        <v>46</v>
      </c>
      <c r="Q6" s="68"/>
      <c r="R6" s="65" t="s">
        <v>46</v>
      </c>
      <c r="S6" s="65"/>
      <c r="T6" s="65" t="s">
        <v>46</v>
      </c>
      <c r="U6" s="68"/>
      <c r="V6" s="65" t="s">
        <v>46</v>
      </c>
      <c r="W6" s="65"/>
      <c r="X6" s="65" t="s">
        <v>46</v>
      </c>
      <c r="Y6" s="68"/>
      <c r="Z6" s="69" t="s">
        <v>47</v>
      </c>
      <c r="AA6" s="62"/>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row>
    <row r="7" spans="1:134" ht="15" x14ac:dyDescent="0.35">
      <c r="A7" s="42" t="s">
        <v>107</v>
      </c>
      <c r="B7" s="43" t="s">
        <v>48</v>
      </c>
      <c r="C7" s="70"/>
      <c r="D7" s="43" t="s">
        <v>48</v>
      </c>
      <c r="E7" s="71"/>
      <c r="F7" s="43">
        <v>7.0128812787194477</v>
      </c>
      <c r="G7" s="70" t="s">
        <v>281</v>
      </c>
      <c r="H7" s="43" t="s">
        <v>48</v>
      </c>
      <c r="I7" s="43"/>
      <c r="J7" s="72" t="s">
        <v>48</v>
      </c>
      <c r="K7" s="70"/>
      <c r="L7" s="72" t="s">
        <v>48</v>
      </c>
      <c r="M7" s="43"/>
      <c r="N7" s="72" t="s">
        <v>48</v>
      </c>
      <c r="O7" s="72"/>
      <c r="P7" s="72" t="s">
        <v>48</v>
      </c>
      <c r="Q7" s="43"/>
      <c r="R7" s="72" t="s">
        <v>48</v>
      </c>
      <c r="S7" s="72"/>
      <c r="T7" s="72" t="s">
        <v>48</v>
      </c>
      <c r="U7" s="43"/>
      <c r="V7" s="72" t="s">
        <v>48</v>
      </c>
      <c r="W7" s="72"/>
      <c r="X7" s="72" t="s">
        <v>48</v>
      </c>
      <c r="Y7" s="43"/>
      <c r="Z7" s="72" t="s">
        <v>48</v>
      </c>
      <c r="AA7" s="72"/>
    </row>
    <row r="8" spans="1:134" ht="15" x14ac:dyDescent="0.35">
      <c r="A8" s="42" t="s">
        <v>108</v>
      </c>
      <c r="B8" s="43" t="s">
        <v>48</v>
      </c>
      <c r="C8" s="70"/>
      <c r="D8" s="43" t="s">
        <v>48</v>
      </c>
      <c r="E8" s="71"/>
      <c r="F8" s="43">
        <v>13.223360281090436</v>
      </c>
      <c r="G8" s="70" t="s">
        <v>281</v>
      </c>
      <c r="H8" s="43" t="s">
        <v>48</v>
      </c>
      <c r="I8" s="43"/>
      <c r="J8" s="72" t="s">
        <v>48</v>
      </c>
      <c r="K8" s="70"/>
      <c r="L8" s="72" t="s">
        <v>48</v>
      </c>
      <c r="M8" s="43"/>
      <c r="N8" s="72" t="s">
        <v>48</v>
      </c>
      <c r="O8" s="72"/>
      <c r="P8" s="72" t="s">
        <v>48</v>
      </c>
      <c r="Q8" s="43"/>
      <c r="R8" s="72" t="s">
        <v>48</v>
      </c>
      <c r="S8" s="72"/>
      <c r="T8" s="72" t="s">
        <v>48</v>
      </c>
      <c r="U8" s="43"/>
      <c r="V8" s="72" t="s">
        <v>48</v>
      </c>
      <c r="W8" s="72"/>
      <c r="X8" s="72" t="s">
        <v>48</v>
      </c>
      <c r="Y8" s="43"/>
      <c r="Z8" s="72" t="s">
        <v>48</v>
      </c>
      <c r="AA8" s="72"/>
    </row>
    <row r="9" spans="1:134" ht="15" x14ac:dyDescent="0.35">
      <c r="A9" s="42" t="s">
        <v>109</v>
      </c>
      <c r="B9" s="43" t="s">
        <v>48</v>
      </c>
      <c r="C9" s="70"/>
      <c r="D9" s="43" t="s">
        <v>48</v>
      </c>
      <c r="E9" s="71"/>
      <c r="F9" s="43">
        <v>6.5145527190384058</v>
      </c>
      <c r="G9" s="70" t="s">
        <v>281</v>
      </c>
      <c r="H9" s="43" t="s">
        <v>48</v>
      </c>
      <c r="I9" s="43"/>
      <c r="J9" s="72" t="s">
        <v>48</v>
      </c>
      <c r="K9" s="70"/>
      <c r="L9" s="72" t="s">
        <v>48</v>
      </c>
      <c r="M9" s="43"/>
      <c r="N9" s="72" t="s">
        <v>48</v>
      </c>
      <c r="O9" s="72"/>
      <c r="P9" s="72" t="s">
        <v>48</v>
      </c>
      <c r="Q9" s="43"/>
      <c r="R9" s="72" t="s">
        <v>48</v>
      </c>
      <c r="S9" s="72"/>
      <c r="T9" s="72" t="s">
        <v>48</v>
      </c>
      <c r="U9" s="43"/>
      <c r="V9" s="72" t="s">
        <v>48</v>
      </c>
      <c r="W9" s="72"/>
      <c r="X9" s="72" t="s">
        <v>48</v>
      </c>
      <c r="Y9" s="43"/>
      <c r="Z9" s="72" t="s">
        <v>48</v>
      </c>
      <c r="AA9" s="72"/>
    </row>
    <row r="10" spans="1:134" ht="15" x14ac:dyDescent="0.35">
      <c r="A10" s="42" t="s">
        <v>110</v>
      </c>
      <c r="B10" s="43" t="s">
        <v>48</v>
      </c>
      <c r="C10" s="70"/>
      <c r="D10" s="43" t="s">
        <v>48</v>
      </c>
      <c r="E10" s="71"/>
      <c r="F10" s="43">
        <v>-1.2629205186249948</v>
      </c>
      <c r="G10" s="70" t="s">
        <v>281</v>
      </c>
      <c r="H10" s="43">
        <v>6.1203653179260584</v>
      </c>
      <c r="I10" s="43"/>
      <c r="J10" s="72" t="s">
        <v>48</v>
      </c>
      <c r="K10" s="70"/>
      <c r="L10" s="72" t="s">
        <v>48</v>
      </c>
      <c r="M10" s="43"/>
      <c r="N10" s="72" t="s">
        <v>48</v>
      </c>
      <c r="O10" s="72"/>
      <c r="P10" s="72" t="s">
        <v>48</v>
      </c>
      <c r="Q10" s="43"/>
      <c r="R10" s="72" t="s">
        <v>48</v>
      </c>
      <c r="S10" s="72"/>
      <c r="T10" s="72" t="s">
        <v>48</v>
      </c>
      <c r="U10" s="43"/>
      <c r="V10" s="72" t="s">
        <v>48</v>
      </c>
      <c r="W10" s="72"/>
      <c r="X10" s="72" t="s">
        <v>48</v>
      </c>
      <c r="Y10" s="43"/>
      <c r="Z10" s="72" t="s">
        <v>48</v>
      </c>
      <c r="AA10" s="72"/>
    </row>
    <row r="11" spans="1:134" ht="15" x14ac:dyDescent="0.35">
      <c r="A11" s="42" t="s">
        <v>111</v>
      </c>
      <c r="B11" s="43" t="s">
        <v>48</v>
      </c>
      <c r="C11" s="70"/>
      <c r="D11" s="43" t="s">
        <v>48</v>
      </c>
      <c r="E11" s="71"/>
      <c r="F11" s="43">
        <v>-1.9442513841056552</v>
      </c>
      <c r="G11" s="70" t="s">
        <v>281</v>
      </c>
      <c r="H11" s="43">
        <v>3.7927287340703941</v>
      </c>
      <c r="I11" s="43"/>
      <c r="J11" s="72" t="s">
        <v>48</v>
      </c>
      <c r="K11" s="70"/>
      <c r="L11" s="72" t="s">
        <v>48</v>
      </c>
      <c r="M11" s="43"/>
      <c r="N11" s="72" t="s">
        <v>48</v>
      </c>
      <c r="O11" s="72"/>
      <c r="P11" s="72" t="s">
        <v>48</v>
      </c>
      <c r="Q11" s="43"/>
      <c r="R11" s="72" t="s">
        <v>48</v>
      </c>
      <c r="S11" s="72"/>
      <c r="T11" s="72" t="s">
        <v>48</v>
      </c>
      <c r="U11" s="43"/>
      <c r="V11" s="72" t="s">
        <v>48</v>
      </c>
      <c r="W11" s="72"/>
      <c r="X11" s="72" t="s">
        <v>48</v>
      </c>
      <c r="Y11" s="43"/>
      <c r="Z11" s="72" t="s">
        <v>48</v>
      </c>
      <c r="AA11" s="72"/>
    </row>
    <row r="12" spans="1:134" ht="15" x14ac:dyDescent="0.35">
      <c r="A12" s="42" t="s">
        <v>112</v>
      </c>
      <c r="B12" s="43" t="s">
        <v>48</v>
      </c>
      <c r="C12" s="70"/>
      <c r="D12" s="43" t="s">
        <v>48</v>
      </c>
      <c r="E12" s="71"/>
      <c r="F12" s="43">
        <v>-2.1057391219964785</v>
      </c>
      <c r="G12" s="70" t="s">
        <v>281</v>
      </c>
      <c r="H12" s="43">
        <v>0.19806883414941012</v>
      </c>
      <c r="I12" s="43"/>
      <c r="J12" s="72" t="s">
        <v>48</v>
      </c>
      <c r="K12" s="70"/>
      <c r="L12" s="72" t="s">
        <v>48</v>
      </c>
      <c r="M12" s="43"/>
      <c r="N12" s="72" t="s">
        <v>48</v>
      </c>
      <c r="O12" s="72"/>
      <c r="P12" s="72" t="s">
        <v>48</v>
      </c>
      <c r="Q12" s="43"/>
      <c r="R12" s="72" t="s">
        <v>48</v>
      </c>
      <c r="S12" s="72"/>
      <c r="T12" s="72" t="s">
        <v>48</v>
      </c>
      <c r="U12" s="43"/>
      <c r="V12" s="72" t="s">
        <v>48</v>
      </c>
      <c r="W12" s="72"/>
      <c r="X12" s="72" t="s">
        <v>48</v>
      </c>
      <c r="Y12" s="43"/>
      <c r="Z12" s="72" t="s">
        <v>48</v>
      </c>
      <c r="AA12" s="72"/>
    </row>
    <row r="13" spans="1:134" ht="15" x14ac:dyDescent="0.35">
      <c r="A13" s="42" t="s">
        <v>113</v>
      </c>
      <c r="B13" s="43" t="s">
        <v>48</v>
      </c>
      <c r="C13" s="70"/>
      <c r="D13" s="43" t="s">
        <v>48</v>
      </c>
      <c r="E13" s="71"/>
      <c r="F13" s="43">
        <v>-2.5699139063734719</v>
      </c>
      <c r="G13" s="70" t="s">
        <v>281</v>
      </c>
      <c r="H13" s="43">
        <v>-1.9684898364080823</v>
      </c>
      <c r="I13" s="43"/>
      <c r="J13" s="72" t="s">
        <v>48</v>
      </c>
      <c r="K13" s="70"/>
      <c r="L13" s="72" t="s">
        <v>48</v>
      </c>
      <c r="M13" s="43"/>
      <c r="N13" s="72" t="s">
        <v>48</v>
      </c>
      <c r="O13" s="72"/>
      <c r="P13" s="72" t="s">
        <v>48</v>
      </c>
      <c r="Q13" s="43"/>
      <c r="R13" s="72" t="s">
        <v>48</v>
      </c>
      <c r="S13" s="72"/>
      <c r="T13" s="72" t="s">
        <v>48</v>
      </c>
      <c r="U13" s="43"/>
      <c r="V13" s="72" t="s">
        <v>48</v>
      </c>
      <c r="W13" s="72"/>
      <c r="X13" s="72" t="s">
        <v>48</v>
      </c>
      <c r="Y13" s="43"/>
      <c r="Z13" s="72" t="s">
        <v>48</v>
      </c>
      <c r="AA13" s="72"/>
    </row>
    <row r="14" spans="1:134" ht="15" x14ac:dyDescent="0.35">
      <c r="A14" s="42" t="s">
        <v>114</v>
      </c>
      <c r="B14" s="43" t="s">
        <v>48</v>
      </c>
      <c r="C14" s="70"/>
      <c r="D14" s="43" t="s">
        <v>48</v>
      </c>
      <c r="E14" s="71"/>
      <c r="F14" s="43">
        <v>-1.2105081787617706</v>
      </c>
      <c r="G14" s="70" t="s">
        <v>281</v>
      </c>
      <c r="H14" s="43">
        <v>-1.9576542958042751</v>
      </c>
      <c r="I14" s="43"/>
      <c r="J14" s="72" t="s">
        <v>48</v>
      </c>
      <c r="K14" s="70"/>
      <c r="L14" s="72" t="s">
        <v>48</v>
      </c>
      <c r="M14" s="43"/>
      <c r="N14" s="72" t="s">
        <v>48</v>
      </c>
      <c r="O14" s="72"/>
      <c r="P14" s="72" t="s">
        <v>48</v>
      </c>
      <c r="Q14" s="43"/>
      <c r="R14" s="72" t="s">
        <v>48</v>
      </c>
      <c r="S14" s="72"/>
      <c r="T14" s="72" t="s">
        <v>48</v>
      </c>
      <c r="U14" s="43"/>
      <c r="V14" s="72" t="s">
        <v>48</v>
      </c>
      <c r="W14" s="72"/>
      <c r="X14" s="72" t="s">
        <v>48</v>
      </c>
      <c r="Y14" s="43"/>
      <c r="Z14" s="72" t="s">
        <v>48</v>
      </c>
      <c r="AA14" s="72"/>
    </row>
    <row r="15" spans="1:134" ht="15" x14ac:dyDescent="0.35">
      <c r="A15" s="42" t="s">
        <v>115</v>
      </c>
      <c r="B15" s="43" t="s">
        <v>48</v>
      </c>
      <c r="C15" s="70"/>
      <c r="D15" s="43" t="s">
        <v>48</v>
      </c>
      <c r="E15" s="71"/>
      <c r="F15" s="43">
        <v>2.8080017999223372</v>
      </c>
      <c r="G15" s="70" t="s">
        <v>281</v>
      </c>
      <c r="H15" s="43">
        <v>-0.78337126253410361</v>
      </c>
      <c r="I15" s="43"/>
      <c r="J15" s="72" t="s">
        <v>48</v>
      </c>
      <c r="K15" s="70"/>
      <c r="L15" s="72" t="s">
        <v>48</v>
      </c>
      <c r="M15" s="43"/>
      <c r="N15" s="72" t="s">
        <v>48</v>
      </c>
      <c r="O15" s="72"/>
      <c r="P15" s="72" t="s">
        <v>48</v>
      </c>
      <c r="Q15" s="43"/>
      <c r="R15" s="72" t="s">
        <v>48</v>
      </c>
      <c r="S15" s="72"/>
      <c r="T15" s="72" t="s">
        <v>48</v>
      </c>
      <c r="U15" s="43"/>
      <c r="V15" s="72" t="s">
        <v>48</v>
      </c>
      <c r="W15" s="72"/>
      <c r="X15" s="72" t="s">
        <v>48</v>
      </c>
      <c r="Y15" s="43"/>
      <c r="Z15" s="72" t="s">
        <v>48</v>
      </c>
      <c r="AA15" s="72"/>
    </row>
    <row r="16" spans="1:134" ht="15" x14ac:dyDescent="0.35">
      <c r="A16" s="42" t="s">
        <v>116</v>
      </c>
      <c r="B16" s="43" t="s">
        <v>48</v>
      </c>
      <c r="C16" s="70"/>
      <c r="D16" s="43" t="s">
        <v>48</v>
      </c>
      <c r="E16" s="71"/>
      <c r="F16" s="43">
        <v>5.279411539873081</v>
      </c>
      <c r="G16" s="70" t="s">
        <v>281</v>
      </c>
      <c r="H16" s="43">
        <v>1.0466241197468804</v>
      </c>
      <c r="I16" s="43"/>
      <c r="J16" s="72" t="s">
        <v>48</v>
      </c>
      <c r="K16" s="70"/>
      <c r="L16" s="72" t="s">
        <v>48</v>
      </c>
      <c r="M16" s="43"/>
      <c r="N16" s="72" t="s">
        <v>48</v>
      </c>
      <c r="O16" s="72"/>
      <c r="P16" s="72" t="s">
        <v>48</v>
      </c>
      <c r="Q16" s="43"/>
      <c r="R16" s="72" t="s">
        <v>48</v>
      </c>
      <c r="S16" s="72"/>
      <c r="T16" s="72" t="s">
        <v>48</v>
      </c>
      <c r="U16" s="43"/>
      <c r="V16" s="72" t="s">
        <v>48</v>
      </c>
      <c r="W16" s="72"/>
      <c r="X16" s="72" t="s">
        <v>48</v>
      </c>
      <c r="Y16" s="43"/>
      <c r="Z16" s="72" t="s">
        <v>48</v>
      </c>
      <c r="AA16" s="72"/>
    </row>
    <row r="17" spans="1:27" ht="15" x14ac:dyDescent="0.35">
      <c r="A17" s="42" t="s">
        <v>117</v>
      </c>
      <c r="B17" s="43" t="s">
        <v>48</v>
      </c>
      <c r="C17" s="70"/>
      <c r="D17" s="43" t="s">
        <v>48</v>
      </c>
      <c r="E17" s="71"/>
      <c r="F17" s="43">
        <v>7.9125933348450417</v>
      </c>
      <c r="G17" s="70" t="s">
        <v>281</v>
      </c>
      <c r="H17" s="43">
        <v>3.6652338640375604</v>
      </c>
      <c r="I17" s="43"/>
      <c r="J17" s="72" t="s">
        <v>48</v>
      </c>
      <c r="K17" s="70"/>
      <c r="L17" s="72" t="s">
        <v>48</v>
      </c>
      <c r="M17" s="43"/>
      <c r="N17" s="72" t="s">
        <v>48</v>
      </c>
      <c r="O17" s="72"/>
      <c r="P17" s="72" t="s">
        <v>48</v>
      </c>
      <c r="Q17" s="43"/>
      <c r="R17" s="72" t="s">
        <v>48</v>
      </c>
      <c r="S17" s="72"/>
      <c r="T17" s="72" t="s">
        <v>48</v>
      </c>
      <c r="U17" s="43"/>
      <c r="V17" s="72" t="s">
        <v>48</v>
      </c>
      <c r="W17" s="72"/>
      <c r="X17" s="72" t="s">
        <v>48</v>
      </c>
      <c r="Y17" s="43"/>
      <c r="Z17" s="72" t="s">
        <v>48</v>
      </c>
      <c r="AA17" s="72"/>
    </row>
    <row r="18" spans="1:27" ht="15" x14ac:dyDescent="0.35">
      <c r="A18" s="42" t="s">
        <v>118</v>
      </c>
      <c r="B18" s="43" t="s">
        <v>48</v>
      </c>
      <c r="C18" s="70"/>
      <c r="D18" s="43" t="s">
        <v>48</v>
      </c>
      <c r="E18" s="71"/>
      <c r="F18" s="43">
        <v>13.545606920530702</v>
      </c>
      <c r="G18" s="70" t="s">
        <v>281</v>
      </c>
      <c r="H18" s="43">
        <v>7.393518149901837</v>
      </c>
      <c r="I18" s="43"/>
      <c r="J18" s="72" t="s">
        <v>48</v>
      </c>
      <c r="K18" s="70"/>
      <c r="L18" s="72" t="s">
        <v>48</v>
      </c>
      <c r="M18" s="43"/>
      <c r="N18" s="72" t="s">
        <v>48</v>
      </c>
      <c r="O18" s="72"/>
      <c r="P18" s="72" t="s">
        <v>48</v>
      </c>
      <c r="Q18" s="43"/>
      <c r="R18" s="72" t="s">
        <v>48</v>
      </c>
      <c r="S18" s="72"/>
      <c r="T18" s="72" t="s">
        <v>48</v>
      </c>
      <c r="U18" s="43"/>
      <c r="V18" s="72" t="s">
        <v>48</v>
      </c>
      <c r="W18" s="72"/>
      <c r="X18" s="72" t="s">
        <v>48</v>
      </c>
      <c r="Y18" s="43"/>
      <c r="Z18" s="72" t="s">
        <v>48</v>
      </c>
      <c r="AA18" s="72"/>
    </row>
    <row r="19" spans="1:27" ht="15" x14ac:dyDescent="0.35">
      <c r="A19" s="42" t="s">
        <v>119</v>
      </c>
      <c r="B19" s="43" t="s">
        <v>48</v>
      </c>
      <c r="C19" s="70"/>
      <c r="D19" s="43" t="s">
        <v>48</v>
      </c>
      <c r="E19" s="71"/>
      <c r="F19" s="43">
        <v>11.187662134377788</v>
      </c>
      <c r="G19" s="70" t="s">
        <v>281</v>
      </c>
      <c r="H19" s="43">
        <v>9.5071351710930116</v>
      </c>
      <c r="I19" s="43"/>
      <c r="J19" s="72" t="s">
        <v>48</v>
      </c>
      <c r="K19" s="70"/>
      <c r="L19" s="72" t="s">
        <v>48</v>
      </c>
      <c r="M19" s="43"/>
      <c r="N19" s="72" t="s">
        <v>48</v>
      </c>
      <c r="O19" s="72"/>
      <c r="P19" s="72" t="s">
        <v>48</v>
      </c>
      <c r="Q19" s="43"/>
      <c r="R19" s="72" t="s">
        <v>48</v>
      </c>
      <c r="S19" s="72"/>
      <c r="T19" s="72" t="s">
        <v>48</v>
      </c>
      <c r="U19" s="43"/>
      <c r="V19" s="72" t="s">
        <v>48</v>
      </c>
      <c r="W19" s="72"/>
      <c r="X19" s="72" t="s">
        <v>48</v>
      </c>
      <c r="Y19" s="43"/>
      <c r="Z19" s="72" t="s">
        <v>48</v>
      </c>
      <c r="AA19" s="72"/>
    </row>
    <row r="20" spans="1:27" ht="15" x14ac:dyDescent="0.35">
      <c r="A20" s="42" t="s">
        <v>120</v>
      </c>
      <c r="B20" s="43" t="s">
        <v>48</v>
      </c>
      <c r="C20" s="70"/>
      <c r="D20" s="43" t="s">
        <v>48</v>
      </c>
      <c r="E20" s="71"/>
      <c r="F20" s="43">
        <v>11.448678356618117</v>
      </c>
      <c r="G20" s="70" t="s">
        <v>281</v>
      </c>
      <c r="H20" s="43">
        <v>11.039243095344304</v>
      </c>
      <c r="I20" s="43"/>
      <c r="J20" s="72" t="s">
        <v>48</v>
      </c>
      <c r="K20" s="70"/>
      <c r="L20" s="72" t="s">
        <v>48</v>
      </c>
      <c r="M20" s="43"/>
      <c r="N20" s="72" t="s">
        <v>48</v>
      </c>
      <c r="O20" s="72"/>
      <c r="P20" s="72" t="s">
        <v>48</v>
      </c>
      <c r="Q20" s="43"/>
      <c r="R20" s="72" t="s">
        <v>48</v>
      </c>
      <c r="S20" s="72"/>
      <c r="T20" s="72" t="s">
        <v>48</v>
      </c>
      <c r="U20" s="43"/>
      <c r="V20" s="72" t="s">
        <v>48</v>
      </c>
      <c r="W20" s="72"/>
      <c r="X20" s="72" t="s">
        <v>48</v>
      </c>
      <c r="Y20" s="43"/>
      <c r="Z20" s="72" t="s">
        <v>48</v>
      </c>
      <c r="AA20" s="72"/>
    </row>
    <row r="21" spans="1:27" ht="15" x14ac:dyDescent="0.35">
      <c r="A21" s="42" t="s">
        <v>121</v>
      </c>
      <c r="B21" s="43" t="s">
        <v>48</v>
      </c>
      <c r="C21" s="70"/>
      <c r="D21" s="43" t="s">
        <v>48</v>
      </c>
      <c r="E21" s="71"/>
      <c r="F21" s="43">
        <v>8.3214834809734128</v>
      </c>
      <c r="G21" s="70" t="s">
        <v>281</v>
      </c>
      <c r="H21" s="43">
        <v>11.085533662019898</v>
      </c>
      <c r="I21" s="43"/>
      <c r="J21" s="72" t="s">
        <v>48</v>
      </c>
      <c r="K21" s="70"/>
      <c r="L21" s="72" t="s">
        <v>48</v>
      </c>
      <c r="M21" s="43"/>
      <c r="N21" s="72" t="s">
        <v>48</v>
      </c>
      <c r="O21" s="72"/>
      <c r="P21" s="72" t="s">
        <v>48</v>
      </c>
      <c r="Q21" s="43"/>
      <c r="R21" s="72" t="s">
        <v>48</v>
      </c>
      <c r="S21" s="72"/>
      <c r="T21" s="72" t="s">
        <v>48</v>
      </c>
      <c r="U21" s="43"/>
      <c r="V21" s="72" t="s">
        <v>48</v>
      </c>
      <c r="W21" s="72"/>
      <c r="X21" s="72" t="s">
        <v>48</v>
      </c>
      <c r="Y21" s="43"/>
      <c r="Z21" s="72" t="s">
        <v>48</v>
      </c>
      <c r="AA21" s="72"/>
    </row>
    <row r="22" spans="1:27" ht="15" x14ac:dyDescent="0.35">
      <c r="A22" s="42" t="s">
        <v>122</v>
      </c>
      <c r="B22" s="43" t="s">
        <v>48</v>
      </c>
      <c r="C22" s="70"/>
      <c r="D22" s="43" t="s">
        <v>48</v>
      </c>
      <c r="E22" s="71"/>
      <c r="F22" s="43">
        <v>2.3750555102804327</v>
      </c>
      <c r="G22" s="70" t="s">
        <v>281</v>
      </c>
      <c r="H22" s="43">
        <v>8.1916139599034636</v>
      </c>
      <c r="I22" s="43"/>
      <c r="J22" s="43">
        <v>83.04412132091845</v>
      </c>
      <c r="K22" s="70" t="s">
        <v>281</v>
      </c>
      <c r="L22" s="72" t="s">
        <v>48</v>
      </c>
      <c r="M22" s="43"/>
      <c r="N22" s="72" t="s">
        <v>48</v>
      </c>
      <c r="O22" s="73"/>
      <c r="P22" s="72" t="s">
        <v>48</v>
      </c>
      <c r="Q22" s="43"/>
      <c r="R22" s="72" t="s">
        <v>48</v>
      </c>
      <c r="S22" s="72"/>
      <c r="T22" s="72" t="s">
        <v>48</v>
      </c>
      <c r="U22" s="43"/>
      <c r="V22" s="72" t="s">
        <v>48</v>
      </c>
      <c r="W22" s="72"/>
      <c r="X22" s="72" t="s">
        <v>48</v>
      </c>
      <c r="Y22" s="43"/>
      <c r="Z22" s="72" t="s">
        <v>48</v>
      </c>
      <c r="AA22" s="72"/>
    </row>
    <row r="23" spans="1:27" ht="15" x14ac:dyDescent="0.35">
      <c r="A23" s="42" t="s">
        <v>123</v>
      </c>
      <c r="B23" s="43" t="s">
        <v>48</v>
      </c>
      <c r="C23" s="70"/>
      <c r="D23" s="43" t="s">
        <v>48</v>
      </c>
      <c r="E23" s="71"/>
      <c r="F23" s="43">
        <v>0.12968272667809799</v>
      </c>
      <c r="G23" s="70" t="s">
        <v>281</v>
      </c>
      <c r="H23" s="43">
        <v>5.3950429612742852</v>
      </c>
      <c r="I23" s="43"/>
      <c r="J23" s="43">
        <v>76.264694345599722</v>
      </c>
      <c r="K23" s="70" t="s">
        <v>281</v>
      </c>
      <c r="L23" s="72" t="s">
        <v>48</v>
      </c>
      <c r="M23" s="43"/>
      <c r="N23" s="72" t="s">
        <v>48</v>
      </c>
      <c r="O23" s="72"/>
      <c r="P23" s="72" t="s">
        <v>48</v>
      </c>
      <c r="Q23" s="43"/>
      <c r="R23" s="72" t="s">
        <v>48</v>
      </c>
      <c r="S23" s="72"/>
      <c r="T23" s="72" t="s">
        <v>48</v>
      </c>
      <c r="U23" s="43"/>
      <c r="V23" s="72" t="s">
        <v>48</v>
      </c>
      <c r="W23" s="72"/>
      <c r="X23" s="72" t="s">
        <v>48</v>
      </c>
      <c r="Y23" s="43"/>
      <c r="Z23" s="72" t="s">
        <v>48</v>
      </c>
      <c r="AA23" s="72"/>
    </row>
    <row r="24" spans="1:27" ht="15" x14ac:dyDescent="0.35">
      <c r="A24" s="42" t="s">
        <v>124</v>
      </c>
      <c r="B24" s="43" t="s">
        <v>48</v>
      </c>
      <c r="C24" s="70"/>
      <c r="D24" s="43" t="s">
        <v>48</v>
      </c>
      <c r="E24" s="71"/>
      <c r="F24" s="43">
        <v>-1.2026625649973539</v>
      </c>
      <c r="G24" s="70" t="s">
        <v>281</v>
      </c>
      <c r="H24" s="43">
        <v>2.2898551728323184</v>
      </c>
      <c r="I24" s="43"/>
      <c r="J24" s="43">
        <v>72.621146521219288</v>
      </c>
      <c r="K24" s="70" t="s">
        <v>281</v>
      </c>
      <c r="L24" s="72" t="s">
        <v>48</v>
      </c>
      <c r="M24" s="43"/>
      <c r="N24" s="72" t="s">
        <v>48</v>
      </c>
      <c r="O24" s="72"/>
      <c r="P24" s="72" t="s">
        <v>48</v>
      </c>
      <c r="Q24" s="43"/>
      <c r="R24" s="72" t="s">
        <v>48</v>
      </c>
      <c r="S24" s="72"/>
      <c r="T24" s="72" t="s">
        <v>48</v>
      </c>
      <c r="U24" s="43"/>
      <c r="V24" s="72" t="s">
        <v>48</v>
      </c>
      <c r="W24" s="72"/>
      <c r="X24" s="72" t="s">
        <v>48</v>
      </c>
      <c r="Y24" s="43"/>
      <c r="Z24" s="72" t="s">
        <v>48</v>
      </c>
      <c r="AA24" s="72"/>
    </row>
    <row r="25" spans="1:27" ht="15" x14ac:dyDescent="0.35">
      <c r="A25" s="42" t="s">
        <v>125</v>
      </c>
      <c r="B25" s="43" t="s">
        <v>48</v>
      </c>
      <c r="C25" s="70"/>
      <c r="D25" s="43" t="s">
        <v>48</v>
      </c>
      <c r="E25" s="71"/>
      <c r="F25" s="43">
        <v>2.9793897392420092</v>
      </c>
      <c r="G25" s="70" t="s">
        <v>281</v>
      </c>
      <c r="H25" s="43">
        <v>1.0639008341245528</v>
      </c>
      <c r="I25" s="43"/>
      <c r="J25" s="43">
        <v>75.651848797736506</v>
      </c>
      <c r="K25" s="70" t="s">
        <v>281</v>
      </c>
      <c r="L25" s="43">
        <v>76.895452746368491</v>
      </c>
      <c r="M25" s="43"/>
      <c r="N25" s="72" t="s">
        <v>48</v>
      </c>
      <c r="P25" s="72" t="s">
        <v>48</v>
      </c>
      <c r="Q25" s="43"/>
      <c r="R25" s="72" t="s">
        <v>48</v>
      </c>
      <c r="S25" s="72"/>
      <c r="T25" s="72" t="s">
        <v>48</v>
      </c>
      <c r="U25" s="43"/>
      <c r="V25" s="72" t="s">
        <v>48</v>
      </c>
      <c r="W25" s="72"/>
      <c r="X25" s="72" t="s">
        <v>48</v>
      </c>
      <c r="Y25" s="43"/>
      <c r="Z25" s="72" t="s">
        <v>48</v>
      </c>
      <c r="AA25" s="72"/>
    </row>
    <row r="26" spans="1:27" ht="15" x14ac:dyDescent="0.35">
      <c r="A26" s="42" t="s">
        <v>126</v>
      </c>
      <c r="B26" s="43" t="s">
        <v>48</v>
      </c>
      <c r="C26" s="70"/>
      <c r="D26" s="43" t="s">
        <v>48</v>
      </c>
      <c r="E26" s="71"/>
      <c r="F26" s="43">
        <v>6.3377990812567759</v>
      </c>
      <c r="G26" s="70" t="s">
        <v>281</v>
      </c>
      <c r="H26" s="43">
        <v>2.0691920537993553</v>
      </c>
      <c r="I26" s="43"/>
      <c r="J26" s="43">
        <v>82.08487725232699</v>
      </c>
      <c r="K26" s="70" t="s">
        <v>281</v>
      </c>
      <c r="L26" s="43">
        <v>76.655641729220633</v>
      </c>
      <c r="M26" s="43"/>
      <c r="N26" s="72" t="s">
        <v>48</v>
      </c>
      <c r="O26" s="72"/>
      <c r="P26" s="72" t="s">
        <v>48</v>
      </c>
      <c r="Q26" s="43"/>
      <c r="R26" s="72" t="s">
        <v>48</v>
      </c>
      <c r="S26" s="72"/>
      <c r="T26" s="72" t="s">
        <v>48</v>
      </c>
      <c r="U26" s="43"/>
      <c r="V26" s="72" t="s">
        <v>48</v>
      </c>
      <c r="W26" s="72"/>
      <c r="X26" s="72" t="s">
        <v>48</v>
      </c>
      <c r="Y26" s="43"/>
      <c r="Z26" s="72" t="s">
        <v>48</v>
      </c>
      <c r="AA26" s="72"/>
    </row>
    <row r="27" spans="1:27" ht="15" x14ac:dyDescent="0.35">
      <c r="A27" s="42" t="s">
        <v>127</v>
      </c>
      <c r="B27" s="43" t="s">
        <v>48</v>
      </c>
      <c r="C27" s="70"/>
      <c r="D27" s="43" t="s">
        <v>48</v>
      </c>
      <c r="E27" s="71"/>
      <c r="F27" s="43">
        <v>4.3899352914992846</v>
      </c>
      <c r="G27" s="70" t="s">
        <v>281</v>
      </c>
      <c r="H27" s="43">
        <v>3.1208535921378768</v>
      </c>
      <c r="I27" s="43"/>
      <c r="J27" s="43">
        <v>79.248627323893729</v>
      </c>
      <c r="K27" s="70" t="s">
        <v>281</v>
      </c>
      <c r="L27" s="43">
        <v>77.401624973794128</v>
      </c>
      <c r="M27" s="43"/>
      <c r="N27" s="72" t="s">
        <v>48</v>
      </c>
      <c r="O27" s="72"/>
      <c r="P27" s="72" t="s">
        <v>48</v>
      </c>
      <c r="Q27" s="43"/>
      <c r="R27" s="72" t="s">
        <v>48</v>
      </c>
      <c r="S27" s="72"/>
      <c r="T27" s="72" t="s">
        <v>48</v>
      </c>
      <c r="U27" s="43"/>
      <c r="V27" s="72" t="s">
        <v>48</v>
      </c>
      <c r="W27" s="72"/>
      <c r="X27" s="72" t="s">
        <v>48</v>
      </c>
      <c r="Y27" s="43"/>
      <c r="Z27" s="72" t="s">
        <v>48</v>
      </c>
      <c r="AA27" s="72"/>
    </row>
    <row r="28" spans="1:27" ht="15" x14ac:dyDescent="0.35">
      <c r="A28" s="42" t="s">
        <v>128</v>
      </c>
      <c r="B28" s="43" t="s">
        <v>48</v>
      </c>
      <c r="C28" s="70"/>
      <c r="D28" s="43" t="s">
        <v>48</v>
      </c>
      <c r="E28" s="71"/>
      <c r="F28" s="43">
        <v>4.141385371165839</v>
      </c>
      <c r="G28" s="70" t="s">
        <v>281</v>
      </c>
      <c r="H28" s="43">
        <v>4.466343337670537</v>
      </c>
      <c r="I28" s="43"/>
      <c r="J28" s="43">
        <v>78.775320521200882</v>
      </c>
      <c r="K28" s="70" t="s">
        <v>281</v>
      </c>
      <c r="L28" s="43">
        <v>78.940168473789527</v>
      </c>
      <c r="M28" s="43"/>
      <c r="N28" s="72" t="s">
        <v>48</v>
      </c>
      <c r="O28" s="72"/>
      <c r="P28" s="72" t="s">
        <v>48</v>
      </c>
      <c r="Q28" s="43"/>
      <c r="R28" s="72" t="s">
        <v>48</v>
      </c>
      <c r="S28" s="72"/>
      <c r="T28" s="72" t="s">
        <v>48</v>
      </c>
      <c r="U28" s="43"/>
      <c r="V28" s="72" t="s">
        <v>48</v>
      </c>
      <c r="W28" s="72"/>
      <c r="X28" s="72" t="s">
        <v>48</v>
      </c>
      <c r="Y28" s="43"/>
      <c r="Z28" s="72" t="s">
        <v>48</v>
      </c>
      <c r="AA28" s="72"/>
    </row>
    <row r="29" spans="1:27" ht="15" x14ac:dyDescent="0.35">
      <c r="A29" s="42" t="s">
        <v>129</v>
      </c>
      <c r="B29" s="43" t="s">
        <v>48</v>
      </c>
      <c r="C29" s="70"/>
      <c r="D29" s="43" t="s">
        <v>48</v>
      </c>
      <c r="E29" s="71"/>
      <c r="F29" s="43">
        <v>-0.7539174639924795</v>
      </c>
      <c r="G29" s="70" t="s">
        <v>281</v>
      </c>
      <c r="H29" s="43">
        <v>3.4994216412477215</v>
      </c>
      <c r="I29" s="43"/>
      <c r="J29" s="43">
        <v>76.170211353155096</v>
      </c>
      <c r="K29" s="70" t="s">
        <v>281</v>
      </c>
      <c r="L29" s="43">
        <v>79.069759112644178</v>
      </c>
      <c r="M29" s="43"/>
      <c r="N29" s="72" t="s">
        <v>48</v>
      </c>
      <c r="O29" s="72"/>
      <c r="P29" s="72" t="s">
        <v>48</v>
      </c>
      <c r="Q29" s="43"/>
      <c r="R29" s="72" t="s">
        <v>48</v>
      </c>
      <c r="S29" s="72"/>
      <c r="T29" s="72" t="s">
        <v>48</v>
      </c>
      <c r="U29" s="43"/>
      <c r="V29" s="72" t="s">
        <v>48</v>
      </c>
      <c r="W29" s="72"/>
      <c r="X29" s="72" t="s">
        <v>48</v>
      </c>
      <c r="Y29" s="43"/>
      <c r="Z29" s="72" t="s">
        <v>48</v>
      </c>
      <c r="AA29" s="72"/>
    </row>
    <row r="30" spans="1:27" ht="15" x14ac:dyDescent="0.35">
      <c r="A30" s="42" t="s">
        <v>130</v>
      </c>
      <c r="B30" s="43" t="s">
        <v>48</v>
      </c>
      <c r="C30" s="70"/>
      <c r="D30" s="43" t="s">
        <v>48</v>
      </c>
      <c r="E30" s="71"/>
      <c r="F30" s="43">
        <v>-3.5319812488558284</v>
      </c>
      <c r="G30" s="70" t="s">
        <v>281</v>
      </c>
      <c r="H30" s="43">
        <v>0.95512891642491127</v>
      </c>
      <c r="I30" s="43"/>
      <c r="J30" s="43">
        <v>83.993736011865337</v>
      </c>
      <c r="K30" s="70" t="s">
        <v>281</v>
      </c>
      <c r="L30" s="43">
        <v>79.546973802528754</v>
      </c>
      <c r="M30" s="43"/>
      <c r="N30" s="72" t="s">
        <v>48</v>
      </c>
      <c r="O30" s="72"/>
      <c r="P30" s="72" t="s">
        <v>48</v>
      </c>
      <c r="Q30" s="43"/>
      <c r="R30" s="72" t="s">
        <v>48</v>
      </c>
      <c r="S30" s="72"/>
      <c r="T30" s="72" t="s">
        <v>48</v>
      </c>
      <c r="U30" s="43"/>
      <c r="V30" s="72" t="s">
        <v>48</v>
      </c>
      <c r="W30" s="72"/>
      <c r="X30" s="72" t="s">
        <v>48</v>
      </c>
      <c r="Y30" s="43"/>
      <c r="Z30" s="72" t="s">
        <v>48</v>
      </c>
      <c r="AA30" s="72"/>
    </row>
    <row r="31" spans="1:27" ht="15" x14ac:dyDescent="0.35">
      <c r="A31" s="42" t="s">
        <v>131</v>
      </c>
      <c r="B31" s="43" t="s">
        <v>48</v>
      </c>
      <c r="C31" s="70"/>
      <c r="D31" s="43" t="s">
        <v>48</v>
      </c>
      <c r="E31" s="71"/>
      <c r="F31" s="43">
        <v>-4.3053580451909284</v>
      </c>
      <c r="G31" s="70" t="s">
        <v>281</v>
      </c>
      <c r="H31" s="43">
        <v>-1.1829224576326425</v>
      </c>
      <c r="I31" s="43"/>
      <c r="J31" s="43">
        <v>78.578305336718515</v>
      </c>
      <c r="K31" s="70" t="s">
        <v>281</v>
      </c>
      <c r="L31" s="43">
        <v>79.379393305734965</v>
      </c>
      <c r="M31" s="43"/>
      <c r="N31" s="72" t="s">
        <v>48</v>
      </c>
      <c r="O31" s="72"/>
      <c r="P31" s="72" t="s">
        <v>48</v>
      </c>
      <c r="Q31" s="43"/>
      <c r="R31" s="72" t="s">
        <v>48</v>
      </c>
      <c r="S31" s="72"/>
      <c r="T31" s="72" t="s">
        <v>48</v>
      </c>
      <c r="U31" s="43"/>
      <c r="V31" s="72" t="s">
        <v>48</v>
      </c>
      <c r="W31" s="72"/>
      <c r="X31" s="72" t="s">
        <v>48</v>
      </c>
      <c r="Y31" s="43"/>
      <c r="Z31" s="72" t="s">
        <v>48</v>
      </c>
      <c r="AA31" s="72"/>
    </row>
    <row r="32" spans="1:27" ht="15" x14ac:dyDescent="0.35">
      <c r="A32" s="42" t="s">
        <v>132</v>
      </c>
      <c r="B32" s="43" t="s">
        <v>48</v>
      </c>
      <c r="C32" s="70"/>
      <c r="D32" s="43" t="s">
        <v>48</v>
      </c>
      <c r="E32" s="71"/>
      <c r="F32" s="43">
        <v>-4.7675581578574366</v>
      </c>
      <c r="G32" s="70" t="s">
        <v>281</v>
      </c>
      <c r="H32" s="43">
        <v>-3.3445500982229106</v>
      </c>
      <c r="I32" s="43"/>
      <c r="J32" s="43">
        <v>77.884699996651719</v>
      </c>
      <c r="K32" s="70" t="s">
        <v>281</v>
      </c>
      <c r="L32" s="43">
        <v>79.156738174597663</v>
      </c>
      <c r="M32" s="43"/>
      <c r="N32" s="72" t="s">
        <v>48</v>
      </c>
      <c r="O32" s="72"/>
      <c r="P32" s="72" t="s">
        <v>48</v>
      </c>
      <c r="Q32" s="43"/>
      <c r="R32" s="72" t="s">
        <v>48</v>
      </c>
      <c r="S32" s="72"/>
      <c r="T32" s="72" t="s">
        <v>48</v>
      </c>
      <c r="U32" s="43"/>
      <c r="V32" s="72" t="s">
        <v>48</v>
      </c>
      <c r="W32" s="72"/>
      <c r="X32" s="72" t="s">
        <v>48</v>
      </c>
      <c r="Y32" s="43"/>
      <c r="Z32" s="72" t="s">
        <v>48</v>
      </c>
      <c r="AA32" s="72"/>
    </row>
    <row r="33" spans="1:27" ht="15" x14ac:dyDescent="0.35">
      <c r="A33" s="42" t="s">
        <v>133</v>
      </c>
      <c r="B33" s="43" t="s">
        <v>48</v>
      </c>
      <c r="C33" s="70"/>
      <c r="D33" s="43" t="s">
        <v>48</v>
      </c>
      <c r="E33" s="71"/>
      <c r="F33" s="43">
        <v>-3.2656386689264139</v>
      </c>
      <c r="G33" s="70" t="s">
        <v>281</v>
      </c>
      <c r="H33" s="43">
        <v>-3.9660742457911624</v>
      </c>
      <c r="I33" s="43"/>
      <c r="J33" s="43">
        <v>80.691833184367937</v>
      </c>
      <c r="K33" s="70" t="s">
        <v>281</v>
      </c>
      <c r="L33" s="43">
        <v>80.28714363240087</v>
      </c>
      <c r="M33" s="43"/>
      <c r="N33" s="72" t="s">
        <v>48</v>
      </c>
      <c r="O33" s="72"/>
      <c r="P33" s="72" t="s">
        <v>48</v>
      </c>
      <c r="Q33" s="43"/>
      <c r="R33" s="72" t="s">
        <v>48</v>
      </c>
      <c r="S33" s="72"/>
      <c r="T33" s="72" t="s">
        <v>48</v>
      </c>
      <c r="U33" s="43"/>
      <c r="V33" s="72" t="s">
        <v>48</v>
      </c>
      <c r="W33" s="72"/>
      <c r="X33" s="72" t="s">
        <v>48</v>
      </c>
      <c r="Y33" s="43"/>
      <c r="Z33" s="72" t="s">
        <v>48</v>
      </c>
      <c r="AA33" s="72"/>
    </row>
    <row r="34" spans="1:27" ht="15" x14ac:dyDescent="0.35">
      <c r="A34" s="42" t="s">
        <v>134</v>
      </c>
      <c r="B34" s="43" t="s">
        <v>48</v>
      </c>
      <c r="C34" s="70"/>
      <c r="D34" s="43" t="s">
        <v>48</v>
      </c>
      <c r="E34" s="71"/>
      <c r="F34" s="43">
        <v>-1.5930944374073874</v>
      </c>
      <c r="G34" s="70" t="s">
        <v>281</v>
      </c>
      <c r="H34" s="43">
        <v>-3.4841256334455295</v>
      </c>
      <c r="I34" s="43"/>
      <c r="J34" s="43">
        <v>71.226936115796008</v>
      </c>
      <c r="K34" s="70" t="s">
        <v>281</v>
      </c>
      <c r="L34" s="43">
        <v>77.095443658383545</v>
      </c>
      <c r="M34" s="43"/>
      <c r="N34" s="72" t="s">
        <v>48</v>
      </c>
      <c r="O34" s="72"/>
      <c r="P34" s="72" t="s">
        <v>48</v>
      </c>
      <c r="Q34" s="43"/>
      <c r="R34" s="72" t="s">
        <v>48</v>
      </c>
      <c r="S34" s="72"/>
      <c r="T34" s="72" t="s">
        <v>48</v>
      </c>
      <c r="U34" s="43"/>
      <c r="V34" s="72" t="s">
        <v>48</v>
      </c>
      <c r="W34" s="72"/>
      <c r="X34" s="72" t="s">
        <v>48</v>
      </c>
      <c r="Y34" s="43"/>
      <c r="Z34" s="72" t="s">
        <v>48</v>
      </c>
      <c r="AA34" s="72"/>
    </row>
    <row r="35" spans="1:27" ht="15" x14ac:dyDescent="0.35">
      <c r="A35" s="42" t="s">
        <v>135</v>
      </c>
      <c r="B35" s="43" t="s">
        <v>48</v>
      </c>
      <c r="C35" s="70"/>
      <c r="D35" s="43" t="s">
        <v>48</v>
      </c>
      <c r="E35" s="71"/>
      <c r="F35" s="43">
        <v>-3.0889583785073569</v>
      </c>
      <c r="G35" s="70" t="s">
        <v>281</v>
      </c>
      <c r="H35" s="43">
        <v>-3.1806414943769852</v>
      </c>
      <c r="I35" s="43"/>
      <c r="J35" s="43">
        <v>64.961009610383144</v>
      </c>
      <c r="K35" s="70" t="s">
        <v>281</v>
      </c>
      <c r="L35" s="43">
        <v>73.691119726799712</v>
      </c>
      <c r="M35" s="43"/>
      <c r="N35" s="72" t="s">
        <v>48</v>
      </c>
      <c r="O35" s="72"/>
      <c r="P35" s="72" t="s">
        <v>48</v>
      </c>
      <c r="Q35" s="43"/>
      <c r="R35" s="72" t="s">
        <v>48</v>
      </c>
      <c r="S35" s="72"/>
      <c r="T35" s="72" t="s">
        <v>48</v>
      </c>
      <c r="U35" s="43"/>
      <c r="V35" s="72" t="s">
        <v>48</v>
      </c>
      <c r="W35" s="72"/>
      <c r="X35" s="72" t="s">
        <v>48</v>
      </c>
      <c r="Y35" s="43"/>
      <c r="Z35" s="72" t="s">
        <v>48</v>
      </c>
      <c r="AA35" s="72"/>
    </row>
    <row r="36" spans="1:27" ht="15" x14ac:dyDescent="0.35">
      <c r="A36" s="42" t="s">
        <v>136</v>
      </c>
      <c r="B36" s="43" t="s">
        <v>48</v>
      </c>
      <c r="C36" s="70"/>
      <c r="D36" s="43" t="s">
        <v>48</v>
      </c>
      <c r="E36" s="71"/>
      <c r="F36" s="43">
        <v>-2.9951427835739679</v>
      </c>
      <c r="G36" s="70" t="s">
        <v>281</v>
      </c>
      <c r="H36" s="43">
        <v>-2.7271516349510705</v>
      </c>
      <c r="I36" s="43"/>
      <c r="J36" s="43">
        <v>57.953811309397594</v>
      </c>
      <c r="K36" s="70" t="s">
        <v>281</v>
      </c>
      <c r="L36" s="43">
        <v>68.708397554986163</v>
      </c>
      <c r="M36" s="43"/>
      <c r="N36" s="72" t="s">
        <v>48</v>
      </c>
      <c r="O36" s="72"/>
      <c r="P36" s="72" t="s">
        <v>48</v>
      </c>
      <c r="Q36" s="43"/>
      <c r="R36" s="72" t="s">
        <v>48</v>
      </c>
      <c r="S36" s="72"/>
      <c r="T36" s="72" t="s">
        <v>48</v>
      </c>
      <c r="U36" s="43"/>
      <c r="V36" s="72" t="s">
        <v>48</v>
      </c>
      <c r="W36" s="72"/>
      <c r="X36" s="72" t="s">
        <v>48</v>
      </c>
      <c r="Y36" s="43"/>
      <c r="Z36" s="72" t="s">
        <v>48</v>
      </c>
      <c r="AA36" s="72"/>
    </row>
    <row r="37" spans="1:27" ht="15" x14ac:dyDescent="0.35">
      <c r="A37" s="42" t="s">
        <v>137</v>
      </c>
      <c r="B37" s="43" t="s">
        <v>48</v>
      </c>
      <c r="C37" s="70"/>
      <c r="D37" s="43" t="s">
        <v>48</v>
      </c>
      <c r="E37" s="71"/>
      <c r="F37" s="43">
        <v>-2.9763890679475509</v>
      </c>
      <c r="G37" s="70" t="s">
        <v>281</v>
      </c>
      <c r="H37" s="43">
        <v>-2.6511195305071169</v>
      </c>
      <c r="I37" s="43"/>
      <c r="J37" s="43">
        <v>41.814985437728083</v>
      </c>
      <c r="K37" s="70" t="s">
        <v>281</v>
      </c>
      <c r="L37" s="43">
        <v>58.989185618326204</v>
      </c>
      <c r="M37" s="43"/>
      <c r="N37" s="72" t="s">
        <v>48</v>
      </c>
      <c r="O37" s="72"/>
      <c r="P37" s="72" t="s">
        <v>48</v>
      </c>
      <c r="Q37" s="43"/>
      <c r="R37" s="72" t="s">
        <v>48</v>
      </c>
      <c r="S37" s="72"/>
      <c r="T37" s="72" t="s">
        <v>48</v>
      </c>
      <c r="U37" s="43"/>
      <c r="V37" s="72" t="s">
        <v>48</v>
      </c>
      <c r="W37" s="72"/>
      <c r="X37" s="72" t="s">
        <v>48</v>
      </c>
      <c r="Y37" s="43"/>
      <c r="Z37" s="72" t="s">
        <v>48</v>
      </c>
      <c r="AA37" s="72"/>
    </row>
    <row r="38" spans="1:27" ht="15" x14ac:dyDescent="0.35">
      <c r="A38" s="42" t="s">
        <v>138</v>
      </c>
      <c r="B38" s="43" t="s">
        <v>48</v>
      </c>
      <c r="C38" s="70"/>
      <c r="D38" s="43" t="s">
        <v>48</v>
      </c>
      <c r="E38" s="71"/>
      <c r="F38" s="43">
        <v>-5.4939775678534488</v>
      </c>
      <c r="G38" s="70" t="s">
        <v>281</v>
      </c>
      <c r="H38" s="43">
        <v>-3.6523071270357121</v>
      </c>
      <c r="I38" s="43"/>
      <c r="J38" s="43">
        <v>32.4178320468396</v>
      </c>
      <c r="K38" s="70" t="s">
        <v>281</v>
      </c>
      <c r="L38" s="43">
        <v>49.28690960108711</v>
      </c>
      <c r="M38" s="43"/>
      <c r="N38" s="72" t="s">
        <v>48</v>
      </c>
      <c r="O38" s="72"/>
      <c r="P38" s="72" t="s">
        <v>48</v>
      </c>
      <c r="Q38" s="43"/>
      <c r="R38" s="72" t="s">
        <v>48</v>
      </c>
      <c r="S38" s="72"/>
      <c r="T38" s="72" t="s">
        <v>48</v>
      </c>
      <c r="U38" s="43"/>
      <c r="V38" s="72" t="s">
        <v>48</v>
      </c>
      <c r="W38" s="72"/>
      <c r="X38" s="72" t="s">
        <v>48</v>
      </c>
      <c r="Y38" s="43"/>
      <c r="Z38" s="72" t="s">
        <v>48</v>
      </c>
      <c r="AA38" s="72"/>
    </row>
    <row r="39" spans="1:27" ht="15" x14ac:dyDescent="0.35">
      <c r="A39" s="42" t="s">
        <v>139</v>
      </c>
      <c r="B39" s="43" t="s">
        <v>48</v>
      </c>
      <c r="C39" s="70"/>
      <c r="D39" s="43" t="s">
        <v>48</v>
      </c>
      <c r="E39" s="71"/>
      <c r="F39" s="43">
        <v>-3.5488240092841608</v>
      </c>
      <c r="G39" s="70" t="s">
        <v>281</v>
      </c>
      <c r="H39" s="43">
        <v>-3.7681159502028692</v>
      </c>
      <c r="I39" s="43"/>
      <c r="J39" s="43">
        <v>30.021172096173217</v>
      </c>
      <c r="K39" s="70" t="s">
        <v>281</v>
      </c>
      <c r="L39" s="43">
        <v>40.551950222534622</v>
      </c>
      <c r="M39" s="43"/>
      <c r="N39" s="72" t="s">
        <v>48</v>
      </c>
      <c r="O39" s="72"/>
      <c r="P39" s="72" t="s">
        <v>48</v>
      </c>
      <c r="Q39" s="43"/>
      <c r="R39" s="72" t="s">
        <v>48</v>
      </c>
      <c r="S39" s="72"/>
      <c r="T39" s="72" t="s">
        <v>48</v>
      </c>
      <c r="U39" s="43"/>
      <c r="V39" s="72" t="s">
        <v>48</v>
      </c>
      <c r="W39" s="72"/>
      <c r="X39" s="72" t="s">
        <v>48</v>
      </c>
      <c r="Y39" s="43"/>
      <c r="Z39" s="72" t="s">
        <v>48</v>
      </c>
      <c r="AA39" s="72"/>
    </row>
    <row r="40" spans="1:27" ht="15" x14ac:dyDescent="0.35">
      <c r="A40" s="42" t="s">
        <v>140</v>
      </c>
      <c r="B40" s="43" t="s">
        <v>48</v>
      </c>
      <c r="C40" s="70"/>
      <c r="D40" s="43" t="s">
        <v>48</v>
      </c>
      <c r="E40" s="71"/>
      <c r="F40" s="43">
        <v>-3.5935763027032692</v>
      </c>
      <c r="G40" s="70" t="s">
        <v>281</v>
      </c>
      <c r="H40" s="43">
        <v>-3.9200870658638109</v>
      </c>
      <c r="I40" s="43"/>
      <c r="J40" s="43">
        <v>26.15156260780071</v>
      </c>
      <c r="K40" s="70" t="s">
        <v>281</v>
      </c>
      <c r="L40" s="43">
        <v>32.601388047135401</v>
      </c>
      <c r="M40" s="43"/>
      <c r="N40" s="72" t="s">
        <v>48</v>
      </c>
      <c r="O40" s="72"/>
      <c r="P40" s="72" t="s">
        <v>48</v>
      </c>
      <c r="Q40" s="43"/>
      <c r="R40" s="72" t="s">
        <v>48</v>
      </c>
      <c r="S40" s="72"/>
      <c r="T40" s="72" t="s">
        <v>48</v>
      </c>
      <c r="U40" s="43"/>
      <c r="V40" s="72" t="s">
        <v>48</v>
      </c>
      <c r="W40" s="72"/>
      <c r="X40" s="72" t="s">
        <v>48</v>
      </c>
      <c r="Y40" s="43"/>
      <c r="Z40" s="72" t="s">
        <v>48</v>
      </c>
      <c r="AA40" s="72"/>
    </row>
    <row r="41" spans="1:27" ht="15" x14ac:dyDescent="0.35">
      <c r="A41" s="42" t="s">
        <v>141</v>
      </c>
      <c r="B41" s="43" t="s">
        <v>48</v>
      </c>
      <c r="C41" s="70"/>
      <c r="D41" s="43" t="s">
        <v>48</v>
      </c>
      <c r="E41" s="71"/>
      <c r="F41" s="43">
        <v>-1.9460557266396421</v>
      </c>
      <c r="G41" s="70" t="s">
        <v>281</v>
      </c>
      <c r="H41" s="43">
        <v>-3.6732558355790985</v>
      </c>
      <c r="I41" s="43"/>
      <c r="J41" s="43">
        <v>29.985552342842229</v>
      </c>
      <c r="K41" s="70" t="s">
        <v>281</v>
      </c>
      <c r="L41" s="43">
        <v>29.644029773413937</v>
      </c>
      <c r="M41" s="43"/>
      <c r="N41" s="72" t="s">
        <v>48</v>
      </c>
      <c r="O41" s="72"/>
      <c r="P41" s="72" t="s">
        <v>48</v>
      </c>
      <c r="Q41" s="43"/>
      <c r="R41" s="72" t="s">
        <v>48</v>
      </c>
      <c r="S41" s="72"/>
      <c r="T41" s="72" t="s">
        <v>48</v>
      </c>
      <c r="U41" s="43"/>
      <c r="V41" s="72" t="s">
        <v>48</v>
      </c>
      <c r="W41" s="72"/>
      <c r="X41" s="72" t="s">
        <v>48</v>
      </c>
      <c r="Y41" s="43"/>
      <c r="Z41" s="72" t="s">
        <v>48</v>
      </c>
      <c r="AA41" s="72"/>
    </row>
    <row r="42" spans="1:27" ht="15" x14ac:dyDescent="0.35">
      <c r="A42" s="42" t="s">
        <v>142</v>
      </c>
      <c r="B42" s="43" t="s">
        <v>48</v>
      </c>
      <c r="C42" s="70"/>
      <c r="D42" s="43" t="s">
        <v>48</v>
      </c>
      <c r="E42" s="71"/>
      <c r="F42" s="43">
        <v>0.29978876483987449</v>
      </c>
      <c r="G42" s="70" t="s">
        <v>281</v>
      </c>
      <c r="H42" s="43">
        <v>-2.1945174383145201</v>
      </c>
      <c r="I42" s="43"/>
      <c r="J42" s="43">
        <v>35.053299437378158</v>
      </c>
      <c r="K42" s="70" t="s">
        <v>281</v>
      </c>
      <c r="L42" s="43">
        <v>30.302896621048578</v>
      </c>
      <c r="M42" s="43"/>
      <c r="N42" s="72" t="s">
        <v>48</v>
      </c>
      <c r="O42" s="72"/>
      <c r="P42" s="72" t="s">
        <v>48</v>
      </c>
      <c r="Q42" s="43"/>
      <c r="R42" s="72" t="s">
        <v>48</v>
      </c>
      <c r="S42" s="72"/>
      <c r="T42" s="72" t="s">
        <v>48</v>
      </c>
      <c r="U42" s="43"/>
      <c r="V42" s="72" t="s">
        <v>48</v>
      </c>
      <c r="W42" s="72"/>
      <c r="X42" s="72" t="s">
        <v>48</v>
      </c>
      <c r="Y42" s="43"/>
      <c r="Z42" s="72" t="s">
        <v>48</v>
      </c>
      <c r="AA42" s="72"/>
    </row>
    <row r="43" spans="1:27" ht="15" x14ac:dyDescent="0.35">
      <c r="A43" s="42" t="s">
        <v>143</v>
      </c>
      <c r="B43" s="43" t="s">
        <v>48</v>
      </c>
      <c r="C43" s="70"/>
      <c r="D43" s="43" t="s">
        <v>48</v>
      </c>
      <c r="E43" s="71"/>
      <c r="F43" s="43">
        <v>2.852583396350127</v>
      </c>
      <c r="G43" s="70" t="s">
        <v>281</v>
      </c>
      <c r="H43" s="43">
        <v>-0.62737964947042713</v>
      </c>
      <c r="I43" s="43"/>
      <c r="J43" s="43">
        <v>37.408621025066068</v>
      </c>
      <c r="K43" s="70" t="s">
        <v>281</v>
      </c>
      <c r="L43" s="43">
        <v>32.149758853271791</v>
      </c>
      <c r="M43" s="43"/>
      <c r="N43" s="72" t="s">
        <v>48</v>
      </c>
      <c r="O43" s="72"/>
      <c r="P43" s="72" t="s">
        <v>48</v>
      </c>
      <c r="Q43" s="43"/>
      <c r="R43" s="72" t="s">
        <v>48</v>
      </c>
      <c r="S43" s="72"/>
      <c r="T43" s="72" t="s">
        <v>48</v>
      </c>
      <c r="U43" s="43"/>
      <c r="V43" s="72" t="s">
        <v>48</v>
      </c>
      <c r="W43" s="72"/>
      <c r="X43" s="72" t="s">
        <v>48</v>
      </c>
      <c r="Y43" s="43"/>
      <c r="Z43" s="72" t="s">
        <v>48</v>
      </c>
      <c r="AA43" s="72"/>
    </row>
    <row r="44" spans="1:27" ht="15" x14ac:dyDescent="0.35">
      <c r="A44" s="42" t="s">
        <v>144</v>
      </c>
      <c r="B44" s="43" t="s">
        <v>48</v>
      </c>
      <c r="C44" s="70"/>
      <c r="D44" s="43" t="s">
        <v>48</v>
      </c>
      <c r="E44" s="71"/>
      <c r="F44" s="43">
        <v>2.2905686640752236</v>
      </c>
      <c r="G44" s="70" t="s">
        <v>281</v>
      </c>
      <c r="H44" s="43">
        <v>0.84155628099054525</v>
      </c>
      <c r="I44" s="43"/>
      <c r="J44" s="43">
        <v>32.965158215364113</v>
      </c>
      <c r="K44" s="70" t="s">
        <v>281</v>
      </c>
      <c r="L44" s="43">
        <v>33.853157755162641</v>
      </c>
      <c r="M44" s="43"/>
      <c r="N44" s="72" t="s">
        <v>48</v>
      </c>
      <c r="O44" s="72"/>
      <c r="P44" s="72" t="s">
        <v>48</v>
      </c>
      <c r="Q44" s="43"/>
      <c r="R44" s="72" t="s">
        <v>48</v>
      </c>
      <c r="S44" s="72"/>
      <c r="T44" s="72" t="s">
        <v>48</v>
      </c>
      <c r="U44" s="43"/>
      <c r="V44" s="72" t="s">
        <v>48</v>
      </c>
      <c r="W44" s="72"/>
      <c r="X44" s="72" t="s">
        <v>48</v>
      </c>
      <c r="Y44" s="43"/>
      <c r="Z44" s="72" t="s">
        <v>48</v>
      </c>
      <c r="AA44" s="72"/>
    </row>
    <row r="45" spans="1:27" ht="15" x14ac:dyDescent="0.35">
      <c r="A45" s="42" t="s">
        <v>145</v>
      </c>
      <c r="B45" s="43" t="s">
        <v>48</v>
      </c>
      <c r="C45" s="70"/>
      <c r="D45" s="43" t="s">
        <v>48</v>
      </c>
      <c r="E45" s="71"/>
      <c r="F45" s="43">
        <v>0.87756425716590059</v>
      </c>
      <c r="G45" s="70" t="s">
        <v>281</v>
      </c>
      <c r="H45" s="43">
        <v>1.563912181613631</v>
      </c>
      <c r="I45" s="43"/>
      <c r="J45" s="43">
        <v>28.133461109539915</v>
      </c>
      <c r="K45" s="70" t="s">
        <v>281</v>
      </c>
      <c r="L45" s="43">
        <v>33.390134946837065</v>
      </c>
      <c r="M45" s="43"/>
      <c r="N45" s="72" t="s">
        <v>48</v>
      </c>
      <c r="O45" s="72"/>
      <c r="P45" s="72" t="s">
        <v>48</v>
      </c>
      <c r="Q45" s="43"/>
      <c r="R45" s="72" t="s">
        <v>48</v>
      </c>
      <c r="S45" s="72"/>
      <c r="T45" s="72" t="s">
        <v>48</v>
      </c>
      <c r="U45" s="43"/>
      <c r="V45" s="72" t="s">
        <v>48</v>
      </c>
      <c r="W45" s="72"/>
      <c r="X45" s="72" t="s">
        <v>48</v>
      </c>
      <c r="Y45" s="43"/>
      <c r="Z45" s="72" t="s">
        <v>48</v>
      </c>
      <c r="AA45" s="72"/>
    </row>
    <row r="46" spans="1:27" ht="15" x14ac:dyDescent="0.35">
      <c r="A46" s="42" t="s">
        <v>146</v>
      </c>
      <c r="B46" s="43" t="s">
        <v>48</v>
      </c>
      <c r="C46" s="70"/>
      <c r="D46" s="43" t="s">
        <v>48</v>
      </c>
      <c r="E46" s="71"/>
      <c r="F46" s="43">
        <v>-2.2860679150419827</v>
      </c>
      <c r="G46" s="70" t="s">
        <v>281</v>
      </c>
      <c r="H46" s="43">
        <v>0.89826619058102608</v>
      </c>
      <c r="I46" s="43"/>
      <c r="J46" s="43">
        <v>18.594299497084503</v>
      </c>
      <c r="K46" s="70" t="s">
        <v>281</v>
      </c>
      <c r="L46" s="43">
        <v>29.275384961763649</v>
      </c>
      <c r="M46" s="43"/>
      <c r="N46" s="72" t="s">
        <v>48</v>
      </c>
      <c r="O46" s="72"/>
      <c r="P46" s="72" t="s">
        <v>48</v>
      </c>
      <c r="Q46" s="43"/>
      <c r="R46" s="72" t="s">
        <v>48</v>
      </c>
      <c r="S46" s="72"/>
      <c r="T46" s="72" t="s">
        <v>48</v>
      </c>
      <c r="U46" s="43"/>
      <c r="V46" s="72" t="s">
        <v>48</v>
      </c>
      <c r="W46" s="72"/>
      <c r="X46" s="72" t="s">
        <v>48</v>
      </c>
      <c r="Y46" s="43"/>
      <c r="Z46" s="72" t="s">
        <v>48</v>
      </c>
      <c r="AA46" s="72"/>
    </row>
    <row r="47" spans="1:27" ht="15" x14ac:dyDescent="0.35">
      <c r="A47" s="42" t="s">
        <v>147</v>
      </c>
      <c r="B47" s="43" t="s">
        <v>48</v>
      </c>
      <c r="C47" s="70"/>
      <c r="D47" s="43" t="s">
        <v>48</v>
      </c>
      <c r="E47" s="71"/>
      <c r="F47" s="43">
        <v>-0.87399823377349151</v>
      </c>
      <c r="G47" s="70" t="s">
        <v>281</v>
      </c>
      <c r="H47" s="43">
        <v>-2.5070567475310668E-2</v>
      </c>
      <c r="I47" s="43"/>
      <c r="J47" s="43">
        <v>20.897003429497943</v>
      </c>
      <c r="K47" s="70" t="s">
        <v>281</v>
      </c>
      <c r="L47" s="43">
        <v>25.147480562871618</v>
      </c>
      <c r="M47" s="43"/>
      <c r="N47" s="72" t="s">
        <v>48</v>
      </c>
      <c r="O47" s="72"/>
      <c r="P47" s="72" t="s">
        <v>48</v>
      </c>
      <c r="Q47" s="43"/>
      <c r="R47" s="72" t="s">
        <v>48</v>
      </c>
      <c r="S47" s="72"/>
      <c r="T47" s="72" t="s">
        <v>48</v>
      </c>
      <c r="U47" s="43"/>
      <c r="V47" s="72" t="s">
        <v>48</v>
      </c>
      <c r="W47" s="72"/>
      <c r="X47" s="72" t="s">
        <v>48</v>
      </c>
      <c r="Y47" s="43"/>
      <c r="Z47" s="72" t="s">
        <v>48</v>
      </c>
      <c r="AA47" s="72"/>
    </row>
    <row r="48" spans="1:27" ht="15" x14ac:dyDescent="0.35">
      <c r="A48" s="42" t="s">
        <v>148</v>
      </c>
      <c r="B48" s="43" t="s">
        <v>48</v>
      </c>
      <c r="C48" s="70"/>
      <c r="D48" s="43" t="s">
        <v>48</v>
      </c>
      <c r="E48" s="71"/>
      <c r="F48" s="43">
        <v>0.86283026458264089</v>
      </c>
      <c r="G48" s="70" t="s">
        <v>281</v>
      </c>
      <c r="H48" s="43">
        <v>-0.36706005509557826</v>
      </c>
      <c r="I48" s="43"/>
      <c r="J48" s="43">
        <v>24.487036710559426</v>
      </c>
      <c r="K48" s="70" t="s">
        <v>281</v>
      </c>
      <c r="L48" s="43">
        <v>23.027950186670445</v>
      </c>
      <c r="M48" s="43"/>
      <c r="N48" s="72" t="s">
        <v>48</v>
      </c>
      <c r="O48" s="72"/>
      <c r="P48" s="72" t="s">
        <v>48</v>
      </c>
      <c r="Q48" s="43"/>
      <c r="R48" s="72" t="s">
        <v>48</v>
      </c>
      <c r="S48" s="72"/>
      <c r="T48" s="72" t="s">
        <v>48</v>
      </c>
      <c r="U48" s="43"/>
      <c r="V48" s="72" t="s">
        <v>48</v>
      </c>
      <c r="W48" s="72"/>
      <c r="X48" s="72" t="s">
        <v>48</v>
      </c>
      <c r="Y48" s="43"/>
      <c r="Z48" s="72" t="s">
        <v>48</v>
      </c>
      <c r="AA48" s="72"/>
    </row>
    <row r="49" spans="1:27" ht="15" x14ac:dyDescent="0.35">
      <c r="A49" s="42" t="s">
        <v>149</v>
      </c>
      <c r="B49" s="43" t="s">
        <v>48</v>
      </c>
      <c r="C49" s="70"/>
      <c r="D49" s="43" t="s">
        <v>48</v>
      </c>
      <c r="E49" s="71"/>
      <c r="F49" s="43">
        <v>0.98728406178740613</v>
      </c>
      <c r="G49" s="70" t="s">
        <v>281</v>
      </c>
      <c r="H49" s="43">
        <v>-0.33701797445800707</v>
      </c>
      <c r="I49" s="43"/>
      <c r="J49" s="43">
        <v>28.028825833459813</v>
      </c>
      <c r="K49" s="70" t="s">
        <v>281</v>
      </c>
      <c r="L49" s="43">
        <v>23.001791367650419</v>
      </c>
      <c r="M49" s="43"/>
      <c r="N49" s="72" t="s">
        <v>48</v>
      </c>
      <c r="O49" s="72"/>
      <c r="P49" s="72" t="s">
        <v>48</v>
      </c>
      <c r="Q49" s="43"/>
      <c r="R49" s="72" t="s">
        <v>48</v>
      </c>
      <c r="S49" s="72"/>
      <c r="T49" s="72" t="s">
        <v>48</v>
      </c>
      <c r="U49" s="43"/>
      <c r="V49" s="72" t="s">
        <v>48</v>
      </c>
      <c r="W49" s="72"/>
      <c r="X49" s="72" t="s">
        <v>48</v>
      </c>
      <c r="Y49" s="43"/>
      <c r="Z49" s="72" t="s">
        <v>48</v>
      </c>
      <c r="AA49" s="72"/>
    </row>
    <row r="50" spans="1:27" ht="15" x14ac:dyDescent="0.35">
      <c r="A50" s="42" t="s">
        <v>150</v>
      </c>
      <c r="B50" s="43" t="s">
        <v>48</v>
      </c>
      <c r="C50" s="70"/>
      <c r="D50" s="43" t="s">
        <v>48</v>
      </c>
      <c r="E50" s="71"/>
      <c r="F50" s="43">
        <v>2.135630210050337</v>
      </c>
      <c r="G50" s="70" t="s">
        <v>281</v>
      </c>
      <c r="H50" s="43">
        <v>0.77502708266779052</v>
      </c>
      <c r="I50" s="43"/>
      <c r="J50" s="43">
        <v>32.751815111632084</v>
      </c>
      <c r="K50" s="70" t="s">
        <v>281</v>
      </c>
      <c r="L50" s="43">
        <v>26.541170271287314</v>
      </c>
      <c r="M50" s="43"/>
      <c r="N50" s="72" t="s">
        <v>48</v>
      </c>
      <c r="O50" s="72"/>
      <c r="P50" s="72" t="s">
        <v>48</v>
      </c>
      <c r="Q50" s="43"/>
      <c r="R50" s="72" t="s">
        <v>48</v>
      </c>
      <c r="S50" s="72"/>
      <c r="T50" s="72" t="s">
        <v>48</v>
      </c>
      <c r="U50" s="43"/>
      <c r="V50" s="72" t="s">
        <v>48</v>
      </c>
      <c r="W50" s="72"/>
      <c r="X50" s="72" t="s">
        <v>48</v>
      </c>
      <c r="Y50" s="43"/>
      <c r="Z50" s="72" t="s">
        <v>48</v>
      </c>
      <c r="AA50" s="72"/>
    </row>
    <row r="51" spans="1:27" ht="15" x14ac:dyDescent="0.35">
      <c r="A51" s="42" t="s">
        <v>151</v>
      </c>
      <c r="B51" s="43">
        <v>5.5703346030463621</v>
      </c>
      <c r="C51" s="70" t="s">
        <v>281</v>
      </c>
      <c r="D51" s="43" t="s">
        <v>48</v>
      </c>
      <c r="E51" s="71"/>
      <c r="F51" s="43">
        <v>-2.6377241305076637</v>
      </c>
      <c r="G51" s="70" t="s">
        <v>281</v>
      </c>
      <c r="H51" s="43">
        <v>0.33896817201002705</v>
      </c>
      <c r="I51" s="43"/>
      <c r="J51" s="43">
        <v>21.326267621338587</v>
      </c>
      <c r="K51" s="70" t="s">
        <v>281</v>
      </c>
      <c r="L51" s="43">
        <v>26.648486319247478</v>
      </c>
      <c r="M51" s="43"/>
      <c r="N51" s="72" t="s">
        <v>48</v>
      </c>
      <c r="O51" s="72"/>
      <c r="P51" s="72" t="s">
        <v>48</v>
      </c>
      <c r="Q51" s="43"/>
      <c r="R51" s="72" t="s">
        <v>48</v>
      </c>
      <c r="S51" s="72"/>
      <c r="T51" s="72" t="s">
        <v>48</v>
      </c>
      <c r="U51" s="43"/>
      <c r="V51" s="72" t="s">
        <v>48</v>
      </c>
      <c r="W51" s="72"/>
      <c r="X51" s="72" t="s">
        <v>48</v>
      </c>
      <c r="Y51" s="43"/>
      <c r="Z51" s="72" t="s">
        <v>48</v>
      </c>
      <c r="AA51" s="72"/>
    </row>
    <row r="52" spans="1:27" ht="15" x14ac:dyDescent="0.35">
      <c r="A52" s="42" t="s">
        <v>152</v>
      </c>
      <c r="B52" s="43">
        <v>3.9326154635196247</v>
      </c>
      <c r="C52" s="70" t="s">
        <v>281</v>
      </c>
      <c r="D52" s="43" t="s">
        <v>48</v>
      </c>
      <c r="E52" s="71"/>
      <c r="F52" s="43">
        <v>-3.8980402059127925</v>
      </c>
      <c r="G52" s="70" t="s">
        <v>281</v>
      </c>
      <c r="H52" s="43">
        <v>-0.85787226118567617</v>
      </c>
      <c r="I52" s="43"/>
      <c r="J52" s="43">
        <v>19.528808496081165</v>
      </c>
      <c r="K52" s="70" t="s">
        <v>281</v>
      </c>
      <c r="L52" s="43">
        <v>25.408929265627915</v>
      </c>
      <c r="M52" s="43"/>
      <c r="N52" s="72" t="s">
        <v>48</v>
      </c>
      <c r="O52" s="72"/>
      <c r="P52" s="72" t="s">
        <v>48</v>
      </c>
      <c r="Q52" s="43"/>
      <c r="R52" s="72" t="s">
        <v>48</v>
      </c>
      <c r="S52" s="72"/>
      <c r="T52" s="72" t="s">
        <v>48</v>
      </c>
      <c r="U52" s="43"/>
      <c r="V52" s="72" t="s">
        <v>48</v>
      </c>
      <c r="W52" s="72"/>
      <c r="X52" s="72" t="s">
        <v>48</v>
      </c>
      <c r="Y52" s="43"/>
      <c r="Z52" s="72" t="s">
        <v>48</v>
      </c>
      <c r="AA52" s="72"/>
    </row>
    <row r="53" spans="1:27" ht="15" x14ac:dyDescent="0.35">
      <c r="A53" s="42" t="s">
        <v>153</v>
      </c>
      <c r="B53" s="43">
        <v>5.789184225142165</v>
      </c>
      <c r="C53" s="70" t="s">
        <v>281</v>
      </c>
      <c r="D53" s="43" t="s">
        <v>48</v>
      </c>
      <c r="E53" s="71"/>
      <c r="F53" s="43">
        <v>-3.695206989795679</v>
      </c>
      <c r="G53" s="70" t="s">
        <v>281</v>
      </c>
      <c r="H53" s="43">
        <v>-2.0357669588615437</v>
      </c>
      <c r="I53" s="43"/>
      <c r="J53" s="43">
        <v>20.195629005670696</v>
      </c>
      <c r="K53" s="70" t="s">
        <v>281</v>
      </c>
      <c r="L53" s="43">
        <v>23.450630058680634</v>
      </c>
      <c r="M53" s="43"/>
      <c r="N53" s="72" t="s">
        <v>48</v>
      </c>
      <c r="O53" s="72"/>
      <c r="P53" s="72" t="s">
        <v>48</v>
      </c>
      <c r="Q53" s="43"/>
      <c r="R53" s="72" t="s">
        <v>48</v>
      </c>
      <c r="S53" s="72"/>
      <c r="T53" s="72" t="s">
        <v>48</v>
      </c>
      <c r="U53" s="43"/>
      <c r="V53" s="72" t="s">
        <v>48</v>
      </c>
      <c r="W53" s="72"/>
      <c r="X53" s="72" t="s">
        <v>48</v>
      </c>
      <c r="Y53" s="43"/>
      <c r="Z53" s="72" t="s">
        <v>48</v>
      </c>
      <c r="AA53" s="72"/>
    </row>
    <row r="54" spans="1:27" ht="15" x14ac:dyDescent="0.35">
      <c r="A54" s="42" t="s">
        <v>154</v>
      </c>
      <c r="B54" s="43">
        <v>3.6770905763313237</v>
      </c>
      <c r="C54" s="70" t="s">
        <v>281</v>
      </c>
      <c r="D54" s="43">
        <v>4.7332176431729351</v>
      </c>
      <c r="E54" s="71"/>
      <c r="F54" s="43">
        <v>-8.4170856292828944E-2</v>
      </c>
      <c r="G54" s="70" t="s">
        <v>281</v>
      </c>
      <c r="H54" s="43">
        <v>-2.5737974124774468</v>
      </c>
      <c r="I54" s="43"/>
      <c r="J54" s="43">
        <v>26.463952834454389</v>
      </c>
      <c r="K54" s="70" t="s">
        <v>281</v>
      </c>
      <c r="L54" s="43">
        <v>21.87866448938621</v>
      </c>
      <c r="M54" s="43"/>
      <c r="N54" s="72" t="s">
        <v>48</v>
      </c>
      <c r="O54" s="72"/>
      <c r="P54" s="72" t="s">
        <v>48</v>
      </c>
      <c r="Q54" s="43"/>
      <c r="R54" s="72" t="s">
        <v>48</v>
      </c>
      <c r="S54" s="72"/>
      <c r="T54" s="72" t="s">
        <v>48</v>
      </c>
      <c r="U54" s="43"/>
      <c r="V54" s="72" t="s">
        <v>48</v>
      </c>
      <c r="W54" s="72"/>
      <c r="X54" s="72" t="s">
        <v>48</v>
      </c>
      <c r="Y54" s="43"/>
      <c r="Z54" s="72" t="s">
        <v>48</v>
      </c>
      <c r="AA54" s="72"/>
    </row>
    <row r="55" spans="1:27" ht="15" x14ac:dyDescent="0.35">
      <c r="A55" s="42" t="s">
        <v>155</v>
      </c>
      <c r="B55" s="43">
        <v>3.4352168948443023</v>
      </c>
      <c r="C55" s="70" t="s">
        <v>281</v>
      </c>
      <c r="D55" s="43">
        <v>4.2016397335558793</v>
      </c>
      <c r="E55" s="71"/>
      <c r="F55" s="43">
        <v>1.1791977274868515</v>
      </c>
      <c r="G55" s="70" t="s">
        <v>281</v>
      </c>
      <c r="H55" s="43">
        <v>-1.6500771955922744</v>
      </c>
      <c r="I55" s="43"/>
      <c r="J55" s="43">
        <v>30.479398803903212</v>
      </c>
      <c r="K55" s="70" t="s">
        <v>281</v>
      </c>
      <c r="L55" s="43">
        <v>24.166947285027366</v>
      </c>
      <c r="M55" s="43"/>
      <c r="N55" s="72" t="s">
        <v>48</v>
      </c>
      <c r="O55" s="72"/>
      <c r="P55" s="72" t="s">
        <v>48</v>
      </c>
      <c r="Q55" s="43"/>
      <c r="R55" s="72" t="s">
        <v>48</v>
      </c>
      <c r="S55" s="72"/>
      <c r="T55" s="72" t="s">
        <v>48</v>
      </c>
      <c r="U55" s="43"/>
      <c r="V55" s="72" t="s">
        <v>48</v>
      </c>
      <c r="W55" s="72"/>
      <c r="X55" s="72" t="s">
        <v>48</v>
      </c>
      <c r="Y55" s="43"/>
      <c r="Z55" s="72" t="s">
        <v>48</v>
      </c>
      <c r="AA55" s="72"/>
    </row>
    <row r="56" spans="1:27" ht="15" x14ac:dyDescent="0.35">
      <c r="A56" s="42" t="s">
        <v>156</v>
      </c>
      <c r="B56" s="43">
        <v>4.3579066685064447</v>
      </c>
      <c r="C56" s="70" t="s">
        <v>281</v>
      </c>
      <c r="D56" s="43">
        <v>4.3057517684052868</v>
      </c>
      <c r="E56" s="71"/>
      <c r="F56" s="43">
        <v>4.1758875893124383</v>
      </c>
      <c r="G56" s="70" t="s">
        <v>281</v>
      </c>
      <c r="H56" s="43">
        <v>0.34148947716359146</v>
      </c>
      <c r="I56" s="43"/>
      <c r="J56" s="43">
        <v>38.553619024257294</v>
      </c>
      <c r="K56" s="70" t="s">
        <v>281</v>
      </c>
      <c r="L56" s="43">
        <v>28.923149917071399</v>
      </c>
      <c r="M56" s="43"/>
      <c r="N56" s="72" t="s">
        <v>48</v>
      </c>
      <c r="O56" s="72"/>
      <c r="P56" s="72" t="s">
        <v>48</v>
      </c>
      <c r="Q56" s="43"/>
      <c r="R56" s="72" t="s">
        <v>48</v>
      </c>
      <c r="S56" s="72"/>
      <c r="T56" s="72" t="s">
        <v>48</v>
      </c>
      <c r="U56" s="43"/>
      <c r="V56" s="72" t="s">
        <v>48</v>
      </c>
      <c r="W56" s="72"/>
      <c r="X56" s="72" t="s">
        <v>48</v>
      </c>
      <c r="Y56" s="43"/>
      <c r="Z56" s="72" t="s">
        <v>48</v>
      </c>
      <c r="AA56" s="72"/>
    </row>
    <row r="57" spans="1:27" ht="15" x14ac:dyDescent="0.35">
      <c r="A57" s="42" t="s">
        <v>157</v>
      </c>
      <c r="B57" s="43">
        <v>2.0458295970705649</v>
      </c>
      <c r="C57" s="70" t="s">
        <v>281</v>
      </c>
      <c r="D57" s="43">
        <v>3.3674363045857518</v>
      </c>
      <c r="E57" s="71"/>
      <c r="F57" s="43">
        <v>-1.2275313634770413</v>
      </c>
      <c r="G57" s="70" t="s">
        <v>281</v>
      </c>
      <c r="H57" s="43">
        <v>0.99253621008431026</v>
      </c>
      <c r="I57" s="43"/>
      <c r="J57" s="43">
        <v>24.888584693663329</v>
      </c>
      <c r="K57" s="70" t="s">
        <v>281</v>
      </c>
      <c r="L57" s="43">
        <v>30.096388839069558</v>
      </c>
      <c r="M57" s="43"/>
      <c r="N57" s="72" t="s">
        <v>48</v>
      </c>
      <c r="O57" s="72"/>
      <c r="P57" s="72" t="s">
        <v>48</v>
      </c>
      <c r="Q57" s="43"/>
      <c r="R57" s="72" t="s">
        <v>48</v>
      </c>
      <c r="S57" s="72"/>
      <c r="T57" s="72" t="s">
        <v>48</v>
      </c>
      <c r="U57" s="43"/>
      <c r="V57" s="72" t="s">
        <v>48</v>
      </c>
      <c r="W57" s="72"/>
      <c r="X57" s="72" t="s">
        <v>48</v>
      </c>
      <c r="Y57" s="43"/>
      <c r="Z57" s="72" t="s">
        <v>48</v>
      </c>
      <c r="AA57" s="72"/>
    </row>
    <row r="58" spans="1:27" ht="15" x14ac:dyDescent="0.35">
      <c r="A58" s="42" t="s">
        <v>158</v>
      </c>
      <c r="B58" s="43">
        <v>2.639695372961782</v>
      </c>
      <c r="C58" s="70" t="s">
        <v>281</v>
      </c>
      <c r="D58" s="43">
        <v>3.1056924410098503</v>
      </c>
      <c r="E58" s="71"/>
      <c r="F58" s="43">
        <v>-3.0392135595967318</v>
      </c>
      <c r="G58" s="70" t="s">
        <v>281</v>
      </c>
      <c r="H58" s="43">
        <v>0.22818871047903144</v>
      </c>
      <c r="I58" s="43"/>
      <c r="J58" s="43">
        <v>22.638738816865771</v>
      </c>
      <c r="K58" s="70" t="s">
        <v>281</v>
      </c>
      <c r="L58" s="43">
        <v>29.140085334672403</v>
      </c>
      <c r="M58" s="43"/>
      <c r="N58" s="72" t="s">
        <v>48</v>
      </c>
      <c r="O58" s="72"/>
      <c r="P58" s="72" t="s">
        <v>48</v>
      </c>
      <c r="Q58" s="43"/>
      <c r="R58" s="72" t="s">
        <v>48</v>
      </c>
      <c r="S58" s="72"/>
      <c r="T58" s="72" t="s">
        <v>48</v>
      </c>
      <c r="U58" s="43"/>
      <c r="V58" s="72" t="s">
        <v>48</v>
      </c>
      <c r="W58" s="72"/>
      <c r="X58" s="72" t="s">
        <v>48</v>
      </c>
      <c r="Y58" s="43"/>
      <c r="Z58" s="72" t="s">
        <v>48</v>
      </c>
      <c r="AA58" s="72"/>
    </row>
    <row r="59" spans="1:27" ht="15" x14ac:dyDescent="0.35">
      <c r="A59" s="42" t="s">
        <v>159</v>
      </c>
      <c r="B59" s="43">
        <v>6.1470850921142812</v>
      </c>
      <c r="C59" s="70" t="s">
        <v>281</v>
      </c>
      <c r="D59" s="43">
        <v>3.7928166760562476</v>
      </c>
      <c r="E59" s="71"/>
      <c r="F59" s="43">
        <v>2.8354620652352622</v>
      </c>
      <c r="G59" s="70" t="s">
        <v>281</v>
      </c>
      <c r="H59" s="43">
        <v>0.64311753618075329</v>
      </c>
      <c r="I59" s="43"/>
      <c r="J59" s="43">
        <v>33.630070012431482</v>
      </c>
      <c r="K59" s="70" t="s">
        <v>281</v>
      </c>
      <c r="L59" s="43">
        <v>29.927753136804469</v>
      </c>
      <c r="M59" s="43"/>
      <c r="N59" s="72" t="s">
        <v>48</v>
      </c>
      <c r="O59" s="72"/>
      <c r="P59" s="72" t="s">
        <v>48</v>
      </c>
      <c r="Q59" s="43"/>
      <c r="R59" s="72" t="s">
        <v>48</v>
      </c>
      <c r="S59" s="72"/>
      <c r="T59" s="72" t="s">
        <v>48</v>
      </c>
      <c r="U59" s="43"/>
      <c r="V59" s="72" t="s">
        <v>48</v>
      </c>
      <c r="W59" s="72"/>
      <c r="X59" s="72" t="s">
        <v>48</v>
      </c>
      <c r="Y59" s="43"/>
      <c r="Z59" s="72" t="s">
        <v>48</v>
      </c>
      <c r="AA59" s="72"/>
    </row>
    <row r="60" spans="1:27" ht="15" x14ac:dyDescent="0.35">
      <c r="A60" s="42" t="s">
        <v>160</v>
      </c>
      <c r="B60" s="43">
        <v>7.4105727833185995</v>
      </c>
      <c r="C60" s="70" t="s">
        <v>281</v>
      </c>
      <c r="D60" s="43">
        <v>4.564744164030003</v>
      </c>
      <c r="E60" s="71"/>
      <c r="F60" s="43">
        <v>3.2914115879665076</v>
      </c>
      <c r="G60" s="70" t="s">
        <v>281</v>
      </c>
      <c r="H60" s="43">
        <v>0.4549999245706573</v>
      </c>
      <c r="I60" s="43"/>
      <c r="J60" s="43">
        <v>33.57157146025105</v>
      </c>
      <c r="K60" s="70" t="s">
        <v>281</v>
      </c>
      <c r="L60" s="43">
        <v>28.682241245802906</v>
      </c>
      <c r="M60" s="43"/>
      <c r="N60" s="72" t="s">
        <v>48</v>
      </c>
      <c r="O60" s="72"/>
      <c r="P60" s="72" t="s">
        <v>48</v>
      </c>
      <c r="Q60" s="43"/>
      <c r="R60" s="72" t="s">
        <v>48</v>
      </c>
      <c r="S60" s="72"/>
      <c r="T60" s="72" t="s">
        <v>48</v>
      </c>
      <c r="U60" s="43"/>
      <c r="V60" s="72" t="s">
        <v>48</v>
      </c>
      <c r="W60" s="72"/>
      <c r="X60" s="72" t="s">
        <v>48</v>
      </c>
      <c r="Y60" s="43"/>
      <c r="Z60" s="72" t="s">
        <v>48</v>
      </c>
      <c r="AA60" s="72"/>
    </row>
    <row r="61" spans="1:27" ht="15" x14ac:dyDescent="0.35">
      <c r="A61" s="42" t="s">
        <v>161</v>
      </c>
      <c r="B61" s="43">
        <v>6.6466625218879187</v>
      </c>
      <c r="C61" s="70" t="s">
        <v>281</v>
      </c>
      <c r="D61" s="43">
        <v>5.7157153191245129</v>
      </c>
      <c r="E61" s="71"/>
      <c r="F61" s="43">
        <v>10.566371423360238</v>
      </c>
      <c r="G61" s="70" t="s">
        <v>281</v>
      </c>
      <c r="H61" s="43">
        <v>3.3235316825633845</v>
      </c>
      <c r="I61" s="43"/>
      <c r="J61" s="43">
        <v>45.873862784006491</v>
      </c>
      <c r="K61" s="70" t="s">
        <v>281</v>
      </c>
      <c r="L61" s="43">
        <v>33.928560768388699</v>
      </c>
      <c r="M61" s="43"/>
      <c r="N61" s="72" t="s">
        <v>48</v>
      </c>
      <c r="O61" s="72"/>
      <c r="P61" s="72" t="s">
        <v>48</v>
      </c>
      <c r="Q61" s="43"/>
      <c r="R61" s="72" t="s">
        <v>48</v>
      </c>
      <c r="S61" s="72"/>
      <c r="T61" s="72" t="s">
        <v>48</v>
      </c>
      <c r="U61" s="43"/>
      <c r="V61" s="72" t="s">
        <v>48</v>
      </c>
      <c r="W61" s="72"/>
      <c r="X61" s="72" t="s">
        <v>48</v>
      </c>
      <c r="Y61" s="43"/>
      <c r="Z61" s="72" t="s">
        <v>48</v>
      </c>
      <c r="AA61" s="72"/>
    </row>
    <row r="62" spans="1:27" ht="15" x14ac:dyDescent="0.35">
      <c r="A62" s="42" t="s">
        <v>162</v>
      </c>
      <c r="B62" s="43">
        <v>6.8290252762040211</v>
      </c>
      <c r="C62" s="70" t="s">
        <v>281</v>
      </c>
      <c r="D62" s="43">
        <v>6.7591188552271575</v>
      </c>
      <c r="E62" s="71"/>
      <c r="F62" s="43">
        <v>13.933778001021182</v>
      </c>
      <c r="G62" s="70" t="s">
        <v>281</v>
      </c>
      <c r="H62" s="43">
        <v>7.6218485100719278</v>
      </c>
      <c r="I62" s="43"/>
      <c r="J62" s="43">
        <v>50.261550434327354</v>
      </c>
      <c r="K62" s="70" t="s">
        <v>281</v>
      </c>
      <c r="L62" s="43">
        <v>40.834263672754091</v>
      </c>
      <c r="M62" s="43"/>
      <c r="N62" s="72" t="s">
        <v>48</v>
      </c>
      <c r="O62" s="72"/>
      <c r="P62" s="72" t="s">
        <v>48</v>
      </c>
      <c r="Q62" s="43"/>
      <c r="R62" s="72" t="s">
        <v>48</v>
      </c>
      <c r="S62" s="72"/>
      <c r="T62" s="72" t="s">
        <v>48</v>
      </c>
      <c r="U62" s="43"/>
      <c r="V62" s="72" t="s">
        <v>48</v>
      </c>
      <c r="W62" s="72"/>
      <c r="X62" s="72" t="s">
        <v>48</v>
      </c>
      <c r="Y62" s="43"/>
      <c r="Z62" s="72" t="s">
        <v>48</v>
      </c>
      <c r="AA62" s="72"/>
    </row>
    <row r="63" spans="1:27" ht="15" x14ac:dyDescent="0.35">
      <c r="A63" s="42" t="s">
        <v>163</v>
      </c>
      <c r="B63" s="43">
        <v>5.0960032707659764</v>
      </c>
      <c r="C63" s="70" t="s">
        <v>281</v>
      </c>
      <c r="D63" s="43">
        <v>6.4787058096140271</v>
      </c>
      <c r="E63" s="71"/>
      <c r="F63" s="43">
        <v>8.5540411007863071</v>
      </c>
      <c r="G63" s="70" t="s">
        <v>281</v>
      </c>
      <c r="H63" s="43">
        <v>9.0423907737908991</v>
      </c>
      <c r="I63" s="43"/>
      <c r="J63" s="43">
        <v>37.545581957857699</v>
      </c>
      <c r="K63" s="70" t="s">
        <v>281</v>
      </c>
      <c r="L63" s="43">
        <v>41.813141659110649</v>
      </c>
      <c r="M63" s="43"/>
      <c r="N63" s="72" t="s">
        <v>48</v>
      </c>
      <c r="O63" s="72"/>
      <c r="P63" s="72" t="s">
        <v>48</v>
      </c>
      <c r="Q63" s="43"/>
      <c r="R63" s="72" t="s">
        <v>48</v>
      </c>
      <c r="S63" s="72"/>
      <c r="T63" s="72" t="s">
        <v>48</v>
      </c>
      <c r="U63" s="43"/>
      <c r="V63" s="72" t="s">
        <v>48</v>
      </c>
      <c r="W63" s="72"/>
      <c r="X63" s="72" t="s">
        <v>48</v>
      </c>
      <c r="Y63" s="43"/>
      <c r="Z63" s="72" t="s">
        <v>48</v>
      </c>
      <c r="AA63" s="72"/>
    </row>
    <row r="64" spans="1:27" ht="15" x14ac:dyDescent="0.35">
      <c r="A64" s="42" t="s">
        <v>164</v>
      </c>
      <c r="B64" s="43">
        <v>4.8566444703262306</v>
      </c>
      <c r="C64" s="70" t="s">
        <v>281</v>
      </c>
      <c r="D64" s="43">
        <v>5.8369784673319316</v>
      </c>
      <c r="E64" s="71"/>
      <c r="F64" s="43">
        <v>6.3402355367857552</v>
      </c>
      <c r="G64" s="70" t="s">
        <v>281</v>
      </c>
      <c r="H64" s="43">
        <v>9.7885350605311885</v>
      </c>
      <c r="I64" s="43"/>
      <c r="J64" s="43">
        <v>35.351542466232118</v>
      </c>
      <c r="K64" s="70" t="s">
        <v>281</v>
      </c>
      <c r="L64" s="43">
        <v>42.258134410605919</v>
      </c>
      <c r="M64" s="43"/>
      <c r="N64" s="72" t="s">
        <v>48</v>
      </c>
      <c r="O64" s="72"/>
      <c r="P64" s="72" t="s">
        <v>48</v>
      </c>
      <c r="Q64" s="43"/>
      <c r="R64" s="72" t="s">
        <v>48</v>
      </c>
      <c r="S64" s="72"/>
      <c r="T64" s="72" t="s">
        <v>48</v>
      </c>
      <c r="U64" s="43"/>
      <c r="V64" s="72" t="s">
        <v>48</v>
      </c>
      <c r="W64" s="72"/>
      <c r="X64" s="72" t="s">
        <v>48</v>
      </c>
      <c r="Y64" s="43"/>
      <c r="Z64" s="72" t="s">
        <v>48</v>
      </c>
      <c r="AA64" s="72"/>
    </row>
    <row r="65" spans="1:27" ht="15" x14ac:dyDescent="0.35">
      <c r="A65" s="42" t="s">
        <v>165</v>
      </c>
      <c r="B65" s="43">
        <v>2.4878803157333493</v>
      </c>
      <c r="C65" s="70" t="s">
        <v>281</v>
      </c>
      <c r="D65" s="43">
        <v>4.7886602450315934</v>
      </c>
      <c r="E65" s="71"/>
      <c r="F65" s="43">
        <v>7.3998331276971356</v>
      </c>
      <c r="G65" s="70" t="s">
        <v>281</v>
      </c>
      <c r="H65" s="43">
        <v>8.9851482152334654</v>
      </c>
      <c r="I65" s="43"/>
      <c r="J65" s="43">
        <v>36.970777983827816</v>
      </c>
      <c r="K65" s="70" t="s">
        <v>281</v>
      </c>
      <c r="L65" s="43">
        <v>40.032363210561243</v>
      </c>
      <c r="M65" s="43"/>
      <c r="N65" s="72" t="s">
        <v>48</v>
      </c>
      <c r="O65" s="72"/>
      <c r="P65" s="72" t="s">
        <v>48</v>
      </c>
      <c r="Q65" s="43"/>
      <c r="R65" s="72" t="s">
        <v>48</v>
      </c>
      <c r="S65" s="72"/>
      <c r="T65" s="72" t="s">
        <v>48</v>
      </c>
      <c r="U65" s="43"/>
      <c r="V65" s="72" t="s">
        <v>48</v>
      </c>
      <c r="W65" s="72"/>
      <c r="X65" s="72" t="s">
        <v>48</v>
      </c>
      <c r="Y65" s="43"/>
      <c r="Z65" s="72" t="s">
        <v>48</v>
      </c>
      <c r="AA65" s="72"/>
    </row>
    <row r="66" spans="1:27" ht="15" x14ac:dyDescent="0.35">
      <c r="A66" s="42" t="s">
        <v>166</v>
      </c>
      <c r="B66" s="43">
        <v>-0.32739877500422665</v>
      </c>
      <c r="C66" s="70" t="s">
        <v>281</v>
      </c>
      <c r="D66" s="43">
        <v>3.0039026466738079</v>
      </c>
      <c r="E66" s="71"/>
      <c r="F66" s="43">
        <v>6.8416202873012679</v>
      </c>
      <c r="G66" s="70" t="s">
        <v>281</v>
      </c>
      <c r="H66" s="43">
        <v>7.2662128301242035</v>
      </c>
      <c r="I66" s="43"/>
      <c r="J66" s="43">
        <v>35.426326597494992</v>
      </c>
      <c r="K66" s="70" t="s">
        <v>281</v>
      </c>
      <c r="L66" s="43">
        <v>36.323557251353151</v>
      </c>
      <c r="M66" s="43"/>
      <c r="N66" s="72" t="s">
        <v>48</v>
      </c>
      <c r="O66" s="72"/>
      <c r="P66" s="72" t="s">
        <v>48</v>
      </c>
      <c r="Q66" s="43"/>
      <c r="R66" s="72" t="s">
        <v>48</v>
      </c>
      <c r="S66" s="72"/>
      <c r="T66" s="72" t="s">
        <v>48</v>
      </c>
      <c r="U66" s="43"/>
      <c r="V66" s="72" t="s">
        <v>48</v>
      </c>
      <c r="W66" s="72"/>
      <c r="X66" s="72" t="s">
        <v>48</v>
      </c>
      <c r="Y66" s="43"/>
      <c r="Z66" s="72" t="s">
        <v>48</v>
      </c>
      <c r="AA66" s="72"/>
    </row>
    <row r="67" spans="1:27" ht="15" x14ac:dyDescent="0.35">
      <c r="A67" s="42" t="s">
        <v>167</v>
      </c>
      <c r="B67" s="43">
        <v>-3.7656828316955853</v>
      </c>
      <c r="C67" s="70" t="s">
        <v>281</v>
      </c>
      <c r="D67" s="43">
        <v>0.77239739452510037</v>
      </c>
      <c r="E67" s="71"/>
      <c r="F67" s="43">
        <v>8.9994999128106627</v>
      </c>
      <c r="G67" s="70" t="s">
        <v>281</v>
      </c>
      <c r="H67" s="43">
        <v>7.4046638303129271</v>
      </c>
      <c r="I67" s="43"/>
      <c r="J67" s="43">
        <v>37.133777705786876</v>
      </c>
      <c r="K67" s="70" t="s">
        <v>281</v>
      </c>
      <c r="L67" s="43">
        <v>36.220606188335452</v>
      </c>
      <c r="M67" s="43"/>
      <c r="N67" s="72" t="s">
        <v>48</v>
      </c>
      <c r="O67" s="72"/>
      <c r="P67" s="72" t="s">
        <v>48</v>
      </c>
      <c r="Q67" s="43"/>
      <c r="R67" s="72" t="s">
        <v>48</v>
      </c>
      <c r="S67" s="72"/>
      <c r="T67" s="72" t="s">
        <v>48</v>
      </c>
      <c r="U67" s="43"/>
      <c r="V67" s="72" t="s">
        <v>48</v>
      </c>
      <c r="W67" s="72"/>
      <c r="X67" s="72" t="s">
        <v>48</v>
      </c>
      <c r="Y67" s="43"/>
      <c r="Z67" s="72" t="s">
        <v>48</v>
      </c>
      <c r="AA67" s="72"/>
    </row>
    <row r="68" spans="1:27" ht="15" x14ac:dyDescent="0.35">
      <c r="A68" s="42" t="s">
        <v>168</v>
      </c>
      <c r="B68" s="43">
        <v>-5.9487387091878361</v>
      </c>
      <c r="C68" s="70" t="s">
        <v>281</v>
      </c>
      <c r="D68" s="43">
        <v>-1.9386857110340543</v>
      </c>
      <c r="E68" s="71"/>
      <c r="F68" s="43">
        <v>11.194782544517807</v>
      </c>
      <c r="G68" s="70" t="s">
        <v>281</v>
      </c>
      <c r="H68" s="43">
        <v>8.6129966560443307</v>
      </c>
      <c r="I68" s="43"/>
      <c r="J68" s="43">
        <v>38.180709647686619</v>
      </c>
      <c r="K68" s="70" t="s">
        <v>281</v>
      </c>
      <c r="L68" s="43">
        <v>36.927897983699076</v>
      </c>
      <c r="M68" s="43"/>
      <c r="N68" s="72" t="s">
        <v>48</v>
      </c>
      <c r="O68" s="72"/>
      <c r="P68" s="72" t="s">
        <v>48</v>
      </c>
      <c r="Q68" s="43"/>
      <c r="R68" s="72" t="s">
        <v>48</v>
      </c>
      <c r="S68" s="72"/>
      <c r="T68" s="72" t="s">
        <v>48</v>
      </c>
      <c r="U68" s="43"/>
      <c r="V68" s="72" t="s">
        <v>48</v>
      </c>
      <c r="W68" s="72"/>
      <c r="X68" s="72" t="s">
        <v>48</v>
      </c>
      <c r="Y68" s="43"/>
      <c r="Z68" s="72" t="s">
        <v>48</v>
      </c>
      <c r="AA68" s="72"/>
    </row>
    <row r="69" spans="1:27" ht="15" x14ac:dyDescent="0.35">
      <c r="A69" s="42" t="s">
        <v>169</v>
      </c>
      <c r="B69" s="43">
        <v>-5.7951715165957864</v>
      </c>
      <c r="C69" s="70" t="s">
        <v>281</v>
      </c>
      <c r="D69" s="43">
        <v>-3.9790450816519609</v>
      </c>
      <c r="E69" s="71"/>
      <c r="F69" s="43">
        <v>7.3808821916186815</v>
      </c>
      <c r="G69" s="70" t="s">
        <v>281</v>
      </c>
      <c r="H69" s="43">
        <v>8.5867437970071734</v>
      </c>
      <c r="I69" s="43"/>
      <c r="J69" s="43">
        <v>30.036150135184592</v>
      </c>
      <c r="K69" s="70" t="s">
        <v>281</v>
      </c>
      <c r="L69" s="43">
        <v>35.194241021538268</v>
      </c>
      <c r="M69" s="43"/>
      <c r="N69" s="72" t="s">
        <v>48</v>
      </c>
      <c r="O69" s="72"/>
      <c r="P69" s="72" t="s">
        <v>48</v>
      </c>
      <c r="Q69" s="43"/>
      <c r="R69" s="72" t="s">
        <v>48</v>
      </c>
      <c r="S69" s="72"/>
      <c r="T69" s="72" t="s">
        <v>48</v>
      </c>
      <c r="U69" s="43"/>
      <c r="V69" s="72" t="s">
        <v>48</v>
      </c>
      <c r="W69" s="72"/>
      <c r="X69" s="72" t="s">
        <v>48</v>
      </c>
      <c r="Y69" s="43"/>
      <c r="Z69" s="72" t="s">
        <v>48</v>
      </c>
      <c r="AA69" s="72"/>
    </row>
    <row r="70" spans="1:27" ht="15" x14ac:dyDescent="0.35">
      <c r="A70" s="42" t="s">
        <v>170</v>
      </c>
      <c r="B70" s="43">
        <v>-5.4872536982876312</v>
      </c>
      <c r="C70" s="70" t="s">
        <v>281</v>
      </c>
      <c r="D70" s="43">
        <v>-5.2503199502878886</v>
      </c>
      <c r="E70" s="71"/>
      <c r="F70" s="43">
        <v>5.3078756475628381</v>
      </c>
      <c r="G70" s="70" t="s">
        <v>281</v>
      </c>
      <c r="H70" s="43">
        <v>8.1524411187291292</v>
      </c>
      <c r="I70" s="43"/>
      <c r="J70" s="43">
        <v>27.238334105920103</v>
      </c>
      <c r="K70" s="70" t="s">
        <v>281</v>
      </c>
      <c r="L70" s="43">
        <v>33.147242898644549</v>
      </c>
      <c r="M70" s="43"/>
      <c r="N70" s="72" t="s">
        <v>48</v>
      </c>
      <c r="O70" s="72"/>
      <c r="P70" s="72" t="s">
        <v>48</v>
      </c>
      <c r="Q70" s="43"/>
      <c r="R70" s="72" t="s">
        <v>48</v>
      </c>
      <c r="S70" s="72"/>
      <c r="T70" s="72" t="s">
        <v>48</v>
      </c>
      <c r="U70" s="43"/>
      <c r="V70" s="72" t="s">
        <v>48</v>
      </c>
      <c r="W70" s="72"/>
      <c r="X70" s="72" t="s">
        <v>48</v>
      </c>
      <c r="Y70" s="43"/>
      <c r="Z70" s="72" t="s">
        <v>48</v>
      </c>
      <c r="AA70" s="72"/>
    </row>
    <row r="71" spans="1:27" ht="15" x14ac:dyDescent="0.35">
      <c r="A71" s="42" t="s">
        <v>171</v>
      </c>
      <c r="B71" s="43">
        <v>-4.1549543158315316</v>
      </c>
      <c r="C71" s="70" t="s">
        <v>281</v>
      </c>
      <c r="D71" s="43">
        <v>-5.3591460381892375</v>
      </c>
      <c r="E71" s="71"/>
      <c r="F71" s="43">
        <v>5.3470151053022619</v>
      </c>
      <c r="G71" s="70" t="s">
        <v>281</v>
      </c>
      <c r="H71" s="43">
        <v>7.2320971294536065</v>
      </c>
      <c r="I71" s="43"/>
      <c r="J71" s="43">
        <v>26.138911882863209</v>
      </c>
      <c r="K71" s="70" t="s">
        <v>281</v>
      </c>
      <c r="L71" s="43">
        <v>30.398526442913631</v>
      </c>
      <c r="M71" s="43"/>
      <c r="N71" s="72" t="s">
        <v>48</v>
      </c>
      <c r="O71" s="72"/>
      <c r="P71" s="72" t="s">
        <v>48</v>
      </c>
      <c r="Q71" s="43"/>
      <c r="R71" s="72" t="s">
        <v>48</v>
      </c>
      <c r="S71" s="72"/>
      <c r="T71" s="72" t="s">
        <v>48</v>
      </c>
      <c r="U71" s="43"/>
      <c r="V71" s="72" t="s">
        <v>48</v>
      </c>
      <c r="W71" s="72"/>
      <c r="X71" s="72" t="s">
        <v>48</v>
      </c>
      <c r="Y71" s="43"/>
      <c r="Z71" s="72" t="s">
        <v>48</v>
      </c>
      <c r="AA71" s="72"/>
    </row>
    <row r="72" spans="1:27" ht="15" x14ac:dyDescent="0.35">
      <c r="A72" s="42" t="s">
        <v>172</v>
      </c>
      <c r="B72" s="43">
        <v>-4.4195752504061687</v>
      </c>
      <c r="C72" s="70" t="s">
        <v>281</v>
      </c>
      <c r="D72" s="43">
        <v>-4.9754758216042489</v>
      </c>
      <c r="E72" s="71"/>
      <c r="F72" s="43">
        <v>3.1153897584491403</v>
      </c>
      <c r="G72" s="70" t="s">
        <v>281</v>
      </c>
      <c r="H72" s="43">
        <v>5.2490109686159485</v>
      </c>
      <c r="I72" s="43"/>
      <c r="J72" s="43">
        <v>20.440428660796979</v>
      </c>
      <c r="K72" s="70" t="s">
        <v>281</v>
      </c>
      <c r="L72" s="43">
        <v>25.96345619619122</v>
      </c>
      <c r="M72" s="43"/>
      <c r="N72" s="72" t="s">
        <v>48</v>
      </c>
      <c r="O72" s="72"/>
      <c r="P72" s="72" t="s">
        <v>48</v>
      </c>
      <c r="Q72" s="43"/>
      <c r="R72" s="72" t="s">
        <v>48</v>
      </c>
      <c r="S72" s="72"/>
      <c r="T72" s="72" t="s">
        <v>48</v>
      </c>
      <c r="U72" s="43"/>
      <c r="V72" s="72" t="s">
        <v>48</v>
      </c>
      <c r="W72" s="72"/>
      <c r="X72" s="72" t="s">
        <v>48</v>
      </c>
      <c r="Y72" s="43"/>
      <c r="Z72" s="72" t="s">
        <v>48</v>
      </c>
      <c r="AA72" s="72"/>
    </row>
    <row r="73" spans="1:27" ht="15" x14ac:dyDescent="0.35">
      <c r="A73" s="42" t="s">
        <v>173</v>
      </c>
      <c r="B73" s="43">
        <v>-2.702031209446659</v>
      </c>
      <c r="C73" s="70" t="s">
        <v>281</v>
      </c>
      <c r="D73" s="43">
        <v>-4.2057841411191674</v>
      </c>
      <c r="E73" s="71"/>
      <c r="F73" s="43">
        <v>3.8069682109284031</v>
      </c>
      <c r="G73" s="70" t="s">
        <v>281</v>
      </c>
      <c r="H73" s="43">
        <v>4.3812399177378154</v>
      </c>
      <c r="I73" s="43"/>
      <c r="J73" s="43">
        <v>19.91897625143336</v>
      </c>
      <c r="K73" s="70" t="s">
        <v>281</v>
      </c>
      <c r="L73" s="43">
        <v>23.434162725253415</v>
      </c>
      <c r="M73" s="43"/>
      <c r="N73" s="72" t="s">
        <v>48</v>
      </c>
      <c r="O73" s="72"/>
      <c r="P73" s="72" t="s">
        <v>48</v>
      </c>
      <c r="Q73" s="43"/>
      <c r="R73" s="72" t="s">
        <v>48</v>
      </c>
      <c r="S73" s="72"/>
      <c r="T73" s="72" t="s">
        <v>48</v>
      </c>
      <c r="U73" s="43"/>
      <c r="V73" s="72" t="s">
        <v>48</v>
      </c>
      <c r="W73" s="72"/>
      <c r="X73" s="72" t="s">
        <v>48</v>
      </c>
      <c r="Y73" s="43"/>
      <c r="Z73" s="72" t="s">
        <v>48</v>
      </c>
      <c r="AA73" s="72"/>
    </row>
    <row r="74" spans="1:27" ht="15" x14ac:dyDescent="0.35">
      <c r="A74" s="42" t="s">
        <v>174</v>
      </c>
      <c r="B74" s="43">
        <v>-1.3718505903778606</v>
      </c>
      <c r="C74" s="70" t="s">
        <v>281</v>
      </c>
      <c r="D74" s="43">
        <v>-3.1784781590023243</v>
      </c>
      <c r="E74" s="71"/>
      <c r="F74" s="43">
        <v>5.3829395484482205</v>
      </c>
      <c r="G74" s="70" t="s">
        <v>281</v>
      </c>
      <c r="H74" s="43">
        <v>4.4125337875565265</v>
      </c>
      <c r="I74" s="43"/>
      <c r="J74" s="43">
        <v>22.427669320435427</v>
      </c>
      <c r="K74" s="70" t="s">
        <v>281</v>
      </c>
      <c r="L74" s="43">
        <v>22.231496528882243</v>
      </c>
      <c r="M74" s="43"/>
      <c r="N74" s="72" t="s">
        <v>48</v>
      </c>
      <c r="O74" s="72"/>
      <c r="P74" s="72" t="s">
        <v>48</v>
      </c>
      <c r="Q74" s="43"/>
      <c r="R74" s="72" t="s">
        <v>48</v>
      </c>
      <c r="S74" s="72"/>
      <c r="T74" s="72" t="s">
        <v>48</v>
      </c>
      <c r="U74" s="43"/>
      <c r="V74" s="72" t="s">
        <v>48</v>
      </c>
      <c r="W74" s="72"/>
      <c r="X74" s="72" t="s">
        <v>48</v>
      </c>
      <c r="Y74" s="43"/>
      <c r="Z74" s="72" t="s">
        <v>48</v>
      </c>
      <c r="AA74" s="72"/>
    </row>
    <row r="75" spans="1:27" ht="15" x14ac:dyDescent="0.35">
      <c r="A75" s="42" t="s">
        <v>175</v>
      </c>
      <c r="B75" s="43">
        <v>-2.6341427657580141</v>
      </c>
      <c r="C75" s="70" t="s">
        <v>281</v>
      </c>
      <c r="D75" s="43">
        <v>-2.7933903456249709</v>
      </c>
      <c r="E75" s="71"/>
      <c r="F75" s="43">
        <v>6.3731104040554101</v>
      </c>
      <c r="G75" s="70" t="s">
        <v>281</v>
      </c>
      <c r="H75" s="43">
        <v>4.6834707190091223</v>
      </c>
      <c r="I75" s="43"/>
      <c r="J75" s="43">
        <v>24.967661291709106</v>
      </c>
      <c r="K75" s="70" t="s">
        <v>281</v>
      </c>
      <c r="L75" s="43">
        <v>21.938683881093716</v>
      </c>
      <c r="M75" s="43"/>
      <c r="N75" s="72" t="s">
        <v>48</v>
      </c>
      <c r="O75" s="72"/>
      <c r="P75" s="72" t="s">
        <v>48</v>
      </c>
      <c r="Q75" s="43"/>
      <c r="R75" s="72" t="s">
        <v>48</v>
      </c>
      <c r="S75" s="72"/>
      <c r="T75" s="72" t="s">
        <v>48</v>
      </c>
      <c r="U75" s="43"/>
      <c r="V75" s="72" t="s">
        <v>48</v>
      </c>
      <c r="W75" s="72"/>
      <c r="X75" s="72" t="s">
        <v>48</v>
      </c>
      <c r="Y75" s="43"/>
      <c r="Z75" s="72" t="s">
        <v>48</v>
      </c>
      <c r="AA75" s="72"/>
    </row>
    <row r="76" spans="1:27" ht="15" x14ac:dyDescent="0.35">
      <c r="A76" s="42" t="s">
        <v>176</v>
      </c>
      <c r="B76" s="43">
        <v>-2.3418128151491402</v>
      </c>
      <c r="C76" s="70" t="s">
        <v>281</v>
      </c>
      <c r="D76" s="43">
        <v>-2.26298419478303</v>
      </c>
      <c r="E76" s="71"/>
      <c r="F76" s="43">
        <v>8.946787454465337</v>
      </c>
      <c r="G76" s="70" t="s">
        <v>281</v>
      </c>
      <c r="H76" s="43">
        <v>6.1466274006079118</v>
      </c>
      <c r="I76" s="43"/>
      <c r="J76" s="43">
        <v>30.12336214168128</v>
      </c>
      <c r="K76" s="70" t="s">
        <v>281</v>
      </c>
      <c r="L76" s="43">
        <v>24.359417251314795</v>
      </c>
      <c r="M76" s="43"/>
      <c r="N76" s="72" t="s">
        <v>48</v>
      </c>
      <c r="O76" s="72"/>
      <c r="P76" s="72" t="s">
        <v>48</v>
      </c>
      <c r="Q76" s="43"/>
      <c r="R76" s="72" t="s">
        <v>48</v>
      </c>
      <c r="S76" s="72"/>
      <c r="T76" s="72" t="s">
        <v>48</v>
      </c>
      <c r="U76" s="43"/>
      <c r="V76" s="72" t="s">
        <v>48</v>
      </c>
      <c r="W76" s="72"/>
      <c r="X76" s="72" t="s">
        <v>48</v>
      </c>
      <c r="Y76" s="43"/>
      <c r="Z76" s="72" t="s">
        <v>48</v>
      </c>
      <c r="AA76" s="72"/>
    </row>
    <row r="77" spans="1:27" ht="15" x14ac:dyDescent="0.35">
      <c r="A77" s="42" t="s">
        <v>177</v>
      </c>
      <c r="B77" s="43">
        <v>-2.5039054258327269</v>
      </c>
      <c r="C77" s="70" t="s">
        <v>281</v>
      </c>
      <c r="D77" s="43">
        <v>-2.2106800501214678</v>
      </c>
      <c r="E77" s="71"/>
      <c r="F77" s="43">
        <v>10.059886038070402</v>
      </c>
      <c r="G77" s="70" t="s">
        <v>281</v>
      </c>
      <c r="H77" s="43">
        <v>7.6994760123429984</v>
      </c>
      <c r="I77" s="43"/>
      <c r="J77" s="43">
        <v>31.531731600148866</v>
      </c>
      <c r="K77" s="70" t="s">
        <v>281</v>
      </c>
      <c r="L77" s="43">
        <v>27.262606088493669</v>
      </c>
      <c r="M77" s="43"/>
      <c r="N77" s="72" t="s">
        <v>48</v>
      </c>
      <c r="O77" s="72"/>
      <c r="P77" s="72" t="s">
        <v>48</v>
      </c>
      <c r="Q77" s="43"/>
      <c r="R77" s="72" t="s">
        <v>48</v>
      </c>
      <c r="S77" s="72"/>
      <c r="T77" s="72" t="s">
        <v>48</v>
      </c>
      <c r="U77" s="43"/>
      <c r="V77" s="72" t="s">
        <v>48</v>
      </c>
      <c r="W77" s="72"/>
      <c r="X77" s="72" t="s">
        <v>48</v>
      </c>
      <c r="Y77" s="43"/>
      <c r="Z77" s="72" t="s">
        <v>48</v>
      </c>
      <c r="AA77" s="72"/>
    </row>
    <row r="78" spans="1:27" ht="15" x14ac:dyDescent="0.35">
      <c r="A78" s="42" t="s">
        <v>178</v>
      </c>
      <c r="B78" s="43">
        <v>-2.9778435011374</v>
      </c>
      <c r="C78" s="70" t="s">
        <v>281</v>
      </c>
      <c r="D78" s="43">
        <v>-2.6147183658493844</v>
      </c>
      <c r="E78" s="71"/>
      <c r="F78" s="43">
        <v>9.4297405008199036</v>
      </c>
      <c r="G78" s="70" t="s">
        <v>281</v>
      </c>
      <c r="H78" s="43">
        <v>8.7184478289002527</v>
      </c>
      <c r="I78" s="43"/>
      <c r="J78" s="43">
        <v>30.634406967879059</v>
      </c>
      <c r="K78" s="70" t="s">
        <v>281</v>
      </c>
      <c r="L78" s="43">
        <v>29.314290500354577</v>
      </c>
      <c r="M78" s="43"/>
      <c r="N78" s="72" t="s">
        <v>48</v>
      </c>
      <c r="O78" s="72"/>
      <c r="P78" s="72" t="s">
        <v>48</v>
      </c>
      <c r="Q78" s="43"/>
      <c r="R78" s="72" t="s">
        <v>48</v>
      </c>
      <c r="S78" s="72"/>
      <c r="T78" s="72" t="s">
        <v>48</v>
      </c>
      <c r="U78" s="43"/>
      <c r="V78" s="72" t="s">
        <v>48</v>
      </c>
      <c r="W78" s="72"/>
      <c r="X78" s="72" t="s">
        <v>48</v>
      </c>
      <c r="Y78" s="43"/>
      <c r="Z78" s="72" t="s">
        <v>48</v>
      </c>
      <c r="AA78" s="72"/>
    </row>
    <row r="79" spans="1:27" ht="15" x14ac:dyDescent="0.35">
      <c r="A79" s="42" t="s">
        <v>179</v>
      </c>
      <c r="B79" s="43">
        <v>-1.2453975046910273</v>
      </c>
      <c r="C79" s="70" t="s">
        <v>281</v>
      </c>
      <c r="D79" s="43">
        <v>-2.27190401653489</v>
      </c>
      <c r="E79" s="71"/>
      <c r="F79" s="43">
        <v>9.0879899266037398</v>
      </c>
      <c r="G79" s="70" t="s">
        <v>281</v>
      </c>
      <c r="H79" s="43">
        <v>9.378653567421452</v>
      </c>
      <c r="I79" s="43"/>
      <c r="J79" s="43">
        <v>26.739145631537951</v>
      </c>
      <c r="K79" s="70" t="s">
        <v>281</v>
      </c>
      <c r="L79" s="43">
        <v>29.757161585311788</v>
      </c>
      <c r="M79" s="43"/>
      <c r="N79" s="72">
        <v>3.9362218710316621</v>
      </c>
      <c r="O79" s="70" t="s">
        <v>281</v>
      </c>
      <c r="P79" s="72" t="s">
        <v>48</v>
      </c>
      <c r="Q79" s="43"/>
      <c r="R79" s="72" t="s">
        <v>48</v>
      </c>
      <c r="S79" s="72"/>
      <c r="T79" s="72" t="s">
        <v>48</v>
      </c>
      <c r="U79" s="43"/>
      <c r="V79" s="72" t="s">
        <v>48</v>
      </c>
      <c r="W79" s="72"/>
      <c r="X79" s="72" t="s">
        <v>48</v>
      </c>
      <c r="Y79" s="43"/>
      <c r="Z79" s="72" t="s">
        <v>48</v>
      </c>
      <c r="AA79" s="72"/>
    </row>
    <row r="80" spans="1:27" ht="15" x14ac:dyDescent="0.35">
      <c r="A80" s="42" t="s">
        <v>180</v>
      </c>
      <c r="B80" s="43">
        <v>-0.72817230105528097</v>
      </c>
      <c r="C80" s="70" t="s">
        <v>281</v>
      </c>
      <c r="D80" s="43">
        <v>-1.8742725998843923</v>
      </c>
      <c r="E80" s="71"/>
      <c r="F80" s="43">
        <v>8.9088369921804968</v>
      </c>
      <c r="G80" s="70" t="s">
        <v>281</v>
      </c>
      <c r="H80" s="43">
        <v>9.3595920453642805</v>
      </c>
      <c r="I80" s="43"/>
      <c r="J80" s="43">
        <v>28.664280093551792</v>
      </c>
      <c r="K80" s="70" t="s">
        <v>281</v>
      </c>
      <c r="L80" s="43">
        <v>29.392391073279416</v>
      </c>
      <c r="M80" s="43"/>
      <c r="N80" s="72">
        <v>5.139476925380805</v>
      </c>
      <c r="O80" s="70" t="s">
        <v>281</v>
      </c>
      <c r="P80" s="72" t="s">
        <v>48</v>
      </c>
      <c r="Q80" s="43"/>
      <c r="R80" s="72" t="s">
        <v>48</v>
      </c>
      <c r="S80" s="72"/>
      <c r="T80" s="72" t="s">
        <v>48</v>
      </c>
      <c r="U80" s="43"/>
      <c r="V80" s="72" t="s">
        <v>48</v>
      </c>
      <c r="W80" s="72"/>
      <c r="X80" s="72" t="s">
        <v>48</v>
      </c>
      <c r="Y80" s="43"/>
      <c r="Z80" s="72" t="s">
        <v>48</v>
      </c>
      <c r="AA80" s="72"/>
    </row>
    <row r="81" spans="1:27" ht="15" x14ac:dyDescent="0.35">
      <c r="A81" s="42" t="s">
        <v>181</v>
      </c>
      <c r="B81" s="43">
        <v>-1.6585679642580544</v>
      </c>
      <c r="C81" s="70" t="s">
        <v>281</v>
      </c>
      <c r="D81" s="43">
        <v>-1.660666435361648</v>
      </c>
      <c r="E81" s="71"/>
      <c r="F81" s="43">
        <v>10.828472386943517</v>
      </c>
      <c r="G81" s="70" t="s">
        <v>281</v>
      </c>
      <c r="H81" s="43">
        <v>9.5738302057925182</v>
      </c>
      <c r="I81" s="43"/>
      <c r="J81" s="43">
        <v>33.837067167269971</v>
      </c>
      <c r="K81" s="70" t="s">
        <v>281</v>
      </c>
      <c r="L81" s="43">
        <v>29.968724965059693</v>
      </c>
      <c r="M81" s="43"/>
      <c r="N81" s="72">
        <v>3.7502180783701968</v>
      </c>
      <c r="O81" s="70" t="s">
        <v>281</v>
      </c>
      <c r="P81" s="72" t="s">
        <v>48</v>
      </c>
      <c r="Q81" s="43"/>
      <c r="R81" s="72" t="s">
        <v>48</v>
      </c>
      <c r="S81" s="72"/>
      <c r="T81" s="72" t="s">
        <v>48</v>
      </c>
      <c r="U81" s="43"/>
      <c r="V81" s="72" t="s">
        <v>48</v>
      </c>
      <c r="W81" s="72"/>
      <c r="X81" s="72" t="s">
        <v>48</v>
      </c>
      <c r="Y81" s="43"/>
      <c r="Z81" s="72" t="s">
        <v>48</v>
      </c>
      <c r="AA81" s="72"/>
    </row>
    <row r="82" spans="1:27" ht="15" x14ac:dyDescent="0.35">
      <c r="A82" s="42" t="s">
        <v>182</v>
      </c>
      <c r="B82" s="43">
        <v>-1.1266957153873278</v>
      </c>
      <c r="C82" s="70" t="s">
        <v>281</v>
      </c>
      <c r="D82" s="43">
        <v>-1.1899749154942469</v>
      </c>
      <c r="E82" s="71"/>
      <c r="F82" s="43">
        <v>11.058304218599218</v>
      </c>
      <c r="G82" s="70" t="s">
        <v>281</v>
      </c>
      <c r="H82" s="43">
        <v>9.9957709732442623</v>
      </c>
      <c r="I82" s="43"/>
      <c r="J82" s="43">
        <v>34.166237458719294</v>
      </c>
      <c r="K82" s="70" t="s">
        <v>281</v>
      </c>
      <c r="L82" s="43">
        <v>30.851682587769755</v>
      </c>
      <c r="M82" s="43"/>
      <c r="N82" s="72">
        <v>5.0348787230013405</v>
      </c>
      <c r="O82" s="70" t="s">
        <v>281</v>
      </c>
      <c r="P82" s="72">
        <v>4.4651988994460012</v>
      </c>
      <c r="Q82" s="43"/>
      <c r="R82" s="72" t="s">
        <v>48</v>
      </c>
      <c r="S82" s="72"/>
      <c r="T82" s="72" t="s">
        <v>48</v>
      </c>
      <c r="U82" s="43"/>
      <c r="V82" s="72" t="s">
        <v>48</v>
      </c>
      <c r="W82" s="72"/>
      <c r="X82" s="72" t="s">
        <v>48</v>
      </c>
      <c r="Y82" s="43"/>
      <c r="Z82" s="72" t="s">
        <v>48</v>
      </c>
      <c r="AA82" s="72"/>
    </row>
    <row r="83" spans="1:27" ht="15" x14ac:dyDescent="0.35">
      <c r="A83" s="42" t="s">
        <v>183</v>
      </c>
      <c r="B83" s="43">
        <v>-0.83710750138416756</v>
      </c>
      <c r="C83" s="70" t="s">
        <v>281</v>
      </c>
      <c r="D83" s="43">
        <v>-1.087993375809603</v>
      </c>
      <c r="E83" s="71"/>
      <c r="F83" s="43">
        <v>14.513096232476428</v>
      </c>
      <c r="G83" s="70" t="s">
        <v>281</v>
      </c>
      <c r="H83" s="43">
        <v>11.364020548173272</v>
      </c>
      <c r="I83" s="43"/>
      <c r="J83" s="43">
        <v>42.081835287681891</v>
      </c>
      <c r="K83" s="70" t="s">
        <v>281</v>
      </c>
      <c r="L83" s="43">
        <v>34.687355001805734</v>
      </c>
      <c r="M83" s="43"/>
      <c r="N83" s="72">
        <v>6.5589133377482858</v>
      </c>
      <c r="O83" s="70" t="s">
        <v>281</v>
      </c>
      <c r="P83" s="72">
        <v>5.1208717661251573</v>
      </c>
      <c r="Q83" s="43"/>
      <c r="R83" s="72" t="s">
        <v>48</v>
      </c>
      <c r="S83" s="72"/>
      <c r="T83" s="72" t="s">
        <v>48</v>
      </c>
      <c r="U83" s="43"/>
      <c r="V83" s="72" t="s">
        <v>48</v>
      </c>
      <c r="W83" s="72"/>
      <c r="X83" s="72" t="s">
        <v>48</v>
      </c>
      <c r="Y83" s="43"/>
      <c r="Z83" s="72" t="s">
        <v>48</v>
      </c>
      <c r="AA83" s="72"/>
    </row>
    <row r="84" spans="1:27" ht="15" x14ac:dyDescent="0.35">
      <c r="A84" s="42" t="s">
        <v>184</v>
      </c>
      <c r="B84" s="43">
        <v>-0.21434840559683721</v>
      </c>
      <c r="C84" s="70" t="s">
        <v>281</v>
      </c>
      <c r="D84" s="43">
        <v>-0.96068886046249702</v>
      </c>
      <c r="E84" s="71"/>
      <c r="F84" s="43">
        <v>17.14265506602375</v>
      </c>
      <c r="G84" s="70" t="s">
        <v>281</v>
      </c>
      <c r="H84" s="43">
        <v>13.4410955136469</v>
      </c>
      <c r="I84" s="43"/>
      <c r="J84" s="43">
        <v>47.46340713418661</v>
      </c>
      <c r="K84" s="70" t="s">
        <v>281</v>
      </c>
      <c r="L84" s="43">
        <v>39.387136761964442</v>
      </c>
      <c r="M84" s="43"/>
      <c r="N84" s="72">
        <v>5.2824647829702549</v>
      </c>
      <c r="O84" s="70" t="s">
        <v>281</v>
      </c>
      <c r="P84" s="72">
        <v>5.1566187305225197</v>
      </c>
      <c r="Q84" s="43"/>
      <c r="R84" s="72" t="s">
        <v>48</v>
      </c>
      <c r="S84" s="72"/>
      <c r="T84" s="72" t="s">
        <v>48</v>
      </c>
      <c r="U84" s="43"/>
      <c r="V84" s="72" t="s">
        <v>48</v>
      </c>
      <c r="W84" s="72"/>
      <c r="X84" s="72" t="s">
        <v>48</v>
      </c>
      <c r="Y84" s="43"/>
      <c r="Z84" s="72" t="s">
        <v>48</v>
      </c>
      <c r="AA84" s="72"/>
    </row>
    <row r="85" spans="1:27" ht="15" x14ac:dyDescent="0.35">
      <c r="A85" s="42" t="s">
        <v>185</v>
      </c>
      <c r="B85" s="43">
        <v>1.5792935624074289</v>
      </c>
      <c r="C85" s="70" t="s">
        <v>281</v>
      </c>
      <c r="D85" s="43">
        <v>-0.15494319804993495</v>
      </c>
      <c r="E85" s="71"/>
      <c r="F85" s="43">
        <v>19.510456362068936</v>
      </c>
      <c r="G85" s="70" t="s">
        <v>281</v>
      </c>
      <c r="H85" s="43">
        <v>15.63423152531611</v>
      </c>
      <c r="I85" s="43"/>
      <c r="J85" s="43">
        <v>54.102314591779624</v>
      </c>
      <c r="K85" s="70" t="s">
        <v>281</v>
      </c>
      <c r="L85" s="43">
        <v>44.453448618091855</v>
      </c>
      <c r="M85" s="43"/>
      <c r="N85" s="72">
        <v>6.1067928272459753</v>
      </c>
      <c r="O85" s="70" t="s">
        <v>281</v>
      </c>
      <c r="P85" s="72">
        <v>5.7457624177414637</v>
      </c>
      <c r="Q85" s="43"/>
      <c r="R85" s="72" t="s">
        <v>48</v>
      </c>
      <c r="S85" s="72"/>
      <c r="T85" s="72" t="s">
        <v>48</v>
      </c>
      <c r="U85" s="43"/>
      <c r="V85" s="72" t="s">
        <v>48</v>
      </c>
      <c r="W85" s="72"/>
      <c r="X85" s="72" t="s">
        <v>48</v>
      </c>
      <c r="Y85" s="43"/>
      <c r="Z85" s="72" t="s">
        <v>48</v>
      </c>
      <c r="AA85" s="72"/>
    </row>
    <row r="86" spans="1:27" ht="15" x14ac:dyDescent="0.35">
      <c r="A86" s="42" t="s">
        <v>186</v>
      </c>
      <c r="B86" s="43">
        <v>1.7782812722615375</v>
      </c>
      <c r="C86" s="70" t="s">
        <v>281</v>
      </c>
      <c r="D86" s="43">
        <v>0.57113910594073047</v>
      </c>
      <c r="E86" s="71"/>
      <c r="F86" s="43">
        <v>21.011508876873265</v>
      </c>
      <c r="G86" s="70" t="s">
        <v>281</v>
      </c>
      <c r="H86" s="43">
        <v>18.137792163108472</v>
      </c>
      <c r="I86" s="43"/>
      <c r="J86" s="43">
        <v>59.982632950862104</v>
      </c>
      <c r="K86" s="70" t="s">
        <v>281</v>
      </c>
      <c r="L86" s="43">
        <v>50.907547491127552</v>
      </c>
      <c r="M86" s="43"/>
      <c r="N86" s="72">
        <v>6.8161931062319647</v>
      </c>
      <c r="O86" s="70" t="s">
        <v>281</v>
      </c>
      <c r="P86" s="72">
        <v>6.1910910135491202</v>
      </c>
      <c r="Q86" s="43"/>
      <c r="R86" s="72" t="s">
        <v>48</v>
      </c>
      <c r="S86" s="72"/>
      <c r="T86" s="72" t="s">
        <v>48</v>
      </c>
      <c r="U86" s="43"/>
      <c r="V86" s="72" t="s">
        <v>48</v>
      </c>
      <c r="W86" s="72"/>
      <c r="X86" s="72" t="s">
        <v>48</v>
      </c>
      <c r="Y86" s="43"/>
      <c r="Z86" s="72" t="s">
        <v>48</v>
      </c>
      <c r="AA86" s="72"/>
    </row>
    <row r="87" spans="1:27" ht="15" x14ac:dyDescent="0.35">
      <c r="A87" s="42" t="s">
        <v>187</v>
      </c>
      <c r="B87" s="43">
        <v>1.5602523580052718</v>
      </c>
      <c r="C87" s="70" t="s">
        <v>281</v>
      </c>
      <c r="D87" s="43">
        <v>1.1734097102987846</v>
      </c>
      <c r="E87" s="71"/>
      <c r="F87" s="43">
        <v>21.081753299006678</v>
      </c>
      <c r="G87" s="70" t="s">
        <v>281</v>
      </c>
      <c r="H87" s="43">
        <v>19.744561320145834</v>
      </c>
      <c r="I87" s="43"/>
      <c r="J87" s="43">
        <v>60.286381351812011</v>
      </c>
      <c r="K87" s="70" t="s">
        <v>281</v>
      </c>
      <c r="L87" s="43">
        <v>55.458684007160088</v>
      </c>
      <c r="M87" s="43"/>
      <c r="N87" s="72">
        <v>7.4768818487236421</v>
      </c>
      <c r="O87" s="70" t="s">
        <v>281</v>
      </c>
      <c r="P87" s="72">
        <v>6.4205831412929593</v>
      </c>
      <c r="Q87" s="43"/>
      <c r="R87" s="72" t="s">
        <v>48</v>
      </c>
      <c r="S87" s="72"/>
      <c r="T87" s="72" t="s">
        <v>48</v>
      </c>
      <c r="U87" s="43"/>
      <c r="V87" s="72" t="s">
        <v>48</v>
      </c>
      <c r="W87" s="72"/>
      <c r="X87" s="72" t="s">
        <v>48</v>
      </c>
      <c r="Y87" s="43"/>
      <c r="Z87" s="72" t="s">
        <v>48</v>
      </c>
      <c r="AA87" s="72"/>
    </row>
    <row r="88" spans="1:27" ht="15" x14ac:dyDescent="0.35">
      <c r="A88" s="42" t="s">
        <v>188</v>
      </c>
      <c r="B88" s="43">
        <v>1.6354579380697771</v>
      </c>
      <c r="C88" s="70" t="s">
        <v>281</v>
      </c>
      <c r="D88" s="43">
        <v>1.6383017921082654</v>
      </c>
      <c r="E88" s="71"/>
      <c r="F88" s="43">
        <v>20.935434237852135</v>
      </c>
      <c r="G88" s="70" t="s">
        <v>281</v>
      </c>
      <c r="H88" s="43">
        <v>20.655588053297592</v>
      </c>
      <c r="I88" s="43"/>
      <c r="J88" s="43">
        <v>64.829661450315982</v>
      </c>
      <c r="K88" s="70" t="s">
        <v>281</v>
      </c>
      <c r="L88" s="43">
        <v>59.800247586192427</v>
      </c>
      <c r="M88" s="43"/>
      <c r="N88" s="72">
        <v>7.3898312471239871</v>
      </c>
      <c r="O88" s="70" t="s">
        <v>281</v>
      </c>
      <c r="P88" s="72">
        <v>6.9474247573313921</v>
      </c>
      <c r="Q88" s="43"/>
      <c r="R88" s="72" t="s">
        <v>48</v>
      </c>
      <c r="S88" s="72"/>
      <c r="T88" s="72" t="s">
        <v>48</v>
      </c>
      <c r="U88" s="43"/>
      <c r="V88" s="72" t="s">
        <v>48</v>
      </c>
      <c r="W88" s="72"/>
      <c r="X88" s="72" t="s">
        <v>48</v>
      </c>
      <c r="Y88" s="43"/>
      <c r="Z88" s="72" t="s">
        <v>48</v>
      </c>
      <c r="AA88" s="72"/>
    </row>
    <row r="89" spans="1:27" ht="15" x14ac:dyDescent="0.35">
      <c r="A89" s="42" t="s">
        <v>189</v>
      </c>
      <c r="B89" s="43">
        <v>1.7906117170322915</v>
      </c>
      <c r="C89" s="70" t="s">
        <v>281</v>
      </c>
      <c r="D89" s="43">
        <v>1.6913767572671219</v>
      </c>
      <c r="E89" s="71"/>
      <c r="F89" s="43">
        <v>20.964986567810811</v>
      </c>
      <c r="G89" s="70" t="s">
        <v>281</v>
      </c>
      <c r="H89" s="43">
        <v>20.996547938751348</v>
      </c>
      <c r="I89" s="43"/>
      <c r="J89" s="43">
        <v>67.72042332171074</v>
      </c>
      <c r="K89" s="70" t="s">
        <v>281</v>
      </c>
      <c r="L89" s="43">
        <v>63.204774768675215</v>
      </c>
      <c r="M89" s="43"/>
      <c r="N89" s="72">
        <v>6.7085900559381404</v>
      </c>
      <c r="O89" s="70" t="s">
        <v>281</v>
      </c>
      <c r="P89" s="72">
        <v>7.0978740645044329</v>
      </c>
      <c r="Q89" s="43"/>
      <c r="R89" s="72" t="s">
        <v>48</v>
      </c>
      <c r="S89" s="72"/>
      <c r="T89" s="72" t="s">
        <v>48</v>
      </c>
      <c r="U89" s="43"/>
      <c r="V89" s="72" t="s">
        <v>48</v>
      </c>
      <c r="W89" s="72"/>
      <c r="X89" s="72" t="s">
        <v>48</v>
      </c>
      <c r="Y89" s="43"/>
      <c r="Z89" s="72" t="s">
        <v>48</v>
      </c>
      <c r="AA89" s="72"/>
    </row>
    <row r="90" spans="1:27" ht="15" x14ac:dyDescent="0.35">
      <c r="A90" s="42" t="s">
        <v>190</v>
      </c>
      <c r="B90" s="43">
        <v>2.8128357247279467</v>
      </c>
      <c r="C90" s="70" t="s">
        <v>281</v>
      </c>
      <c r="D90" s="43">
        <v>1.9524502982501275</v>
      </c>
      <c r="E90" s="71"/>
      <c r="F90" s="43">
        <v>22.975815493136935</v>
      </c>
      <c r="G90" s="70" t="s">
        <v>281</v>
      </c>
      <c r="H90" s="43">
        <v>21.527636154159893</v>
      </c>
      <c r="I90" s="43"/>
      <c r="J90" s="43">
        <v>77.424088861942636</v>
      </c>
      <c r="K90" s="70" t="s">
        <v>281</v>
      </c>
      <c r="L90" s="43">
        <v>67.565138746445342</v>
      </c>
      <c r="M90" s="43"/>
      <c r="N90" s="72">
        <v>8.643594993883589</v>
      </c>
      <c r="O90" s="70" t="s">
        <v>281</v>
      </c>
      <c r="P90" s="72">
        <v>7.5547245364173392</v>
      </c>
      <c r="Q90" s="43"/>
      <c r="R90" s="72" t="s">
        <v>48</v>
      </c>
      <c r="S90" s="72"/>
      <c r="T90" s="72" t="s">
        <v>48</v>
      </c>
      <c r="U90" s="43"/>
      <c r="V90" s="72" t="s">
        <v>48</v>
      </c>
      <c r="W90" s="72"/>
      <c r="X90" s="72" t="s">
        <v>48</v>
      </c>
      <c r="Y90" s="43"/>
      <c r="Z90" s="72" t="s">
        <v>48</v>
      </c>
      <c r="AA90" s="72"/>
    </row>
    <row r="91" spans="1:27" ht="15" x14ac:dyDescent="0.35">
      <c r="A91" s="42" t="s">
        <v>191</v>
      </c>
      <c r="B91" s="43">
        <v>5.7914940705568085</v>
      </c>
      <c r="C91" s="70" t="s">
        <v>281</v>
      </c>
      <c r="D91" s="43">
        <v>3.0127204150161617</v>
      </c>
      <c r="E91" s="71"/>
      <c r="F91" s="43">
        <v>25.492430008464396</v>
      </c>
      <c r="G91" s="70" t="s">
        <v>281</v>
      </c>
      <c r="H91" s="43">
        <v>22.679974269558898</v>
      </c>
      <c r="I91" s="43"/>
      <c r="J91" s="43">
        <v>85.493362716498993</v>
      </c>
      <c r="K91" s="70" t="s">
        <v>281</v>
      </c>
      <c r="L91" s="43">
        <v>73.86688408761708</v>
      </c>
      <c r="M91" s="43"/>
      <c r="N91" s="72">
        <v>7.6208864038880098</v>
      </c>
      <c r="O91" s="70" t="s">
        <v>281</v>
      </c>
      <c r="P91" s="72">
        <v>7.5907256752084322</v>
      </c>
      <c r="Q91" s="43"/>
      <c r="R91" s="72" t="s">
        <v>48</v>
      </c>
      <c r="S91" s="72"/>
      <c r="T91" s="72" t="s">
        <v>48</v>
      </c>
      <c r="U91" s="43"/>
      <c r="V91" s="72" t="s">
        <v>48</v>
      </c>
      <c r="W91" s="72"/>
      <c r="X91" s="72" t="s">
        <v>48</v>
      </c>
      <c r="Y91" s="43"/>
      <c r="Z91" s="72" t="s">
        <v>48</v>
      </c>
      <c r="AA91" s="72"/>
    </row>
    <row r="92" spans="1:27" ht="15" x14ac:dyDescent="0.35">
      <c r="A92" s="42" t="s">
        <v>192</v>
      </c>
      <c r="B92" s="43">
        <v>6.2736637842492229</v>
      </c>
      <c r="C92" s="70" t="s">
        <v>281</v>
      </c>
      <c r="D92" s="43">
        <v>4.1709224720051736</v>
      </c>
      <c r="E92" s="71"/>
      <c r="F92" s="43">
        <v>26.800462681877107</v>
      </c>
      <c r="G92" s="70" t="s">
        <v>281</v>
      </c>
      <c r="H92" s="43">
        <v>24.168777525897966</v>
      </c>
      <c r="I92" s="43"/>
      <c r="J92" s="43">
        <v>92.787801514520098</v>
      </c>
      <c r="K92" s="70" t="s">
        <v>281</v>
      </c>
      <c r="L92" s="43">
        <v>80.856419103668117</v>
      </c>
      <c r="M92" s="43"/>
      <c r="N92" s="72">
        <v>8.1369052700685494</v>
      </c>
      <c r="O92" s="70" t="s">
        <v>281</v>
      </c>
      <c r="P92" s="72">
        <v>7.7774941809445721</v>
      </c>
      <c r="Q92" s="43"/>
      <c r="R92" s="72" t="s">
        <v>48</v>
      </c>
      <c r="S92" s="72"/>
      <c r="T92" s="72" t="s">
        <v>48</v>
      </c>
      <c r="U92" s="43"/>
      <c r="V92" s="72" t="s">
        <v>48</v>
      </c>
      <c r="W92" s="72"/>
      <c r="X92" s="72" t="s">
        <v>48</v>
      </c>
      <c r="Y92" s="43"/>
      <c r="Z92" s="72" t="s">
        <v>48</v>
      </c>
      <c r="AA92" s="72"/>
    </row>
    <row r="93" spans="1:27" ht="15" x14ac:dyDescent="0.35">
      <c r="A93" s="42" t="s">
        <v>193</v>
      </c>
      <c r="B93" s="43">
        <v>7.2035914827968384</v>
      </c>
      <c r="C93" s="70" t="s">
        <v>281</v>
      </c>
      <c r="D93" s="43">
        <v>5.5271417386478277</v>
      </c>
      <c r="E93" s="71"/>
      <c r="F93" s="43">
        <v>26.308286783044181</v>
      </c>
      <c r="G93" s="70" t="s">
        <v>281</v>
      </c>
      <c r="H93" s="43">
        <v>25.456347265591234</v>
      </c>
      <c r="I93" s="43"/>
      <c r="J93" s="43">
        <v>92.907838607364397</v>
      </c>
      <c r="K93" s="70" t="s">
        <v>281</v>
      </c>
      <c r="L93" s="43">
        <v>87.153272925081524</v>
      </c>
      <c r="M93" s="43"/>
      <c r="N93" s="72">
        <v>9.2180811952795203</v>
      </c>
      <c r="O93" s="70" t="s">
        <v>281</v>
      </c>
      <c r="P93" s="72">
        <v>8.4048669657799167</v>
      </c>
      <c r="Q93" s="43"/>
      <c r="R93" s="72" t="s">
        <v>48</v>
      </c>
      <c r="S93" s="72"/>
      <c r="T93" s="72" t="s">
        <v>48</v>
      </c>
      <c r="U93" s="43"/>
      <c r="V93" s="72" t="s">
        <v>48</v>
      </c>
      <c r="W93" s="72"/>
      <c r="X93" s="72" t="s">
        <v>48</v>
      </c>
      <c r="Y93" s="43"/>
      <c r="Z93" s="72" t="s">
        <v>48</v>
      </c>
      <c r="AA93" s="72"/>
    </row>
    <row r="94" spans="1:27" ht="15" x14ac:dyDescent="0.35">
      <c r="A94" s="42" t="s">
        <v>194</v>
      </c>
      <c r="B94" s="43">
        <v>6.053418147952442</v>
      </c>
      <c r="C94" s="70" t="s">
        <v>281</v>
      </c>
      <c r="D94" s="43">
        <v>6.3317367739361003</v>
      </c>
      <c r="E94" s="71"/>
      <c r="F94" s="43">
        <v>23.507715476077394</v>
      </c>
      <c r="G94" s="70" t="s">
        <v>281</v>
      </c>
      <c r="H94" s="43">
        <v>25.475051844577948</v>
      </c>
      <c r="I94" s="43"/>
      <c r="J94" s="43">
        <v>88.445807016955285</v>
      </c>
      <c r="K94" s="70" t="s">
        <v>281</v>
      </c>
      <c r="L94" s="43">
        <v>89.908702463834686</v>
      </c>
      <c r="M94" s="43"/>
      <c r="N94" s="72">
        <v>10.232545519825344</v>
      </c>
      <c r="O94" s="70" t="s">
        <v>281</v>
      </c>
      <c r="P94" s="72">
        <v>8.8021045972653553</v>
      </c>
      <c r="Q94" s="43"/>
      <c r="R94" s="72" t="s">
        <v>48</v>
      </c>
      <c r="S94" s="72"/>
      <c r="T94" s="72" t="s">
        <v>48</v>
      </c>
      <c r="U94" s="43"/>
      <c r="V94" s="72" t="s">
        <v>48</v>
      </c>
      <c r="W94" s="72"/>
      <c r="X94" s="72" t="s">
        <v>48</v>
      </c>
      <c r="Y94" s="43"/>
      <c r="Z94" s="72" t="s">
        <v>48</v>
      </c>
      <c r="AA94" s="72"/>
    </row>
    <row r="95" spans="1:27" ht="15" x14ac:dyDescent="0.35">
      <c r="A95" s="42" t="s">
        <v>195</v>
      </c>
      <c r="B95" s="43">
        <v>4.3771921889334919</v>
      </c>
      <c r="C95" s="70" t="s">
        <v>281</v>
      </c>
      <c r="D95" s="43">
        <v>5.9596384624821468</v>
      </c>
      <c r="E95" s="71"/>
      <c r="F95" s="43">
        <v>23.951848026249252</v>
      </c>
      <c r="G95" s="70" t="s">
        <v>281</v>
      </c>
      <c r="H95" s="43">
        <v>25.056914211858413</v>
      </c>
      <c r="I95" s="43"/>
      <c r="J95" s="43">
        <v>92.547294689922751</v>
      </c>
      <c r="K95" s="70" t="s">
        <v>281</v>
      </c>
      <c r="L95" s="43">
        <v>91.672185457190636</v>
      </c>
      <c r="M95" s="43"/>
      <c r="N95" s="72">
        <v>11.409450908348639</v>
      </c>
      <c r="O95" s="70" t="s">
        <v>281</v>
      </c>
      <c r="P95" s="72">
        <v>9.749245723380513</v>
      </c>
      <c r="Q95" s="43"/>
      <c r="R95" s="72" t="s">
        <v>48</v>
      </c>
      <c r="S95" s="72"/>
      <c r="T95" s="72" t="s">
        <v>48</v>
      </c>
      <c r="U95" s="43"/>
      <c r="V95" s="43">
        <v>2.142857142857153</v>
      </c>
      <c r="W95" s="70" t="s">
        <v>281</v>
      </c>
      <c r="X95" s="72" t="s">
        <v>48</v>
      </c>
      <c r="Y95" s="43"/>
      <c r="Z95" s="72" t="s">
        <v>48</v>
      </c>
      <c r="AA95" s="72"/>
    </row>
    <row r="96" spans="1:27" ht="15" x14ac:dyDescent="0.35">
      <c r="A96" s="42" t="s">
        <v>196</v>
      </c>
      <c r="B96" s="43">
        <v>4.1798432268176384</v>
      </c>
      <c r="C96" s="70" t="s">
        <v>281</v>
      </c>
      <c r="D96" s="43">
        <v>5.4284228652327329</v>
      </c>
      <c r="E96" s="71"/>
      <c r="F96" s="43">
        <v>19.799134921263843</v>
      </c>
      <c r="G96" s="70" t="s">
        <v>281</v>
      </c>
      <c r="H96" s="43">
        <v>23.244187588474446</v>
      </c>
      <c r="I96" s="43"/>
      <c r="J96" s="43">
        <v>85.200138253214803</v>
      </c>
      <c r="K96" s="70" t="s">
        <v>281</v>
      </c>
      <c r="L96" s="43">
        <v>89.775269641864313</v>
      </c>
      <c r="M96" s="43"/>
      <c r="N96" s="72">
        <v>11.219299070283748</v>
      </c>
      <c r="O96" s="70" t="s">
        <v>281</v>
      </c>
      <c r="P96" s="72">
        <v>10.519844173434313</v>
      </c>
      <c r="Q96" s="43"/>
      <c r="R96" s="72" t="s">
        <v>48</v>
      </c>
      <c r="S96" s="72"/>
      <c r="T96" s="72" t="s">
        <v>48</v>
      </c>
      <c r="U96" s="43"/>
      <c r="V96" s="43">
        <v>3.5460992907801341</v>
      </c>
      <c r="W96" s="70" t="s">
        <v>281</v>
      </c>
      <c r="X96" s="72" t="s">
        <v>48</v>
      </c>
      <c r="Y96" s="43"/>
      <c r="Z96" s="72" t="s">
        <v>48</v>
      </c>
      <c r="AA96" s="72"/>
    </row>
    <row r="97" spans="1:27" ht="15" x14ac:dyDescent="0.35">
      <c r="A97" s="42" t="s">
        <v>197</v>
      </c>
      <c r="B97" s="43">
        <v>2.705622317718408</v>
      </c>
      <c r="C97" s="70" t="s">
        <v>281</v>
      </c>
      <c r="D97" s="43">
        <v>4.3052282073433332</v>
      </c>
      <c r="E97" s="71"/>
      <c r="F97" s="43">
        <v>18.041529471841784</v>
      </c>
      <c r="G97" s="70" t="s">
        <v>281</v>
      </c>
      <c r="H97" s="43">
        <v>21.178834355256186</v>
      </c>
      <c r="I97" s="43"/>
      <c r="J97" s="43">
        <v>84.778832213520658</v>
      </c>
      <c r="K97" s="70" t="s">
        <v>281</v>
      </c>
      <c r="L97" s="43">
        <v>87.743018043403382</v>
      </c>
      <c r="M97" s="43"/>
      <c r="N97" s="72">
        <v>9.8029351263364664</v>
      </c>
      <c r="O97" s="70" t="s">
        <v>281</v>
      </c>
      <c r="P97" s="72">
        <v>10.666057656198548</v>
      </c>
      <c r="Q97" s="43"/>
      <c r="R97" s="72" t="s">
        <v>48</v>
      </c>
      <c r="S97" s="72"/>
      <c r="T97" s="72" t="s">
        <v>48</v>
      </c>
      <c r="U97" s="43"/>
      <c r="V97" s="43">
        <v>9.2857142857142918</v>
      </c>
      <c r="W97" s="70" t="s">
        <v>281</v>
      </c>
      <c r="X97" s="72" t="s">
        <v>48</v>
      </c>
      <c r="Y97" s="43"/>
      <c r="Z97" s="72" t="s">
        <v>48</v>
      </c>
      <c r="AA97" s="72"/>
    </row>
    <row r="98" spans="1:27" ht="15" x14ac:dyDescent="0.35">
      <c r="A98" s="42" t="s">
        <v>198</v>
      </c>
      <c r="B98" s="43">
        <v>4.2314240213784444</v>
      </c>
      <c r="C98" s="70" t="s">
        <v>281</v>
      </c>
      <c r="D98" s="43">
        <v>3.8687426083923242</v>
      </c>
      <c r="E98" s="71"/>
      <c r="F98" s="43">
        <v>18.083683700114506</v>
      </c>
      <c r="G98" s="70" t="s">
        <v>281</v>
      </c>
      <c r="H98" s="43">
        <v>19.839278017220877</v>
      </c>
      <c r="I98" s="43"/>
      <c r="J98" s="43">
        <v>89.515817647260974</v>
      </c>
      <c r="K98" s="70" t="s">
        <v>281</v>
      </c>
      <c r="L98" s="43">
        <v>88.010520700979797</v>
      </c>
      <c r="M98" s="43"/>
      <c r="N98" s="72">
        <v>10.860577529480411</v>
      </c>
      <c r="O98" s="70" t="s">
        <v>281</v>
      </c>
      <c r="P98" s="72">
        <v>10.823065658612315</v>
      </c>
      <c r="Q98" s="43"/>
      <c r="R98" s="43">
        <v>114.28592070817814</v>
      </c>
      <c r="S98" s="70" t="s">
        <v>281</v>
      </c>
      <c r="T98" s="43" t="s">
        <v>48</v>
      </c>
      <c r="U98" s="43"/>
      <c r="V98" s="43">
        <v>12.7659574468085</v>
      </c>
      <c r="W98" s="70" t="s">
        <v>281</v>
      </c>
      <c r="X98" s="43">
        <v>6.939501779359432</v>
      </c>
      <c r="Y98" s="43"/>
      <c r="Z98" s="72" t="s">
        <v>48</v>
      </c>
      <c r="AA98" s="72"/>
    </row>
    <row r="99" spans="1:27" ht="15" x14ac:dyDescent="0.35">
      <c r="A99" s="42" t="s">
        <v>199</v>
      </c>
      <c r="B99" s="43">
        <v>2.8109866685313278</v>
      </c>
      <c r="C99" s="70" t="s">
        <v>281</v>
      </c>
      <c r="D99" s="43">
        <v>3.4765601187780817</v>
      </c>
      <c r="E99" s="71"/>
      <c r="F99" s="43">
        <v>14.687183766854005</v>
      </c>
      <c r="G99" s="70" t="s">
        <v>281</v>
      </c>
      <c r="H99" s="43">
        <v>17.555478410595398</v>
      </c>
      <c r="I99" s="43"/>
      <c r="J99" s="43">
        <v>83.609876061649175</v>
      </c>
      <c r="K99" s="70" t="s">
        <v>281</v>
      </c>
      <c r="L99" s="43">
        <v>85.776166043911402</v>
      </c>
      <c r="M99" s="43"/>
      <c r="N99" s="72">
        <v>10.204378396676947</v>
      </c>
      <c r="O99" s="70" t="s">
        <v>281</v>
      </c>
      <c r="P99" s="72">
        <v>10.521797530694393</v>
      </c>
      <c r="Q99" s="43"/>
      <c r="R99" s="43">
        <v>117.21995860517032</v>
      </c>
      <c r="S99" s="70" t="s">
        <v>281</v>
      </c>
      <c r="T99" s="43" t="s">
        <v>48</v>
      </c>
      <c r="U99" s="43"/>
      <c r="V99" s="43">
        <v>16.783216783216773</v>
      </c>
      <c r="W99" s="70" t="s">
        <v>281</v>
      </c>
      <c r="X99" s="43">
        <v>10.619469026548671</v>
      </c>
      <c r="Y99" s="43"/>
      <c r="Z99" s="72" t="s">
        <v>48</v>
      </c>
      <c r="AA99" s="72"/>
    </row>
    <row r="100" spans="1:27" ht="15" x14ac:dyDescent="0.35">
      <c r="A100" s="42" t="s">
        <v>200</v>
      </c>
      <c r="B100" s="43">
        <v>2.3946320041453788</v>
      </c>
      <c r="C100" s="70" t="s">
        <v>281</v>
      </c>
      <c r="D100" s="43">
        <v>3.0321438467992152</v>
      </c>
      <c r="E100" s="71"/>
      <c r="F100" s="43">
        <v>13.338187497198334</v>
      </c>
      <c r="G100" s="70" t="s">
        <v>281</v>
      </c>
      <c r="H100" s="43">
        <v>15.937588095384967</v>
      </c>
      <c r="I100" s="43"/>
      <c r="J100" s="43">
        <v>79.099459597589941</v>
      </c>
      <c r="K100" s="70" t="s">
        <v>281</v>
      </c>
      <c r="L100" s="43">
        <v>84.250996380005191</v>
      </c>
      <c r="M100" s="43"/>
      <c r="N100" s="72">
        <v>11.457325489258412</v>
      </c>
      <c r="O100" s="70" t="s">
        <v>281</v>
      </c>
      <c r="P100" s="72">
        <v>10.58130413543806</v>
      </c>
      <c r="Q100" s="43"/>
      <c r="R100" s="43">
        <v>122.18562305593026</v>
      </c>
      <c r="S100" s="70" t="s">
        <v>281</v>
      </c>
      <c r="T100" s="43" t="s">
        <v>48</v>
      </c>
      <c r="U100" s="43"/>
      <c r="V100" s="43">
        <v>18.493150684931521</v>
      </c>
      <c r="W100" s="70" t="s">
        <v>281</v>
      </c>
      <c r="X100" s="43">
        <v>14.385964912280699</v>
      </c>
      <c r="Y100" s="43"/>
      <c r="Z100" s="72" t="s">
        <v>48</v>
      </c>
      <c r="AA100" s="72"/>
    </row>
    <row r="101" spans="1:27" ht="15" x14ac:dyDescent="0.35">
      <c r="A101" s="42" t="s">
        <v>201</v>
      </c>
      <c r="B101" s="43">
        <v>1.5638589911763319</v>
      </c>
      <c r="C101" s="70" t="s">
        <v>281</v>
      </c>
      <c r="D101" s="43">
        <v>2.7415843690538111</v>
      </c>
      <c r="E101" s="71"/>
      <c r="F101" s="43">
        <v>11.796015265407078</v>
      </c>
      <c r="G101" s="70" t="s">
        <v>281</v>
      </c>
      <c r="H101" s="43">
        <v>14.3752619903875</v>
      </c>
      <c r="I101" s="43"/>
      <c r="J101" s="43">
        <v>71.902539423274703</v>
      </c>
      <c r="K101" s="70" t="s">
        <v>281</v>
      </c>
      <c r="L101" s="43">
        <v>81.031923182443705</v>
      </c>
      <c r="M101" s="43"/>
      <c r="N101" s="72">
        <v>10.881933904886894</v>
      </c>
      <c r="O101" s="70" t="s">
        <v>281</v>
      </c>
      <c r="P101" s="72">
        <v>10.851053830075667</v>
      </c>
      <c r="Q101" s="43"/>
      <c r="R101" s="43">
        <v>122.11563378675319</v>
      </c>
      <c r="S101" s="70" t="s">
        <v>281</v>
      </c>
      <c r="T101" s="43">
        <v>118.95178403900798</v>
      </c>
      <c r="U101" s="43"/>
      <c r="V101" s="43">
        <v>14.379084967320253</v>
      </c>
      <c r="W101" s="70" t="s">
        <v>281</v>
      </c>
      <c r="X101" s="43">
        <v>15.608919382504311</v>
      </c>
      <c r="Y101" s="43"/>
      <c r="Z101" s="72" t="s">
        <v>48</v>
      </c>
      <c r="AA101" s="72"/>
    </row>
    <row r="102" spans="1:27" ht="15" x14ac:dyDescent="0.35">
      <c r="A102" s="42" t="s">
        <v>202</v>
      </c>
      <c r="B102" s="43">
        <v>-0.5037469511202346</v>
      </c>
      <c r="C102" s="70" t="s">
        <v>281</v>
      </c>
      <c r="D102" s="43">
        <v>1.552670215265195</v>
      </c>
      <c r="E102" s="71"/>
      <c r="F102" s="43">
        <v>7.772775645558454</v>
      </c>
      <c r="G102" s="70" t="s">
        <v>281</v>
      </c>
      <c r="H102" s="43">
        <v>11.793312536667059</v>
      </c>
      <c r="I102" s="43"/>
      <c r="J102" s="43">
        <v>54.634168238414425</v>
      </c>
      <c r="K102" s="70" t="s">
        <v>281</v>
      </c>
      <c r="L102" s="43">
        <v>72.311510830232066</v>
      </c>
      <c r="M102" s="43"/>
      <c r="N102" s="72">
        <v>9.2793018696804523</v>
      </c>
      <c r="O102" s="70" t="s">
        <v>281</v>
      </c>
      <c r="P102" s="72">
        <v>10.455734915125676</v>
      </c>
      <c r="Q102" s="43"/>
      <c r="R102" s="43">
        <v>120.95201184838582</v>
      </c>
      <c r="S102" s="70" t="s">
        <v>281</v>
      </c>
      <c r="T102" s="43">
        <v>120.61830682405991</v>
      </c>
      <c r="U102" s="43"/>
      <c r="V102" s="43">
        <v>10.062893081761004</v>
      </c>
      <c r="W102" s="70" t="s">
        <v>281</v>
      </c>
      <c r="X102" s="43">
        <v>14.80865224625623</v>
      </c>
      <c r="Y102" s="43"/>
      <c r="Z102" s="72" t="s">
        <v>48</v>
      </c>
      <c r="AA102" s="72"/>
    </row>
    <row r="103" spans="1:27" ht="15" x14ac:dyDescent="0.35">
      <c r="A103" s="42" t="s">
        <v>203</v>
      </c>
      <c r="B103" s="43">
        <v>-1.1299630341999602</v>
      </c>
      <c r="C103" s="70" t="s">
        <v>281</v>
      </c>
      <c r="D103" s="43">
        <v>0.56733717017851859</v>
      </c>
      <c r="E103" s="71"/>
      <c r="F103" s="43">
        <v>6.5077843875226193</v>
      </c>
      <c r="G103" s="70" t="s">
        <v>281</v>
      </c>
      <c r="H103" s="43">
        <v>9.7391611179728415</v>
      </c>
      <c r="I103" s="43"/>
      <c r="J103" s="43">
        <v>46.782830511099689</v>
      </c>
      <c r="K103" s="70" t="s">
        <v>281</v>
      </c>
      <c r="L103" s="43">
        <v>63.104749442594688</v>
      </c>
      <c r="M103" s="43"/>
      <c r="N103" s="72">
        <v>9.0880156856365275</v>
      </c>
      <c r="O103" s="70" t="s">
        <v>281</v>
      </c>
      <c r="P103" s="72">
        <v>10.176644237365572</v>
      </c>
      <c r="Q103" s="43"/>
      <c r="R103" s="43">
        <v>124.21853270129384</v>
      </c>
      <c r="S103" s="70" t="s">
        <v>281</v>
      </c>
      <c r="T103" s="43">
        <v>122.36795034809079</v>
      </c>
      <c r="U103" s="43"/>
      <c r="V103" s="43">
        <v>4.1916167664670638</v>
      </c>
      <c r="W103" s="70" t="s">
        <v>281</v>
      </c>
      <c r="X103" s="43">
        <v>11.519999999999982</v>
      </c>
      <c r="Y103" s="43"/>
      <c r="Z103" s="72" t="s">
        <v>48</v>
      </c>
      <c r="AA103" s="72"/>
    </row>
    <row r="104" spans="1:27" ht="15" x14ac:dyDescent="0.35">
      <c r="A104" s="42" t="s">
        <v>204</v>
      </c>
      <c r="B104" s="43">
        <v>-2.4493234222175317</v>
      </c>
      <c r="C104" s="70" t="s">
        <v>281</v>
      </c>
      <c r="D104" s="43">
        <v>-0.63957527797880687</v>
      </c>
      <c r="E104" s="71"/>
      <c r="F104" s="43">
        <v>5.1279418500766525</v>
      </c>
      <c r="G104" s="70" t="s">
        <v>281</v>
      </c>
      <c r="H104" s="43">
        <v>7.7169477294676483</v>
      </c>
      <c r="I104" s="43"/>
      <c r="J104" s="43">
        <v>41.087369075758666</v>
      </c>
      <c r="K104" s="70" t="s">
        <v>281</v>
      </c>
      <c r="L104" s="43">
        <v>53.601726812136867</v>
      </c>
      <c r="M104" s="43"/>
      <c r="N104" s="72">
        <v>8.9051382019073504</v>
      </c>
      <c r="O104" s="70" t="s">
        <v>281</v>
      </c>
      <c r="P104" s="72">
        <v>9.5385974155278053</v>
      </c>
      <c r="Q104" s="43"/>
      <c r="R104" s="43">
        <v>124.62312338300086</v>
      </c>
      <c r="S104" s="70" t="s">
        <v>281</v>
      </c>
      <c r="T104" s="43">
        <v>122.97732542985842</v>
      </c>
      <c r="U104" s="43"/>
      <c r="V104" s="43">
        <v>-0.57803468208092568</v>
      </c>
      <c r="W104" s="70" t="s">
        <v>281</v>
      </c>
      <c r="X104" s="43">
        <v>6.7484662576686958</v>
      </c>
      <c r="Y104" s="43"/>
      <c r="Z104" s="72" t="s">
        <v>48</v>
      </c>
      <c r="AA104" s="72"/>
    </row>
    <row r="105" spans="1:27" ht="15" x14ac:dyDescent="0.35">
      <c r="A105" s="42" t="s">
        <v>205</v>
      </c>
      <c r="B105" s="43">
        <v>-3.5226468314016586</v>
      </c>
      <c r="C105" s="70" t="s">
        <v>281</v>
      </c>
      <c r="D105" s="43">
        <v>-1.9011277469771812</v>
      </c>
      <c r="E105" s="71"/>
      <c r="F105" s="43">
        <v>4.0898785573784409</v>
      </c>
      <c r="G105" s="70" t="s">
        <v>281</v>
      </c>
      <c r="H105" s="43">
        <v>5.8413837472826629</v>
      </c>
      <c r="I105" s="43"/>
      <c r="J105" s="43">
        <v>37.418407857727502</v>
      </c>
      <c r="K105" s="70" t="s">
        <v>281</v>
      </c>
      <c r="L105" s="43">
        <v>44.98069392075007</v>
      </c>
      <c r="M105" s="43"/>
      <c r="N105" s="72">
        <v>8.5433518651618652</v>
      </c>
      <c r="O105" s="70" t="s">
        <v>281</v>
      </c>
      <c r="P105" s="72">
        <v>8.9539519055965489</v>
      </c>
      <c r="Q105" s="43"/>
      <c r="R105" s="43">
        <v>127.15124960820295</v>
      </c>
      <c r="S105" s="70" t="s">
        <v>281</v>
      </c>
      <c r="T105" s="43">
        <v>124.23622938522087</v>
      </c>
      <c r="U105" s="43"/>
      <c r="V105" s="43">
        <v>-1.1428571428571388</v>
      </c>
      <c r="W105" s="70" t="s">
        <v>281</v>
      </c>
      <c r="X105" s="43">
        <v>2.9673590504450686</v>
      </c>
      <c r="Y105" s="43"/>
      <c r="Z105" s="72" t="s">
        <v>48</v>
      </c>
      <c r="AA105" s="72"/>
    </row>
    <row r="106" spans="1:27" ht="15" x14ac:dyDescent="0.35">
      <c r="A106" s="42" t="s">
        <v>206</v>
      </c>
      <c r="B106" s="43">
        <v>-3.9490020662164511</v>
      </c>
      <c r="C106" s="70" t="s">
        <v>281</v>
      </c>
      <c r="D106" s="43">
        <v>-2.7613793212505158</v>
      </c>
      <c r="E106" s="71"/>
      <c r="F106" s="43">
        <v>4.2746430935756337</v>
      </c>
      <c r="G106" s="70" t="s">
        <v>281</v>
      </c>
      <c r="H106" s="43">
        <v>4.9832842097090833</v>
      </c>
      <c r="I106" s="43"/>
      <c r="J106" s="43">
        <v>40.226531922075594</v>
      </c>
      <c r="K106" s="70" t="s">
        <v>281</v>
      </c>
      <c r="L106" s="43">
        <v>41.378784841665365</v>
      </c>
      <c r="M106" s="43"/>
      <c r="N106" s="72">
        <v>7.0013911810142408</v>
      </c>
      <c r="O106" s="70" t="s">
        <v>281</v>
      </c>
      <c r="P106" s="72">
        <v>8.3844742334299962</v>
      </c>
      <c r="Q106" s="43"/>
      <c r="R106" s="43">
        <v>127.66124276818924</v>
      </c>
      <c r="S106" s="70" t="s">
        <v>281</v>
      </c>
      <c r="T106" s="43">
        <v>125.91353711517172</v>
      </c>
      <c r="U106" s="43"/>
      <c r="V106" s="43">
        <v>0</v>
      </c>
      <c r="W106" s="70" t="s">
        <v>281</v>
      </c>
      <c r="X106" s="43">
        <v>0.5797101449275317</v>
      </c>
      <c r="Y106" s="43"/>
      <c r="Z106" s="72" t="s">
        <v>48</v>
      </c>
      <c r="AA106" s="72"/>
    </row>
    <row r="107" spans="1:27" ht="15" x14ac:dyDescent="0.35">
      <c r="A107" s="42" t="s">
        <v>207</v>
      </c>
      <c r="B107" s="43">
        <v>-3.4363074342008275</v>
      </c>
      <c r="C107" s="70" t="s">
        <v>281</v>
      </c>
      <c r="D107" s="43">
        <v>-3.3379052957283903</v>
      </c>
      <c r="E107" s="71"/>
      <c r="F107" s="43">
        <v>3.1348715942180974</v>
      </c>
      <c r="G107" s="70" t="s">
        <v>281</v>
      </c>
      <c r="H107" s="43">
        <v>4.145927861360704</v>
      </c>
      <c r="I107" s="43"/>
      <c r="J107" s="43">
        <v>34.553771564716165</v>
      </c>
      <c r="K107" s="70" t="s">
        <v>281</v>
      </c>
      <c r="L107" s="43">
        <v>38.321520105069482</v>
      </c>
      <c r="M107" s="43"/>
      <c r="N107" s="72">
        <v>5.7622573562786092</v>
      </c>
      <c r="O107" s="70" t="s">
        <v>281</v>
      </c>
      <c r="P107" s="72">
        <v>7.5530346510905169</v>
      </c>
      <c r="Q107" s="43"/>
      <c r="R107" s="43">
        <v>129.9723806965784</v>
      </c>
      <c r="S107" s="70" t="s">
        <v>281</v>
      </c>
      <c r="T107" s="43">
        <v>127.35199911399286</v>
      </c>
      <c r="U107" s="43"/>
      <c r="V107" s="43">
        <v>0.57471264367816843</v>
      </c>
      <c r="W107" s="70" t="s">
        <v>281</v>
      </c>
      <c r="X107" s="43">
        <v>-0.28694404591102796</v>
      </c>
      <c r="Y107" s="43"/>
      <c r="Z107" s="43">
        <v>2.7679114354412317</v>
      </c>
      <c r="AA107" s="70" t="str">
        <f>+IFERROR(IF(ROUND(ABS(Z107-#REF!),1)&gt;0,"R"," ")," ")</f>
        <v xml:space="preserve"> </v>
      </c>
    </row>
    <row r="108" spans="1:27" ht="15" x14ac:dyDescent="0.35">
      <c r="A108" s="42" t="s">
        <v>208</v>
      </c>
      <c r="B108" s="43">
        <v>-2.9282880423092479</v>
      </c>
      <c r="C108" s="70" t="s">
        <v>281</v>
      </c>
      <c r="D108" s="43">
        <v>-3.4616188190531147</v>
      </c>
      <c r="E108" s="71"/>
      <c r="F108" s="43">
        <v>3.5744337612861159</v>
      </c>
      <c r="G108" s="70" t="s">
        <v>281</v>
      </c>
      <c r="H108" s="43">
        <v>3.7643179312118633</v>
      </c>
      <c r="I108" s="43"/>
      <c r="J108" s="43">
        <v>34.928619745043363</v>
      </c>
      <c r="K108" s="70" t="s">
        <v>281</v>
      </c>
      <c r="L108" s="43">
        <v>36.781832772390658</v>
      </c>
      <c r="M108" s="43"/>
      <c r="N108" s="72">
        <v>5.9981825288572237</v>
      </c>
      <c r="O108" s="70" t="s">
        <v>281</v>
      </c>
      <c r="P108" s="72">
        <v>6.826295732827985</v>
      </c>
      <c r="Q108" s="43"/>
      <c r="R108" s="43">
        <v>131.49279235927099</v>
      </c>
      <c r="S108" s="70" t="s">
        <v>281</v>
      </c>
      <c r="T108" s="43">
        <v>129.06941635806038</v>
      </c>
      <c r="U108" s="43"/>
      <c r="V108" s="43">
        <v>-0.58139534883720501</v>
      </c>
      <c r="W108" s="70" t="s">
        <v>281</v>
      </c>
      <c r="X108" s="43">
        <v>-0.28735632183905579</v>
      </c>
      <c r="Y108" s="43"/>
      <c r="Z108" s="43">
        <v>2.6055761730586346</v>
      </c>
      <c r="AA108" s="70" t="str">
        <f>+IFERROR(IF(ROUND(ABS(Z108-#REF!),1)&gt;0,"R"," ")," ")</f>
        <v xml:space="preserve"> </v>
      </c>
    </row>
    <row r="109" spans="1:27" ht="15" x14ac:dyDescent="0.35">
      <c r="A109" s="42" t="s">
        <v>209</v>
      </c>
      <c r="B109" s="43">
        <v>-1.8830076176883637</v>
      </c>
      <c r="C109" s="70" t="s">
        <v>281</v>
      </c>
      <c r="D109" s="43">
        <v>-3.0584455014033267</v>
      </c>
      <c r="E109" s="71"/>
      <c r="F109" s="43">
        <v>2.4250511038484746</v>
      </c>
      <c r="G109" s="70" t="s">
        <v>281</v>
      </c>
      <c r="H109" s="43">
        <v>3.3454981730034916</v>
      </c>
      <c r="I109" s="43"/>
      <c r="J109" s="43">
        <v>25.958937607268457</v>
      </c>
      <c r="K109" s="70" t="s">
        <v>281</v>
      </c>
      <c r="L109" s="43">
        <v>33.916965209775896</v>
      </c>
      <c r="M109" s="43"/>
      <c r="N109" s="72">
        <v>7.2313915601558962</v>
      </c>
      <c r="O109" s="70" t="s">
        <v>281</v>
      </c>
      <c r="P109" s="72">
        <v>6.4983056565764921</v>
      </c>
      <c r="Q109" s="43"/>
      <c r="R109" s="43">
        <v>130.10260767784661</v>
      </c>
      <c r="S109" s="70" t="s">
        <v>281</v>
      </c>
      <c r="T109" s="43">
        <v>129.8072558754713</v>
      </c>
      <c r="U109" s="43"/>
      <c r="V109" s="43">
        <v>-4.0462427745664655</v>
      </c>
      <c r="W109" s="70" t="s">
        <v>281</v>
      </c>
      <c r="X109" s="43">
        <v>-1.0086455331411912</v>
      </c>
      <c r="Y109" s="43"/>
      <c r="Z109" s="43">
        <v>2.7448611762047523</v>
      </c>
      <c r="AA109" s="70" t="str">
        <f>+IFERROR(IF(ROUND(ABS(Z109-#REF!),1)&gt;0,"R"," ")," ")</f>
        <v xml:space="preserve"> </v>
      </c>
    </row>
    <row r="110" spans="1:27" ht="15" x14ac:dyDescent="0.35">
      <c r="A110" s="42" t="s">
        <v>210</v>
      </c>
      <c r="B110" s="43">
        <v>-1.3745952543127657</v>
      </c>
      <c r="C110" s="70" t="s">
        <v>281</v>
      </c>
      <c r="D110" s="43">
        <v>-2.4157776224526231</v>
      </c>
      <c r="E110" s="71"/>
      <c r="F110" s="43">
        <v>0.80107258903450429</v>
      </c>
      <c r="G110" s="70" t="s">
        <v>281</v>
      </c>
      <c r="H110" s="43">
        <v>2.4737423344032266</v>
      </c>
      <c r="I110" s="43"/>
      <c r="J110" s="43">
        <v>16.676192504841719</v>
      </c>
      <c r="K110" s="70" t="s">
        <v>281</v>
      </c>
      <c r="L110" s="43">
        <v>28.029380355467424</v>
      </c>
      <c r="M110" s="43"/>
      <c r="N110" s="72">
        <v>7.6231700027324836</v>
      </c>
      <c r="O110" s="70" t="s">
        <v>281</v>
      </c>
      <c r="P110" s="72">
        <v>6.6537503620060532</v>
      </c>
      <c r="Q110" s="43"/>
      <c r="R110" s="43">
        <v>126.86435941718098</v>
      </c>
      <c r="S110" s="70" t="s">
        <v>281</v>
      </c>
      <c r="T110" s="43">
        <v>129.60803503771925</v>
      </c>
      <c r="U110" s="43"/>
      <c r="V110" s="43">
        <v>-5.7142857142857224</v>
      </c>
      <c r="W110" s="70" t="s">
        <v>281</v>
      </c>
      <c r="X110" s="43">
        <v>-2.4495677233429234</v>
      </c>
      <c r="Y110" s="43"/>
      <c r="Z110" s="43">
        <v>2.3759656376661407</v>
      </c>
      <c r="AA110" s="70" t="str">
        <f>+IFERROR(IF(ROUND(ABS(Z110-#REF!),1)&gt;0,"R"," ")," ")</f>
        <v xml:space="preserve"> </v>
      </c>
    </row>
    <row r="111" spans="1:27" ht="15" x14ac:dyDescent="0.35">
      <c r="A111" s="42" t="s">
        <v>211</v>
      </c>
      <c r="B111" s="43">
        <v>-1.2123854116603496</v>
      </c>
      <c r="C111" s="70" t="s">
        <v>281</v>
      </c>
      <c r="D111" s="43">
        <v>-1.8558784592167257</v>
      </c>
      <c r="E111" s="71"/>
      <c r="F111" s="43">
        <v>1.9835342034700858</v>
      </c>
      <c r="G111" s="70" t="s">
        <v>281</v>
      </c>
      <c r="H111" s="43">
        <v>2.1877288776773298</v>
      </c>
      <c r="I111" s="43"/>
      <c r="J111" s="43">
        <v>20.620236094537518</v>
      </c>
      <c r="K111" s="70" t="s">
        <v>281</v>
      </c>
      <c r="L111" s="43">
        <v>24.545996487922764</v>
      </c>
      <c r="M111" s="43"/>
      <c r="N111" s="72">
        <v>7.1444206538177788</v>
      </c>
      <c r="O111" s="70" t="s">
        <v>281</v>
      </c>
      <c r="P111" s="72">
        <v>6.9992911863908454</v>
      </c>
      <c r="Q111" s="43"/>
      <c r="R111" s="43">
        <v>129.3482517891492</v>
      </c>
      <c r="S111" s="70" t="s">
        <v>281</v>
      </c>
      <c r="T111" s="43">
        <v>129.45200281086196</v>
      </c>
      <c r="U111" s="43"/>
      <c r="V111" s="43">
        <v>-4.5714285714285694</v>
      </c>
      <c r="W111" s="70" t="s">
        <v>281</v>
      </c>
      <c r="X111" s="43">
        <v>-3.7410071942445882</v>
      </c>
      <c r="Y111" s="43"/>
      <c r="Z111" s="43">
        <v>2.5784716877164033</v>
      </c>
      <c r="AA111" s="70" t="str">
        <f>+IFERROR(IF(ROUND(ABS(Z111-#REF!),1)&gt;0,"R"," ")," ")</f>
        <v xml:space="preserve"> </v>
      </c>
    </row>
    <row r="112" spans="1:27" ht="15" x14ac:dyDescent="0.35">
      <c r="A112" s="42" t="s">
        <v>212</v>
      </c>
      <c r="B112" s="43">
        <v>-1.4792578807201977</v>
      </c>
      <c r="C112" s="70" t="s">
        <v>281</v>
      </c>
      <c r="D112" s="43">
        <v>-1.4882575428558056</v>
      </c>
      <c r="E112" s="71"/>
      <c r="F112" s="43">
        <v>1.750702800199889</v>
      </c>
      <c r="G112" s="70" t="s">
        <v>281</v>
      </c>
      <c r="H112" s="43">
        <v>1.7384408907437034</v>
      </c>
      <c r="I112" s="43"/>
      <c r="J112" s="43">
        <v>21.072676931739466</v>
      </c>
      <c r="K112" s="70" t="s">
        <v>281</v>
      </c>
      <c r="L112" s="43">
        <v>21.08201078459679</v>
      </c>
      <c r="M112" s="43"/>
      <c r="N112" s="72">
        <v>6.7674301242783814</v>
      </c>
      <c r="O112" s="70" t="s">
        <v>281</v>
      </c>
      <c r="P112" s="72">
        <v>7.1916030852461352</v>
      </c>
      <c r="Q112" s="43"/>
      <c r="R112" s="43">
        <v>127.6585241350184</v>
      </c>
      <c r="S112" s="70" t="s">
        <v>281</v>
      </c>
      <c r="T112" s="43">
        <v>128.49343575479881</v>
      </c>
      <c r="U112" s="43"/>
      <c r="V112" s="43">
        <v>-1.7543859649122879</v>
      </c>
      <c r="W112" s="70" t="s">
        <v>281</v>
      </c>
      <c r="X112" s="43">
        <v>-4.0345821325648501</v>
      </c>
      <c r="Y112" s="43"/>
      <c r="Z112" s="43">
        <v>2.3397677236305618</v>
      </c>
      <c r="AA112" s="70" t="str">
        <f>+IFERROR(IF(ROUND(ABS(Z112-#REF!),1)&gt;0,"R"," ")," ")</f>
        <v xml:space="preserve"> </v>
      </c>
    </row>
    <row r="113" spans="1:27" ht="15" x14ac:dyDescent="0.35">
      <c r="A113" s="42" t="s">
        <v>213</v>
      </c>
      <c r="B113" s="43">
        <v>-1.783296155784015</v>
      </c>
      <c r="C113" s="70" t="s">
        <v>281</v>
      </c>
      <c r="D113" s="43">
        <v>-1.4615928740590221</v>
      </c>
      <c r="E113" s="71"/>
      <c r="F113" s="43">
        <v>2.6591406329634708</v>
      </c>
      <c r="G113" s="70" t="s">
        <v>281</v>
      </c>
      <c r="H113" s="43">
        <v>1.8013426743835197</v>
      </c>
      <c r="I113" s="43"/>
      <c r="J113" s="43">
        <v>24.995342845201954</v>
      </c>
      <c r="K113" s="70" t="s">
        <v>281</v>
      </c>
      <c r="L113" s="43">
        <v>20.841112094080167</v>
      </c>
      <c r="M113" s="43"/>
      <c r="N113" s="72">
        <v>8.4052936118771466</v>
      </c>
      <c r="O113" s="70" t="s">
        <v>281</v>
      </c>
      <c r="P113" s="72">
        <v>7.4850785981764467</v>
      </c>
      <c r="Q113" s="43"/>
      <c r="R113" s="43">
        <v>130.52727819725868</v>
      </c>
      <c r="S113" s="70" t="s">
        <v>281</v>
      </c>
      <c r="T113" s="43">
        <v>128.5996033846518</v>
      </c>
      <c r="U113" s="43"/>
      <c r="V113" s="43">
        <v>1.807228915662634</v>
      </c>
      <c r="W113" s="70" t="s">
        <v>281</v>
      </c>
      <c r="X113" s="43">
        <v>-2.6200873362445378</v>
      </c>
      <c r="Y113" s="43"/>
      <c r="Z113" s="43">
        <v>2.6522859595871631</v>
      </c>
      <c r="AA113" s="70" t="str">
        <f>+IFERROR(IF(ROUND(ABS(Z113-#REF!),1)&gt;0,"R"," ")," ")</f>
        <v xml:space="preserve"> </v>
      </c>
    </row>
    <row r="114" spans="1:27" ht="15" x14ac:dyDescent="0.35">
      <c r="A114" s="42" t="s">
        <v>214</v>
      </c>
      <c r="B114" s="43">
        <v>-2.16440121201002</v>
      </c>
      <c r="C114" s="70" t="s">
        <v>281</v>
      </c>
      <c r="D114" s="43">
        <v>-1.6583688574095135</v>
      </c>
      <c r="E114" s="71"/>
      <c r="F114" s="43">
        <v>1.9926171985366921</v>
      </c>
      <c r="G114" s="70" t="s">
        <v>281</v>
      </c>
      <c r="H114" s="43">
        <v>2.0967784810484744</v>
      </c>
      <c r="I114" s="43"/>
      <c r="J114" s="43">
        <v>21.385954090829578</v>
      </c>
      <c r="K114" s="70" t="s">
        <v>281</v>
      </c>
      <c r="L114" s="43">
        <v>22.018552490577129</v>
      </c>
      <c r="M114" s="43"/>
      <c r="N114" s="72">
        <v>9.0540883341037244</v>
      </c>
      <c r="O114" s="70" t="s">
        <v>281</v>
      </c>
      <c r="P114" s="72">
        <v>7.842808181019258</v>
      </c>
      <c r="Q114" s="43"/>
      <c r="R114" s="43">
        <v>126.7510574534725</v>
      </c>
      <c r="S114" s="70" t="s">
        <v>281</v>
      </c>
      <c r="T114" s="43">
        <v>128.5712778937247</v>
      </c>
      <c r="U114" s="43"/>
      <c r="V114" s="43">
        <v>2.4242424242424221</v>
      </c>
      <c r="W114" s="70" t="s">
        <v>281</v>
      </c>
      <c r="X114" s="43">
        <v>-0.59084194977843651</v>
      </c>
      <c r="Y114" s="43"/>
      <c r="Z114" s="43">
        <v>2.2292459850095638</v>
      </c>
      <c r="AA114" s="70" t="str">
        <f>+IFERROR(IF(ROUND(ABS(Z114-#REF!),1)&gt;0,"R"," ")," ")</f>
        <v xml:space="preserve"> </v>
      </c>
    </row>
    <row r="115" spans="1:27" ht="15" x14ac:dyDescent="0.35">
      <c r="A115" s="42" t="s">
        <v>215</v>
      </c>
      <c r="B115" s="43">
        <v>-3.1864964640191147</v>
      </c>
      <c r="C115" s="70" t="s">
        <v>281</v>
      </c>
      <c r="D115" s="43">
        <v>-2.1519604893114774</v>
      </c>
      <c r="E115" s="71"/>
      <c r="F115" s="43">
        <v>1.970948419252224</v>
      </c>
      <c r="G115" s="70" t="s">
        <v>281</v>
      </c>
      <c r="H115" s="43">
        <v>2.0930469968535732</v>
      </c>
      <c r="I115" s="43"/>
      <c r="J115" s="43">
        <v>20.149307514160153</v>
      </c>
      <c r="K115" s="70" t="s">
        <v>281</v>
      </c>
      <c r="L115" s="43">
        <v>21.900820345482789</v>
      </c>
      <c r="M115" s="43"/>
      <c r="N115" s="72">
        <v>9.8251752048357766</v>
      </c>
      <c r="O115" s="70" t="s">
        <v>281</v>
      </c>
      <c r="P115" s="72">
        <v>8.5129968187737575</v>
      </c>
      <c r="Q115" s="43"/>
      <c r="R115" s="43">
        <v>132.16658808179363</v>
      </c>
      <c r="S115" s="70" t="s">
        <v>281</v>
      </c>
      <c r="T115" s="43">
        <v>129.2758619668858</v>
      </c>
      <c r="U115" s="43"/>
      <c r="V115" s="43">
        <v>0.59880239520960288</v>
      </c>
      <c r="W115" s="70" t="s">
        <v>281</v>
      </c>
      <c r="X115" s="43">
        <v>0.74738415545590442</v>
      </c>
      <c r="Y115" s="43"/>
      <c r="Z115" s="43">
        <v>2.6764471443642068</v>
      </c>
      <c r="AA115" s="70" t="str">
        <f>+IFERROR(IF(ROUND(ABS(Z115-#REF!),1)&gt;0,"R"," ")," ")</f>
        <v xml:space="preserve"> </v>
      </c>
    </row>
    <row r="116" spans="1:27" ht="15" x14ac:dyDescent="0.35">
      <c r="A116" s="42" t="s">
        <v>216</v>
      </c>
      <c r="B116" s="43">
        <v>-2.0290583118249117</v>
      </c>
      <c r="C116" s="70" t="s">
        <v>281</v>
      </c>
      <c r="D116" s="43">
        <v>-2.2909187355960086</v>
      </c>
      <c r="E116" s="71"/>
      <c r="F116" s="43">
        <v>3.1544681343634124</v>
      </c>
      <c r="G116" s="70" t="s">
        <v>281</v>
      </c>
      <c r="H116" s="43">
        <v>2.4467454588747586</v>
      </c>
      <c r="I116" s="43"/>
      <c r="J116" s="43">
        <v>24.843850457637387</v>
      </c>
      <c r="K116" s="70" t="s">
        <v>281</v>
      </c>
      <c r="L116" s="43">
        <v>22.843613726957269</v>
      </c>
      <c r="M116" s="43"/>
      <c r="N116" s="72">
        <v>8.9218263183819104</v>
      </c>
      <c r="O116" s="70" t="s">
        <v>281</v>
      </c>
      <c r="P116" s="72">
        <v>9.0515958672996391</v>
      </c>
      <c r="Q116" s="43"/>
      <c r="R116" s="43">
        <v>136.96257749816795</v>
      </c>
      <c r="S116" s="70" t="s">
        <v>281</v>
      </c>
      <c r="T116" s="43">
        <v>131.6018753076732</v>
      </c>
      <c r="U116" s="43"/>
      <c r="V116" s="43">
        <v>1.7857142857142776</v>
      </c>
      <c r="W116" s="70" t="s">
        <v>281</v>
      </c>
      <c r="X116" s="43">
        <v>1.6516516516516475</v>
      </c>
      <c r="Y116" s="43"/>
      <c r="Z116" s="43">
        <v>2.657681584963357</v>
      </c>
      <c r="AA116" s="70" t="str">
        <f>+IFERROR(IF(ROUND(ABS(Z116-#REF!),1)&gt;0,"R"," ")," ")</f>
        <v xml:space="preserve"> </v>
      </c>
    </row>
    <row r="117" spans="1:27" ht="15" x14ac:dyDescent="0.35">
      <c r="A117" s="42" t="s">
        <v>217</v>
      </c>
      <c r="B117" s="43">
        <v>-0.44884795277981482</v>
      </c>
      <c r="C117" s="70" t="s">
        <v>281</v>
      </c>
      <c r="D117" s="43">
        <v>-1.9626273667600884</v>
      </c>
      <c r="E117" s="71"/>
      <c r="F117" s="43">
        <v>3.501897771846572</v>
      </c>
      <c r="G117" s="70" t="s">
        <v>281</v>
      </c>
      <c r="H117" s="43">
        <v>2.661674373247763</v>
      </c>
      <c r="I117" s="43"/>
      <c r="J117" s="43">
        <v>30.001393163277534</v>
      </c>
      <c r="K117" s="70" t="s">
        <v>281</v>
      </c>
      <c r="L117" s="43">
        <v>24.09512630647616</v>
      </c>
      <c r="M117" s="43"/>
      <c r="N117" s="72">
        <v>9.8627778517894846</v>
      </c>
      <c r="O117" s="70" t="s">
        <v>281</v>
      </c>
      <c r="P117" s="72">
        <v>9.415966927277724</v>
      </c>
      <c r="Q117" s="43"/>
      <c r="R117" s="43">
        <v>138.66953335271032</v>
      </c>
      <c r="S117" s="70" t="s">
        <v>281</v>
      </c>
      <c r="T117" s="43">
        <v>133.6374390965361</v>
      </c>
      <c r="U117" s="43"/>
      <c r="V117" s="43">
        <v>0.59171597633135775</v>
      </c>
      <c r="W117" s="70" t="s">
        <v>281</v>
      </c>
      <c r="X117" s="43">
        <v>1.3452914798206308</v>
      </c>
      <c r="Y117" s="43"/>
      <c r="Z117" s="43">
        <v>2.7502716574747312</v>
      </c>
      <c r="AA117" s="70" t="str">
        <f>+IFERROR(IF(ROUND(ABS(Z117-#REF!),1)&gt;0,"R"," ")," ")</f>
        <v xml:space="preserve"> </v>
      </c>
    </row>
    <row r="118" spans="1:27" ht="15" x14ac:dyDescent="0.35">
      <c r="A118" s="42" t="s">
        <v>218</v>
      </c>
      <c r="B118" s="43">
        <v>-0.35447520819059264</v>
      </c>
      <c r="C118" s="70" t="s">
        <v>281</v>
      </c>
      <c r="D118" s="43">
        <v>-1.5135971624545022</v>
      </c>
      <c r="E118" s="71"/>
      <c r="F118" s="43">
        <v>5.8137906623617681</v>
      </c>
      <c r="G118" s="70" t="s">
        <v>281</v>
      </c>
      <c r="H118" s="43">
        <v>3.6112403650034679</v>
      </c>
      <c r="I118" s="43"/>
      <c r="J118" s="43">
        <v>41.521400741363614</v>
      </c>
      <c r="K118" s="70" t="s">
        <v>281</v>
      </c>
      <c r="L118" s="43">
        <v>29.128987969109673</v>
      </c>
      <c r="M118" s="43"/>
      <c r="N118" s="72">
        <v>9.8399636340973036</v>
      </c>
      <c r="O118" s="70" t="s">
        <v>281</v>
      </c>
      <c r="P118" s="72">
        <v>9.6124357522761184</v>
      </c>
      <c r="Q118" s="43"/>
      <c r="R118" s="43">
        <v>132.73751787031537</v>
      </c>
      <c r="S118" s="70" t="s">
        <v>281</v>
      </c>
      <c r="T118" s="43">
        <v>135.13405420074682</v>
      </c>
      <c r="U118" s="43"/>
      <c r="V118" s="43">
        <v>1.1834319526627297</v>
      </c>
      <c r="W118" s="70" t="s">
        <v>281</v>
      </c>
      <c r="X118" s="43">
        <v>1.0401188707280795</v>
      </c>
      <c r="Y118" s="43"/>
      <c r="Z118" s="43">
        <v>2.2746837362860819</v>
      </c>
      <c r="AA118" s="70" t="str">
        <f>+IFERROR(IF(ROUND(ABS(Z118-#REF!),1)&gt;0,"R"," ")," ")</f>
        <v xml:space="preserve"> </v>
      </c>
    </row>
    <row r="119" spans="1:27" ht="15" x14ac:dyDescent="0.35">
      <c r="A119" s="42" t="s">
        <v>219</v>
      </c>
      <c r="B119" s="43">
        <v>-3.2396084971466621E-2</v>
      </c>
      <c r="C119" s="70" t="s">
        <v>281</v>
      </c>
      <c r="D119" s="43">
        <v>-0.72188161206537416</v>
      </c>
      <c r="E119" s="71"/>
      <c r="F119" s="43">
        <v>8.235944948101718</v>
      </c>
      <c r="G119" s="70" t="s">
        <v>281</v>
      </c>
      <c r="H119" s="43">
        <v>5.1821821900129379</v>
      </c>
      <c r="I119" s="43"/>
      <c r="J119" s="43">
        <v>56.808014085456406</v>
      </c>
      <c r="K119" s="70" t="s">
        <v>281</v>
      </c>
      <c r="L119" s="43">
        <v>38.293664611933735</v>
      </c>
      <c r="M119" s="43"/>
      <c r="N119" s="72">
        <v>11.50975945946398</v>
      </c>
      <c r="O119" s="70" t="s">
        <v>281</v>
      </c>
      <c r="P119" s="72">
        <v>10.03358181593317</v>
      </c>
      <c r="Q119" s="43"/>
      <c r="R119" s="43">
        <v>140.00572194949973</v>
      </c>
      <c r="S119" s="70" t="s">
        <v>281</v>
      </c>
      <c r="T119" s="43">
        <v>137.09383766767334</v>
      </c>
      <c r="U119" s="43"/>
      <c r="V119" s="43">
        <v>3.5714285714285552</v>
      </c>
      <c r="W119" s="70" t="s">
        <v>281</v>
      </c>
      <c r="X119" s="43">
        <v>1.7804154302670412</v>
      </c>
      <c r="Y119" s="43"/>
      <c r="Z119" s="43">
        <v>2.2634342556173586</v>
      </c>
      <c r="AA119" s="70" t="str">
        <f>+IFERROR(IF(ROUND(ABS(Z119-#REF!),1)&gt;0,"R"," ")," ")</f>
        <v xml:space="preserve"> </v>
      </c>
    </row>
    <row r="120" spans="1:27" ht="15" x14ac:dyDescent="0.35">
      <c r="A120" s="42" t="s">
        <v>220</v>
      </c>
      <c r="B120" s="43">
        <v>-0.90398279620956146</v>
      </c>
      <c r="C120" s="70" t="s">
        <v>281</v>
      </c>
      <c r="D120" s="43">
        <v>-0.43517091120800444</v>
      </c>
      <c r="E120" s="71"/>
      <c r="F120" s="43">
        <v>8.3848389516372208</v>
      </c>
      <c r="G120" s="70" t="s">
        <v>281</v>
      </c>
      <c r="H120" s="43">
        <v>6.498945544120744</v>
      </c>
      <c r="I120" s="43"/>
      <c r="J120" s="43">
        <v>61.573137909781671</v>
      </c>
      <c r="K120" s="70" t="s">
        <v>281</v>
      </c>
      <c r="L120" s="43">
        <v>47.475986474969808</v>
      </c>
      <c r="M120" s="43"/>
      <c r="N120" s="72">
        <v>10.774105228735387</v>
      </c>
      <c r="O120" s="70" t="s">
        <v>281</v>
      </c>
      <c r="P120" s="72">
        <v>10.496651543521539</v>
      </c>
      <c r="Q120" s="43"/>
      <c r="R120" s="43">
        <v>141.60788196804791</v>
      </c>
      <c r="S120" s="70" t="s">
        <v>281</v>
      </c>
      <c r="T120" s="43">
        <v>138.25516378514334</v>
      </c>
      <c r="U120" s="43"/>
      <c r="V120" s="43">
        <v>1.7543859649122595</v>
      </c>
      <c r="W120" s="70" t="s">
        <v>281</v>
      </c>
      <c r="X120" s="43">
        <v>1.772525849335338</v>
      </c>
      <c r="Y120" s="43"/>
      <c r="Z120" s="43">
        <v>2.0401138349738606</v>
      </c>
      <c r="AA120" s="70" t="str">
        <f>+IFERROR(IF(ROUND(ABS(Z120-#REF!),1)&gt;0,"R"," ")," ")</f>
        <v xml:space="preserve"> </v>
      </c>
    </row>
    <row r="121" spans="1:27" ht="15" x14ac:dyDescent="0.35">
      <c r="A121" s="42" t="s">
        <v>221</v>
      </c>
      <c r="B121" s="43">
        <v>-2.4759072482847984</v>
      </c>
      <c r="C121" s="70" t="s">
        <v>281</v>
      </c>
      <c r="D121" s="43">
        <v>-0.94505986765746286</v>
      </c>
      <c r="E121" s="71"/>
      <c r="F121" s="43">
        <v>8.902728685033793</v>
      </c>
      <c r="G121" s="70" t="s">
        <v>281</v>
      </c>
      <c r="H121" s="43">
        <v>7.8526862989237998</v>
      </c>
      <c r="I121" s="43"/>
      <c r="J121" s="43">
        <v>60.884808568037087</v>
      </c>
      <c r="K121" s="70" t="s">
        <v>281</v>
      </c>
      <c r="L121" s="43">
        <v>55.196840326159702</v>
      </c>
      <c r="M121" s="43"/>
      <c r="N121" s="72">
        <v>9.005486700627543</v>
      </c>
      <c r="O121" s="70" t="s">
        <v>281</v>
      </c>
      <c r="P121" s="72">
        <v>10.282328755731054</v>
      </c>
      <c r="Q121" s="43"/>
      <c r="R121" s="43">
        <v>144.15496349802626</v>
      </c>
      <c r="S121" s="70" t="s">
        <v>281</v>
      </c>
      <c r="T121" s="43">
        <v>139.62652132147232</v>
      </c>
      <c r="U121" s="43"/>
      <c r="V121" s="43">
        <v>4.1176470588235077</v>
      </c>
      <c r="W121" s="70" t="s">
        <v>281</v>
      </c>
      <c r="X121" s="43">
        <v>2.6548672566371465</v>
      </c>
      <c r="Y121" s="43"/>
      <c r="Z121" s="43">
        <v>2.0906691510068196</v>
      </c>
      <c r="AA121" s="70" t="str">
        <f>+IFERROR(IF(ROUND(ABS(Z121-#REF!),1)&gt;0,"R"," ")," ")</f>
        <v xml:space="preserve"> </v>
      </c>
    </row>
    <row r="122" spans="1:27" ht="15" x14ac:dyDescent="0.35">
      <c r="A122" s="42" t="s">
        <v>222</v>
      </c>
      <c r="B122" s="43">
        <v>-2.0647369974121688</v>
      </c>
      <c r="C122" s="70" t="s">
        <v>281</v>
      </c>
      <c r="D122" s="43">
        <v>-1.3738277454857837</v>
      </c>
      <c r="E122" s="71"/>
      <c r="F122" s="43">
        <v>9.2356028812119888</v>
      </c>
      <c r="G122" s="70" t="s">
        <v>281</v>
      </c>
      <c r="H122" s="43">
        <v>8.6955398681108846</v>
      </c>
      <c r="I122" s="43"/>
      <c r="J122" s="43">
        <v>60.52068378806068</v>
      </c>
      <c r="K122" s="70" t="s">
        <v>281</v>
      </c>
      <c r="L122" s="43">
        <v>59.946661087833959</v>
      </c>
      <c r="M122" s="43"/>
      <c r="N122" s="72">
        <v>10.016334879793289</v>
      </c>
      <c r="O122" s="70" t="s">
        <v>281</v>
      </c>
      <c r="P122" s="72">
        <v>10.32642156715505</v>
      </c>
      <c r="Q122" s="43"/>
      <c r="R122" s="43">
        <v>142.30590474500659</v>
      </c>
      <c r="S122" s="70" t="s">
        <v>281</v>
      </c>
      <c r="T122" s="43">
        <v>142.01861804014513</v>
      </c>
      <c r="U122" s="43"/>
      <c r="V122" s="43">
        <v>5.2631578947368354</v>
      </c>
      <c r="W122" s="70" t="s">
        <v>281</v>
      </c>
      <c r="X122" s="43">
        <v>3.6764705882353041</v>
      </c>
      <c r="Y122" s="43"/>
      <c r="Z122" s="43">
        <v>1.9900293069820658</v>
      </c>
      <c r="AA122" s="70" t="str">
        <f>+IFERROR(IF(ROUND(ABS(Z122-#REF!),1)&gt;0,"R"," ")," ")</f>
        <v xml:space="preserve"> </v>
      </c>
    </row>
    <row r="123" spans="1:27" ht="15" x14ac:dyDescent="0.35">
      <c r="A123" s="42" t="s">
        <v>223</v>
      </c>
      <c r="B123" s="43">
        <v>-1.6691414206999013</v>
      </c>
      <c r="C123" s="70" t="s">
        <v>281</v>
      </c>
      <c r="D123" s="43">
        <v>-1.7805329704079043</v>
      </c>
      <c r="E123" s="71"/>
      <c r="F123" s="43">
        <v>7.2471315550615572</v>
      </c>
      <c r="G123" s="70" t="s">
        <v>281</v>
      </c>
      <c r="H123" s="43">
        <v>8.4300299338104736</v>
      </c>
      <c r="I123" s="43"/>
      <c r="J123" s="43">
        <v>51.284516715192773</v>
      </c>
      <c r="K123" s="70" t="s">
        <v>281</v>
      </c>
      <c r="L123" s="43">
        <v>58.565786745268049</v>
      </c>
      <c r="M123" s="43"/>
      <c r="N123" s="72">
        <v>8.1603543730534334</v>
      </c>
      <c r="O123" s="70" t="s">
        <v>281</v>
      </c>
      <c r="P123" s="72">
        <v>9.4890702955524127</v>
      </c>
      <c r="Q123" s="43"/>
      <c r="R123" s="43">
        <v>160.47840710214282</v>
      </c>
      <c r="S123" s="70" t="s">
        <v>281</v>
      </c>
      <c r="T123" s="43">
        <v>147.13678932830589</v>
      </c>
      <c r="U123" s="43"/>
      <c r="V123" s="43">
        <v>5.1724137931034733</v>
      </c>
      <c r="W123" s="70" t="s">
        <v>281</v>
      </c>
      <c r="X123" s="43">
        <v>4.0816326530612344</v>
      </c>
      <c r="Y123" s="43"/>
      <c r="Z123" s="43">
        <v>2.1313788512849912</v>
      </c>
      <c r="AA123" s="70" t="str">
        <f>+IFERROR(IF(ROUND(ABS(Z123-#REF!),1)&gt;0,"R"," ")," ")</f>
        <v xml:space="preserve"> </v>
      </c>
    </row>
    <row r="124" spans="1:27" ht="15" x14ac:dyDescent="0.35">
      <c r="A124" s="42" t="s">
        <v>224</v>
      </c>
      <c r="B124" s="43">
        <v>-2.9412822354221362</v>
      </c>
      <c r="C124" s="70" t="s">
        <v>281</v>
      </c>
      <c r="D124" s="43">
        <v>-2.2871057854298584</v>
      </c>
      <c r="E124" s="71"/>
      <c r="F124" s="43">
        <v>7.1598374648685876</v>
      </c>
      <c r="G124" s="70" t="s">
        <v>281</v>
      </c>
      <c r="H124" s="43">
        <v>8.1114985539243634</v>
      </c>
      <c r="I124" s="43"/>
      <c r="J124" s="43">
        <v>52.901758577959669</v>
      </c>
      <c r="K124" s="70" t="s">
        <v>281</v>
      </c>
      <c r="L124" s="43">
        <v>56.397941912312554</v>
      </c>
      <c r="M124" s="43"/>
      <c r="N124" s="72">
        <v>9.0671452753202537</v>
      </c>
      <c r="O124" s="70" t="s">
        <v>281</v>
      </c>
      <c r="P124" s="72">
        <v>9.0623303071986303</v>
      </c>
      <c r="Q124" s="43"/>
      <c r="R124" s="43">
        <v>162.28051818764814</v>
      </c>
      <c r="S124" s="70" t="s">
        <v>281</v>
      </c>
      <c r="T124" s="43">
        <v>152.30494838320595</v>
      </c>
      <c r="U124" s="43"/>
      <c r="V124" s="43">
        <v>8.6206896551724128</v>
      </c>
      <c r="W124" s="70" t="s">
        <v>281</v>
      </c>
      <c r="X124" s="43">
        <v>5.8055152394775007</v>
      </c>
      <c r="Y124" s="43"/>
      <c r="Z124" s="43">
        <v>1.664579141946553</v>
      </c>
      <c r="AA124" s="70" t="str">
        <f>+IFERROR(IF(ROUND(ABS(Z124-#REF!),1)&gt;0,"R"," ")," ")</f>
        <v xml:space="preserve"> </v>
      </c>
    </row>
    <row r="125" spans="1:27" ht="15" x14ac:dyDescent="0.35">
      <c r="A125" s="42" t="s">
        <v>225</v>
      </c>
      <c r="B125" s="43">
        <v>-2.0769645083436075</v>
      </c>
      <c r="C125" s="70" t="s">
        <v>281</v>
      </c>
      <c r="D125" s="43">
        <v>-2.1871160125003257</v>
      </c>
      <c r="E125" s="71"/>
      <c r="F125" s="43">
        <v>8.8260971032239581</v>
      </c>
      <c r="G125" s="70" t="s">
        <v>281</v>
      </c>
      <c r="H125" s="43">
        <v>8.108416454401862</v>
      </c>
      <c r="I125" s="43"/>
      <c r="J125" s="43">
        <v>60.212809437177739</v>
      </c>
      <c r="K125" s="70" t="s">
        <v>281</v>
      </c>
      <c r="L125" s="43">
        <v>56.229942129597717</v>
      </c>
      <c r="M125" s="43"/>
      <c r="N125" s="72">
        <v>10.018176670172053</v>
      </c>
      <c r="O125" s="70" t="s">
        <v>281</v>
      </c>
      <c r="P125" s="72">
        <v>9.3155027995847561</v>
      </c>
      <c r="Q125" s="43"/>
      <c r="R125" s="43">
        <v>161.63169522137576</v>
      </c>
      <c r="S125" s="70" t="s">
        <v>281</v>
      </c>
      <c r="T125" s="43">
        <v>156.67413131404334</v>
      </c>
      <c r="U125" s="43"/>
      <c r="V125" s="43">
        <v>7.909604519774021</v>
      </c>
      <c r="W125" s="70" t="s">
        <v>281</v>
      </c>
      <c r="X125" s="43">
        <v>6.7528735632183867</v>
      </c>
      <c r="Y125" s="43"/>
      <c r="Z125" s="43">
        <v>1.4648653731845513</v>
      </c>
      <c r="AA125" s="70" t="str">
        <f>+IFERROR(IF(ROUND(ABS(Z125-#REF!),1)&gt;0,"R"," ")," ")</f>
        <v xml:space="preserve"> </v>
      </c>
    </row>
    <row r="126" spans="1:27" ht="15" x14ac:dyDescent="0.35">
      <c r="A126" s="42" t="s">
        <v>226</v>
      </c>
      <c r="B126" s="43">
        <v>-4.6003326989106625</v>
      </c>
      <c r="C126" s="70" t="s">
        <v>281</v>
      </c>
      <c r="D126" s="43">
        <v>-2.8182115225767603</v>
      </c>
      <c r="E126" s="71"/>
      <c r="F126" s="43">
        <v>9.3983320377934945</v>
      </c>
      <c r="G126" s="70" t="s">
        <v>281</v>
      </c>
      <c r="H126" s="43">
        <v>8.1744515278653154</v>
      </c>
      <c r="I126" s="43"/>
      <c r="J126" s="43">
        <v>66.846485134060288</v>
      </c>
      <c r="K126" s="70" t="s">
        <v>281</v>
      </c>
      <c r="L126" s="43">
        <v>57.811392466097615</v>
      </c>
      <c r="M126" s="43"/>
      <c r="N126" s="72">
        <v>11.222410816042547</v>
      </c>
      <c r="O126" s="70" t="s">
        <v>281</v>
      </c>
      <c r="P126" s="72">
        <v>9.6170217836470719</v>
      </c>
      <c r="Q126" s="43"/>
      <c r="R126" s="43">
        <v>160.11438326821576</v>
      </c>
      <c r="S126" s="70" t="s">
        <v>281</v>
      </c>
      <c r="T126" s="43">
        <v>161.12625094484562</v>
      </c>
      <c r="U126" s="43"/>
      <c r="V126" s="43">
        <v>9.4444444444444287</v>
      </c>
      <c r="W126" s="70" t="s">
        <v>281</v>
      </c>
      <c r="X126" s="43">
        <v>7.8014184397163149</v>
      </c>
      <c r="Y126" s="43"/>
      <c r="Z126" s="43">
        <v>1.6273601092278005</v>
      </c>
      <c r="AA126" s="70" t="str">
        <f>+IFERROR(IF(ROUND(ABS(Z126-#REF!),1)&gt;0,"R"," ")," ")</f>
        <v xml:space="preserve"> </v>
      </c>
    </row>
    <row r="127" spans="1:27" ht="15" x14ac:dyDescent="0.35">
      <c r="A127" s="42" t="s">
        <v>227</v>
      </c>
      <c r="B127" s="43">
        <v>-7.5979577702261025</v>
      </c>
      <c r="C127" s="70" t="s">
        <v>281</v>
      </c>
      <c r="D127" s="43">
        <v>-4.2975583404068658</v>
      </c>
      <c r="E127" s="71"/>
      <c r="F127" s="43">
        <v>9.6814805902924945</v>
      </c>
      <c r="G127" s="70" t="s">
        <v>281</v>
      </c>
      <c r="H127" s="43">
        <v>8.7828180306665189</v>
      </c>
      <c r="I127" s="43"/>
      <c r="J127" s="43">
        <v>70.740300803446459</v>
      </c>
      <c r="K127" s="70" t="s">
        <v>281</v>
      </c>
      <c r="L127" s="43">
        <v>62.675338488161046</v>
      </c>
      <c r="M127" s="43"/>
      <c r="N127" s="72">
        <v>11.487456990019419</v>
      </c>
      <c r="O127" s="70" t="s">
        <v>281</v>
      </c>
      <c r="P127" s="72">
        <v>10.448797437888569</v>
      </c>
      <c r="Q127" s="43"/>
      <c r="R127" s="43">
        <v>160.52957745558359</v>
      </c>
      <c r="S127" s="70" t="s">
        <v>281</v>
      </c>
      <c r="T127" s="43">
        <v>161.13904353320584</v>
      </c>
      <c r="U127" s="43"/>
      <c r="V127" s="43">
        <v>10.928961748633867</v>
      </c>
      <c r="W127" s="70" t="s">
        <v>281</v>
      </c>
      <c r="X127" s="43">
        <v>9.2436974789916064</v>
      </c>
      <c r="Y127" s="43"/>
      <c r="Z127" s="43">
        <v>1.5372249977177388</v>
      </c>
      <c r="AA127" s="70" t="str">
        <f>+IFERROR(IF(ROUND(ABS(Z127-#REF!),1)&gt;0,"R"," ")," ")</f>
        <v xml:space="preserve"> </v>
      </c>
    </row>
    <row r="128" spans="1:27" ht="15" x14ac:dyDescent="0.35">
      <c r="A128" s="42" t="s">
        <v>228</v>
      </c>
      <c r="B128" s="43">
        <v>-9.0109390307538746</v>
      </c>
      <c r="C128" s="70" t="s">
        <v>281</v>
      </c>
      <c r="D128" s="43">
        <v>-5.8009201983089156</v>
      </c>
      <c r="E128" s="71"/>
      <c r="F128" s="43">
        <v>9.0277336005714233</v>
      </c>
      <c r="G128" s="70" t="s">
        <v>281</v>
      </c>
      <c r="H128" s="43">
        <v>9.2350037553130306</v>
      </c>
      <c r="I128" s="43"/>
      <c r="J128" s="43">
        <v>68.502511970826049</v>
      </c>
      <c r="K128" s="70" t="s">
        <v>281</v>
      </c>
      <c r="L128" s="43">
        <v>66.575526836377634</v>
      </c>
      <c r="M128" s="43"/>
      <c r="N128" s="72">
        <v>11.881129811108149</v>
      </c>
      <c r="O128" s="70" t="s">
        <v>281</v>
      </c>
      <c r="P128" s="72">
        <v>11.152293571835543</v>
      </c>
      <c r="Q128" s="43"/>
      <c r="R128" s="43">
        <v>158.68257895319246</v>
      </c>
      <c r="S128" s="70" t="s">
        <v>281</v>
      </c>
      <c r="T128" s="43">
        <v>160.23955872459189</v>
      </c>
      <c r="U128" s="43"/>
      <c r="V128" s="43">
        <v>10.052910052910065</v>
      </c>
      <c r="W128" s="70" t="s">
        <v>281</v>
      </c>
      <c r="X128" s="43">
        <v>9.6021947873799576</v>
      </c>
      <c r="Y128" s="43"/>
      <c r="Z128" s="43">
        <v>1.6093762611582942</v>
      </c>
      <c r="AA128" s="70" t="str">
        <f>+IFERROR(IF(ROUND(ABS(Z128-#REF!),1)&gt;0,"R"," ")," ")</f>
        <v xml:space="preserve"> </v>
      </c>
    </row>
    <row r="129" spans="1:27" ht="15" x14ac:dyDescent="0.35">
      <c r="A129" s="42" t="s">
        <v>229</v>
      </c>
      <c r="B129" s="43">
        <v>-11.998380651199113</v>
      </c>
      <c r="C129" s="70" t="s">
        <v>281</v>
      </c>
      <c r="D129" s="43">
        <v>-8.2804218435442891</v>
      </c>
      <c r="E129" s="71"/>
      <c r="F129" s="43">
        <v>6.8939295591958825</v>
      </c>
      <c r="G129" s="70" t="s">
        <v>281</v>
      </c>
      <c r="H129" s="43">
        <v>8.7247061561069188</v>
      </c>
      <c r="I129" s="43"/>
      <c r="J129" s="43">
        <v>58.239330806112733</v>
      </c>
      <c r="K129" s="70" t="s">
        <v>281</v>
      </c>
      <c r="L129" s="43">
        <v>66.082157178611382</v>
      </c>
      <c r="M129" s="43"/>
      <c r="N129" s="72">
        <v>12.50375884229104</v>
      </c>
      <c r="O129" s="70" t="s">
        <v>281</v>
      </c>
      <c r="P129" s="72">
        <v>11.77368911486529</v>
      </c>
      <c r="Q129" s="43"/>
      <c r="R129" s="43">
        <v>155.53973740458113</v>
      </c>
      <c r="S129" s="70" t="s">
        <v>281</v>
      </c>
      <c r="T129" s="43">
        <v>158.71656927039325</v>
      </c>
      <c r="U129" s="43"/>
      <c r="V129" s="43">
        <v>9.4240837696334836</v>
      </c>
      <c r="W129" s="70" t="s">
        <v>281</v>
      </c>
      <c r="X129" s="43">
        <v>9.9596231493943321</v>
      </c>
      <c r="Y129" s="43"/>
      <c r="Z129" s="43">
        <v>1.8460739558001205</v>
      </c>
      <c r="AA129" s="70" t="str">
        <f>+IFERROR(IF(ROUND(ABS(Z129-#REF!),1)&gt;0,"R"," ")," ")</f>
        <v xml:space="preserve"> </v>
      </c>
    </row>
    <row r="130" spans="1:27" ht="15" x14ac:dyDescent="0.35">
      <c r="A130" s="42" t="s">
        <v>230</v>
      </c>
      <c r="B130" s="43">
        <v>-6.8086453813954364</v>
      </c>
      <c r="C130" s="70" t="s">
        <v>281</v>
      </c>
      <c r="D130" s="43">
        <v>-8.8627455190050171</v>
      </c>
      <c r="E130" s="71"/>
      <c r="F130" s="43">
        <v>7.9708691273799701</v>
      </c>
      <c r="G130" s="70" t="s">
        <v>281</v>
      </c>
      <c r="H130" s="43">
        <v>8.370234334804934</v>
      </c>
      <c r="I130" s="43"/>
      <c r="J130" s="43">
        <v>56.14593485405517</v>
      </c>
      <c r="K130" s="70" t="s">
        <v>281</v>
      </c>
      <c r="L130" s="43">
        <v>63.407019608610099</v>
      </c>
      <c r="M130" s="43"/>
      <c r="N130" s="72">
        <v>11.25325972279567</v>
      </c>
      <c r="O130" s="70" t="s">
        <v>281</v>
      </c>
      <c r="P130" s="72">
        <v>11.78140134155357</v>
      </c>
      <c r="Q130" s="43"/>
      <c r="R130" s="43">
        <v>152.9286336362793</v>
      </c>
      <c r="S130" s="70" t="s">
        <v>281</v>
      </c>
      <c r="T130" s="43">
        <v>156.92013186240914</v>
      </c>
      <c r="U130" s="43"/>
      <c r="V130" s="43">
        <v>7.6142131979695336</v>
      </c>
      <c r="W130" s="70" t="s">
        <v>281</v>
      </c>
      <c r="X130" s="43">
        <v>9.4736842105263293</v>
      </c>
      <c r="Y130" s="43"/>
      <c r="Z130" s="43">
        <v>3.4470182682430113</v>
      </c>
      <c r="AA130" s="70" t="str">
        <f>+IFERROR(IF(ROUND(ABS(Z130-#REF!),1)&gt;0,"R"," ")," ")</f>
        <v xml:space="preserve"> </v>
      </c>
    </row>
    <row r="131" spans="1:27" ht="15" x14ac:dyDescent="0.35">
      <c r="A131" s="42" t="s">
        <v>231</v>
      </c>
      <c r="B131" s="43">
        <v>-2.247696725214638</v>
      </c>
      <c r="C131" s="70" t="s">
        <v>281</v>
      </c>
      <c r="D131" s="43">
        <v>-7.6029965183196708</v>
      </c>
      <c r="E131" s="71"/>
      <c r="F131" s="43">
        <v>6.9524822303326914</v>
      </c>
      <c r="G131" s="70" t="s">
        <v>281</v>
      </c>
      <c r="H131" s="43">
        <v>7.6943645906510199</v>
      </c>
      <c r="I131" s="43"/>
      <c r="J131" s="43">
        <v>41.433949161572251</v>
      </c>
      <c r="K131" s="70" t="s">
        <v>281</v>
      </c>
      <c r="L131" s="43">
        <v>56.080431698141552</v>
      </c>
      <c r="M131" s="43"/>
      <c r="N131" s="72">
        <v>10.759240440456114</v>
      </c>
      <c r="O131" s="70" t="s">
        <v>281</v>
      </c>
      <c r="P131" s="72">
        <v>11.599347204162743</v>
      </c>
      <c r="Q131" s="43"/>
      <c r="R131" s="43">
        <v>155.13167921556249</v>
      </c>
      <c r="S131" s="70" t="s">
        <v>281</v>
      </c>
      <c r="T131" s="43">
        <v>155.57065730240384</v>
      </c>
      <c r="U131" s="43"/>
      <c r="V131" s="43">
        <v>2.4630541871921281</v>
      </c>
      <c r="W131" s="70" t="s">
        <v>281</v>
      </c>
      <c r="X131" s="43">
        <v>7.3076923076923066</v>
      </c>
      <c r="Y131" s="43"/>
      <c r="Z131" s="43">
        <v>3.7414909020996712</v>
      </c>
      <c r="AA131" s="70" t="str">
        <f>+IFERROR(IF(ROUND(ABS(Z131-#REF!),1)&gt;0,"R"," ")," ")</f>
        <v xml:space="preserve"> </v>
      </c>
    </row>
    <row r="132" spans="1:27" ht="15" x14ac:dyDescent="0.35">
      <c r="A132" s="42" t="s">
        <v>232</v>
      </c>
      <c r="B132" s="43">
        <v>2.3346696901763977</v>
      </c>
      <c r="C132" s="70" t="s">
        <v>281</v>
      </c>
      <c r="D132" s="43">
        <v>-4.8737449167085458</v>
      </c>
      <c r="E132" s="71"/>
      <c r="F132" s="43">
        <v>6.291774896352976</v>
      </c>
      <c r="G132" s="70" t="s">
        <v>281</v>
      </c>
      <c r="H132" s="43">
        <v>7.0208701552194839</v>
      </c>
      <c r="I132" s="43"/>
      <c r="J132" s="43">
        <v>31.301531764005038</v>
      </c>
      <c r="K132" s="70" t="s">
        <v>281</v>
      </c>
      <c r="L132" s="43">
        <v>46.780186646436299</v>
      </c>
      <c r="M132" s="43"/>
      <c r="N132" s="72">
        <v>10.09850872310264</v>
      </c>
      <c r="O132" s="70" t="s">
        <v>281</v>
      </c>
      <c r="P132" s="72">
        <v>11.153691932161365</v>
      </c>
      <c r="Q132" s="43"/>
      <c r="R132" s="43">
        <v>154.34019453799252</v>
      </c>
      <c r="S132" s="70" t="s">
        <v>281</v>
      </c>
      <c r="T132" s="43">
        <v>154.48506119860386</v>
      </c>
      <c r="U132" s="43"/>
      <c r="V132" s="43">
        <v>-3.3653846153846132</v>
      </c>
      <c r="W132" s="70" t="s">
        <v>281</v>
      </c>
      <c r="X132" s="43">
        <v>3.8798498122653484</v>
      </c>
      <c r="Y132" s="43"/>
      <c r="Z132" s="43">
        <v>3.6343857213367112</v>
      </c>
      <c r="AA132" s="70" t="str">
        <f>+IFERROR(IF(ROUND(ABS(Z132-#REF!),1)&gt;0,"R"," ")," ")</f>
        <v xml:space="preserve"> </v>
      </c>
    </row>
    <row r="133" spans="1:27" ht="15" x14ac:dyDescent="0.35">
      <c r="A133" s="42" t="s">
        <v>233</v>
      </c>
      <c r="B133" s="43">
        <v>5.9972163561475611</v>
      </c>
      <c r="C133" s="70" t="s">
        <v>281</v>
      </c>
      <c r="D133" s="43">
        <v>-0.36169432052368222</v>
      </c>
      <c r="E133" s="71"/>
      <c r="F133" s="43">
        <v>6.2087579149226855</v>
      </c>
      <c r="G133" s="70" t="s">
        <v>281</v>
      </c>
      <c r="H133" s="43">
        <v>6.8438713108710516</v>
      </c>
      <c r="I133" s="43"/>
      <c r="J133" s="43">
        <v>28.203388424037861</v>
      </c>
      <c r="K133" s="70" t="s">
        <v>281</v>
      </c>
      <c r="L133" s="43">
        <v>39.271201050917576</v>
      </c>
      <c r="M133" s="43"/>
      <c r="N133" s="72">
        <v>8.7225198455413597</v>
      </c>
      <c r="O133" s="70" t="s">
        <v>281</v>
      </c>
      <c r="P133" s="72">
        <v>10.208382182973946</v>
      </c>
      <c r="Q133" s="43"/>
      <c r="R133" s="43">
        <v>156.73150034553552</v>
      </c>
      <c r="S133" s="70" t="s">
        <v>281</v>
      </c>
      <c r="T133" s="43">
        <v>154.78300193384246</v>
      </c>
      <c r="U133" s="43"/>
      <c r="V133" s="43">
        <v>-5.7416267942583659</v>
      </c>
      <c r="W133" s="70" t="s">
        <v>281</v>
      </c>
      <c r="X133" s="43">
        <v>0.12239902080783338</v>
      </c>
      <c r="Y133" s="43"/>
      <c r="Z133" s="43">
        <v>3.6046252465661173</v>
      </c>
      <c r="AA133" s="70" t="str">
        <f>+IFERROR(IF(ROUND(ABS(Z133-#REF!),1)&gt;0,"R"," ")," ")</f>
        <v xml:space="preserve"> </v>
      </c>
    </row>
    <row r="134" spans="1:27" ht="15" x14ac:dyDescent="0.35">
      <c r="A134" s="42" t="s">
        <v>234</v>
      </c>
      <c r="B134" s="43">
        <v>2.9279270100399657</v>
      </c>
      <c r="C134" s="70" t="s">
        <v>281</v>
      </c>
      <c r="D134" s="43">
        <v>2.1859475396967127</v>
      </c>
      <c r="E134" s="71"/>
      <c r="F134" s="43">
        <v>3.5102770804603836</v>
      </c>
      <c r="G134" s="70" t="s">
        <v>281</v>
      </c>
      <c r="H134" s="43">
        <v>5.715109010837466</v>
      </c>
      <c r="I134" s="43"/>
      <c r="J134" s="43">
        <v>17.36109713799021</v>
      </c>
      <c r="K134" s="70" t="s">
        <v>281</v>
      </c>
      <c r="L134" s="43">
        <v>29.57499162190134</v>
      </c>
      <c r="M134" s="43"/>
      <c r="N134" s="72">
        <v>11.633871718375932</v>
      </c>
      <c r="O134" s="70" t="s">
        <v>281</v>
      </c>
      <c r="P134" s="72">
        <v>10.303535181869012</v>
      </c>
      <c r="Q134" s="43"/>
      <c r="R134" s="43">
        <v>154.24518996473802</v>
      </c>
      <c r="S134" s="70" t="s">
        <v>281</v>
      </c>
      <c r="T134" s="43">
        <v>155.11214101595715</v>
      </c>
      <c r="U134" s="43"/>
      <c r="V134" s="43">
        <v>-9.9056603773584868</v>
      </c>
      <c r="W134" s="70" t="s">
        <v>281</v>
      </c>
      <c r="X134" s="43">
        <v>-4.2067307692307452</v>
      </c>
      <c r="Y134" s="43"/>
      <c r="Z134" s="43">
        <v>3.401142469065416</v>
      </c>
      <c r="AA134" s="70" t="str">
        <f>+IFERROR(IF(ROUND(ABS(Z134-#REF!),1)&gt;0,"R"," ")," ")</f>
        <v xml:space="preserve"> </v>
      </c>
    </row>
    <row r="135" spans="1:27" ht="15" x14ac:dyDescent="0.35">
      <c r="A135" s="42" t="s">
        <v>235</v>
      </c>
      <c r="B135" s="43">
        <v>1.0207379634023255</v>
      </c>
      <c r="C135" s="70" t="s">
        <v>281</v>
      </c>
      <c r="D135" s="43">
        <v>3.0421613525021201</v>
      </c>
      <c r="E135" s="71"/>
      <c r="F135" s="43">
        <v>2.3779459847274467</v>
      </c>
      <c r="G135" s="70" t="s">
        <v>281</v>
      </c>
      <c r="H135" s="43">
        <v>4.5608009567807954</v>
      </c>
      <c r="I135" s="43"/>
      <c r="J135" s="43">
        <v>16.65944900141692</v>
      </c>
      <c r="K135" s="70" t="s">
        <v>281</v>
      </c>
      <c r="L135" s="43">
        <v>23.381366581862508</v>
      </c>
      <c r="M135" s="43"/>
      <c r="N135" s="72">
        <v>10.614265693186288</v>
      </c>
      <c r="O135" s="70" t="s">
        <v>281</v>
      </c>
      <c r="P135" s="72">
        <v>10.267291495051555</v>
      </c>
      <c r="Q135" s="43"/>
      <c r="R135" s="43">
        <v>156.39706002292621</v>
      </c>
      <c r="S135" s="70" t="s">
        <v>281</v>
      </c>
      <c r="T135" s="43">
        <v>155.42848621779808</v>
      </c>
      <c r="U135" s="43"/>
      <c r="V135" s="43">
        <v>-9.6153846153846132</v>
      </c>
      <c r="W135" s="70" t="s">
        <v>281</v>
      </c>
      <c r="X135" s="43">
        <v>-7.1684587813620055</v>
      </c>
      <c r="Y135" s="43"/>
      <c r="Z135" s="43">
        <v>3.588589567711606</v>
      </c>
      <c r="AA135" s="70" t="str">
        <f>+IFERROR(IF(ROUND(ABS(Z135-#REF!),1)&gt;0,"R"," ")," ")</f>
        <v xml:space="preserve"> </v>
      </c>
    </row>
    <row r="136" spans="1:27" ht="15" x14ac:dyDescent="0.35">
      <c r="A136" s="42" t="s">
        <v>236</v>
      </c>
      <c r="B136" s="43">
        <v>-0.18953094715647012</v>
      </c>
      <c r="C136" s="70" t="s">
        <v>281</v>
      </c>
      <c r="D136" s="43">
        <v>2.3927416329360796</v>
      </c>
      <c r="E136" s="71"/>
      <c r="F136" s="43">
        <v>1.1730647938897505</v>
      </c>
      <c r="G136" s="70" t="s">
        <v>281</v>
      </c>
      <c r="H136" s="43">
        <v>3.2828228547445519</v>
      </c>
      <c r="I136" s="43"/>
      <c r="J136" s="43">
        <v>13.58869923449269</v>
      </c>
      <c r="K136" s="70" t="s">
        <v>281</v>
      </c>
      <c r="L136" s="43">
        <v>18.95315844948442</v>
      </c>
      <c r="M136" s="43"/>
      <c r="N136" s="72">
        <v>11.431721217375097</v>
      </c>
      <c r="O136" s="70" t="s">
        <v>281</v>
      </c>
      <c r="P136" s="72">
        <v>10.60059461861967</v>
      </c>
      <c r="Q136" s="43"/>
      <c r="R136" s="43">
        <v>158.70188872717509</v>
      </c>
      <c r="S136" s="70" t="s">
        <v>281</v>
      </c>
      <c r="T136" s="43">
        <v>156.5189097650937</v>
      </c>
      <c r="U136" s="43"/>
      <c r="V136" s="43">
        <v>-6.4676616915422898</v>
      </c>
      <c r="W136" s="70" t="s">
        <v>281</v>
      </c>
      <c r="X136" s="43">
        <v>-7.9518072289156692</v>
      </c>
      <c r="Y136" s="43"/>
      <c r="Z136" s="43">
        <v>3.8554864873832426</v>
      </c>
      <c r="AA136" s="70" t="str">
        <f>+IFERROR(IF(ROUND(ABS(Z136-#REF!),1)&gt;0,"R"," ")," ")</f>
        <v xml:space="preserve"> </v>
      </c>
    </row>
    <row r="137" spans="1:27" ht="15" x14ac:dyDescent="0.35">
      <c r="A137" s="42" t="s">
        <v>237</v>
      </c>
      <c r="B137" s="43">
        <v>-1.8580675616150018</v>
      </c>
      <c r="C137" s="70" t="s">
        <v>281</v>
      </c>
      <c r="D137" s="43">
        <v>0.45640193063081824</v>
      </c>
      <c r="E137" s="71"/>
      <c r="F137" s="43">
        <v>5.7272236694032586E-2</v>
      </c>
      <c r="G137" s="70" t="s">
        <v>281</v>
      </c>
      <c r="H137" s="43">
        <v>1.7652255088009099</v>
      </c>
      <c r="I137" s="43"/>
      <c r="J137" s="43">
        <v>12.527274463857573</v>
      </c>
      <c r="K137" s="70" t="s">
        <v>281</v>
      </c>
      <c r="L137" s="43">
        <v>15.034129959439349</v>
      </c>
      <c r="M137" s="43"/>
      <c r="N137" s="72">
        <v>9.3200873480331037</v>
      </c>
      <c r="O137" s="70" t="s">
        <v>281</v>
      </c>
      <c r="P137" s="72">
        <v>10.749986494242606</v>
      </c>
      <c r="Q137" s="43"/>
      <c r="R137" s="43">
        <v>150.65527208875594</v>
      </c>
      <c r="S137" s="70" t="s">
        <v>281</v>
      </c>
      <c r="T137" s="43">
        <v>154.99985270089883</v>
      </c>
      <c r="U137" s="43"/>
      <c r="V137" s="43">
        <v>-5.0761421319796938</v>
      </c>
      <c r="W137" s="70" t="s">
        <v>281</v>
      </c>
      <c r="X137" s="43">
        <v>-7.8239608801955853</v>
      </c>
      <c r="Y137" s="43"/>
      <c r="Z137" s="43">
        <v>4.070112508849963</v>
      </c>
      <c r="AA137" s="70" t="str">
        <f>+IFERROR(IF(ROUND(ABS(Z137-#REF!),1)&gt;0,"R"," ")," ")</f>
        <v xml:space="preserve"> </v>
      </c>
    </row>
    <row r="138" spans="1:27" ht="15" x14ac:dyDescent="0.35">
      <c r="A138" s="42" t="s">
        <v>238</v>
      </c>
      <c r="B138" s="43">
        <v>-3.1226420496801666</v>
      </c>
      <c r="C138" s="70" t="s">
        <v>281</v>
      </c>
      <c r="D138" s="43">
        <v>-1.0470079260092291</v>
      </c>
      <c r="E138" s="71"/>
      <c r="F138" s="43">
        <v>-2.4464412828673119</v>
      </c>
      <c r="G138" s="70" t="s">
        <v>281</v>
      </c>
      <c r="H138" s="43">
        <v>0.27619258384474676</v>
      </c>
      <c r="I138" s="43"/>
      <c r="J138" s="43">
        <v>-0.7609394584210043</v>
      </c>
      <c r="K138" s="70" t="s">
        <v>281</v>
      </c>
      <c r="L138" s="43">
        <v>10.503620810336544</v>
      </c>
      <c r="M138" s="43"/>
      <c r="N138" s="72">
        <v>9.5630147630613109</v>
      </c>
      <c r="O138" s="70" t="s">
        <v>281</v>
      </c>
      <c r="P138" s="72">
        <v>10.23227225541395</v>
      </c>
      <c r="Q138" s="43"/>
      <c r="R138" s="43">
        <v>150.58444577434909</v>
      </c>
      <c r="S138" s="70" t="s">
        <v>281</v>
      </c>
      <c r="T138" s="43">
        <v>154.08466665330158</v>
      </c>
      <c r="U138" s="43"/>
      <c r="V138" s="43">
        <v>0</v>
      </c>
      <c r="W138" s="70" t="s">
        <v>281</v>
      </c>
      <c r="X138" s="43">
        <v>-5.3952321204517091</v>
      </c>
      <c r="Y138" s="43"/>
      <c r="Z138" s="43">
        <v>4.1901140462915425</v>
      </c>
      <c r="AA138" s="70" t="str">
        <f>+IFERROR(IF(ROUND(ABS(Z138-#REF!),1)&gt;0,"R"," ")," ")</f>
        <v xml:space="preserve"> </v>
      </c>
    </row>
    <row r="139" spans="1:27" ht="15" x14ac:dyDescent="0.35">
      <c r="A139" s="42" t="s">
        <v>239</v>
      </c>
      <c r="B139" s="43">
        <v>-4.299246355511201</v>
      </c>
      <c r="C139" s="70" t="s">
        <v>281</v>
      </c>
      <c r="D139" s="43">
        <v>-2.3667838794542888</v>
      </c>
      <c r="E139" s="71"/>
      <c r="F139" s="43">
        <v>-3.6865379090173889</v>
      </c>
      <c r="G139" s="70" t="s">
        <v>281</v>
      </c>
      <c r="H139" s="43">
        <v>-1.2366724911961171</v>
      </c>
      <c r="I139" s="43"/>
      <c r="J139" s="43">
        <v>-0.58025392803687603</v>
      </c>
      <c r="K139" s="70" t="s">
        <v>281</v>
      </c>
      <c r="L139" s="43">
        <v>6.1936950779730964</v>
      </c>
      <c r="M139" s="43"/>
      <c r="N139" s="72">
        <v>7.7034490945469836</v>
      </c>
      <c r="O139" s="70" t="s">
        <v>281</v>
      </c>
      <c r="P139" s="72">
        <v>9.5045681057541245</v>
      </c>
      <c r="Q139" s="43"/>
      <c r="R139" s="43">
        <v>149.88000008109339</v>
      </c>
      <c r="S139" s="70" t="s">
        <v>281</v>
      </c>
      <c r="T139" s="43">
        <v>152.45540166784338</v>
      </c>
      <c r="U139" s="43"/>
      <c r="V139" s="43">
        <v>3.7234042553191387</v>
      </c>
      <c r="W139" s="70" t="s">
        <v>281</v>
      </c>
      <c r="X139" s="43">
        <v>-2.0592020592020646</v>
      </c>
      <c r="Y139" s="43"/>
      <c r="Z139" s="43">
        <v>4.4964712677594356</v>
      </c>
      <c r="AA139" s="70" t="str">
        <f>+IFERROR(IF(ROUND(ABS(Z139-#REF!),1)&gt;0,"R"," ")," ")</f>
        <v xml:space="preserve"> </v>
      </c>
    </row>
    <row r="140" spans="1:27" ht="15" x14ac:dyDescent="0.35">
      <c r="A140" s="42" t="s">
        <v>240</v>
      </c>
      <c r="B140" s="43">
        <v>-6.3191877371329781</v>
      </c>
      <c r="C140" s="70" t="s">
        <v>281</v>
      </c>
      <c r="D140" s="43">
        <v>-3.8952974498787256</v>
      </c>
      <c r="E140" s="71"/>
      <c r="F140" s="43">
        <v>-4.0483456328902179</v>
      </c>
      <c r="G140" s="70" t="s">
        <v>281</v>
      </c>
      <c r="H140" s="43">
        <v>-2.532773642602379</v>
      </c>
      <c r="I140" s="43"/>
      <c r="J140" s="43">
        <v>-2.7536738761216504</v>
      </c>
      <c r="K140" s="70" t="s">
        <v>281</v>
      </c>
      <c r="L140" s="43">
        <v>2.1081018003195102</v>
      </c>
      <c r="M140" s="43"/>
      <c r="N140" s="72">
        <v>8.3485970637402751</v>
      </c>
      <c r="O140" s="70" t="s">
        <v>281</v>
      </c>
      <c r="P140" s="72">
        <v>8.7337870673454177</v>
      </c>
      <c r="Q140" s="43"/>
      <c r="R140" s="43">
        <v>143.70680293774311</v>
      </c>
      <c r="S140" s="70" t="s">
        <v>281</v>
      </c>
      <c r="T140" s="43">
        <v>148.70663022048538</v>
      </c>
      <c r="U140" s="43"/>
      <c r="V140" s="43">
        <v>5.8510638297872219</v>
      </c>
      <c r="W140" s="70" t="s">
        <v>281</v>
      </c>
      <c r="X140" s="43">
        <v>1.0471204188481522</v>
      </c>
      <c r="Y140" s="43"/>
      <c r="Z140" s="43">
        <v>4.4901220918060334</v>
      </c>
      <c r="AA140" s="70" t="str">
        <f>+IFERROR(IF(ROUND(ABS(Z140-#REF!),1)&gt;0,"R"," ")," ")</f>
        <v xml:space="preserve"> </v>
      </c>
    </row>
    <row r="141" spans="1:27" ht="15" x14ac:dyDescent="0.35">
      <c r="A141" s="42" t="s">
        <v>241</v>
      </c>
      <c r="B141" s="43">
        <v>-6.5648320771694273</v>
      </c>
      <c r="C141" s="70" t="s">
        <v>281</v>
      </c>
      <c r="D141" s="43">
        <v>-5.0685391377010376</v>
      </c>
      <c r="E141" s="71"/>
      <c r="F141" s="43">
        <v>-4.2356667436794169</v>
      </c>
      <c r="G141" s="70" t="s">
        <v>281</v>
      </c>
      <c r="H141" s="43">
        <v>-3.603497066565339</v>
      </c>
      <c r="I141" s="43"/>
      <c r="J141" s="43">
        <v>-7.3206337601856522</v>
      </c>
      <c r="K141" s="70" t="s">
        <v>281</v>
      </c>
      <c r="L141" s="43">
        <v>-2.8538752556912956</v>
      </c>
      <c r="M141" s="43"/>
      <c r="N141" s="72">
        <v>4.3581610666933281</v>
      </c>
      <c r="O141" s="70" t="s">
        <v>281</v>
      </c>
      <c r="P141" s="72">
        <v>7.493305497010474</v>
      </c>
      <c r="Q141" s="43"/>
      <c r="R141" s="43">
        <v>140.31422164299198</v>
      </c>
      <c r="S141" s="70" t="s">
        <v>281</v>
      </c>
      <c r="T141" s="43">
        <v>146.1213676090444</v>
      </c>
      <c r="U141" s="43"/>
      <c r="V141" s="43">
        <v>9.0909090909090793</v>
      </c>
      <c r="W141" s="70" t="s">
        <v>281</v>
      </c>
      <c r="X141" s="43">
        <v>4.6419098143235971</v>
      </c>
      <c r="Y141" s="43"/>
      <c r="Z141" s="43">
        <v>5.1176379329365638</v>
      </c>
      <c r="AA141" s="70" t="str">
        <f>+IFERROR(IF(ROUND(ABS(Z141-#REF!),1)&gt;0,"R"," ")," ")</f>
        <v xml:space="preserve"> </v>
      </c>
    </row>
    <row r="142" spans="1:27" ht="15" x14ac:dyDescent="0.35">
      <c r="A142" s="42" t="s">
        <v>242</v>
      </c>
      <c r="B142" s="43">
        <v>-8.890158013800658</v>
      </c>
      <c r="C142" s="70" t="s">
        <v>281</v>
      </c>
      <c r="D142" s="43">
        <v>-6.5034890312680886</v>
      </c>
      <c r="E142" s="71"/>
      <c r="F142" s="43">
        <v>-5.0155869672865379</v>
      </c>
      <c r="G142" s="70" t="s">
        <v>281</v>
      </c>
      <c r="H142" s="43">
        <v>-4.2416797083347291</v>
      </c>
      <c r="I142" s="43"/>
      <c r="J142" s="43">
        <v>-8.0149361511526429</v>
      </c>
      <c r="K142" s="70" t="s">
        <v>281</v>
      </c>
      <c r="L142" s="43">
        <v>-4.6673744288742052</v>
      </c>
      <c r="M142" s="43"/>
      <c r="N142" s="72">
        <v>3.3797018146652613</v>
      </c>
      <c r="O142" s="70" t="s">
        <v>281</v>
      </c>
      <c r="P142" s="72">
        <v>5.9474772599114614</v>
      </c>
      <c r="Q142" s="43"/>
      <c r="R142" s="43">
        <v>135.01018863923886</v>
      </c>
      <c r="S142" s="70" t="s">
        <v>281</v>
      </c>
      <c r="T142" s="43">
        <v>142.22780332526682</v>
      </c>
      <c r="U142" s="43"/>
      <c r="V142" s="43">
        <v>8.3769633507853314</v>
      </c>
      <c r="W142" s="70" t="s">
        <v>281</v>
      </c>
      <c r="X142" s="43">
        <v>6.7639257294429598</v>
      </c>
      <c r="Y142" s="43"/>
      <c r="Z142" s="43">
        <v>5.1532596543698652</v>
      </c>
      <c r="AA142" s="70" t="str">
        <f>+IFERROR(IF(ROUND(ABS(Z142-#REF!),1)&gt;0,"R"," ")," ")</f>
        <v xml:space="preserve"> </v>
      </c>
    </row>
    <row r="143" spans="1:27" ht="15" x14ac:dyDescent="0.35">
      <c r="A143" s="42" t="s">
        <v>243</v>
      </c>
      <c r="B143" s="43">
        <v>-9.8088613574356032</v>
      </c>
      <c r="C143" s="70" t="s">
        <v>281</v>
      </c>
      <c r="D143" s="43">
        <v>-7.8727114004519336</v>
      </c>
      <c r="E143" s="71"/>
      <c r="F143" s="43">
        <v>-5.9708959028886568</v>
      </c>
      <c r="G143" s="70" t="s">
        <v>281</v>
      </c>
      <c r="H143" s="43">
        <v>-4.8071281389710663</v>
      </c>
      <c r="I143" s="43"/>
      <c r="J143" s="43">
        <v>-17.084229302893618</v>
      </c>
      <c r="K143" s="70" t="s">
        <v>281</v>
      </c>
      <c r="L143" s="43">
        <v>-8.7933682725883919</v>
      </c>
      <c r="M143" s="43"/>
      <c r="N143" s="72">
        <v>3.911676238286252</v>
      </c>
      <c r="O143" s="70" t="s">
        <v>281</v>
      </c>
      <c r="P143" s="72">
        <v>4.9995340458462785</v>
      </c>
      <c r="Q143" s="43"/>
      <c r="R143" s="43">
        <v>131.31148383169273</v>
      </c>
      <c r="S143" s="70" t="s">
        <v>281</v>
      </c>
      <c r="T143" s="43">
        <v>137.58567426291668</v>
      </c>
      <c r="U143" s="43"/>
      <c r="V143" s="43">
        <v>6.6666666666666714</v>
      </c>
      <c r="W143" s="70" t="s">
        <v>281</v>
      </c>
      <c r="X143" s="43">
        <v>7.4901445466491623</v>
      </c>
      <c r="Y143" s="43"/>
      <c r="Z143" s="43">
        <v>5.6295489472875486</v>
      </c>
      <c r="AA143" s="70" t="str">
        <f>+IFERROR(IF(ROUND(ABS(Z143-#REF!),1)&gt;0,"R"," ")," ")</f>
        <v xml:space="preserve"> </v>
      </c>
    </row>
    <row r="144" spans="1:27" ht="15" x14ac:dyDescent="0.35">
      <c r="A144" s="42" t="s">
        <v>244</v>
      </c>
      <c r="B144" s="43">
        <v>-9.7319433719513171</v>
      </c>
      <c r="C144" s="70" t="s">
        <v>281</v>
      </c>
      <c r="D144" s="43">
        <v>-8.7271607388485961</v>
      </c>
      <c r="E144" s="71"/>
      <c r="F144" s="43">
        <v>-6.9714172043441778</v>
      </c>
      <c r="G144" s="70" t="s">
        <v>281</v>
      </c>
      <c r="H144" s="43">
        <v>-5.5331424534726068</v>
      </c>
      <c r="I144" s="43"/>
      <c r="J144" s="43">
        <v>-27.226551539225724</v>
      </c>
      <c r="K144" s="70" t="s">
        <v>281</v>
      </c>
      <c r="L144" s="43">
        <v>-14.91158768836441</v>
      </c>
      <c r="M144" s="43"/>
      <c r="N144" s="72">
        <v>0.93518627759374728</v>
      </c>
      <c r="O144" s="70" t="s">
        <v>281</v>
      </c>
      <c r="P144" s="72">
        <v>3.1461813493096473</v>
      </c>
      <c r="Q144" s="43"/>
      <c r="R144" s="43">
        <v>130.65411674207203</v>
      </c>
      <c r="S144" s="70" t="s">
        <v>281</v>
      </c>
      <c r="T144" s="43">
        <v>134.32250271399889</v>
      </c>
      <c r="U144" s="43"/>
      <c r="V144" s="43">
        <v>4.0201005025125625</v>
      </c>
      <c r="W144" s="70" t="s">
        <v>281</v>
      </c>
      <c r="X144" s="43">
        <v>6.9948186528497445</v>
      </c>
      <c r="Y144" s="43"/>
      <c r="Z144" s="43">
        <v>5.3577969484519237</v>
      </c>
      <c r="AA144" s="70" t="str">
        <f>+IFERROR(IF(ROUND(ABS(Z144-#REF!),1)&gt;0,"R"," ")," ")</f>
        <v xml:space="preserve"> </v>
      </c>
    </row>
    <row r="145" spans="1:27" ht="15" x14ac:dyDescent="0.35">
      <c r="A145" s="42" t="s">
        <v>245</v>
      </c>
      <c r="B145" s="43">
        <v>-9.5615172553336407</v>
      </c>
      <c r="C145" s="70" t="s">
        <v>281</v>
      </c>
      <c r="D145" s="43">
        <v>-9.493357041803236</v>
      </c>
      <c r="E145" s="71"/>
      <c r="F145" s="43">
        <v>-8.6671797067783984</v>
      </c>
      <c r="G145" s="70" t="s">
        <v>281</v>
      </c>
      <c r="H145" s="43">
        <v>-6.6457835033383645</v>
      </c>
      <c r="I145" s="43"/>
      <c r="J145" s="43">
        <v>-37.415354344633549</v>
      </c>
      <c r="K145" s="70" t="s">
        <v>281</v>
      </c>
      <c r="L145" s="43">
        <v>-22.435267834476385</v>
      </c>
      <c r="M145" s="43"/>
      <c r="N145" s="72">
        <v>1.0338002354378282</v>
      </c>
      <c r="O145" s="70" t="s">
        <v>281</v>
      </c>
      <c r="P145" s="72">
        <v>2.3150911414957722</v>
      </c>
      <c r="Q145" s="43"/>
      <c r="R145" s="43">
        <v>128.08205689848279</v>
      </c>
      <c r="S145" s="70" t="s">
        <v>281</v>
      </c>
      <c r="T145" s="43">
        <v>131.26446152787162</v>
      </c>
      <c r="U145" s="43"/>
      <c r="V145" s="43">
        <v>0.98039215686276293</v>
      </c>
      <c r="W145" s="70" t="s">
        <v>281</v>
      </c>
      <c r="X145" s="43">
        <v>4.9429657794676842</v>
      </c>
      <c r="Y145" s="43"/>
      <c r="Z145" s="43">
        <v>5.9116431363838693</v>
      </c>
      <c r="AA145" s="70" t="str">
        <f>+IFERROR(IF(ROUND(ABS(Z145-#REF!),1)&gt;0,"R"," ")," ")</f>
        <v xml:space="preserve"> </v>
      </c>
    </row>
    <row r="146" spans="1:27" ht="15" x14ac:dyDescent="0.35">
      <c r="A146" s="42" t="s">
        <v>246</v>
      </c>
      <c r="B146" s="43">
        <v>-5.648375439024349</v>
      </c>
      <c r="C146" s="70" t="s">
        <v>281</v>
      </c>
      <c r="D146" s="43">
        <v>-8.7299666221294814</v>
      </c>
      <c r="E146" s="71"/>
      <c r="F146" s="43">
        <v>-8.1938578062963217</v>
      </c>
      <c r="G146" s="70" t="s">
        <v>281</v>
      </c>
      <c r="H146" s="43">
        <v>-7.4411211867883509</v>
      </c>
      <c r="I146" s="43"/>
      <c r="J146" s="43">
        <v>-39.193930515119433</v>
      </c>
      <c r="K146" s="70" t="s">
        <v>281</v>
      </c>
      <c r="L146" s="43">
        <v>-30.230016425468079</v>
      </c>
      <c r="M146" s="43"/>
      <c r="N146" s="72">
        <v>0.41134292519014076</v>
      </c>
      <c r="O146" s="70" t="s">
        <v>281</v>
      </c>
      <c r="P146" s="72">
        <v>1.5730014191269919</v>
      </c>
      <c r="Q146" s="43"/>
      <c r="R146" s="43">
        <v>122.51273971876981</v>
      </c>
      <c r="S146" s="70" t="s">
        <v>281</v>
      </c>
      <c r="T146" s="43">
        <v>128.14009929775432</v>
      </c>
      <c r="U146" s="43"/>
      <c r="V146" s="43">
        <v>-0.96618357487922424</v>
      </c>
      <c r="W146" s="70" t="s">
        <v>281</v>
      </c>
      <c r="X146" s="43">
        <v>2.6086956521738927</v>
      </c>
      <c r="Y146" s="43"/>
      <c r="Z146" s="43">
        <v>5.6087270729494545</v>
      </c>
      <c r="AA146" s="70" t="str">
        <f>+IFERROR(IF(ROUND(ABS(Z146-#REF!),1)&gt;0,"R"," ")," ")</f>
        <v xml:space="preserve"> </v>
      </c>
    </row>
    <row r="147" spans="1:27" ht="15" x14ac:dyDescent="0.35">
      <c r="A147" s="42" t="s">
        <v>247</v>
      </c>
      <c r="B147" s="43">
        <v>-5.0088470273558272</v>
      </c>
      <c r="C147" s="70" t="s">
        <v>281</v>
      </c>
      <c r="D147" s="43">
        <v>-7.5547352922284006</v>
      </c>
      <c r="E147" s="71"/>
      <c r="F147" s="43">
        <v>-6.4931591306775971</v>
      </c>
      <c r="G147" s="70" t="s">
        <v>281</v>
      </c>
      <c r="H147" s="43">
        <v>-7.5902565555495158</v>
      </c>
      <c r="I147" s="43"/>
      <c r="J147" s="43">
        <v>-38.405272558500052</v>
      </c>
      <c r="K147" s="70" t="s">
        <v>281</v>
      </c>
      <c r="L147" s="43">
        <v>-35.56027723936969</v>
      </c>
      <c r="M147" s="43"/>
      <c r="N147" s="72">
        <v>-1.0597524842193924</v>
      </c>
      <c r="O147" s="70" t="s">
        <v>281</v>
      </c>
      <c r="P147" s="72">
        <v>0.330144238500581</v>
      </c>
      <c r="Q147" s="43"/>
      <c r="R147" s="43">
        <v>118.91831267337398</v>
      </c>
      <c r="S147" s="70" t="s">
        <v>281</v>
      </c>
      <c r="T147" s="43">
        <v>125.04180650817466</v>
      </c>
      <c r="U147" s="43"/>
      <c r="V147" s="43">
        <v>-3.3653846153846132</v>
      </c>
      <c r="W147" s="70" t="s">
        <v>281</v>
      </c>
      <c r="X147" s="43">
        <v>0.122249388753076</v>
      </c>
      <c r="Y147" s="43"/>
      <c r="Z147" s="43">
        <v>5.5268198429561552</v>
      </c>
      <c r="AA147" s="70" t="str">
        <f>+IFERROR(IF(ROUND(ABS(Z147-#REF!),1)&gt;0,"R"," ")," ")</f>
        <v xml:space="preserve"> </v>
      </c>
    </row>
    <row r="148" spans="1:27" ht="15" x14ac:dyDescent="0.35">
      <c r="A148" s="42" t="s">
        <v>248</v>
      </c>
      <c r="B148" s="43">
        <v>-3.5615115170941607</v>
      </c>
      <c r="C148" s="70" t="s">
        <v>281</v>
      </c>
      <c r="D148" s="43">
        <v>-6.0159825351398126</v>
      </c>
      <c r="E148" s="71"/>
      <c r="F148" s="43">
        <v>-6.5649974150846901</v>
      </c>
      <c r="G148" s="70" t="s">
        <v>281</v>
      </c>
      <c r="H148" s="43">
        <v>-7.5031464112961146</v>
      </c>
      <c r="I148" s="43"/>
      <c r="J148" s="43">
        <v>-36.13546875297817</v>
      </c>
      <c r="K148" s="70" t="s">
        <v>281</v>
      </c>
      <c r="L148" s="43">
        <v>-37.787506542807805</v>
      </c>
      <c r="M148" s="43"/>
      <c r="N148" s="72">
        <v>-2.8326679595635991</v>
      </c>
      <c r="O148" s="70" t="s">
        <v>281</v>
      </c>
      <c r="P148" s="72">
        <v>-0.61181932078875567</v>
      </c>
      <c r="Q148" s="43"/>
      <c r="R148" s="43">
        <v>117.55256200695695</v>
      </c>
      <c r="S148" s="70" t="s">
        <v>281</v>
      </c>
      <c r="T148" s="43">
        <v>121.76641782439589</v>
      </c>
      <c r="U148" s="43"/>
      <c r="V148" s="43">
        <v>-4.3478260869565162</v>
      </c>
      <c r="W148" s="70" t="s">
        <v>281</v>
      </c>
      <c r="X148" s="43">
        <v>-1.9370460048426139</v>
      </c>
      <c r="Y148" s="43"/>
      <c r="Z148" s="43">
        <v>5.2982756398055706</v>
      </c>
      <c r="AA148" s="70" t="str">
        <f>+IFERROR(IF(ROUND(ABS(Z148-#REF!),1)&gt;0,"R"," ")," ")</f>
        <v xml:space="preserve"> </v>
      </c>
    </row>
    <row r="149" spans="1:27" ht="15" x14ac:dyDescent="0.35">
      <c r="A149" s="42" t="s">
        <v>249</v>
      </c>
      <c r="B149" s="43">
        <v>-1.9277148114231295</v>
      </c>
      <c r="C149" s="70" t="s">
        <v>281</v>
      </c>
      <c r="D149" s="43">
        <v>-4.0685920880343787</v>
      </c>
      <c r="E149" s="71"/>
      <c r="F149" s="43">
        <v>-6.2844755410850865</v>
      </c>
      <c r="G149" s="70" t="s">
        <v>281</v>
      </c>
      <c r="H149" s="43">
        <v>-6.8985585669126266</v>
      </c>
      <c r="I149" s="43"/>
      <c r="J149" s="43">
        <v>-35.307559969180232</v>
      </c>
      <c r="K149" s="70" t="s">
        <v>281</v>
      </c>
      <c r="L149" s="43">
        <v>-37.260557948944474</v>
      </c>
      <c r="M149" s="43"/>
      <c r="N149" s="72">
        <v>-0.32130122778051756</v>
      </c>
      <c r="O149" s="70" t="s">
        <v>281</v>
      </c>
      <c r="P149" s="72">
        <v>-0.95059468659334201</v>
      </c>
      <c r="Q149" s="43"/>
      <c r="R149" s="43">
        <v>115.68935852069724</v>
      </c>
      <c r="S149" s="70" t="s">
        <v>281</v>
      </c>
      <c r="T149" s="43">
        <v>118.66824322994948</v>
      </c>
      <c r="U149" s="43"/>
      <c r="V149" s="43">
        <v>-5.3398058252427205</v>
      </c>
      <c r="W149" s="70" t="s">
        <v>281</v>
      </c>
      <c r="X149" s="43">
        <v>-3.5024154589372074</v>
      </c>
      <c r="Y149" s="43"/>
      <c r="Z149" s="43">
        <v>5.1103122434704282</v>
      </c>
      <c r="AA149" s="70" t="str">
        <f>+IFERROR(IF(ROUND(ABS(Z149-#REF!),1)&gt;0,"R"," ")," ")</f>
        <v xml:space="preserve"> </v>
      </c>
    </row>
    <row r="150" spans="1:27" ht="15" x14ac:dyDescent="0.35">
      <c r="A150" s="42" t="s">
        <v>250</v>
      </c>
      <c r="B150" s="43">
        <v>2.3474113139343444E-2</v>
      </c>
      <c r="C150" s="70" t="s">
        <v>281</v>
      </c>
      <c r="D150" s="43">
        <v>-2.6388817538362588</v>
      </c>
      <c r="E150" s="71"/>
      <c r="F150" s="43">
        <v>-4.9139826859586293</v>
      </c>
      <c r="G150" s="70" t="s">
        <v>281</v>
      </c>
      <c r="H150" s="43">
        <v>-6.0779997151569063</v>
      </c>
      <c r="I150" s="43"/>
      <c r="J150" s="43">
        <v>-28.93674524317117</v>
      </c>
      <c r="K150" s="70" t="s">
        <v>281</v>
      </c>
      <c r="L150" s="43">
        <v>-34.696261630957409</v>
      </c>
      <c r="M150" s="43"/>
      <c r="N150" s="72">
        <v>-2.3152049265240442</v>
      </c>
      <c r="O150" s="70" t="s">
        <v>281</v>
      </c>
      <c r="P150" s="72">
        <v>-1.6322316495218883</v>
      </c>
      <c r="Q150" s="43"/>
      <c r="R150" s="43">
        <v>111.72284245711855</v>
      </c>
      <c r="S150" s="70" t="s">
        <v>281</v>
      </c>
      <c r="T150" s="43">
        <v>115.97076891453668</v>
      </c>
      <c r="U150" s="43"/>
      <c r="V150" s="43">
        <v>-5.8536585365853568</v>
      </c>
      <c r="W150" s="70" t="s">
        <v>281</v>
      </c>
      <c r="X150" s="43">
        <v>-4.7215496368038714</v>
      </c>
      <c r="Y150" s="43"/>
      <c r="Z150" s="43">
        <v>4.852799403327297</v>
      </c>
      <c r="AA150" s="70" t="str">
        <f>+IFERROR(IF(ROUND(ABS(Z150-#REF!),1)&gt;0,"R"," ")," ")</f>
        <v xml:space="preserve"> </v>
      </c>
    </row>
    <row r="151" spans="1:27" ht="15" x14ac:dyDescent="0.35">
      <c r="A151" s="42" t="s">
        <v>251</v>
      </c>
      <c r="B151" s="43">
        <v>3.599092958854385</v>
      </c>
      <c r="C151" s="70" t="s">
        <v>281</v>
      </c>
      <c r="D151" s="43">
        <v>-0.49426600258024678</v>
      </c>
      <c r="E151" s="71"/>
      <c r="F151" s="43">
        <v>-4.6945873222291823</v>
      </c>
      <c r="G151" s="70" t="s">
        <v>281</v>
      </c>
      <c r="H151" s="43">
        <v>-5.6300543798828357</v>
      </c>
      <c r="I151" s="43"/>
      <c r="J151" s="43">
        <v>-27.702807388873516</v>
      </c>
      <c r="K151" s="70" t="s">
        <v>281</v>
      </c>
      <c r="L151" s="43">
        <v>-32.020645338550771</v>
      </c>
      <c r="M151" s="43"/>
      <c r="N151" s="72">
        <v>-0.45106781811959878</v>
      </c>
      <c r="O151" s="70" t="s">
        <v>281</v>
      </c>
      <c r="P151" s="72">
        <v>-1.4800604829969399</v>
      </c>
      <c r="Q151" s="43"/>
      <c r="R151" s="43">
        <v>112.26556043129108</v>
      </c>
      <c r="S151" s="70" t="s">
        <v>281</v>
      </c>
      <c r="T151" s="43">
        <v>114.30758085401595</v>
      </c>
      <c r="U151" s="43"/>
      <c r="V151" s="43">
        <v>-4.9751243781094558</v>
      </c>
      <c r="W151" s="70" t="s">
        <v>281</v>
      </c>
      <c r="X151" s="43">
        <v>-5.1282051282051384</v>
      </c>
      <c r="Y151" s="43"/>
      <c r="Z151" s="43">
        <v>5.1524890487910442</v>
      </c>
      <c r="AA151" s="70" t="str">
        <f>+IFERROR(IF(ROUND(ABS(Z151-#REF!),1)&gt;0,"R"," ")," ")</f>
        <v xml:space="preserve"> </v>
      </c>
    </row>
    <row r="152" spans="1:27" ht="15" x14ac:dyDescent="0.35">
      <c r="A152" s="42" t="s">
        <v>252</v>
      </c>
      <c r="B152" s="43">
        <v>5.5284889499644976</v>
      </c>
      <c r="C152" s="70" t="s">
        <v>281</v>
      </c>
      <c r="D152" s="43">
        <v>1.7744369869617316</v>
      </c>
      <c r="E152" s="71"/>
      <c r="F152" s="43">
        <v>-5.1425247696127059</v>
      </c>
      <c r="G152" s="70" t="s">
        <v>281</v>
      </c>
      <c r="H152" s="43">
        <v>-5.2663524953461973</v>
      </c>
      <c r="I152" s="43"/>
      <c r="J152" s="43">
        <v>-31.143478713618112</v>
      </c>
      <c r="K152" s="70" t="s">
        <v>281</v>
      </c>
      <c r="L152" s="43">
        <v>-30.772647828710756</v>
      </c>
      <c r="M152" s="43"/>
      <c r="N152" s="72">
        <v>-0.46678019324944237</v>
      </c>
      <c r="O152" s="70" t="s">
        <v>281</v>
      </c>
      <c r="P152" s="72">
        <v>-0.88858854141840071</v>
      </c>
      <c r="Q152" s="43"/>
      <c r="R152" s="43">
        <v>108.96402997141206</v>
      </c>
      <c r="S152" s="70" t="s">
        <v>281</v>
      </c>
      <c r="T152" s="43">
        <v>112.16044784512974</v>
      </c>
      <c r="U152" s="43"/>
      <c r="V152" s="43">
        <v>-5.0505050505050519</v>
      </c>
      <c r="W152" s="70" t="s">
        <v>281</v>
      </c>
      <c r="X152" s="43">
        <v>-5.3086419753086318</v>
      </c>
      <c r="Y152" s="43"/>
      <c r="Z152" s="43">
        <v>4.3397838299502274</v>
      </c>
      <c r="AA152" s="70" t="str">
        <f>+IFERROR(IF(ROUND(ABS(Z152-#REF!),1)&gt;0,"R"," ")," ")</f>
        <v xml:space="preserve"> </v>
      </c>
    </row>
    <row r="153" spans="1:27" ht="15" x14ac:dyDescent="0.35">
      <c r="A153" s="42" t="s">
        <v>253</v>
      </c>
      <c r="B153" s="43">
        <v>4.9754883355294481</v>
      </c>
      <c r="C153" s="70" t="s">
        <v>281</v>
      </c>
      <c r="D153" s="43">
        <v>3.508576173636996</v>
      </c>
      <c r="E153" s="71"/>
      <c r="F153" s="43">
        <v>-3.9144406159910687</v>
      </c>
      <c r="G153" s="70" t="s">
        <v>281</v>
      </c>
      <c r="H153" s="43">
        <v>-4.6711675115648887</v>
      </c>
      <c r="I153" s="43"/>
      <c r="J153" s="43">
        <v>-24.738717301967434</v>
      </c>
      <c r="K153" s="70" t="s">
        <v>281</v>
      </c>
      <c r="L153" s="43">
        <v>-28.130437161907558</v>
      </c>
      <c r="M153" s="43"/>
      <c r="N153" s="72">
        <v>0.41917112016721442</v>
      </c>
      <c r="O153" s="70" t="s">
        <v>281</v>
      </c>
      <c r="P153" s="72">
        <v>-0.70347045443146772</v>
      </c>
      <c r="Q153" s="43"/>
      <c r="R153" s="43">
        <v>106.77488175800285</v>
      </c>
      <c r="S153" s="70" t="s">
        <v>281</v>
      </c>
      <c r="T153" s="43">
        <v>109.93182865445613</v>
      </c>
      <c r="U153" s="43"/>
      <c r="V153" s="43">
        <v>-4.6153846153846132</v>
      </c>
      <c r="W153" s="70" t="s">
        <v>281</v>
      </c>
      <c r="X153" s="43">
        <v>-5.1314142678347849</v>
      </c>
      <c r="Y153" s="43"/>
      <c r="Z153" s="43">
        <v>4.4955998486329865</v>
      </c>
      <c r="AA153" s="70" t="str">
        <f>+IFERROR(IF(ROUND(ABS(Z153-#REF!),1)&gt;0,"R"," ")," ")</f>
        <v xml:space="preserve"> </v>
      </c>
    </row>
    <row r="154" spans="1:27" ht="15" x14ac:dyDescent="0.35">
      <c r="A154" s="42" t="s">
        <v>254</v>
      </c>
      <c r="B154" s="43">
        <v>2.0053586778150674</v>
      </c>
      <c r="C154" s="70" t="s">
        <v>281</v>
      </c>
      <c r="D154" s="43">
        <v>4.0131874937851819</v>
      </c>
      <c r="E154" s="71"/>
      <c r="F154" s="43">
        <v>-7.5441626536683657</v>
      </c>
      <c r="G154" s="70" t="s">
        <v>281</v>
      </c>
      <c r="H154" s="43">
        <v>-5.3115891809898272</v>
      </c>
      <c r="I154" s="43"/>
      <c r="J154" s="43">
        <v>-42.346663843323931</v>
      </c>
      <c r="K154" s="70" t="s">
        <v>281</v>
      </c>
      <c r="L154" s="43">
        <v>-31.482916811945749</v>
      </c>
      <c r="M154" s="43"/>
      <c r="N154" s="72">
        <v>-8.9246138375106449E-2</v>
      </c>
      <c r="O154" s="70" t="s">
        <v>281</v>
      </c>
      <c r="P154" s="72">
        <v>-0.1469807573942333</v>
      </c>
      <c r="Q154" s="43"/>
      <c r="R154" s="43">
        <v>102.03565065505546</v>
      </c>
      <c r="S154" s="70" t="s">
        <v>281</v>
      </c>
      <c r="T154" s="43">
        <v>107.51003070394036</v>
      </c>
      <c r="U154" s="43"/>
      <c r="V154" s="43">
        <v>-4.663212435233163</v>
      </c>
      <c r="W154" s="70" t="s">
        <v>281</v>
      </c>
      <c r="X154" s="43">
        <v>-4.8284625158830892</v>
      </c>
      <c r="Y154" s="43"/>
      <c r="Z154" s="43">
        <v>4.0135335201814115</v>
      </c>
      <c r="AA154" s="70" t="str">
        <f>+IFERROR(IF(ROUND(ABS(Z154-#REF!),1)&gt;0,"R"," ")," ")</f>
        <v xml:space="preserve"> </v>
      </c>
    </row>
    <row r="155" spans="1:27" ht="15" x14ac:dyDescent="0.35">
      <c r="A155" s="42" t="s">
        <v>255</v>
      </c>
      <c r="B155" s="43">
        <v>0.54267855930278586</v>
      </c>
      <c r="C155" s="70" t="s">
        <v>281</v>
      </c>
      <c r="D155" s="43">
        <v>3.2280421550084242</v>
      </c>
      <c r="E155" s="71"/>
      <c r="F155" s="43">
        <v>-7.2767517412384848</v>
      </c>
      <c r="G155" s="70" t="s">
        <v>281</v>
      </c>
      <c r="H155" s="43">
        <v>-5.9583457656196828</v>
      </c>
      <c r="I155" s="43"/>
      <c r="J155" s="43">
        <v>-40.399687253666102</v>
      </c>
      <c r="K155" s="70" t="s">
        <v>281</v>
      </c>
      <c r="L155" s="43">
        <v>-34.657136778143894</v>
      </c>
      <c r="M155" s="43"/>
      <c r="N155" s="72">
        <v>-0.40939868171326838</v>
      </c>
      <c r="O155" s="70" t="s">
        <v>281</v>
      </c>
      <c r="P155" s="72">
        <v>-0.1365634732926507</v>
      </c>
      <c r="Q155" s="43"/>
      <c r="R155" s="43">
        <v>101.68757139479705</v>
      </c>
      <c r="S155" s="70" t="s">
        <v>281</v>
      </c>
      <c r="T155" s="43">
        <v>104.86553344481685</v>
      </c>
      <c r="U155" s="43"/>
      <c r="V155" s="43">
        <v>-5.2356020942408321</v>
      </c>
      <c r="W155" s="70" t="s">
        <v>281</v>
      </c>
      <c r="X155" s="43">
        <v>-4.8906048906048625</v>
      </c>
      <c r="Y155" s="43"/>
      <c r="Z155" s="43">
        <v>4.0929897988390023</v>
      </c>
      <c r="AA155" s="70" t="str">
        <f>+IFERROR(IF(ROUND(ABS(Z155-#REF!),1)&gt;0,"R"," ")," ")</f>
        <v xml:space="preserve"> </v>
      </c>
    </row>
    <row r="156" spans="1:27" ht="15" x14ac:dyDescent="0.35">
      <c r="A156" s="42" t="s">
        <v>256</v>
      </c>
      <c r="B156" s="43">
        <v>1.7707145334426428</v>
      </c>
      <c r="C156" s="70" t="s">
        <v>281</v>
      </c>
      <c r="D156" s="43">
        <v>2.2983476363936433</v>
      </c>
      <c r="E156" s="71"/>
      <c r="F156" s="43">
        <v>-7.2841543501554753</v>
      </c>
      <c r="G156" s="70" t="s">
        <v>281</v>
      </c>
      <c r="H156" s="43">
        <v>-6.4932596691868696</v>
      </c>
      <c r="I156" s="43"/>
      <c r="J156" s="43">
        <v>-35.767316229597142</v>
      </c>
      <c r="K156" s="70" t="s">
        <v>281</v>
      </c>
      <c r="L156" s="43">
        <v>-35.813096157138652</v>
      </c>
      <c r="M156" s="43"/>
      <c r="N156" s="72">
        <v>0.88414396090870517</v>
      </c>
      <c r="O156" s="70" t="s">
        <v>281</v>
      </c>
      <c r="P156" s="72">
        <v>0.20116756524688617</v>
      </c>
      <c r="Q156" s="43"/>
      <c r="R156" s="43">
        <v>100.94654931239018</v>
      </c>
      <c r="S156" s="70" t="s">
        <v>281</v>
      </c>
      <c r="T156" s="43">
        <v>102.86116328006138</v>
      </c>
      <c r="U156" s="43"/>
      <c r="V156" s="43">
        <v>-5.3191489361702082</v>
      </c>
      <c r="W156" s="70" t="s">
        <v>281</v>
      </c>
      <c r="X156" s="43">
        <v>-4.9543676662320735</v>
      </c>
      <c r="Y156" s="43"/>
      <c r="Z156" s="43">
        <v>3.6438889250972646</v>
      </c>
      <c r="AA156" s="70" t="str">
        <f>+IFERROR(IF(ROUND(ABS(Z156-#REF!),1)&gt;0,"R"," ")," ")</f>
        <v xml:space="preserve"> </v>
      </c>
    </row>
    <row r="157" spans="1:27" ht="15" x14ac:dyDescent="0.35">
      <c r="A157" s="42" t="s">
        <v>257</v>
      </c>
      <c r="B157" s="43">
        <v>2.203114428179191</v>
      </c>
      <c r="C157" s="70" t="s">
        <v>281</v>
      </c>
      <c r="D157" s="43">
        <v>1.6313930476589178</v>
      </c>
      <c r="E157" s="71"/>
      <c r="F157" s="43">
        <v>-7.1080690411631196</v>
      </c>
      <c r="G157" s="70" t="s">
        <v>281</v>
      </c>
      <c r="H157" s="43">
        <v>-7.3048524166080142</v>
      </c>
      <c r="I157" s="43"/>
      <c r="J157" s="43">
        <v>-34.183258584482587</v>
      </c>
      <c r="K157" s="70" t="s">
        <v>281</v>
      </c>
      <c r="L157" s="43">
        <v>-38.174231477767435</v>
      </c>
      <c r="M157" s="43"/>
      <c r="N157" s="72">
        <v>-1.1068225934220461</v>
      </c>
      <c r="O157" s="70" t="s">
        <v>281</v>
      </c>
      <c r="P157" s="72">
        <v>-0.18033086315042895</v>
      </c>
      <c r="Q157" s="43"/>
      <c r="R157" s="43">
        <v>98.813030074621139</v>
      </c>
      <c r="S157" s="70" t="s">
        <v>281</v>
      </c>
      <c r="T157" s="43">
        <v>100.87070035921596</v>
      </c>
      <c r="U157" s="43"/>
      <c r="V157" s="43">
        <v>-5.9139784946236631</v>
      </c>
      <c r="W157" s="70" t="s">
        <v>281</v>
      </c>
      <c r="X157" s="43">
        <v>-5.2770448548812823</v>
      </c>
      <c r="Y157" s="43"/>
      <c r="Z157" s="43">
        <v>3.6763468951895861</v>
      </c>
      <c r="AA157" s="70" t="str">
        <f>+IFERROR(IF(ROUND(ABS(Z157-#REF!),1)&gt;0,"R"," ")," ")</f>
        <v xml:space="preserve"> </v>
      </c>
    </row>
    <row r="158" spans="1:27" ht="15" x14ac:dyDescent="0.35">
      <c r="A158" s="42" t="s">
        <v>258</v>
      </c>
      <c r="B158" s="43">
        <v>4.0736640550685479</v>
      </c>
      <c r="C158" s="70" t="s">
        <v>281</v>
      </c>
      <c r="D158" s="43">
        <v>2.1498922972235306</v>
      </c>
      <c r="E158" s="71"/>
      <c r="F158" s="43">
        <v>-4.559494994476097</v>
      </c>
      <c r="G158" s="70" t="s">
        <v>281</v>
      </c>
      <c r="H158" s="43">
        <v>-6.5871851893583084</v>
      </c>
      <c r="I158" s="43"/>
      <c r="J158" s="43">
        <v>-20.590940704641305</v>
      </c>
      <c r="K158" s="70" t="s">
        <v>281</v>
      </c>
      <c r="L158" s="43">
        <v>-32.735300693096782</v>
      </c>
      <c r="M158" s="43"/>
      <c r="N158" s="72">
        <v>-0.23393891997405278</v>
      </c>
      <c r="O158" s="70" t="s">
        <v>281</v>
      </c>
      <c r="P158" s="72">
        <v>-0.21650405855016555</v>
      </c>
      <c r="Q158" s="43"/>
      <c r="R158" s="43">
        <v>96.116331128911881</v>
      </c>
      <c r="S158" s="70" t="s">
        <v>281</v>
      </c>
      <c r="T158" s="43">
        <v>99.390870477680053</v>
      </c>
      <c r="U158" s="43"/>
      <c r="V158" s="43">
        <v>-5.9782608695652044</v>
      </c>
      <c r="W158" s="70" t="s">
        <v>281</v>
      </c>
      <c r="X158" s="43">
        <v>-5.6074766355140184</v>
      </c>
      <c r="Y158" s="43"/>
      <c r="Z158" s="43">
        <v>3.2489355355887559</v>
      </c>
      <c r="AA158" s="70" t="str">
        <f>+IFERROR(IF(ROUND(ABS(Z158-#REF!),1)&gt;0,"R"," ")," ")</f>
        <v xml:space="preserve"> </v>
      </c>
    </row>
    <row r="159" spans="1:27" ht="15" x14ac:dyDescent="0.35">
      <c r="A159" s="42" t="s">
        <v>259</v>
      </c>
      <c r="B159" s="43">
        <v>5.8853305179927844</v>
      </c>
      <c r="C159" s="70" t="s">
        <v>281</v>
      </c>
      <c r="D159" s="43">
        <v>3.4782113018595027</v>
      </c>
      <c r="E159" s="71"/>
      <c r="F159" s="43">
        <v>-4.5550222151634898</v>
      </c>
      <c r="G159" s="70" t="s">
        <v>281</v>
      </c>
      <c r="H159" s="43">
        <v>-5.9096392304417833</v>
      </c>
      <c r="I159" s="43"/>
      <c r="J159" s="43">
        <v>-20.467495687417337</v>
      </c>
      <c r="K159" s="70" t="s">
        <v>281</v>
      </c>
      <c r="L159" s="43">
        <v>-27.752252801534596</v>
      </c>
      <c r="M159" s="43"/>
      <c r="N159" s="72">
        <v>-0.81971905857980643</v>
      </c>
      <c r="O159" s="70" t="s">
        <v>281</v>
      </c>
      <c r="P159" s="72">
        <v>-0.31908415276680002</v>
      </c>
      <c r="Q159" s="43"/>
      <c r="R159" s="43">
        <v>95.273970621007365</v>
      </c>
      <c r="S159" s="70" t="s">
        <v>281</v>
      </c>
      <c r="T159" s="43">
        <v>97.78747028423264</v>
      </c>
      <c r="U159" s="43"/>
      <c r="V159" s="43">
        <v>-7.1823204419889493</v>
      </c>
      <c r="W159" s="70" t="s">
        <v>281</v>
      </c>
      <c r="X159" s="43">
        <v>-6.0893098782138253</v>
      </c>
      <c r="Y159" s="43"/>
      <c r="Z159" s="43">
        <v>3.3765514147145623</v>
      </c>
      <c r="AA159" s="70" t="str">
        <f>+IFERROR(IF(ROUND(ABS(Z159-#REF!),1)&gt;0,"R"," ")," ")</f>
        <v xml:space="preserve"> </v>
      </c>
    </row>
    <row r="160" spans="1:27" ht="15" x14ac:dyDescent="0.35">
      <c r="A160" s="42" t="s">
        <v>260</v>
      </c>
      <c r="B160" s="43">
        <v>5.3571843679289799</v>
      </c>
      <c r="C160" s="70" t="s">
        <v>281</v>
      </c>
      <c r="D160" s="43">
        <v>4.3826416789694207</v>
      </c>
      <c r="E160" s="71"/>
      <c r="F160" s="43">
        <v>-4.221153671111523</v>
      </c>
      <c r="G160" s="70" t="s">
        <v>281</v>
      </c>
      <c r="H160" s="43">
        <v>-5.1402117630404121</v>
      </c>
      <c r="I160" s="43"/>
      <c r="J160" s="43">
        <v>-19.041943723419028</v>
      </c>
      <c r="K160" s="70" t="s">
        <v>281</v>
      </c>
      <c r="L160" s="43">
        <v>-23.570909674990062</v>
      </c>
      <c r="M160" s="43"/>
      <c r="N160" s="72">
        <v>-1.2020678552358397</v>
      </c>
      <c r="O160" s="70" t="s">
        <v>281</v>
      </c>
      <c r="P160" s="72">
        <v>-0.84063710680293635</v>
      </c>
      <c r="Q160" s="43"/>
      <c r="R160" s="43">
        <v>95.474054562208664</v>
      </c>
      <c r="S160" s="70" t="s">
        <v>281</v>
      </c>
      <c r="T160" s="43">
        <v>96.419346596687262</v>
      </c>
      <c r="U160" s="43"/>
      <c r="V160" s="43">
        <v>-7.3033707865168651</v>
      </c>
      <c r="W160" s="70" t="s">
        <v>281</v>
      </c>
      <c r="X160" s="43">
        <v>-6.5843621399177152</v>
      </c>
      <c r="Y160" s="43"/>
      <c r="Z160" s="43">
        <v>3.2433943374739607</v>
      </c>
      <c r="AA160" s="70" t="str">
        <f>+IFERROR(IF(ROUND(ABS(Z160-#REF!),1)&gt;0,"R"," ")," ")</f>
        <v xml:space="preserve"> </v>
      </c>
    </row>
    <row r="161" spans="1:27" ht="15" x14ac:dyDescent="0.35">
      <c r="A161" s="42" t="s">
        <v>261</v>
      </c>
      <c r="B161" s="43">
        <v>6.4571487703690735</v>
      </c>
      <c r="C161" s="70" t="s">
        <v>281</v>
      </c>
      <c r="D161" s="43">
        <v>5.449249745535738</v>
      </c>
      <c r="E161" s="71"/>
      <c r="F161" s="43">
        <v>-4.2810072530606362</v>
      </c>
      <c r="G161" s="70" t="s">
        <v>281</v>
      </c>
      <c r="H161" s="43">
        <v>-4.4060522055791296</v>
      </c>
      <c r="I161" s="43"/>
      <c r="J161" s="43">
        <v>-18.146845389137145</v>
      </c>
      <c r="K161" s="70" t="s">
        <v>281</v>
      </c>
      <c r="L161" s="43">
        <v>-19.561806376153701</v>
      </c>
      <c r="M161" s="43"/>
      <c r="N161" s="72">
        <v>-1.3455427814161935</v>
      </c>
      <c r="O161" s="70" t="s">
        <v>281</v>
      </c>
      <c r="P161" s="72">
        <v>-0.90031715380147304</v>
      </c>
      <c r="Q161" s="43"/>
      <c r="R161" s="43">
        <v>94.236792120161127</v>
      </c>
      <c r="S161" s="70" t="s">
        <v>281</v>
      </c>
      <c r="T161" s="43">
        <v>95.275287108072263</v>
      </c>
      <c r="U161" s="43"/>
      <c r="V161" s="43">
        <v>-7.4285714285714306</v>
      </c>
      <c r="W161" s="70" t="s">
        <v>281</v>
      </c>
      <c r="X161" s="43">
        <v>-6.9637883008356454</v>
      </c>
      <c r="Y161" s="43"/>
      <c r="Z161" s="43">
        <v>3.3943573370414786</v>
      </c>
      <c r="AA161" s="70" t="str">
        <f>+IFERROR(IF(ROUND(ABS(Z161-#REF!),1)&gt;0,"R"," ")," ")</f>
        <v xml:space="preserve"> </v>
      </c>
    </row>
    <row r="162" spans="1:27" ht="15" x14ac:dyDescent="0.35">
      <c r="A162" s="42" t="s">
        <v>262</v>
      </c>
      <c r="B162" s="43">
        <v>6.5324880761867377</v>
      </c>
      <c r="C162" s="70" t="s">
        <v>281</v>
      </c>
      <c r="D162" s="43">
        <v>6.0613280766746698</v>
      </c>
      <c r="E162" s="71"/>
      <c r="F162" s="43">
        <v>-4.2340036948659474</v>
      </c>
      <c r="G162" s="70" t="s">
        <v>281</v>
      </c>
      <c r="H162" s="43">
        <v>-4.3248191116192771</v>
      </c>
      <c r="I162" s="43"/>
      <c r="J162" s="43">
        <v>-16.914217282739301</v>
      </c>
      <c r="K162" s="70" t="s">
        <v>281</v>
      </c>
      <c r="L162" s="43">
        <v>-18.642625520678202</v>
      </c>
      <c r="M162" s="43"/>
      <c r="N162" s="72">
        <v>-1.3587738476984301</v>
      </c>
      <c r="O162" s="70" t="s">
        <v>281</v>
      </c>
      <c r="P162" s="72">
        <v>-1.1815258857325674</v>
      </c>
      <c r="Q162" s="43"/>
      <c r="R162" s="43">
        <v>95.482559387920318</v>
      </c>
      <c r="S162" s="70" t="s">
        <v>281</v>
      </c>
      <c r="T162" s="43">
        <v>95.116844172824372</v>
      </c>
      <c r="U162" s="43"/>
      <c r="V162" s="43">
        <v>-8.0924855491329595</v>
      </c>
      <c r="W162" s="70" t="s">
        <v>281</v>
      </c>
      <c r="X162" s="43">
        <v>-7.4964639321074884</v>
      </c>
      <c r="Y162" s="43"/>
      <c r="Z162" s="43">
        <v>3.1117280310226421</v>
      </c>
      <c r="AA162" s="70" t="str">
        <f>+IFERROR(IF(ROUND(ABS(Z162-#REF!),1)&gt;0,"R"," ")," ")</f>
        <v xml:space="preserve"> </v>
      </c>
    </row>
    <row r="163" spans="1:27" ht="15" x14ac:dyDescent="0.35">
      <c r="A163" s="42" t="s">
        <v>263</v>
      </c>
      <c r="B163" s="43">
        <v>6.0079719478782039</v>
      </c>
      <c r="C163" s="70" t="s">
        <v>281</v>
      </c>
      <c r="D163" s="43">
        <v>6.0900871417307343</v>
      </c>
      <c r="E163" s="71"/>
      <c r="F163" s="43">
        <v>-4.8127382808753794</v>
      </c>
      <c r="G163" s="70" t="s">
        <v>281</v>
      </c>
      <c r="H163" s="43">
        <v>-4.3859095297459021</v>
      </c>
      <c r="I163" s="43"/>
      <c r="J163" s="43">
        <v>-16.581586213893406</v>
      </c>
      <c r="K163" s="70" t="s">
        <v>281</v>
      </c>
      <c r="L163" s="43">
        <v>-17.671148152297221</v>
      </c>
      <c r="M163" s="43"/>
      <c r="N163" s="72">
        <v>-1.8630830672709406</v>
      </c>
      <c r="O163" s="70" t="s">
        <v>281</v>
      </c>
      <c r="P163" s="72">
        <v>-1.4423668879053508</v>
      </c>
      <c r="Q163" s="43"/>
      <c r="R163" s="43">
        <v>94.434096910993588</v>
      </c>
      <c r="S163" s="70" t="s">
        <v>281</v>
      </c>
      <c r="T163" s="43">
        <v>94.906875745320917</v>
      </c>
      <c r="U163" s="43"/>
      <c r="V163" s="43">
        <v>-5.952380952380949</v>
      </c>
      <c r="W163" s="70" t="s">
        <v>281</v>
      </c>
      <c r="X163" s="43">
        <v>-7.2046109510086325</v>
      </c>
      <c r="Y163" s="43"/>
      <c r="Z163" s="43">
        <v>3.0785462023329058</v>
      </c>
      <c r="AA163" s="70" t="str">
        <f>+IFERROR(IF(ROUND(ABS(Z163-#REF!),1)&gt;0,"R"," ")," ")</f>
        <v xml:space="preserve"> </v>
      </c>
    </row>
    <row r="164" spans="1:27" ht="15" x14ac:dyDescent="0.35">
      <c r="A164" s="42" t="s">
        <v>264</v>
      </c>
      <c r="B164" s="43">
        <v>6.2149905712688849</v>
      </c>
      <c r="C164" s="70" t="s">
        <v>281</v>
      </c>
      <c r="D164" s="43">
        <v>6.3006859554589454</v>
      </c>
      <c r="E164" s="71"/>
      <c r="F164" s="43">
        <v>-5.0401382392086163</v>
      </c>
      <c r="G164" s="70" t="s">
        <v>281</v>
      </c>
      <c r="H164" s="43">
        <v>-4.5883371026910282</v>
      </c>
      <c r="I164" s="43"/>
      <c r="J164" s="43">
        <v>-17.351992327187403</v>
      </c>
      <c r="K164" s="70" t="s">
        <v>281</v>
      </c>
      <c r="L164" s="43">
        <v>-17.248660303239312</v>
      </c>
      <c r="M164" s="43"/>
      <c r="N164" s="72">
        <v>-1.0638355627278736E-2</v>
      </c>
      <c r="O164" s="70" t="s">
        <v>281</v>
      </c>
      <c r="P164" s="72">
        <v>-1.1445095130032108</v>
      </c>
      <c r="Q164" s="43"/>
      <c r="R164" s="43">
        <v>93.568035547877386</v>
      </c>
      <c r="S164" s="70" t="s">
        <v>281</v>
      </c>
      <c r="T164" s="43">
        <v>94.430370991738116</v>
      </c>
      <c r="U164" s="43"/>
      <c r="V164" s="43">
        <v>-5.4545454545454533</v>
      </c>
      <c r="W164" s="70" t="s">
        <v>281</v>
      </c>
      <c r="X164" s="43">
        <v>-6.7547723935389001</v>
      </c>
      <c r="Y164" s="43"/>
      <c r="Z164" s="43">
        <v>2.9572520526986152</v>
      </c>
      <c r="AA164" s="70" t="str">
        <f>+IFERROR(IF(ROUND(ABS(Z164-#REF!),1)&gt;0,"R"," ")," ")</f>
        <v xml:space="preserve"> </v>
      </c>
    </row>
    <row r="165" spans="1:27" ht="15" x14ac:dyDescent="0.35">
      <c r="A165" s="42" t="s">
        <v>265</v>
      </c>
      <c r="B165" s="43">
        <v>8.9513451602285699</v>
      </c>
      <c r="C165" s="70" t="s">
        <v>281</v>
      </c>
      <c r="D165" s="43">
        <v>6.9415092584203677</v>
      </c>
      <c r="E165" s="71"/>
      <c r="F165" s="43">
        <v>-4.6361869253519217</v>
      </c>
      <c r="G165" s="70" t="s">
        <v>281</v>
      </c>
      <c r="H165" s="43">
        <v>-4.6794172498558027</v>
      </c>
      <c r="I165" s="43"/>
      <c r="J165" s="43">
        <v>-16.517787317684029</v>
      </c>
      <c r="K165" s="70" t="s">
        <v>281</v>
      </c>
      <c r="L165" s="43">
        <v>-16.841395785376033</v>
      </c>
      <c r="M165" s="43"/>
      <c r="N165" s="72">
        <v>-1.3777348076280533</v>
      </c>
      <c r="O165" s="70" t="s">
        <v>281</v>
      </c>
      <c r="P165" s="72">
        <v>-1.1525575195561757</v>
      </c>
      <c r="Q165" s="43"/>
      <c r="R165" s="43">
        <v>93.960597676816676</v>
      </c>
      <c r="S165" s="70" t="s">
        <v>281</v>
      </c>
      <c r="T165" s="43">
        <v>94.361322380901996</v>
      </c>
      <c r="U165" s="43"/>
      <c r="V165" s="43">
        <v>-3.7037037037036953</v>
      </c>
      <c r="W165" s="70" t="s">
        <v>281</v>
      </c>
      <c r="X165" s="43">
        <v>-5.83832335329339</v>
      </c>
      <c r="Y165" s="43"/>
      <c r="Z165" s="43">
        <v>3.0834913325346136</v>
      </c>
      <c r="AA165" s="70" t="str">
        <f>+IFERROR(IF(ROUND(ABS(Z165-#REF!),1)&gt;0,"R"," ")," ")</f>
        <v xml:space="preserve"> </v>
      </c>
    </row>
    <row r="166" spans="1:27" ht="15" x14ac:dyDescent="0.35">
      <c r="A166" s="42" t="s">
        <v>266</v>
      </c>
      <c r="B166" s="43">
        <v>8.94623045863014</v>
      </c>
      <c r="C166" s="70" t="s">
        <v>281</v>
      </c>
      <c r="D166" s="43">
        <v>7.5521348994344635</v>
      </c>
      <c r="E166" s="71"/>
      <c r="F166" s="43">
        <v>-4.2099079923351326</v>
      </c>
      <c r="G166" s="70" t="s">
        <v>281</v>
      </c>
      <c r="H166" s="43">
        <v>-4.6783415504661434</v>
      </c>
      <c r="I166" s="43"/>
      <c r="J166" s="43">
        <v>-12.716873385371793</v>
      </c>
      <c r="K166" s="70" t="s">
        <v>281</v>
      </c>
      <c r="L166" s="43">
        <v>-15.792059811034155</v>
      </c>
      <c r="M166" s="43"/>
      <c r="N166" s="72">
        <v>-1.6832334896200773</v>
      </c>
      <c r="O166" s="70" t="s">
        <v>281</v>
      </c>
      <c r="P166" s="72">
        <v>-1.2336724300365876</v>
      </c>
      <c r="Q166" s="43"/>
      <c r="R166" s="43">
        <v>92.459007943628166</v>
      </c>
      <c r="S166" s="70" t="s">
        <v>281</v>
      </c>
      <c r="T166" s="43">
        <v>93.605434519828947</v>
      </c>
      <c r="U166" s="43"/>
      <c r="V166" s="43">
        <v>-3.1446540880503164</v>
      </c>
      <c r="W166" s="70" t="s">
        <v>281</v>
      </c>
      <c r="X166" s="43">
        <v>-4.587155963302763</v>
      </c>
      <c r="Y166" s="43"/>
      <c r="Z166" s="43">
        <v>2.4718700025991085</v>
      </c>
      <c r="AA166" s="70" t="str">
        <f>+IFERROR(IF(ROUND(ABS(Z166-#REF!),1)&gt;0,"R"," ")," ")</f>
        <v xml:space="preserve"> </v>
      </c>
    </row>
    <row r="167" spans="1:27" ht="15" x14ac:dyDescent="0.35">
      <c r="A167" s="42" t="s">
        <v>267</v>
      </c>
      <c r="B167" s="43">
        <v>10.669541669898663</v>
      </c>
      <c r="C167" s="70" t="s">
        <v>281</v>
      </c>
      <c r="D167" s="43">
        <v>8.7168057458210058</v>
      </c>
      <c r="E167" s="71"/>
      <c r="F167" s="43">
        <v>-2.8589998910756123</v>
      </c>
      <c r="G167" s="70" t="s">
        <v>281</v>
      </c>
      <c r="H167" s="43">
        <v>-4.1950795512133823</v>
      </c>
      <c r="I167" s="43"/>
      <c r="J167" s="43">
        <v>-9.4466477590112277</v>
      </c>
      <c r="K167" s="70" t="s">
        <v>281</v>
      </c>
      <c r="L167" s="43">
        <v>-14.008325197313612</v>
      </c>
      <c r="M167" s="43"/>
      <c r="N167" s="72">
        <v>-1.6649058717027869</v>
      </c>
      <c r="O167" s="70" t="s">
        <v>281</v>
      </c>
      <c r="P167" s="72">
        <v>-1.1841281311445491</v>
      </c>
      <c r="Q167" s="43"/>
      <c r="R167" s="43">
        <v>92.474320143197389</v>
      </c>
      <c r="S167" s="70" t="s">
        <v>281</v>
      </c>
      <c r="T167" s="43">
        <v>93.115490327879911</v>
      </c>
      <c r="U167" s="43"/>
      <c r="V167" s="43">
        <v>-3.7974683544303929</v>
      </c>
      <c r="W167" s="70" t="s">
        <v>281</v>
      </c>
      <c r="X167" s="43">
        <v>-4.0372670807453517</v>
      </c>
      <c r="Y167" s="43"/>
      <c r="Z167" s="43">
        <v>2.7152947811941748</v>
      </c>
      <c r="AA167" s="70" t="str">
        <f>+IFERROR(IF(ROUND(ABS(Z167-#REF!),1)&gt;0,"R"," ")," ")</f>
        <v xml:space="preserve"> </v>
      </c>
    </row>
    <row r="168" spans="1:27" ht="15" x14ac:dyDescent="0.35">
      <c r="A168" s="42" t="s">
        <v>268</v>
      </c>
      <c r="B168" s="43">
        <v>9.591572448986696</v>
      </c>
      <c r="C168" s="70" t="s">
        <v>281</v>
      </c>
      <c r="D168" s="43">
        <v>9.5451950204537468</v>
      </c>
      <c r="E168" s="71"/>
      <c r="F168" s="43">
        <v>-2.4247352985118908</v>
      </c>
      <c r="G168" s="70" t="s">
        <v>281</v>
      </c>
      <c r="H168" s="43">
        <v>-3.5464115647967134</v>
      </c>
      <c r="I168" s="43"/>
      <c r="J168" s="43">
        <v>-6.4371122784636041</v>
      </c>
      <c r="K168" s="70" t="s">
        <v>281</v>
      </c>
      <c r="L168" s="43">
        <v>-11.279605185132663</v>
      </c>
      <c r="M168" s="43"/>
      <c r="N168" s="72">
        <v>0.23726490452450236</v>
      </c>
      <c r="O168" s="70" t="s">
        <v>281</v>
      </c>
      <c r="P168" s="72">
        <v>-1.122152316106604</v>
      </c>
      <c r="Q168" s="43"/>
      <c r="R168" s="43">
        <v>89.05842801250175</v>
      </c>
      <c r="S168" s="70" t="s">
        <v>281</v>
      </c>
      <c r="T168" s="43">
        <v>91.988088444035981</v>
      </c>
      <c r="U168" s="43"/>
      <c r="V168" s="43">
        <v>-3.2051282051282044</v>
      </c>
      <c r="W168" s="70" t="s">
        <v>281</v>
      </c>
      <c r="X168" s="43">
        <v>-3.4645669291338663</v>
      </c>
      <c r="Y168" s="43"/>
      <c r="Z168" s="43">
        <v>2.689017922753651</v>
      </c>
      <c r="AA168" s="70" t="str">
        <f>+IFERROR(IF(ROUND(ABS(Z168-#REF!),1)&gt;0,"R"," ")," ")</f>
        <v xml:space="preserve"> </v>
      </c>
    </row>
    <row r="169" spans="1:27" ht="15" x14ac:dyDescent="0.35">
      <c r="A169" s="42" t="s">
        <v>269</v>
      </c>
      <c r="B169" s="43">
        <v>6.699488285417516</v>
      </c>
      <c r="C169" s="70" t="s">
        <v>281</v>
      </c>
      <c r="D169" s="43">
        <v>8.9452732656996972</v>
      </c>
      <c r="E169" s="71"/>
      <c r="F169" s="43">
        <v>-2.3380816965951681</v>
      </c>
      <c r="G169" s="70" t="s">
        <v>281</v>
      </c>
      <c r="H169" s="43">
        <v>-2.9657125671038926</v>
      </c>
      <c r="I169" s="43"/>
      <c r="J169" s="43">
        <v>-4.2155872575736417</v>
      </c>
      <c r="K169" s="70" t="s">
        <v>281</v>
      </c>
      <c r="L169" s="43">
        <v>-8.2040551701050664</v>
      </c>
      <c r="M169" s="43"/>
      <c r="N169" s="72">
        <v>-0.73230144424293842</v>
      </c>
      <c r="O169" s="70" t="s">
        <v>281</v>
      </c>
      <c r="P169" s="72">
        <v>-0.96079397526032506</v>
      </c>
      <c r="Q169" s="43"/>
      <c r="R169" s="43">
        <v>89.487132397516348</v>
      </c>
      <c r="S169" s="70" t="s">
        <v>281</v>
      </c>
      <c r="T169" s="43">
        <v>90.869722124210909</v>
      </c>
      <c r="U169" s="43"/>
      <c r="V169" s="43">
        <v>-2.5641025641025692</v>
      </c>
      <c r="W169" s="70" t="s">
        <v>281</v>
      </c>
      <c r="X169" s="43">
        <v>-3.1796502384737693</v>
      </c>
      <c r="Y169" s="43"/>
      <c r="Z169" s="43">
        <v>2.6867154087106044</v>
      </c>
      <c r="AA169" s="70" t="str">
        <f>+IFERROR(IF(ROUND(ABS(Z169-#REF!),1)&gt;0,"R"," ")," ")</f>
        <v xml:space="preserve"> </v>
      </c>
    </row>
    <row r="170" spans="1:27" ht="15" x14ac:dyDescent="0.35">
      <c r="A170" s="42" t="s">
        <v>270</v>
      </c>
      <c r="B170" s="43">
        <v>7.5487284243328929</v>
      </c>
      <c r="C170" s="70" t="s">
        <v>281</v>
      </c>
      <c r="D170" s="43">
        <v>8.5834124008338506</v>
      </c>
      <c r="E170" s="71"/>
      <c r="F170" s="43">
        <v>-1.9541192659662983</v>
      </c>
      <c r="G170" s="70" t="s">
        <v>281</v>
      </c>
      <c r="H170" s="43">
        <v>-2.3984779601285169</v>
      </c>
      <c r="I170" s="43"/>
      <c r="J170" s="43">
        <v>-4.8553871043409105</v>
      </c>
      <c r="K170" s="70" t="s">
        <v>281</v>
      </c>
      <c r="L170" s="43">
        <v>-6.238683599847346</v>
      </c>
      <c r="M170" s="43"/>
      <c r="N170" s="72">
        <v>-6.9746038724673248E-2</v>
      </c>
      <c r="O170" s="70" t="s">
        <v>281</v>
      </c>
      <c r="P170" s="72">
        <v>-0.557422112536474</v>
      </c>
      <c r="Q170" s="43"/>
      <c r="R170" s="43">
        <v>88.974999725520689</v>
      </c>
      <c r="S170" s="70"/>
      <c r="T170" s="43">
        <v>89.998720069684055</v>
      </c>
      <c r="U170" s="43"/>
      <c r="V170" s="43">
        <v>-2.5974025974025921</v>
      </c>
      <c r="W170" s="70" t="s">
        <v>281</v>
      </c>
      <c r="X170" s="43">
        <v>-3.0448717948717956</v>
      </c>
      <c r="Y170" s="43"/>
      <c r="Z170" s="43">
        <v>2.7867747539037961</v>
      </c>
      <c r="AA170" s="70" t="str">
        <f>+IFERROR(IF(ROUND(ABS(Z170-#REF!),1)&gt;0,"R"," ")," ")</f>
        <v xml:space="preserve"> </v>
      </c>
    </row>
    <row r="171" spans="1:27" ht="15" x14ac:dyDescent="0.35">
      <c r="A171" s="42" t="s">
        <v>271</v>
      </c>
      <c r="B171" s="43">
        <v>7.6833447876889949</v>
      </c>
      <c r="C171" s="70" t="s">
        <v>281</v>
      </c>
      <c r="D171" s="43">
        <v>7.8615237668780793</v>
      </c>
      <c r="E171" s="71"/>
      <c r="F171" s="43">
        <v>-2.0541682226546243</v>
      </c>
      <c r="G171" s="70" t="s">
        <v>281</v>
      </c>
      <c r="H171" s="43">
        <v>-2.1939366479323752</v>
      </c>
      <c r="I171" s="43"/>
      <c r="J171" s="43">
        <v>-5.5329262953963196</v>
      </c>
      <c r="K171" s="70" t="s">
        <v>281</v>
      </c>
      <c r="L171" s="43">
        <v>-5.2602532339436188</v>
      </c>
      <c r="M171" s="43"/>
      <c r="N171" s="72">
        <v>1.9997181321477105E-2</v>
      </c>
      <c r="O171" s="70" t="s">
        <v>281</v>
      </c>
      <c r="P171" s="72">
        <v>-0.13619634928040805</v>
      </c>
      <c r="Q171" s="43"/>
      <c r="R171" s="43">
        <v>87.781529862178786</v>
      </c>
      <c r="S171" s="70" t="s">
        <v>281</v>
      </c>
      <c r="T171" s="43">
        <v>88.825522499429383</v>
      </c>
      <c r="U171" s="43"/>
      <c r="V171" s="43">
        <v>-1.9736842105263008</v>
      </c>
      <c r="W171" s="70" t="s">
        <v>281</v>
      </c>
      <c r="X171" s="43">
        <v>-2.5889967637540536</v>
      </c>
      <c r="Y171" s="43"/>
      <c r="Z171" s="43">
        <v>2.6341998357559899</v>
      </c>
      <c r="AA171" s="70" t="str">
        <f>+IFERROR(IF(ROUND(ABS(Z171-#REF!),1)&gt;0,"R"," ")," ")</f>
        <v xml:space="preserve"> </v>
      </c>
    </row>
    <row r="172" spans="1:27" ht="15" x14ac:dyDescent="0.35">
      <c r="A172" s="42" t="s">
        <v>272</v>
      </c>
      <c r="B172" s="43">
        <v>8.5374800258609866</v>
      </c>
      <c r="C172" s="70" t="s">
        <v>281</v>
      </c>
      <c r="D172" s="43">
        <v>7.6299325232176187</v>
      </c>
      <c r="E172" s="71"/>
      <c r="F172" s="43">
        <v>-1.3672702387539175</v>
      </c>
      <c r="G172" s="70" t="s">
        <v>281</v>
      </c>
      <c r="H172" s="43">
        <v>-1.9316745362896768</v>
      </c>
      <c r="I172" s="43"/>
      <c r="J172" s="43">
        <v>-5.1311061088146879</v>
      </c>
      <c r="K172" s="70" t="s">
        <v>281</v>
      </c>
      <c r="L172" s="43">
        <v>-4.9337516915313895</v>
      </c>
      <c r="M172" s="43"/>
      <c r="N172" s="72">
        <v>-0.59725019199648333</v>
      </c>
      <c r="O172" s="70" t="s">
        <v>281</v>
      </c>
      <c r="P172" s="72">
        <v>-0.34482512341065447</v>
      </c>
      <c r="Q172" s="43"/>
      <c r="R172" s="43">
        <v>88.076831635195504</v>
      </c>
      <c r="S172" s="70" t="s">
        <v>281</v>
      </c>
      <c r="T172" s="43">
        <v>88.580123405102825</v>
      </c>
      <c r="U172" s="43"/>
      <c r="V172" s="43">
        <v>-1.9867549668874034</v>
      </c>
      <c r="W172" s="70" t="s">
        <v>281</v>
      </c>
      <c r="X172" s="43">
        <v>-2.2838499184339298</v>
      </c>
      <c r="Y172" s="43"/>
      <c r="Z172" s="43">
        <v>2.6473653255495568</v>
      </c>
      <c r="AA172" s="70" t="str">
        <f>+IFERROR(IF(ROUND(ABS(Z172-#REF!),1)&gt;0,"R"," ")," ")</f>
        <v xml:space="preserve"> </v>
      </c>
    </row>
    <row r="173" spans="1:27" ht="15" x14ac:dyDescent="0.35">
      <c r="A173" s="42" t="s">
        <v>273</v>
      </c>
      <c r="B173" s="43">
        <v>10.192454903447072</v>
      </c>
      <c r="C173" s="70" t="s">
        <v>281</v>
      </c>
      <c r="D173" s="43">
        <v>8.5070703407558028</v>
      </c>
      <c r="E173" s="71"/>
      <c r="F173" s="43">
        <v>-1.0137074443429981</v>
      </c>
      <c r="G173" s="70" t="s">
        <v>281</v>
      </c>
      <c r="H173" s="43">
        <v>-1.6000303993653091</v>
      </c>
      <c r="I173" s="43"/>
      <c r="J173" s="43">
        <v>-3.7701791045831574</v>
      </c>
      <c r="K173" s="70" t="s">
        <v>281</v>
      </c>
      <c r="L173" s="43">
        <v>-4.8223996532837692</v>
      </c>
      <c r="M173" s="43"/>
      <c r="N173" s="72">
        <v>-0.18644610213890681</v>
      </c>
      <c r="O173" s="70" t="s">
        <v>281</v>
      </c>
      <c r="P173" s="72">
        <v>-0.20836128788464656</v>
      </c>
      <c r="Q173" s="43"/>
      <c r="R173" s="43">
        <v>87.783957579942822</v>
      </c>
      <c r="S173" s="70" t="s">
        <v>281</v>
      </c>
      <c r="T173" s="43">
        <v>88.15432970070944</v>
      </c>
      <c r="U173" s="43"/>
      <c r="V173" s="43">
        <v>-3.9473684210526301</v>
      </c>
      <c r="W173" s="70" t="s">
        <v>281</v>
      </c>
      <c r="X173" s="43">
        <v>-2.6272577996715825</v>
      </c>
      <c r="Y173" s="43"/>
      <c r="Z173" s="43">
        <v>2.6217745395852634</v>
      </c>
      <c r="AA173" s="70" t="str">
        <f>+IFERROR(IF(ROUND(ABS(Z173-#REF!),1)&gt;0,"R"," ")," ")</f>
        <v xml:space="preserve"> </v>
      </c>
    </row>
    <row r="174" spans="1:27" s="29" customFormat="1" x14ac:dyDescent="0.3">
      <c r="A174" s="74" t="s">
        <v>274</v>
      </c>
      <c r="B174" s="45">
        <v>9.6871236342707334</v>
      </c>
      <c r="C174" s="70" t="s">
        <v>281</v>
      </c>
      <c r="D174" s="45">
        <v>9.0382761272984595</v>
      </c>
      <c r="E174" s="44"/>
      <c r="F174" s="45">
        <v>-1.3099872990926258</v>
      </c>
      <c r="G174" s="70" t="s">
        <v>281</v>
      </c>
      <c r="H174" s="45">
        <v>-1.4394316037480905</v>
      </c>
      <c r="I174" s="45"/>
      <c r="J174" s="45">
        <v>-4.7570112352940104</v>
      </c>
      <c r="K174" s="70" t="s">
        <v>281</v>
      </c>
      <c r="L174" s="45">
        <v>-4.797805686022043</v>
      </c>
      <c r="M174" s="45"/>
      <c r="N174" s="45">
        <v>-0.85177330105605575</v>
      </c>
      <c r="O174" s="70" t="s">
        <v>281</v>
      </c>
      <c r="P174" s="45">
        <v>-0.40386810346749219</v>
      </c>
      <c r="Q174" s="45"/>
      <c r="R174" s="43">
        <v>87.051506702676264</v>
      </c>
      <c r="S174" s="70" t="s">
        <v>281</v>
      </c>
      <c r="T174" s="45">
        <v>87.673456444998337</v>
      </c>
      <c r="U174" s="45"/>
      <c r="V174" s="45">
        <v>-3.9999999999999858</v>
      </c>
      <c r="W174" s="70" t="s">
        <v>281</v>
      </c>
      <c r="X174" s="45">
        <v>-2.9752066115702434</v>
      </c>
      <c r="Y174" s="45"/>
      <c r="Z174" s="45">
        <v>2.5470858693097598</v>
      </c>
      <c r="AA174" s="70" t="str">
        <f>+IFERROR(IF(ROUND(ABS(Z174-#REF!),1)&gt;0,"R"," ")," ")</f>
        <v xml:space="preserve"> </v>
      </c>
    </row>
    <row r="175" spans="1:27" s="29" customFormat="1" x14ac:dyDescent="0.3">
      <c r="A175" s="74" t="s">
        <v>275</v>
      </c>
      <c r="B175" s="45">
        <v>9.7296490425767672</v>
      </c>
      <c r="C175" s="70" t="s">
        <v>281</v>
      </c>
      <c r="D175" s="45">
        <v>9.5427829595773801</v>
      </c>
      <c r="E175" s="44"/>
      <c r="F175" s="45">
        <v>-0.43280085413529434</v>
      </c>
      <c r="G175" s="70" t="s">
        <v>281</v>
      </c>
      <c r="H175" s="45">
        <v>-1.0303928782809777</v>
      </c>
      <c r="I175" s="45"/>
      <c r="J175" s="45">
        <v>-1.5739016569848954</v>
      </c>
      <c r="K175" s="70" t="s">
        <v>281</v>
      </c>
      <c r="L175" s="45">
        <v>-3.8080495264191878</v>
      </c>
      <c r="M175" s="45"/>
      <c r="N175" s="45">
        <v>0.68996060526914715</v>
      </c>
      <c r="O175" s="70" t="s">
        <v>281</v>
      </c>
      <c r="P175" s="45">
        <v>-0.2363772474805747</v>
      </c>
      <c r="Q175" s="45"/>
      <c r="R175" s="43">
        <v>86.355012539864035</v>
      </c>
      <c r="S175" s="70" t="s">
        <v>281</v>
      </c>
      <c r="T175" s="45">
        <v>87.316827114419652</v>
      </c>
      <c r="U175" s="45"/>
      <c r="V175" s="45">
        <v>-3.3557046979865675</v>
      </c>
      <c r="W175" s="70" t="s">
        <v>281</v>
      </c>
      <c r="X175" s="45">
        <v>-3.3222591362126224</v>
      </c>
      <c r="Y175" s="45"/>
      <c r="Z175" s="45">
        <v>2.5665609597390246</v>
      </c>
      <c r="AA175" s="70" t="str">
        <f>+IFERROR(IF(ROUND(ABS(Z175-#REF!),1)&gt;0,"R"," ")," ")</f>
        <v xml:space="preserve"> </v>
      </c>
    </row>
    <row r="176" spans="1:27" s="29" customFormat="1" x14ac:dyDescent="0.3">
      <c r="A176" s="74" t="s">
        <v>276</v>
      </c>
      <c r="B176" s="45">
        <v>9.1314494050944717</v>
      </c>
      <c r="C176" s="70" t="s">
        <v>281</v>
      </c>
      <c r="D176" s="45">
        <v>9.6759980840235329</v>
      </c>
      <c r="E176" s="44"/>
      <c r="F176" s="45">
        <v>1.6249195095356725</v>
      </c>
      <c r="G176" s="70" t="s">
        <v>281</v>
      </c>
      <c r="H176" s="45">
        <v>9.1503670146693139E-2</v>
      </c>
      <c r="I176" s="45"/>
      <c r="J176" s="45">
        <v>5.4760015609289354</v>
      </c>
      <c r="K176" s="70" t="s">
        <v>281</v>
      </c>
      <c r="L176" s="45">
        <v>-1.156272608983282</v>
      </c>
      <c r="M176" s="45"/>
      <c r="N176" s="45">
        <v>2.0604685789435058</v>
      </c>
      <c r="O176" s="70" t="s">
        <v>281</v>
      </c>
      <c r="P176" s="45">
        <v>0.4280524452544226</v>
      </c>
      <c r="Q176" s="45"/>
      <c r="R176" s="45">
        <v>84.647479119009176</v>
      </c>
      <c r="S176" s="70" t="s">
        <v>281</v>
      </c>
      <c r="T176" s="45">
        <v>86.459488985373071</v>
      </c>
      <c r="U176" s="45"/>
      <c r="V176" s="45">
        <v>1.3513513513513402</v>
      </c>
      <c r="W176" s="70" t="s">
        <v>281</v>
      </c>
      <c r="X176" s="45">
        <v>-2.5041736227045135</v>
      </c>
      <c r="Y176" s="45"/>
      <c r="Z176" s="45">
        <v>2.1914562068221528</v>
      </c>
      <c r="AA176" s="70" t="str">
        <f>+IFERROR(IF(ROUND(ABS(Z176-#REF!),1)&gt;0,"R"," ")," ")</f>
        <v xml:space="preserve"> </v>
      </c>
    </row>
    <row r="177" spans="1:27" s="29" customFormat="1" x14ac:dyDescent="0.3">
      <c r="A177" s="74" t="s">
        <v>277</v>
      </c>
      <c r="B177" s="45">
        <v>6.1253629240512737</v>
      </c>
      <c r="C177" s="70" t="s">
        <v>281</v>
      </c>
      <c r="D177" s="45">
        <v>8.6335723867913714</v>
      </c>
      <c r="E177" s="44"/>
      <c r="F177" s="45">
        <v>2.5717467925733501</v>
      </c>
      <c r="G177" s="70" t="s">
        <v>281</v>
      </c>
      <c r="H177" s="45">
        <v>1.3855474199603464</v>
      </c>
      <c r="I177" s="45"/>
      <c r="J177" s="45">
        <v>10.326854511974648</v>
      </c>
      <c r="K177" s="70" t="s">
        <v>281</v>
      </c>
      <c r="L177" s="45">
        <v>2.3679857951561694</v>
      </c>
      <c r="M177" s="45"/>
      <c r="N177" s="45">
        <v>0.65659711651661223</v>
      </c>
      <c r="O177" s="70" t="s">
        <v>281</v>
      </c>
      <c r="P177" s="45">
        <v>0.63881324991830235</v>
      </c>
      <c r="Q177" s="45"/>
      <c r="R177" s="45">
        <v>85.196995468185463</v>
      </c>
      <c r="S177" s="70" t="s">
        <v>281</v>
      </c>
      <c r="T177" s="45">
        <v>85.812748457433742</v>
      </c>
      <c r="U177" s="45"/>
      <c r="V177" s="45">
        <v>2.7397260273972677</v>
      </c>
      <c r="W177" s="70" t="s">
        <v>281</v>
      </c>
      <c r="X177" s="45">
        <v>-0.84317032040472384</v>
      </c>
      <c r="Y177" s="45"/>
      <c r="Z177" s="45">
        <v>2.4984952657557811</v>
      </c>
      <c r="AA177" s="70" t="str">
        <f>+IFERROR(IF(ROUND(ABS(Z177-#REF!),1)&gt;0,"R"," ")," ")</f>
        <v xml:space="preserve"> </v>
      </c>
    </row>
    <row r="178" spans="1:27" s="29" customFormat="1" x14ac:dyDescent="0.3">
      <c r="A178" s="74" t="s">
        <v>278</v>
      </c>
      <c r="B178" s="45">
        <v>7.6423307125506739</v>
      </c>
      <c r="C178" s="70" t="s">
        <v>281</v>
      </c>
      <c r="D178" s="45">
        <v>8.130007198762172</v>
      </c>
      <c r="E178" s="44"/>
      <c r="F178" s="45">
        <v>4.785955385105197</v>
      </c>
      <c r="G178" s="70" t="s">
        <v>281</v>
      </c>
      <c r="H178" s="45">
        <v>3.3302660643150404</v>
      </c>
      <c r="I178" s="45"/>
      <c r="J178" s="45">
        <v>18.238261382210062</v>
      </c>
      <c r="K178" s="70" t="s">
        <v>281</v>
      </c>
      <c r="L178" s="45">
        <v>8.1168039495321871</v>
      </c>
      <c r="M178" s="45"/>
      <c r="N178" s="45">
        <v>0.67933335730679745</v>
      </c>
      <c r="O178" s="70" t="s">
        <v>281</v>
      </c>
      <c r="P178" s="45">
        <v>1.0215899145090155</v>
      </c>
      <c r="Q178" s="45"/>
      <c r="R178" s="45">
        <v>84.855645100091266</v>
      </c>
      <c r="S178" s="70" t="s">
        <v>281</v>
      </c>
      <c r="T178" s="45">
        <v>85.263783056787474</v>
      </c>
      <c r="U178" s="45"/>
      <c r="V178" s="45">
        <v>4.1666666666666714</v>
      </c>
      <c r="W178" s="70" t="s">
        <v>281</v>
      </c>
      <c r="X178" s="45">
        <v>1.1925042589437709</v>
      </c>
      <c r="Y178" s="45"/>
      <c r="Z178" s="45">
        <v>2.5247462206638565</v>
      </c>
      <c r="AA178" s="70" t="str">
        <f>+IFERROR(IF(ROUND(ABS(Z178-#REF!),1)&gt;0,"R"," ")," ")</f>
        <v xml:space="preserve"> </v>
      </c>
    </row>
    <row r="179" spans="1:27" s="29" customFormat="1" x14ac:dyDescent="0.3">
      <c r="A179" s="74" t="s">
        <v>279</v>
      </c>
      <c r="B179" s="45">
        <v>5.8669663399581538</v>
      </c>
      <c r="C179" s="70" t="s">
        <v>281</v>
      </c>
      <c r="D179" s="45">
        <v>7.165519043362039</v>
      </c>
      <c r="E179" s="44"/>
      <c r="F179" s="45">
        <v>4.1658435027988787</v>
      </c>
      <c r="G179" s="70" t="s">
        <v>281</v>
      </c>
      <c r="H179" s="45">
        <v>4.9233485826900392</v>
      </c>
      <c r="I179" s="45"/>
      <c r="J179" s="45">
        <v>18.273823834820153</v>
      </c>
      <c r="K179" s="70" t="s">
        <v>281</v>
      </c>
      <c r="L179" s="45">
        <v>13.07873532248345</v>
      </c>
      <c r="M179" s="45"/>
      <c r="N179" s="45">
        <v>-0.17358671127573955</v>
      </c>
      <c r="O179" s="70" t="s">
        <v>281</v>
      </c>
      <c r="P179" s="45">
        <v>0.80570308537279389</v>
      </c>
      <c r="Q179" s="45"/>
      <c r="R179" s="45">
        <v>83.626297093838303</v>
      </c>
      <c r="S179" s="70"/>
      <c r="T179" s="45">
        <v>84.581604195281045</v>
      </c>
      <c r="U179" s="45"/>
      <c r="V179" s="45">
        <v>4.1666666666666714</v>
      </c>
      <c r="W179" s="70" t="s">
        <v>281</v>
      </c>
      <c r="X179" s="45">
        <v>3.0927835051546566</v>
      </c>
      <c r="Y179" s="45"/>
      <c r="Z179" s="45">
        <v>2.6231901268332392</v>
      </c>
      <c r="AA179" s="70" t="str">
        <f>+IFERROR(IF(ROUND(ABS(Z179-#REF!),1)&gt;0,"R"," ")," ")</f>
        <v xml:space="preserve"> </v>
      </c>
    </row>
    <row r="180" spans="1:27" s="29" customFormat="1" x14ac:dyDescent="0.3">
      <c r="A180" s="74" t="s">
        <v>77</v>
      </c>
      <c r="B180" s="45">
        <v>6.847049392717409</v>
      </c>
      <c r="C180" s="70" t="s">
        <v>281</v>
      </c>
      <c r="D180" s="45">
        <v>6.6197726261502936</v>
      </c>
      <c r="E180" s="44"/>
      <c r="F180" s="45">
        <v>2.8574501928871854</v>
      </c>
      <c r="G180" s="70" t="s">
        <v>281</v>
      </c>
      <c r="H180" s="45">
        <v>4.8346653921127256</v>
      </c>
      <c r="I180" s="45"/>
      <c r="J180" s="45">
        <v>14.649222565852089</v>
      </c>
      <c r="K180" s="70" t="s">
        <v>281</v>
      </c>
      <c r="L180" s="45">
        <v>15.372040573714237</v>
      </c>
      <c r="M180" s="45"/>
      <c r="N180" s="45">
        <v>2.0290840963158332</v>
      </c>
      <c r="O180" s="70" t="s">
        <v>281</v>
      </c>
      <c r="P180" s="45">
        <v>0.79785696471587586</v>
      </c>
      <c r="Q180" s="45"/>
      <c r="R180" s="45">
        <v>82.485818874243932</v>
      </c>
      <c r="S180" s="70" t="s">
        <v>281</v>
      </c>
      <c r="T180" s="45">
        <v>84.041189134089734</v>
      </c>
      <c r="U180" s="45"/>
      <c r="V180" s="45">
        <v>-2.6666666666666714</v>
      </c>
      <c r="W180" s="70" t="s">
        <v>281</v>
      </c>
      <c r="X180" s="45">
        <v>2.0547945205479579</v>
      </c>
      <c r="Y180" s="45"/>
      <c r="Z180" s="45">
        <v>2.7592089429924274</v>
      </c>
      <c r="AA180" s="70" t="str">
        <f>+IFERROR(IF(ROUND(ABS(Z180-#REF!),1)&gt;0,"R"," ")," ")</f>
        <v xml:space="preserve"> </v>
      </c>
    </row>
    <row r="181" spans="1:27" s="29" customFormat="1" x14ac:dyDescent="0.3">
      <c r="A181" s="74" t="s">
        <v>78</v>
      </c>
      <c r="B181" s="45">
        <v>9.8815519425306633</v>
      </c>
      <c r="C181" s="70" t="s">
        <v>281</v>
      </c>
      <c r="D181" s="45">
        <v>7.5642312486051253</v>
      </c>
      <c r="E181" s="44"/>
      <c r="F181" s="45">
        <v>2.0334190745241045</v>
      </c>
      <c r="G181" s="70" t="s">
        <v>281</v>
      </c>
      <c r="H181" s="45">
        <v>4.2840096736330935</v>
      </c>
      <c r="I181" s="45"/>
      <c r="J181" s="45">
        <v>14.287363394827823</v>
      </c>
      <c r="K181" s="70" t="s">
        <v>281</v>
      </c>
      <c r="L181" s="45">
        <v>16.362167794427531</v>
      </c>
      <c r="M181" s="45"/>
      <c r="N181" s="45">
        <v>1.0102638094331857</v>
      </c>
      <c r="O181" s="70" t="s">
        <v>281</v>
      </c>
      <c r="P181" s="45">
        <v>0.88627363794501912</v>
      </c>
      <c r="Q181" s="45"/>
      <c r="R181" s="45">
        <v>82.435082576292658</v>
      </c>
      <c r="S181" s="70" t="s">
        <v>281</v>
      </c>
      <c r="T181" s="45">
        <v>83.350710911116536</v>
      </c>
      <c r="U181" s="45"/>
      <c r="V181" s="45">
        <v>-2.6666666666666714</v>
      </c>
      <c r="W181" s="70" t="s">
        <v>281</v>
      </c>
      <c r="X181" s="45">
        <v>0.68027210884353906</v>
      </c>
      <c r="Y181" s="45"/>
      <c r="Z181" s="45">
        <v>2.7226097231450499</v>
      </c>
      <c r="AA181" s="70" t="str">
        <f>+IFERROR(IF(ROUND(ABS(Z181-#REF!),1)&gt;0,"R"," ")," ")</f>
        <v xml:space="preserve"> </v>
      </c>
    </row>
    <row r="182" spans="1:27" s="29" customFormat="1" x14ac:dyDescent="0.3">
      <c r="A182" s="74" t="s">
        <v>79</v>
      </c>
      <c r="B182" s="45">
        <v>9.0973476540048068</v>
      </c>
      <c r="C182" s="70" t="s">
        <v>281</v>
      </c>
      <c r="D182" s="45">
        <v>7.9393673495871582</v>
      </c>
      <c r="E182" s="44"/>
      <c r="F182" s="45">
        <v>0.16486566476403652</v>
      </c>
      <c r="G182" s="70" t="s">
        <v>281</v>
      </c>
      <c r="H182" s="45">
        <v>2.6987164811725961</v>
      </c>
      <c r="I182" s="45"/>
      <c r="J182" s="45">
        <v>10.282363739744442</v>
      </c>
      <c r="K182" s="70" t="s">
        <v>281</v>
      </c>
      <c r="L182" s="45">
        <v>14.373193383811126</v>
      </c>
      <c r="M182" s="45"/>
      <c r="N182" s="45">
        <v>9.9214232545839165E-2</v>
      </c>
      <c r="O182" s="70" t="s">
        <v>281</v>
      </c>
      <c r="P182" s="45">
        <v>0.74124385675477966</v>
      </c>
      <c r="Q182" s="45"/>
      <c r="R182" s="45">
        <v>81.140700926980941</v>
      </c>
      <c r="S182" s="70" t="s">
        <v>281</v>
      </c>
      <c r="T182" s="45">
        <v>82.421974867838969</v>
      </c>
      <c r="U182" s="45"/>
      <c r="V182" s="45">
        <v>-3.9999999999999858</v>
      </c>
      <c r="W182" s="70" t="s">
        <v>281</v>
      </c>
      <c r="X182" s="45">
        <v>-1.3468013468013424</v>
      </c>
      <c r="Y182" s="45"/>
      <c r="Z182" s="45">
        <v>2.5872480407706062</v>
      </c>
      <c r="AA182" s="70" t="str">
        <f>+IFERROR(IF(ROUND(ABS(Z182-#REF!),1)&gt;0,"R"," ")," ")</f>
        <v xml:space="preserve"> </v>
      </c>
    </row>
    <row r="183" spans="1:27" s="29" customFormat="1" x14ac:dyDescent="0.3">
      <c r="A183" s="74" t="s">
        <v>80</v>
      </c>
      <c r="B183" s="45">
        <v>9.1322479984940088</v>
      </c>
      <c r="C183" s="70" t="s">
        <v>281</v>
      </c>
      <c r="D183" s="45">
        <v>8.7461027042031958</v>
      </c>
      <c r="E183" s="44"/>
      <c r="F183" s="45">
        <v>-0.97869131723690828</v>
      </c>
      <c r="G183" s="70" t="s">
        <v>281</v>
      </c>
      <c r="H183" s="45">
        <v>1.0014349553146644</v>
      </c>
      <c r="I183" s="45"/>
      <c r="J183" s="45">
        <v>13.151767430286277</v>
      </c>
      <c r="K183" s="70" t="s">
        <v>281</v>
      </c>
      <c r="L183" s="45">
        <v>13.092679282677658</v>
      </c>
      <c r="M183" s="45"/>
      <c r="N183" s="45">
        <v>1.2415174680762919</v>
      </c>
      <c r="O183" s="70" t="s">
        <v>281</v>
      </c>
      <c r="P183" s="45">
        <v>1.0950199015927877</v>
      </c>
      <c r="Q183" s="45"/>
      <c r="R183" s="45">
        <v>80.068544737165553</v>
      </c>
      <c r="S183" s="70" t="s">
        <v>281</v>
      </c>
      <c r="T183" s="45">
        <v>81.53253677867076</v>
      </c>
      <c r="U183" s="45"/>
      <c r="V183" s="45">
        <v>-4.6666666666666572</v>
      </c>
      <c r="W183" s="70" t="s">
        <v>281</v>
      </c>
      <c r="X183" s="45">
        <v>-3.4999999999999858</v>
      </c>
      <c r="Y183" s="45"/>
      <c r="Z183" s="45">
        <v>2.3245214556242755</v>
      </c>
      <c r="AA183" s="70" t="str">
        <f>+IFERROR(IF(ROUND(ABS(Z183-#REF!),1)&gt;0,"R"," ")," ")</f>
        <v xml:space="preserve"> </v>
      </c>
    </row>
    <row r="184" spans="1:27" s="29" customFormat="1" x14ac:dyDescent="0.3">
      <c r="A184" s="74" t="s">
        <v>81</v>
      </c>
      <c r="B184" s="45">
        <v>6.8055898878732251</v>
      </c>
      <c r="C184" s="70" t="s">
        <v>281</v>
      </c>
      <c r="D184" s="45">
        <v>8.7040103964021682</v>
      </c>
      <c r="E184" s="44"/>
      <c r="F184" s="45">
        <v>-4.3977725248494153</v>
      </c>
      <c r="G184" s="70" t="s">
        <v>281</v>
      </c>
      <c r="H184" s="45">
        <v>-0.80561242535161171</v>
      </c>
      <c r="I184" s="45"/>
      <c r="J184" s="45">
        <v>12.949067634442949</v>
      </c>
      <c r="K184" s="70" t="s">
        <v>281</v>
      </c>
      <c r="L184" s="45">
        <v>12.667640549825373</v>
      </c>
      <c r="M184" s="45"/>
      <c r="N184" s="45">
        <v>2.4684359687033508</v>
      </c>
      <c r="O184" s="70" t="s">
        <v>281</v>
      </c>
      <c r="P184" s="45">
        <v>1.204857869689667</v>
      </c>
      <c r="Q184" s="45"/>
      <c r="R184" s="45">
        <v>79.228910052172523</v>
      </c>
      <c r="S184" s="70" t="s">
        <v>281</v>
      </c>
      <c r="T184" s="45">
        <v>80.718309573152922</v>
      </c>
      <c r="U184" s="45"/>
      <c r="V184" s="45">
        <v>-2.7397260273972535</v>
      </c>
      <c r="W184" s="70" t="s">
        <v>281</v>
      </c>
      <c r="X184" s="45">
        <v>-3.5234899328859086</v>
      </c>
      <c r="Y184" s="45"/>
      <c r="Z184" s="45">
        <v>2.287679626944048</v>
      </c>
      <c r="AA184" s="70" t="str">
        <f>+IFERROR(IF(ROUND(ABS(Z184-#REF!),1)&gt;0,"R"," ")," ")</f>
        <v xml:space="preserve"> </v>
      </c>
    </row>
    <row r="185" spans="1:27" s="29" customFormat="1" x14ac:dyDescent="0.3">
      <c r="A185" s="74" t="s">
        <v>82</v>
      </c>
      <c r="B185" s="45">
        <v>5.1344171610517151</v>
      </c>
      <c r="C185" s="70" t="s">
        <v>281</v>
      </c>
      <c r="D185" s="45">
        <v>7.5027465894721672</v>
      </c>
      <c r="E185" s="44"/>
      <c r="F185" s="45">
        <v>-5.6739793286457285</v>
      </c>
      <c r="G185" s="70" t="s">
        <v>281</v>
      </c>
      <c r="H185" s="45">
        <v>-2.7286039190990579</v>
      </c>
      <c r="I185" s="45"/>
      <c r="J185" s="45">
        <v>11.605738169155895</v>
      </c>
      <c r="K185" s="70" t="s">
        <v>281</v>
      </c>
      <c r="L185" s="45">
        <v>11.997234243407391</v>
      </c>
      <c r="M185" s="45"/>
      <c r="N185" s="45">
        <v>2.332890143573942</v>
      </c>
      <c r="O185" s="70" t="s">
        <v>281</v>
      </c>
      <c r="P185" s="45">
        <v>1.5355144532248559</v>
      </c>
      <c r="Q185" s="45"/>
      <c r="R185" s="45">
        <v>79.025717864790465</v>
      </c>
      <c r="S185" s="70" t="s">
        <v>281</v>
      </c>
      <c r="T185" s="45">
        <v>79.865968395277378</v>
      </c>
      <c r="U185" s="45"/>
      <c r="V185" s="45">
        <v>-2.7397260273972535</v>
      </c>
      <c r="W185" s="70" t="s">
        <v>281</v>
      </c>
      <c r="X185" s="45">
        <v>-3.5472972972972912</v>
      </c>
      <c r="Y185" s="45"/>
      <c r="Z185" s="45">
        <v>1.8091136479990766</v>
      </c>
      <c r="AA185" s="70" t="str">
        <f>+IFERROR(IF(ROUND(ABS(Z185-#REF!),1)&gt;0,"R"," ")," ")</f>
        <v xml:space="preserve"> </v>
      </c>
    </row>
    <row r="186" spans="1:27" s="29" customFormat="1" x14ac:dyDescent="0.3">
      <c r="A186" s="74" t="s">
        <v>83</v>
      </c>
      <c r="B186" s="45">
        <v>2.4394514512030554</v>
      </c>
      <c r="C186" s="70" t="s">
        <v>281</v>
      </c>
      <c r="D186" s="45">
        <v>5.8088812938563876</v>
      </c>
      <c r="E186" s="44"/>
      <c r="F186" s="45">
        <v>-7.2255391689235182</v>
      </c>
      <c r="G186" s="70" t="s">
        <v>281</v>
      </c>
      <c r="H186" s="45">
        <v>-4.5625438616369252</v>
      </c>
      <c r="I186" s="45"/>
      <c r="J186" s="45">
        <v>7.7000806130622044</v>
      </c>
      <c r="K186" s="70" t="s">
        <v>281</v>
      </c>
      <c r="L186" s="45">
        <v>11.351663461736832</v>
      </c>
      <c r="M186" s="45"/>
      <c r="N186" s="45">
        <v>-1.2512287417267061</v>
      </c>
      <c r="O186" s="70" t="s">
        <v>281</v>
      </c>
      <c r="P186" s="45">
        <v>1.1979037096567198</v>
      </c>
      <c r="Q186" s="45"/>
      <c r="R186" s="45">
        <v>78.240342654618743</v>
      </c>
      <c r="S186" s="70" t="s">
        <v>281</v>
      </c>
      <c r="T186" s="45">
        <v>79.140878827186825</v>
      </c>
      <c r="U186" s="45"/>
      <c r="V186" s="45">
        <v>-2.7777777777777857</v>
      </c>
      <c r="W186" s="70" t="s">
        <v>281</v>
      </c>
      <c r="X186" s="45">
        <v>-3.2423208191126207</v>
      </c>
      <c r="Y186" s="45"/>
      <c r="Z186" s="45">
        <v>2.3555088391387673</v>
      </c>
      <c r="AA186" s="70" t="str">
        <f>+IFERROR(IF(ROUND(ABS(Z186-#REF!),1)&gt;0,"R"," ")," ")</f>
        <v xml:space="preserve"> </v>
      </c>
    </row>
    <row r="187" spans="1:27" s="29" customFormat="1" x14ac:dyDescent="0.3">
      <c r="A187" s="74" t="s">
        <v>84</v>
      </c>
      <c r="B187" s="45">
        <v>1.2727741544156856</v>
      </c>
      <c r="C187" s="70"/>
      <c r="D187" s="45">
        <v>3.8606158742066583</v>
      </c>
      <c r="E187" s="44"/>
      <c r="F187" s="45">
        <v>-7.5149514243856572</v>
      </c>
      <c r="G187" s="70"/>
      <c r="H187" s="45">
        <v>-6.1996139587506036</v>
      </c>
      <c r="I187" s="45"/>
      <c r="J187" s="45">
        <v>-0.42857001897020286</v>
      </c>
      <c r="K187" s="70"/>
      <c r="L187" s="45">
        <v>7.9565790994227124</v>
      </c>
      <c r="M187" s="45"/>
      <c r="N187" s="45">
        <v>-1.7788668533024847</v>
      </c>
      <c r="O187" s="70"/>
      <c r="P187" s="45">
        <v>0.4428076293120255</v>
      </c>
      <c r="Q187" s="45"/>
      <c r="R187" s="45">
        <v>79.880932970505654</v>
      </c>
      <c r="S187" s="70"/>
      <c r="T187" s="45">
        <v>79.093975885521843</v>
      </c>
      <c r="U187" s="45"/>
      <c r="V187" s="45">
        <v>0.69930069930069294</v>
      </c>
      <c r="W187" s="70"/>
      <c r="X187" s="45">
        <v>-1.8998272884283409</v>
      </c>
      <c r="Y187" s="45"/>
      <c r="Z187" s="45">
        <v>2.0560509346325051</v>
      </c>
      <c r="AA187" s="70" t="str">
        <f>+IFERROR(IF(ROUND(ABS(Z187-#REF!),1)&gt;0,"R"," ")," ")</f>
        <v xml:space="preserve"> </v>
      </c>
    </row>
    <row r="188" spans="1:27" s="29" customFormat="1" x14ac:dyDescent="0.3">
      <c r="A188" s="74" t="s">
        <v>85</v>
      </c>
      <c r="B188" s="45">
        <v>1.8022547797511521</v>
      </c>
      <c r="C188" s="70"/>
      <c r="D188" s="45">
        <v>2.6399241704748704</v>
      </c>
      <c r="E188" s="44"/>
      <c r="F188" s="45">
        <v>-4.8067861814508035</v>
      </c>
      <c r="G188" s="70"/>
      <c r="H188" s="45">
        <v>-6.3185391080809552</v>
      </c>
      <c r="I188" s="45"/>
      <c r="J188" s="45">
        <v>-2.5989907173934164</v>
      </c>
      <c r="K188" s="70"/>
      <c r="L188" s="45">
        <v>4.0695645114636205</v>
      </c>
      <c r="M188" s="45"/>
      <c r="N188" s="45">
        <v>-1.2456918123659764</v>
      </c>
      <c r="O188" s="70"/>
      <c r="P188" s="45">
        <v>-0.4857243159553063</v>
      </c>
      <c r="Q188" s="45"/>
      <c r="R188" s="45">
        <v>79.629101852755653</v>
      </c>
      <c r="S188" s="70"/>
      <c r="T188" s="45">
        <v>79.194023835667636</v>
      </c>
      <c r="U188" s="45"/>
      <c r="V188" s="45">
        <v>3.5211267605633765</v>
      </c>
      <c r="W188" s="70"/>
      <c r="X188" s="45">
        <v>-0.69204152249133699</v>
      </c>
      <c r="Y188" s="45"/>
      <c r="Z188" s="45">
        <v>1.9255273116420639</v>
      </c>
      <c r="AA188" s="70" t="str">
        <f>+IFERROR(IF(ROUND(ABS(Z188-#REF!),1)&gt;0,"R"," ")," ")</f>
        <v xml:space="preserve"> </v>
      </c>
    </row>
    <row r="189" spans="1:27" s="29" customFormat="1" x14ac:dyDescent="0.3">
      <c r="A189" s="74" t="s">
        <v>86</v>
      </c>
      <c r="B189" s="45">
        <v>0.80634714604038038</v>
      </c>
      <c r="C189" s="70"/>
      <c r="D189" s="45">
        <v>1.5752307766590405</v>
      </c>
      <c r="E189" s="44"/>
      <c r="F189" s="45">
        <v>-4.4826517485390411</v>
      </c>
      <c r="G189" s="70"/>
      <c r="H189" s="45">
        <v>-6.0376223754499989</v>
      </c>
      <c r="I189" s="45"/>
      <c r="J189" s="45">
        <v>-4.614700484118738</v>
      </c>
      <c r="K189" s="70"/>
      <c r="L189" s="45">
        <v>1.4454848144961785E-2</v>
      </c>
      <c r="M189" s="45"/>
      <c r="N189" s="45">
        <v>-1.2179615529105676</v>
      </c>
      <c r="O189" s="70"/>
      <c r="P189" s="45">
        <v>-1.3734372400764336</v>
      </c>
      <c r="Q189" s="45"/>
      <c r="R189" s="45"/>
      <c r="S189" s="70"/>
      <c r="T189" s="45"/>
      <c r="U189" s="45"/>
      <c r="V189" s="45"/>
      <c r="W189" s="70"/>
      <c r="X189" s="45"/>
      <c r="Y189" s="45"/>
      <c r="Z189" s="45">
        <v>1.8619574588483507</v>
      </c>
      <c r="AA189" s="70" t="str">
        <f>+IFERROR(IF(ROUND(ABS(Z189-#REF!),1)&gt;0,"R"," ")," ")</f>
        <v xml:space="preserve"> </v>
      </c>
    </row>
    <row r="190" spans="1:27" s="29" customFormat="1" x14ac:dyDescent="0.3">
      <c r="A190" s="74"/>
      <c r="B190" s="45"/>
      <c r="C190" s="70"/>
      <c r="D190" s="45"/>
      <c r="E190" s="44"/>
      <c r="F190" s="45"/>
      <c r="G190" s="70"/>
      <c r="H190" s="45"/>
      <c r="I190" s="45"/>
      <c r="J190" s="45"/>
      <c r="K190" s="70"/>
      <c r="L190" s="45"/>
      <c r="M190" s="45"/>
      <c r="N190" s="45"/>
      <c r="O190" s="70"/>
      <c r="P190" s="45"/>
      <c r="Q190" s="45"/>
      <c r="R190" s="45"/>
      <c r="S190" s="70"/>
      <c r="T190" s="45"/>
      <c r="U190" s="45"/>
      <c r="V190" s="45"/>
      <c r="W190" s="70"/>
      <c r="X190" s="45"/>
      <c r="Y190" s="45"/>
      <c r="Z190" s="45" t="s">
        <v>280</v>
      </c>
      <c r="AA190" s="70" t="str">
        <f>+IFERROR(IF(ROUND(ABS(Z190-#REF!),1)&gt;0,"R"," ")," ")</f>
        <v xml:space="preserve"> </v>
      </c>
    </row>
    <row r="191" spans="1:27" s="29" customFormat="1" x14ac:dyDescent="0.3">
      <c r="A191" s="74"/>
      <c r="B191" s="45"/>
      <c r="C191" s="70"/>
      <c r="D191" s="45"/>
      <c r="E191" s="44"/>
      <c r="F191" s="45"/>
      <c r="G191" s="70"/>
      <c r="H191" s="45"/>
      <c r="I191" s="45"/>
      <c r="J191" s="45"/>
      <c r="K191" s="70"/>
      <c r="L191" s="45"/>
      <c r="M191" s="45"/>
      <c r="N191" s="45"/>
      <c r="O191" s="70"/>
      <c r="P191" s="45"/>
      <c r="Q191" s="45"/>
      <c r="R191" s="45"/>
      <c r="S191" s="70"/>
      <c r="T191" s="45"/>
      <c r="U191" s="45"/>
      <c r="V191" s="45"/>
      <c r="W191" s="70"/>
      <c r="X191" s="45"/>
      <c r="Y191" s="45"/>
      <c r="Z191" s="45" t="s">
        <v>280</v>
      </c>
      <c r="AA191" s="70" t="str">
        <f>+IFERROR(IF(ROUND(ABS(Z191-#REF!),1)&gt;0,"R"," ")," ")</f>
        <v xml:space="preserve"> </v>
      </c>
    </row>
    <row r="192" spans="1:27" s="29" customFormat="1" x14ac:dyDescent="0.3">
      <c r="A192" s="74"/>
      <c r="B192" s="45"/>
      <c r="C192" s="70"/>
      <c r="D192" s="45"/>
      <c r="E192" s="44"/>
      <c r="F192" s="45"/>
      <c r="G192" s="70"/>
      <c r="H192" s="45"/>
      <c r="I192" s="45"/>
      <c r="J192" s="45"/>
      <c r="K192" s="70"/>
      <c r="L192" s="45"/>
      <c r="M192" s="45"/>
      <c r="N192" s="45"/>
      <c r="O192" s="70"/>
      <c r="P192" s="45"/>
      <c r="Q192" s="45"/>
      <c r="R192" s="45"/>
      <c r="S192" s="70"/>
      <c r="T192" s="45"/>
      <c r="U192" s="45"/>
      <c r="V192" s="45"/>
      <c r="W192" s="70"/>
      <c r="X192" s="45"/>
      <c r="Y192" s="45"/>
      <c r="Z192" s="45" t="s">
        <v>280</v>
      </c>
      <c r="AA192" s="70" t="str">
        <f>+IFERROR(IF(ROUND(ABS(Z192-#REF!),1)&gt;0,"R"," ")," ")</f>
        <v xml:space="preserve"> </v>
      </c>
    </row>
    <row r="193" spans="1:27" s="29" customFormat="1" x14ac:dyDescent="0.3">
      <c r="A193" s="74"/>
      <c r="B193" s="45"/>
      <c r="C193" s="70"/>
      <c r="D193" s="45"/>
      <c r="E193" s="44"/>
      <c r="F193" s="45"/>
      <c r="G193" s="70"/>
      <c r="H193" s="45"/>
      <c r="I193" s="45"/>
      <c r="J193" s="45"/>
      <c r="K193" s="70"/>
      <c r="L193" s="45"/>
      <c r="M193" s="45"/>
      <c r="N193" s="45"/>
      <c r="O193" s="70"/>
      <c r="P193" s="45"/>
      <c r="Q193" s="45"/>
      <c r="R193" s="45"/>
      <c r="S193" s="70"/>
      <c r="T193" s="45"/>
      <c r="U193" s="45"/>
      <c r="V193" s="45"/>
      <c r="W193" s="70"/>
      <c r="X193" s="45"/>
      <c r="Y193" s="45"/>
      <c r="Z193" s="45" t="s">
        <v>280</v>
      </c>
      <c r="AA193" s="70" t="str">
        <f>+IFERROR(IF(ROUND(ABS(Z193-#REF!),1)&gt;0,"R"," ")," ")</f>
        <v xml:space="preserve"> </v>
      </c>
    </row>
    <row r="194" spans="1:27" s="29" customFormat="1" x14ac:dyDescent="0.3">
      <c r="A194" s="74"/>
      <c r="B194" s="45"/>
      <c r="C194" s="70"/>
      <c r="D194" s="45"/>
      <c r="E194" s="44"/>
      <c r="F194" s="45"/>
      <c r="G194" s="70"/>
      <c r="H194" s="45"/>
      <c r="I194" s="45"/>
      <c r="J194" s="45"/>
      <c r="K194" s="70"/>
      <c r="L194" s="45"/>
      <c r="M194" s="45"/>
      <c r="N194" s="45"/>
      <c r="O194" s="70"/>
      <c r="P194" s="45"/>
      <c r="Q194" s="45"/>
      <c r="R194" s="45"/>
      <c r="S194" s="70"/>
      <c r="T194" s="45"/>
      <c r="U194" s="45"/>
      <c r="V194" s="45"/>
      <c r="W194" s="70"/>
      <c r="X194" s="45"/>
      <c r="Y194" s="45"/>
      <c r="Z194" s="45" t="s">
        <v>280</v>
      </c>
      <c r="AA194" s="70" t="str">
        <f>+IFERROR(IF(ROUND(ABS(Z194-#REF!),1)&gt;0,"R"," ")," ")</f>
        <v xml:space="preserve"> </v>
      </c>
    </row>
    <row r="195" spans="1:27" s="29" customFormat="1" x14ac:dyDescent="0.3">
      <c r="A195" s="74"/>
      <c r="B195" s="45"/>
      <c r="C195" s="70"/>
      <c r="D195" s="45"/>
      <c r="E195" s="44"/>
      <c r="F195" s="45"/>
      <c r="G195" s="70"/>
      <c r="H195" s="45"/>
      <c r="I195" s="45"/>
      <c r="J195" s="45"/>
      <c r="K195" s="70"/>
      <c r="L195" s="45"/>
      <c r="M195" s="45"/>
      <c r="N195" s="45"/>
      <c r="O195" s="70"/>
      <c r="P195" s="45"/>
      <c r="Q195" s="45"/>
      <c r="R195" s="45"/>
      <c r="S195" s="70"/>
      <c r="T195" s="45"/>
      <c r="U195" s="45"/>
      <c r="V195" s="45"/>
      <c r="W195" s="70"/>
      <c r="X195" s="45"/>
      <c r="Y195" s="45"/>
      <c r="Z195" s="45" t="s">
        <v>280</v>
      </c>
      <c r="AA195" s="70" t="str">
        <f>+IFERROR(IF(ROUND(ABS(Z195-#REF!),1)&gt;0,"R"," ")," ")</f>
        <v xml:space="preserve"> </v>
      </c>
    </row>
    <row r="196" spans="1:27" s="29" customFormat="1" x14ac:dyDescent="0.3">
      <c r="A196" s="74"/>
      <c r="B196" s="45"/>
      <c r="C196" s="70"/>
      <c r="D196" s="45"/>
      <c r="E196" s="44"/>
      <c r="F196" s="45"/>
      <c r="G196" s="70"/>
      <c r="H196" s="45"/>
      <c r="I196" s="45"/>
      <c r="J196" s="45"/>
      <c r="K196" s="70"/>
      <c r="L196" s="45"/>
      <c r="M196" s="45"/>
      <c r="N196" s="45"/>
      <c r="O196" s="70"/>
      <c r="P196" s="45"/>
      <c r="Q196" s="45"/>
      <c r="R196" s="45"/>
      <c r="S196" s="70"/>
      <c r="T196" s="45"/>
      <c r="U196" s="45"/>
      <c r="V196" s="45"/>
      <c r="W196" s="70"/>
      <c r="X196" s="45"/>
      <c r="Y196" s="45"/>
      <c r="Z196" s="45" t="s">
        <v>280</v>
      </c>
      <c r="AA196" s="70" t="str">
        <f>+IFERROR(IF(ROUND(ABS(Z196-#REF!),1)&gt;0,"R"," ")," ")</f>
        <v xml:space="preserve"> </v>
      </c>
    </row>
    <row r="197" spans="1:27" s="29" customFormat="1" x14ac:dyDescent="0.3">
      <c r="A197" s="74"/>
      <c r="B197" s="45"/>
      <c r="C197" s="70"/>
      <c r="D197" s="45"/>
      <c r="E197" s="44"/>
      <c r="F197" s="45"/>
      <c r="G197" s="70"/>
      <c r="H197" s="45"/>
      <c r="I197" s="45"/>
      <c r="J197" s="45"/>
      <c r="K197" s="70"/>
      <c r="L197" s="45"/>
      <c r="M197" s="45"/>
      <c r="N197" s="45"/>
      <c r="O197" s="70"/>
      <c r="P197" s="45"/>
      <c r="Q197" s="45"/>
      <c r="R197" s="45"/>
      <c r="S197" s="70"/>
      <c r="T197" s="45"/>
      <c r="U197" s="45"/>
      <c r="V197" s="45"/>
      <c r="W197" s="70"/>
      <c r="X197" s="45"/>
      <c r="Y197" s="45"/>
      <c r="Z197" s="45" t="s">
        <v>280</v>
      </c>
      <c r="AA197" s="70" t="str">
        <f>+IFERROR(IF(ROUND(ABS(Z197-#REF!),1)&gt;0,"R"," ")," ")</f>
        <v xml:space="preserve"> </v>
      </c>
    </row>
    <row r="198" spans="1:27" s="29" customFormat="1" x14ac:dyDescent="0.3">
      <c r="A198" s="74"/>
      <c r="B198" s="45"/>
      <c r="C198" s="70"/>
      <c r="D198" s="45"/>
      <c r="E198" s="44"/>
      <c r="F198" s="45"/>
      <c r="G198" s="70"/>
      <c r="H198" s="45"/>
      <c r="I198" s="45"/>
      <c r="J198" s="45"/>
      <c r="K198" s="70"/>
      <c r="L198" s="45"/>
      <c r="M198" s="45"/>
      <c r="N198" s="45"/>
      <c r="O198" s="70"/>
      <c r="P198" s="45"/>
      <c r="Q198" s="45"/>
      <c r="R198" s="45"/>
      <c r="S198" s="70"/>
      <c r="T198" s="45"/>
      <c r="U198" s="45"/>
      <c r="V198" s="45"/>
      <c r="W198" s="70"/>
      <c r="X198" s="45"/>
      <c r="Y198" s="45"/>
      <c r="Z198" s="45" t="s">
        <v>280</v>
      </c>
      <c r="AA198" s="70" t="str">
        <f>+IFERROR(IF(ROUND(ABS(Z198-#REF!),1)&gt;0,"R"," ")," ")</f>
        <v xml:space="preserve"> </v>
      </c>
    </row>
    <row r="199" spans="1:27" s="29" customFormat="1" x14ac:dyDescent="0.3">
      <c r="A199" s="74"/>
      <c r="B199" s="45"/>
      <c r="C199" s="70"/>
      <c r="D199" s="45"/>
      <c r="E199" s="44"/>
      <c r="F199" s="45"/>
      <c r="G199" s="70"/>
      <c r="H199" s="45"/>
      <c r="I199" s="45"/>
      <c r="J199" s="45"/>
      <c r="K199" s="70"/>
      <c r="L199" s="45"/>
      <c r="M199" s="45"/>
      <c r="N199" s="45"/>
      <c r="O199" s="70"/>
      <c r="P199" s="45"/>
      <c r="Q199" s="45"/>
      <c r="R199" s="45"/>
      <c r="S199" s="70"/>
      <c r="T199" s="45"/>
      <c r="U199" s="45"/>
      <c r="V199" s="45"/>
      <c r="W199" s="70"/>
      <c r="X199" s="45"/>
      <c r="Y199" s="45"/>
      <c r="Z199" s="45" t="s">
        <v>280</v>
      </c>
      <c r="AA199" s="70" t="str">
        <f>+IFERROR(IF(ROUND(ABS(Z199-#REF!),1)&gt;0,"R"," ")," ")</f>
        <v xml:space="preserve"> </v>
      </c>
    </row>
    <row r="200" spans="1:27" s="29" customFormat="1" x14ac:dyDescent="0.3">
      <c r="A200" s="74"/>
      <c r="B200" s="45"/>
      <c r="C200" s="70"/>
      <c r="D200" s="45"/>
      <c r="E200" s="44"/>
      <c r="F200" s="45"/>
      <c r="G200" s="70"/>
      <c r="H200" s="45"/>
      <c r="I200" s="45"/>
      <c r="J200" s="45"/>
      <c r="K200" s="70"/>
      <c r="L200" s="45"/>
      <c r="M200" s="45"/>
      <c r="N200" s="45"/>
      <c r="O200" s="70"/>
      <c r="P200" s="45"/>
      <c r="Q200" s="45"/>
      <c r="R200" s="45"/>
      <c r="S200" s="70"/>
      <c r="T200" s="45"/>
      <c r="U200" s="45"/>
      <c r="V200" s="45"/>
      <c r="W200" s="70"/>
      <c r="X200" s="45"/>
      <c r="Y200" s="45"/>
      <c r="Z200" s="45" t="s">
        <v>280</v>
      </c>
      <c r="AA200" s="70" t="str">
        <f>+IFERROR(IF(ROUND(ABS(Z200-#REF!),1)&gt;0,"R"," ")," ")</f>
        <v xml:space="preserve"> </v>
      </c>
    </row>
    <row r="201" spans="1:27" s="29" customFormat="1" x14ac:dyDescent="0.3">
      <c r="A201" s="74"/>
      <c r="B201" s="45"/>
      <c r="C201" s="70"/>
      <c r="D201" s="45"/>
      <c r="E201" s="44"/>
      <c r="F201" s="45"/>
      <c r="G201" s="70"/>
      <c r="H201" s="45"/>
      <c r="I201" s="45"/>
      <c r="J201" s="45"/>
      <c r="K201" s="70"/>
      <c r="L201" s="45"/>
      <c r="M201" s="45"/>
      <c r="N201" s="45"/>
      <c r="O201" s="70"/>
      <c r="P201" s="45"/>
      <c r="Q201" s="45"/>
      <c r="R201" s="45"/>
      <c r="S201" s="70"/>
      <c r="T201" s="45"/>
      <c r="U201" s="45"/>
      <c r="V201" s="45"/>
      <c r="W201" s="70"/>
      <c r="X201" s="45"/>
      <c r="Y201" s="45"/>
      <c r="Z201" s="45" t="s">
        <v>280</v>
      </c>
      <c r="AA201" s="70" t="str">
        <f>+IFERROR(IF(ROUND(ABS(Z201-#REF!),1)&gt;0,"R"," ")," ")</f>
        <v xml:space="preserve"> </v>
      </c>
    </row>
    <row r="202" spans="1:27" s="29" customFormat="1" x14ac:dyDescent="0.3">
      <c r="A202" s="74"/>
      <c r="B202" s="45"/>
      <c r="C202" s="70"/>
      <c r="D202" s="45"/>
      <c r="E202" s="44"/>
      <c r="F202" s="45"/>
      <c r="G202" s="70"/>
      <c r="H202" s="45"/>
      <c r="I202" s="45"/>
      <c r="J202" s="45"/>
      <c r="K202" s="70"/>
      <c r="L202" s="45"/>
      <c r="M202" s="45"/>
      <c r="N202" s="45"/>
      <c r="O202" s="70"/>
      <c r="P202" s="45"/>
      <c r="Q202" s="45"/>
      <c r="R202" s="45"/>
      <c r="S202" s="70"/>
      <c r="T202" s="45"/>
      <c r="U202" s="45"/>
      <c r="V202" s="45"/>
      <c r="W202" s="70"/>
      <c r="X202" s="45"/>
      <c r="Y202" s="45"/>
      <c r="Z202" s="45" t="s">
        <v>280</v>
      </c>
      <c r="AA202" s="70" t="str">
        <f>+IFERROR(IF(ROUND(ABS(Z202-#REF!),1)&gt;0,"R"," ")," ")</f>
        <v xml:space="preserve"> </v>
      </c>
    </row>
    <row r="203" spans="1:27" s="29" customFormat="1" x14ac:dyDescent="0.3">
      <c r="A203" s="74"/>
      <c r="B203" s="45"/>
      <c r="C203" s="70"/>
      <c r="D203" s="45"/>
      <c r="E203" s="44"/>
      <c r="F203" s="45"/>
      <c r="G203" s="70"/>
      <c r="H203" s="45"/>
      <c r="I203" s="45"/>
      <c r="J203" s="45"/>
      <c r="K203" s="70"/>
      <c r="L203" s="45"/>
      <c r="M203" s="45"/>
      <c r="N203" s="45"/>
      <c r="O203" s="70"/>
      <c r="P203" s="45"/>
      <c r="Q203" s="45"/>
      <c r="R203" s="45"/>
      <c r="S203" s="70"/>
      <c r="T203" s="45"/>
      <c r="U203" s="45"/>
      <c r="V203" s="45"/>
      <c r="W203" s="70"/>
      <c r="X203" s="45"/>
      <c r="Y203" s="45"/>
      <c r="Z203" s="45" t="s">
        <v>280</v>
      </c>
      <c r="AA203" s="70" t="str">
        <f>+IFERROR(IF(ROUND(ABS(Z203-#REF!),1)&gt;0,"R"," ")," ")</f>
        <v xml:space="preserve"> </v>
      </c>
    </row>
    <row r="204" spans="1:27" s="29" customFormat="1" x14ac:dyDescent="0.3">
      <c r="A204" s="74"/>
      <c r="B204" s="45"/>
      <c r="C204" s="70"/>
      <c r="D204" s="45"/>
      <c r="E204" s="44"/>
      <c r="F204" s="45"/>
      <c r="G204" s="70"/>
      <c r="H204" s="45"/>
      <c r="I204" s="45"/>
      <c r="J204" s="45"/>
      <c r="K204" s="70"/>
      <c r="L204" s="45"/>
      <c r="M204" s="45"/>
      <c r="N204" s="45"/>
      <c r="O204" s="70"/>
      <c r="P204" s="45"/>
      <c r="Q204" s="45"/>
      <c r="R204" s="45"/>
      <c r="S204" s="70"/>
      <c r="T204" s="45"/>
      <c r="U204" s="45"/>
      <c r="V204" s="45"/>
      <c r="W204" s="70"/>
      <c r="X204" s="45"/>
      <c r="Y204" s="45"/>
      <c r="Z204" s="45" t="s">
        <v>280</v>
      </c>
      <c r="AA204" s="70" t="str">
        <f>+IFERROR(IF(ROUND(ABS(Z204-#REF!),1)&gt;0,"R"," ")," ")</f>
        <v xml:space="preserve"> </v>
      </c>
    </row>
    <row r="205" spans="1:27" s="29" customFormat="1" x14ac:dyDescent="0.3">
      <c r="A205" s="74"/>
      <c r="B205" s="45"/>
      <c r="C205" s="70"/>
      <c r="D205" s="45"/>
      <c r="E205" s="44"/>
      <c r="F205" s="45"/>
      <c r="G205" s="70"/>
      <c r="H205" s="45"/>
      <c r="I205" s="45"/>
      <c r="J205" s="45"/>
      <c r="K205" s="70"/>
      <c r="L205" s="45"/>
      <c r="M205" s="45"/>
      <c r="N205" s="45"/>
      <c r="O205" s="70"/>
      <c r="P205" s="45"/>
      <c r="Q205" s="45"/>
      <c r="R205" s="45"/>
      <c r="S205" s="70"/>
      <c r="T205" s="45"/>
      <c r="U205" s="45"/>
      <c r="V205" s="45"/>
      <c r="W205" s="70"/>
      <c r="X205" s="45"/>
      <c r="Y205" s="45"/>
      <c r="Z205" s="45" t="s">
        <v>280</v>
      </c>
      <c r="AA205" s="70" t="str">
        <f>+IFERROR(IF(ROUND(ABS(Z205-#REF!),1)&gt;0,"R"," ")," ")</f>
        <v xml:space="preserve"> </v>
      </c>
    </row>
    <row r="206" spans="1:27" s="29" customFormat="1" x14ac:dyDescent="0.3">
      <c r="A206" s="74"/>
      <c r="B206" s="45"/>
      <c r="C206" s="70"/>
      <c r="D206" s="45"/>
      <c r="E206" s="44"/>
      <c r="F206" s="45"/>
      <c r="G206" s="70"/>
      <c r="H206" s="45"/>
      <c r="I206" s="45"/>
      <c r="J206" s="45"/>
      <c r="K206" s="70"/>
      <c r="L206" s="45"/>
      <c r="M206" s="45"/>
      <c r="N206" s="45"/>
      <c r="O206" s="70"/>
      <c r="P206" s="45"/>
      <c r="Q206" s="45"/>
      <c r="R206" s="45"/>
      <c r="S206" s="70"/>
      <c r="T206" s="45"/>
      <c r="U206" s="45"/>
      <c r="V206" s="45"/>
      <c r="W206" s="70"/>
      <c r="X206" s="45"/>
      <c r="Y206" s="45"/>
      <c r="Z206" s="45" t="s">
        <v>280</v>
      </c>
      <c r="AA206" s="70" t="str">
        <f>+IFERROR(IF(ROUND(ABS(Z206-#REF!),1)&gt;0,"R"," ")," ")</f>
        <v xml:space="preserve"> </v>
      </c>
    </row>
    <row r="207" spans="1:27" s="29" customFormat="1" x14ac:dyDescent="0.3">
      <c r="A207" s="74"/>
      <c r="B207" s="45"/>
      <c r="C207" s="70"/>
      <c r="D207" s="45"/>
      <c r="E207" s="44"/>
      <c r="F207" s="45"/>
      <c r="G207" s="70"/>
      <c r="H207" s="45"/>
      <c r="I207" s="45"/>
      <c r="J207" s="45"/>
      <c r="K207" s="70"/>
      <c r="L207" s="45"/>
      <c r="M207" s="45"/>
      <c r="N207" s="45"/>
      <c r="O207" s="70"/>
      <c r="P207" s="45"/>
      <c r="Q207" s="45"/>
      <c r="R207" s="45"/>
      <c r="S207" s="70"/>
      <c r="T207" s="45"/>
      <c r="U207" s="45"/>
      <c r="V207" s="45"/>
      <c r="W207" s="70"/>
      <c r="X207" s="45"/>
      <c r="Y207" s="45"/>
      <c r="Z207" s="45" t="s">
        <v>280</v>
      </c>
      <c r="AA207" s="70" t="str">
        <f>+IFERROR(IF(ROUND(ABS(Z207-#REF!),1)&gt;0,"R"," ")," ")</f>
        <v xml:space="preserve"> </v>
      </c>
    </row>
    <row r="208" spans="1:27" s="29" customFormat="1" x14ac:dyDescent="0.3">
      <c r="A208" s="74"/>
      <c r="B208" s="45"/>
      <c r="C208" s="70"/>
      <c r="D208" s="45"/>
      <c r="E208" s="44"/>
      <c r="F208" s="45"/>
      <c r="G208" s="70"/>
      <c r="H208" s="45"/>
      <c r="I208" s="45"/>
      <c r="J208" s="45"/>
      <c r="K208" s="70"/>
      <c r="L208" s="45"/>
      <c r="M208" s="45"/>
      <c r="N208" s="45"/>
      <c r="O208" s="70"/>
      <c r="P208" s="45"/>
      <c r="Q208" s="45"/>
      <c r="R208" s="45"/>
      <c r="S208" s="70"/>
      <c r="T208" s="45"/>
      <c r="U208" s="45"/>
      <c r="V208" s="45"/>
      <c r="W208" s="70"/>
      <c r="X208" s="45"/>
      <c r="Y208" s="45"/>
      <c r="Z208" s="45" t="s">
        <v>280</v>
      </c>
      <c r="AA208" s="70" t="str">
        <f>+IFERROR(IF(ROUND(ABS(Z208-#REF!),1)&gt;0,"R"," ")," ")</f>
        <v xml:space="preserve"> </v>
      </c>
    </row>
    <row r="209" spans="1:27" s="29" customFormat="1" x14ac:dyDescent="0.3">
      <c r="A209" s="74"/>
      <c r="B209" s="45"/>
      <c r="C209" s="70"/>
      <c r="D209" s="45"/>
      <c r="E209" s="44"/>
      <c r="F209" s="45"/>
      <c r="G209" s="70"/>
      <c r="H209" s="45"/>
      <c r="I209" s="45"/>
      <c r="J209" s="45"/>
      <c r="K209" s="70"/>
      <c r="L209" s="45"/>
      <c r="M209" s="45"/>
      <c r="N209" s="45"/>
      <c r="O209" s="70"/>
      <c r="P209" s="45"/>
      <c r="Q209" s="45"/>
      <c r="R209" s="45"/>
      <c r="S209" s="70"/>
      <c r="T209" s="45"/>
      <c r="U209" s="45"/>
      <c r="V209" s="45"/>
      <c r="W209" s="70"/>
      <c r="X209" s="45"/>
      <c r="Y209" s="45"/>
      <c r="Z209" s="45" t="s">
        <v>280</v>
      </c>
      <c r="AA209" s="70" t="str">
        <f>+IFERROR(IF(ROUND(ABS(Z209-#REF!),1)&gt;0,"R"," ")," ")</f>
        <v xml:space="preserve"> </v>
      </c>
    </row>
    <row r="210" spans="1:27" s="29" customFormat="1" x14ac:dyDescent="0.3">
      <c r="A210" s="74"/>
      <c r="B210" s="45"/>
      <c r="C210" s="70"/>
      <c r="D210" s="45"/>
      <c r="E210" s="44"/>
      <c r="F210" s="45"/>
      <c r="G210" s="70"/>
      <c r="H210" s="45"/>
      <c r="I210" s="45"/>
      <c r="J210" s="45"/>
      <c r="K210" s="70"/>
      <c r="L210" s="45"/>
      <c r="M210" s="45"/>
      <c r="N210" s="45"/>
      <c r="O210" s="70"/>
      <c r="P210" s="45"/>
      <c r="Q210" s="45"/>
      <c r="R210" s="45"/>
      <c r="S210" s="70"/>
      <c r="T210" s="45"/>
      <c r="U210" s="45"/>
      <c r="V210" s="45"/>
      <c r="W210" s="70"/>
      <c r="X210" s="45"/>
      <c r="Y210" s="45"/>
      <c r="Z210" s="45" t="s">
        <v>280</v>
      </c>
      <c r="AA210" s="70" t="str">
        <f>+IFERROR(IF(ROUND(ABS(Z210-#REF!),1)&gt;0,"R"," ")," ")</f>
        <v xml:space="preserve"> </v>
      </c>
    </row>
    <row r="211" spans="1:27" s="29" customFormat="1" x14ac:dyDescent="0.3">
      <c r="A211" s="74"/>
      <c r="B211" s="45"/>
      <c r="C211" s="70"/>
      <c r="D211" s="45"/>
      <c r="E211" s="44"/>
      <c r="F211" s="45"/>
      <c r="G211" s="70"/>
      <c r="H211" s="45"/>
      <c r="I211" s="45"/>
      <c r="J211" s="45"/>
      <c r="K211" s="70"/>
      <c r="L211" s="45"/>
      <c r="M211" s="45"/>
      <c r="N211" s="45"/>
      <c r="O211" s="70"/>
      <c r="P211" s="45"/>
      <c r="Q211" s="45"/>
      <c r="R211" s="45"/>
      <c r="S211" s="70"/>
      <c r="T211" s="45"/>
      <c r="U211" s="45"/>
      <c r="V211" s="45"/>
      <c r="W211" s="70"/>
      <c r="X211" s="45"/>
      <c r="Y211" s="45"/>
      <c r="Z211" s="45" t="s">
        <v>280</v>
      </c>
      <c r="AA211" s="70" t="str">
        <f>+IFERROR(IF(ROUND(ABS(Z211-#REF!),1)&gt;0,"R"," ")," ")</f>
        <v xml:space="preserve"> </v>
      </c>
    </row>
    <row r="212" spans="1:27" s="29" customFormat="1" x14ac:dyDescent="0.3">
      <c r="A212" s="74"/>
      <c r="B212" s="45"/>
      <c r="C212" s="70"/>
      <c r="D212" s="45"/>
      <c r="E212" s="44"/>
      <c r="F212" s="45"/>
      <c r="G212" s="70"/>
      <c r="H212" s="45"/>
      <c r="I212" s="45"/>
      <c r="J212" s="45"/>
      <c r="K212" s="70"/>
      <c r="L212" s="45"/>
      <c r="M212" s="45"/>
      <c r="N212" s="45"/>
      <c r="O212" s="70"/>
      <c r="P212" s="45"/>
      <c r="Q212" s="45"/>
      <c r="R212" s="45"/>
      <c r="S212" s="70"/>
      <c r="T212" s="45"/>
      <c r="U212" s="45"/>
      <c r="V212" s="45"/>
      <c r="W212" s="70"/>
      <c r="X212" s="45"/>
      <c r="Y212" s="45"/>
      <c r="Z212" s="45" t="s">
        <v>280</v>
      </c>
      <c r="AA212" s="70" t="str">
        <f>+IFERROR(IF(ROUND(ABS(Z212-#REF!),1)&gt;0,"R"," ")," ")</f>
        <v xml:space="preserve"> </v>
      </c>
    </row>
    <row r="213" spans="1:27" s="29" customFormat="1" x14ac:dyDescent="0.3">
      <c r="A213" s="74"/>
      <c r="B213" s="45"/>
      <c r="C213" s="70"/>
      <c r="D213" s="45"/>
      <c r="E213" s="44"/>
      <c r="F213" s="45"/>
      <c r="G213" s="70"/>
      <c r="H213" s="45"/>
      <c r="I213" s="45"/>
      <c r="J213" s="45"/>
      <c r="K213" s="70"/>
      <c r="L213" s="45"/>
      <c r="M213" s="45"/>
      <c r="N213" s="45"/>
      <c r="O213" s="70"/>
      <c r="P213" s="45"/>
      <c r="Q213" s="45"/>
      <c r="R213" s="45"/>
      <c r="S213" s="70"/>
      <c r="T213" s="45"/>
      <c r="U213" s="45"/>
      <c r="V213" s="45"/>
      <c r="W213" s="70"/>
      <c r="X213" s="45"/>
      <c r="Y213" s="45"/>
      <c r="Z213" s="45" t="s">
        <v>280</v>
      </c>
      <c r="AA213" s="70" t="str">
        <f>+IFERROR(IF(ROUND(ABS(Z213-#REF!),1)&gt;0,"R"," ")," ")</f>
        <v xml:space="preserve"> </v>
      </c>
    </row>
    <row r="214" spans="1:27" s="29" customFormat="1" x14ac:dyDescent="0.3">
      <c r="A214" s="74"/>
      <c r="B214" s="45"/>
      <c r="C214" s="70"/>
      <c r="D214" s="45"/>
      <c r="E214" s="44"/>
      <c r="F214" s="45"/>
      <c r="G214" s="70"/>
      <c r="H214" s="45"/>
      <c r="I214" s="45"/>
      <c r="J214" s="45"/>
      <c r="K214" s="70"/>
      <c r="L214" s="45"/>
      <c r="M214" s="45"/>
      <c r="N214" s="45"/>
      <c r="O214" s="70"/>
      <c r="P214" s="45"/>
      <c r="Q214" s="45"/>
      <c r="R214" s="45"/>
      <c r="S214" s="70"/>
      <c r="T214" s="45"/>
      <c r="U214" s="45"/>
      <c r="V214" s="45"/>
      <c r="W214" s="70"/>
      <c r="X214" s="45"/>
      <c r="Y214" s="45"/>
      <c r="Z214" s="45" t="s">
        <v>280</v>
      </c>
      <c r="AA214" s="70" t="str">
        <f>+IFERROR(IF(ROUND(ABS(Z214-#REF!),1)&gt;0,"R"," ")," ")</f>
        <v xml:space="preserve"> </v>
      </c>
    </row>
    <row r="215" spans="1:27" s="29" customFormat="1" x14ac:dyDescent="0.3">
      <c r="A215" s="74"/>
      <c r="B215" s="45"/>
      <c r="C215" s="70"/>
      <c r="D215" s="45"/>
      <c r="E215" s="44"/>
      <c r="F215" s="45"/>
      <c r="G215" s="70"/>
      <c r="H215" s="45"/>
      <c r="I215" s="45"/>
      <c r="J215" s="45"/>
      <c r="K215" s="70"/>
      <c r="L215" s="45"/>
      <c r="M215" s="45"/>
      <c r="N215" s="45"/>
      <c r="O215" s="70"/>
      <c r="P215" s="45"/>
      <c r="Q215" s="45"/>
      <c r="R215" s="45"/>
      <c r="S215" s="70"/>
      <c r="T215" s="45"/>
      <c r="U215" s="45"/>
      <c r="V215" s="45"/>
      <c r="W215" s="70"/>
      <c r="X215" s="45"/>
      <c r="Y215" s="45"/>
      <c r="Z215" s="45" t="s">
        <v>280</v>
      </c>
      <c r="AA215" s="70" t="str">
        <f>+IFERROR(IF(ROUND(ABS(Z215-#REF!),1)&gt;0,"R"," ")," ")</f>
        <v xml:space="preserve"> </v>
      </c>
    </row>
    <row r="216" spans="1:27" s="29" customFormat="1" x14ac:dyDescent="0.3">
      <c r="A216" s="74"/>
      <c r="B216" s="45"/>
      <c r="C216" s="70"/>
      <c r="D216" s="45"/>
      <c r="E216" s="44"/>
      <c r="F216" s="45"/>
      <c r="G216" s="70"/>
      <c r="H216" s="45"/>
      <c r="I216" s="45"/>
      <c r="J216" s="45"/>
      <c r="K216" s="70"/>
      <c r="L216" s="45"/>
      <c r="M216" s="45"/>
      <c r="N216" s="45"/>
      <c r="O216" s="70"/>
      <c r="P216" s="45"/>
      <c r="Q216" s="45"/>
      <c r="R216" s="45"/>
      <c r="S216" s="70"/>
      <c r="T216" s="45"/>
      <c r="U216" s="45"/>
      <c r="V216" s="45"/>
      <c r="W216" s="70"/>
      <c r="X216" s="45"/>
      <c r="Y216" s="45"/>
      <c r="Z216" s="45" t="s">
        <v>280</v>
      </c>
      <c r="AA216" s="70" t="str">
        <f>+IFERROR(IF(ROUND(ABS(Z216-#REF!),1)&gt;0,"R"," ")," ")</f>
        <v xml:space="preserve"> </v>
      </c>
    </row>
    <row r="217" spans="1:27" s="29" customFormat="1" x14ac:dyDescent="0.3">
      <c r="A217" s="74"/>
      <c r="B217" s="45"/>
      <c r="C217" s="70"/>
      <c r="D217" s="45"/>
      <c r="E217" s="44"/>
      <c r="F217" s="45"/>
      <c r="G217" s="70"/>
      <c r="H217" s="45"/>
      <c r="I217" s="45"/>
      <c r="J217" s="45"/>
      <c r="K217" s="70"/>
      <c r="L217" s="45"/>
      <c r="M217" s="45"/>
      <c r="N217" s="45"/>
      <c r="O217" s="70"/>
      <c r="P217" s="45"/>
      <c r="Q217" s="45"/>
      <c r="R217" s="45"/>
      <c r="S217" s="70"/>
      <c r="T217" s="45"/>
      <c r="U217" s="45"/>
      <c r="V217" s="45"/>
      <c r="W217" s="70"/>
      <c r="X217" s="45"/>
      <c r="Y217" s="45"/>
      <c r="Z217" s="45" t="s">
        <v>280</v>
      </c>
      <c r="AA217" s="70" t="str">
        <f>+IFERROR(IF(ROUND(ABS(Z217-#REF!),1)&gt;0,"R"," ")," ")</f>
        <v xml:space="preserve"> </v>
      </c>
    </row>
    <row r="218" spans="1:27" s="29" customFormat="1" x14ac:dyDescent="0.3">
      <c r="A218" s="74"/>
      <c r="B218" s="45"/>
      <c r="C218" s="70"/>
      <c r="D218" s="45"/>
      <c r="E218" s="44"/>
      <c r="F218" s="45"/>
      <c r="G218" s="70"/>
      <c r="H218" s="45"/>
      <c r="I218" s="45"/>
      <c r="J218" s="45"/>
      <c r="K218" s="70"/>
      <c r="L218" s="45"/>
      <c r="M218" s="45"/>
      <c r="N218" s="45"/>
      <c r="O218" s="70"/>
      <c r="P218" s="45"/>
      <c r="Q218" s="45"/>
      <c r="R218" s="45"/>
      <c r="S218" s="70"/>
      <c r="T218" s="45"/>
      <c r="U218" s="45"/>
      <c r="V218" s="45"/>
      <c r="W218" s="70"/>
      <c r="X218" s="45"/>
      <c r="Y218" s="45"/>
      <c r="Z218" s="45" t="s">
        <v>280</v>
      </c>
      <c r="AA218" s="70" t="str">
        <f>+IFERROR(IF(ROUND(ABS(Z218-#REF!),1)&gt;0,"R"," ")," ")</f>
        <v xml:space="preserve"> </v>
      </c>
    </row>
    <row r="219" spans="1:27" s="29" customFormat="1" x14ac:dyDescent="0.3">
      <c r="A219" s="74"/>
      <c r="B219" s="45"/>
      <c r="C219" s="70"/>
      <c r="D219" s="45"/>
      <c r="E219" s="44"/>
      <c r="F219" s="45"/>
      <c r="G219" s="70"/>
      <c r="H219" s="45"/>
      <c r="I219" s="45"/>
      <c r="J219" s="45"/>
      <c r="K219" s="70"/>
      <c r="L219" s="45"/>
      <c r="M219" s="45"/>
      <c r="N219" s="45"/>
      <c r="O219" s="70"/>
      <c r="P219" s="45"/>
      <c r="Q219" s="45"/>
      <c r="R219" s="45"/>
      <c r="S219" s="70"/>
      <c r="T219" s="45"/>
      <c r="U219" s="45"/>
      <c r="V219" s="45"/>
      <c r="W219" s="70"/>
      <c r="X219" s="45"/>
      <c r="Y219" s="45"/>
      <c r="Z219" s="45" t="s">
        <v>280</v>
      </c>
      <c r="AA219" s="70" t="str">
        <f>+IFERROR(IF(ROUND(ABS(Z219-#REF!),1)&gt;0,"R"," ")," ")</f>
        <v xml:space="preserve"> </v>
      </c>
    </row>
    <row r="220" spans="1:27" s="29" customFormat="1" x14ac:dyDescent="0.3">
      <c r="A220" s="74"/>
      <c r="B220" s="45"/>
      <c r="C220" s="70"/>
      <c r="D220" s="45"/>
      <c r="E220" s="44"/>
      <c r="F220" s="45"/>
      <c r="G220" s="70"/>
      <c r="H220" s="45"/>
      <c r="I220" s="45"/>
      <c r="J220" s="45"/>
      <c r="K220" s="70"/>
      <c r="L220" s="45"/>
      <c r="M220" s="45"/>
      <c r="N220" s="45"/>
      <c r="O220" s="70"/>
      <c r="P220" s="45"/>
      <c r="Q220" s="45"/>
      <c r="R220" s="45"/>
      <c r="S220" s="70"/>
      <c r="T220" s="45"/>
      <c r="U220" s="45"/>
      <c r="V220" s="45"/>
      <c r="W220" s="70"/>
      <c r="X220" s="45"/>
      <c r="Y220" s="45"/>
      <c r="Z220" s="45" t="s">
        <v>280</v>
      </c>
      <c r="AA220" s="70" t="str">
        <f>+IFERROR(IF(ROUND(ABS(Z220-#REF!),1)&gt;0,"R"," ")," ")</f>
        <v xml:space="preserve"> </v>
      </c>
    </row>
    <row r="221" spans="1:27" s="29" customFormat="1" x14ac:dyDescent="0.3">
      <c r="A221" s="74"/>
      <c r="B221" s="45"/>
      <c r="C221" s="70"/>
      <c r="D221" s="45"/>
      <c r="E221" s="44"/>
      <c r="F221" s="45"/>
      <c r="G221" s="70"/>
      <c r="H221" s="45"/>
      <c r="I221" s="45"/>
      <c r="J221" s="45"/>
      <c r="K221" s="70"/>
      <c r="L221" s="45"/>
      <c r="M221" s="45"/>
      <c r="N221" s="45"/>
      <c r="O221" s="70"/>
      <c r="P221" s="45"/>
      <c r="Q221" s="45"/>
      <c r="R221" s="45"/>
      <c r="S221" s="70"/>
      <c r="T221" s="45"/>
      <c r="U221" s="45"/>
      <c r="V221" s="45"/>
      <c r="W221" s="70"/>
      <c r="X221" s="45"/>
      <c r="Y221" s="45"/>
      <c r="Z221" s="45" t="s">
        <v>280</v>
      </c>
      <c r="AA221" s="70" t="str">
        <f>+IFERROR(IF(ROUND(ABS(Z221-#REF!),1)&gt;0,"R"," ")," ")</f>
        <v xml:space="preserve"> </v>
      </c>
    </row>
    <row r="222" spans="1:27" s="29" customFormat="1" x14ac:dyDescent="0.3">
      <c r="A222" s="74"/>
      <c r="B222" s="45"/>
      <c r="C222" s="70"/>
      <c r="D222" s="45"/>
      <c r="E222" s="44"/>
      <c r="F222" s="45"/>
      <c r="G222" s="70"/>
      <c r="H222" s="45"/>
      <c r="I222" s="45"/>
      <c r="J222" s="45"/>
      <c r="K222" s="70"/>
      <c r="L222" s="45"/>
      <c r="M222" s="45"/>
      <c r="N222" s="45"/>
      <c r="O222" s="70"/>
      <c r="P222" s="45"/>
      <c r="Q222" s="45"/>
      <c r="R222" s="45"/>
      <c r="S222" s="70"/>
      <c r="T222" s="45"/>
      <c r="U222" s="45"/>
      <c r="V222" s="45"/>
      <c r="W222" s="70"/>
      <c r="X222" s="45"/>
      <c r="Y222" s="45"/>
      <c r="Z222" s="45" t="s">
        <v>280</v>
      </c>
      <c r="AA222" s="70" t="str">
        <f>+IFERROR(IF(ROUND(ABS(Z222-#REF!),1)&gt;0,"R"," ")," ")</f>
        <v xml:space="preserve"> </v>
      </c>
    </row>
    <row r="223" spans="1:27" s="29" customFormat="1" x14ac:dyDescent="0.3">
      <c r="A223" s="74"/>
      <c r="B223" s="45"/>
      <c r="C223" s="70"/>
      <c r="D223" s="45"/>
      <c r="E223" s="44"/>
      <c r="F223" s="45"/>
      <c r="G223" s="70"/>
      <c r="H223" s="45"/>
      <c r="I223" s="45"/>
      <c r="J223" s="45"/>
      <c r="K223" s="70"/>
      <c r="L223" s="45"/>
      <c r="M223" s="45"/>
      <c r="N223" s="45"/>
      <c r="O223" s="70"/>
      <c r="P223" s="45"/>
      <c r="Q223" s="45"/>
      <c r="R223" s="45"/>
      <c r="S223" s="70"/>
      <c r="T223" s="45"/>
      <c r="U223" s="45"/>
      <c r="V223" s="45"/>
      <c r="W223" s="70"/>
      <c r="X223" s="45"/>
      <c r="Y223" s="45"/>
      <c r="Z223" s="45" t="s">
        <v>280</v>
      </c>
      <c r="AA223" s="70" t="str">
        <f>+IFERROR(IF(ROUND(ABS(Z223-#REF!),1)&gt;0,"R"," ")," ")</f>
        <v xml:space="preserve"> </v>
      </c>
    </row>
    <row r="224" spans="1:27" s="29" customFormat="1" x14ac:dyDescent="0.3">
      <c r="A224" s="74"/>
      <c r="B224" s="45"/>
      <c r="C224" s="70"/>
      <c r="D224" s="45"/>
      <c r="E224" s="44"/>
      <c r="F224" s="45"/>
      <c r="G224" s="70"/>
      <c r="H224" s="45"/>
      <c r="I224" s="45"/>
      <c r="J224" s="45"/>
      <c r="K224" s="70"/>
      <c r="L224" s="45"/>
      <c r="M224" s="45"/>
      <c r="N224" s="45"/>
      <c r="O224" s="70"/>
      <c r="P224" s="45"/>
      <c r="Q224" s="45"/>
      <c r="R224" s="45"/>
      <c r="S224" s="70"/>
      <c r="T224" s="45"/>
      <c r="U224" s="45"/>
      <c r="V224" s="45"/>
      <c r="W224" s="70"/>
      <c r="X224" s="45"/>
      <c r="Y224" s="45"/>
      <c r="Z224" s="45" t="s">
        <v>280</v>
      </c>
      <c r="AA224" s="70" t="str">
        <f>+IFERROR(IF(ROUND(ABS(Z224-#REF!),1)&gt;0,"R"," ")," ")</f>
        <v xml:space="preserve"> </v>
      </c>
    </row>
    <row r="225" spans="1:27" s="29" customFormat="1" x14ac:dyDescent="0.3">
      <c r="A225" s="74"/>
      <c r="B225" s="45"/>
      <c r="C225" s="70"/>
      <c r="D225" s="45"/>
      <c r="E225" s="44"/>
      <c r="F225" s="45"/>
      <c r="G225" s="70"/>
      <c r="H225" s="45"/>
      <c r="I225" s="45"/>
      <c r="J225" s="45"/>
      <c r="K225" s="70"/>
      <c r="L225" s="45"/>
      <c r="M225" s="45"/>
      <c r="N225" s="45"/>
      <c r="O225" s="70"/>
      <c r="P225" s="45"/>
      <c r="Q225" s="45"/>
      <c r="R225" s="45"/>
      <c r="S225" s="70"/>
      <c r="T225" s="45"/>
      <c r="U225" s="45"/>
      <c r="V225" s="45"/>
      <c r="W225" s="70"/>
      <c r="X225" s="45"/>
      <c r="Y225" s="45"/>
      <c r="Z225" s="45" t="s">
        <v>280</v>
      </c>
      <c r="AA225" s="70" t="str">
        <f>+IFERROR(IF(ROUND(ABS(Z225-#REF!),1)&gt;0,"R"," ")," ")</f>
        <v xml:space="preserve"> </v>
      </c>
    </row>
    <row r="226" spans="1:27" s="29" customFormat="1" x14ac:dyDescent="0.3">
      <c r="A226" s="74"/>
      <c r="B226" s="45"/>
      <c r="C226" s="70"/>
      <c r="D226" s="45"/>
      <c r="E226" s="44"/>
      <c r="F226" s="45"/>
      <c r="G226" s="70"/>
      <c r="H226" s="45"/>
      <c r="I226" s="45"/>
      <c r="J226" s="45"/>
      <c r="K226" s="70"/>
      <c r="L226" s="45"/>
      <c r="M226" s="45"/>
      <c r="N226" s="45"/>
      <c r="O226" s="70"/>
      <c r="P226" s="45"/>
      <c r="Q226" s="45"/>
      <c r="R226" s="45"/>
      <c r="S226" s="70"/>
      <c r="T226" s="45"/>
      <c r="U226" s="45"/>
      <c r="V226" s="45"/>
      <c r="W226" s="70"/>
      <c r="X226" s="45"/>
      <c r="Y226" s="45"/>
      <c r="Z226" s="45" t="s">
        <v>280</v>
      </c>
      <c r="AA226" s="70" t="str">
        <f>+IFERROR(IF(ROUND(ABS(Z226-#REF!),1)&gt;0,"R"," ")," ")</f>
        <v xml:space="preserve"> </v>
      </c>
    </row>
    <row r="227" spans="1:27" s="29" customFormat="1" x14ac:dyDescent="0.3">
      <c r="A227" s="74"/>
      <c r="B227" s="45"/>
      <c r="C227" s="70"/>
      <c r="D227" s="45"/>
      <c r="E227" s="44"/>
      <c r="F227" s="45"/>
      <c r="G227" s="70"/>
      <c r="H227" s="45"/>
      <c r="I227" s="45"/>
      <c r="J227" s="45"/>
      <c r="K227" s="70"/>
      <c r="L227" s="45"/>
      <c r="M227" s="45"/>
      <c r="N227" s="45"/>
      <c r="O227" s="70"/>
      <c r="P227" s="45"/>
      <c r="Q227" s="45"/>
      <c r="R227" s="45"/>
      <c r="S227" s="70"/>
      <c r="T227" s="45"/>
      <c r="U227" s="45"/>
      <c r="V227" s="45"/>
      <c r="W227" s="70"/>
      <c r="X227" s="45"/>
      <c r="Y227" s="45"/>
      <c r="Z227" s="45" t="s">
        <v>280</v>
      </c>
      <c r="AA227" s="70" t="str">
        <f>+IFERROR(IF(ROUND(ABS(Z227-#REF!),1)&gt;0,"R"," ")," ")</f>
        <v xml:space="preserve"> </v>
      </c>
    </row>
    <row r="228" spans="1:27" s="29" customFormat="1" x14ac:dyDescent="0.3">
      <c r="A228" s="74"/>
      <c r="B228" s="45"/>
      <c r="C228" s="70"/>
      <c r="D228" s="45"/>
      <c r="E228" s="44"/>
      <c r="F228" s="45"/>
      <c r="G228" s="70"/>
      <c r="H228" s="45"/>
      <c r="I228" s="45"/>
      <c r="J228" s="45"/>
      <c r="K228" s="70"/>
      <c r="L228" s="45"/>
      <c r="M228" s="45"/>
      <c r="N228" s="45"/>
      <c r="O228" s="70"/>
      <c r="P228" s="45"/>
      <c r="Q228" s="45"/>
      <c r="R228" s="45"/>
      <c r="S228" s="70"/>
      <c r="T228" s="45"/>
      <c r="U228" s="45"/>
      <c r="V228" s="45"/>
      <c r="W228" s="70"/>
      <c r="X228" s="45"/>
      <c r="Y228" s="45"/>
      <c r="Z228" s="45" t="s">
        <v>280</v>
      </c>
      <c r="AA228" s="70" t="str">
        <f>+IFERROR(IF(ROUND(ABS(Z228-#REF!),1)&gt;0,"R"," ")," ")</f>
        <v xml:space="preserve"> </v>
      </c>
    </row>
    <row r="229" spans="1:27" s="29" customFormat="1" x14ac:dyDescent="0.3">
      <c r="A229" s="74"/>
      <c r="B229" s="45"/>
      <c r="C229" s="70"/>
      <c r="D229" s="45"/>
      <c r="E229" s="44"/>
      <c r="F229" s="45"/>
      <c r="G229" s="70"/>
      <c r="H229" s="45"/>
      <c r="I229" s="45"/>
      <c r="J229" s="45"/>
      <c r="K229" s="70"/>
      <c r="L229" s="45"/>
      <c r="M229" s="45"/>
      <c r="N229" s="45"/>
      <c r="O229" s="70"/>
      <c r="P229" s="45"/>
      <c r="Q229" s="45"/>
      <c r="R229" s="45"/>
      <c r="S229" s="70"/>
      <c r="T229" s="45"/>
      <c r="U229" s="45"/>
      <c r="V229" s="45"/>
      <c r="W229" s="70"/>
      <c r="X229" s="45"/>
      <c r="Y229" s="45"/>
      <c r="Z229" s="45" t="s">
        <v>280</v>
      </c>
      <c r="AA229" s="70" t="str">
        <f>+IFERROR(IF(ROUND(ABS(Z229-#REF!),1)&gt;0,"R"," ")," ")</f>
        <v xml:space="preserve"> </v>
      </c>
    </row>
    <row r="230" spans="1:27" s="29" customFormat="1" x14ac:dyDescent="0.3">
      <c r="A230" s="74"/>
      <c r="B230" s="45"/>
      <c r="C230" s="70"/>
      <c r="D230" s="45"/>
      <c r="E230" s="44"/>
      <c r="F230" s="45"/>
      <c r="G230" s="70"/>
      <c r="H230" s="45"/>
      <c r="I230" s="45"/>
      <c r="J230" s="45"/>
      <c r="K230" s="70"/>
      <c r="L230" s="45"/>
      <c r="M230" s="45"/>
      <c r="N230" s="45"/>
      <c r="O230" s="70"/>
      <c r="P230" s="45"/>
      <c r="Q230" s="45"/>
      <c r="R230" s="45"/>
      <c r="S230" s="70"/>
      <c r="T230" s="45"/>
      <c r="U230" s="45"/>
      <c r="V230" s="45"/>
      <c r="W230" s="70"/>
      <c r="X230" s="45"/>
      <c r="Y230" s="45"/>
      <c r="Z230" s="45" t="s">
        <v>280</v>
      </c>
      <c r="AA230" s="70" t="str">
        <f>+IFERROR(IF(ROUND(ABS(Z230-#REF!),1)&gt;0,"R"," ")," ")</f>
        <v xml:space="preserve"> </v>
      </c>
    </row>
    <row r="231" spans="1:27" s="29" customFormat="1" x14ac:dyDescent="0.3">
      <c r="A231" s="74"/>
      <c r="B231" s="45"/>
      <c r="C231" s="70"/>
      <c r="D231" s="45"/>
      <c r="E231" s="44"/>
      <c r="F231" s="45"/>
      <c r="G231" s="70"/>
      <c r="H231" s="45"/>
      <c r="I231" s="45"/>
      <c r="J231" s="45"/>
      <c r="K231" s="70"/>
      <c r="L231" s="45"/>
      <c r="M231" s="45"/>
      <c r="N231" s="45"/>
      <c r="O231" s="70"/>
      <c r="P231" s="45"/>
      <c r="Q231" s="45"/>
      <c r="R231" s="45"/>
      <c r="S231" s="70"/>
      <c r="T231" s="45"/>
      <c r="U231" s="45"/>
      <c r="V231" s="45"/>
      <c r="W231" s="70"/>
      <c r="X231" s="45"/>
      <c r="Y231" s="45"/>
      <c r="Z231" s="45" t="s">
        <v>280</v>
      </c>
      <c r="AA231" s="70" t="str">
        <f>+IFERROR(IF(ROUND(ABS(Z231-#REF!),1)&gt;0,"R"," ")," ")</f>
        <v xml:space="preserve"> </v>
      </c>
    </row>
    <row r="232" spans="1:27" s="29" customFormat="1" x14ac:dyDescent="0.3">
      <c r="A232" s="74"/>
      <c r="B232" s="45"/>
      <c r="C232" s="70"/>
      <c r="D232" s="45"/>
      <c r="E232" s="44"/>
      <c r="F232" s="45"/>
      <c r="G232" s="70"/>
      <c r="H232" s="45"/>
      <c r="I232" s="45"/>
      <c r="J232" s="45"/>
      <c r="K232" s="70"/>
      <c r="L232" s="45"/>
      <c r="M232" s="45"/>
      <c r="N232" s="45"/>
      <c r="O232" s="70"/>
      <c r="P232" s="45"/>
      <c r="Q232" s="45"/>
      <c r="R232" s="45"/>
      <c r="S232" s="70"/>
      <c r="T232" s="45"/>
      <c r="U232" s="45"/>
      <c r="V232" s="45"/>
      <c r="W232" s="70"/>
      <c r="X232" s="45"/>
      <c r="Y232" s="45"/>
      <c r="Z232" s="45" t="s">
        <v>280</v>
      </c>
      <c r="AA232" s="70" t="str">
        <f>+IFERROR(IF(ROUND(ABS(Z232-#REF!),1)&gt;0,"R"," ")," ")</f>
        <v xml:space="preserve"> </v>
      </c>
    </row>
    <row r="233" spans="1:27" s="29" customFormat="1" x14ac:dyDescent="0.3">
      <c r="A233" s="74"/>
      <c r="B233" s="45"/>
      <c r="C233" s="70"/>
      <c r="D233" s="45"/>
      <c r="E233" s="44"/>
      <c r="F233" s="45"/>
      <c r="G233" s="70"/>
      <c r="H233" s="45"/>
      <c r="I233" s="45"/>
      <c r="J233" s="45"/>
      <c r="K233" s="70"/>
      <c r="L233" s="45"/>
      <c r="M233" s="45"/>
      <c r="N233" s="45"/>
      <c r="O233" s="70"/>
      <c r="P233" s="45"/>
      <c r="Q233" s="45"/>
      <c r="R233" s="45"/>
      <c r="S233" s="70"/>
      <c r="T233" s="45"/>
      <c r="U233" s="45"/>
      <c r="V233" s="45"/>
      <c r="W233" s="70"/>
      <c r="X233" s="45"/>
      <c r="Y233" s="45"/>
      <c r="Z233" s="45" t="s">
        <v>280</v>
      </c>
      <c r="AA233" s="70" t="str">
        <f>+IFERROR(IF(ROUND(ABS(Z233-#REF!),1)&gt;0,"R"," ")," ")</f>
        <v xml:space="preserve"> </v>
      </c>
    </row>
    <row r="234" spans="1:27" s="29" customFormat="1" x14ac:dyDescent="0.3">
      <c r="A234" s="74"/>
      <c r="B234" s="45"/>
      <c r="C234" s="70"/>
      <c r="D234" s="45"/>
      <c r="E234" s="44"/>
      <c r="F234" s="45"/>
      <c r="G234" s="70"/>
      <c r="H234" s="45"/>
      <c r="I234" s="45"/>
      <c r="J234" s="45"/>
      <c r="K234" s="70"/>
      <c r="L234" s="45"/>
      <c r="M234" s="45"/>
      <c r="N234" s="45"/>
      <c r="O234" s="70"/>
      <c r="P234" s="45"/>
      <c r="Q234" s="45"/>
      <c r="R234" s="45"/>
      <c r="S234" s="70"/>
      <c r="T234" s="45"/>
      <c r="U234" s="45"/>
      <c r="V234" s="45"/>
      <c r="W234" s="70"/>
      <c r="X234" s="45"/>
      <c r="Y234" s="45"/>
      <c r="Z234" s="45" t="s">
        <v>280</v>
      </c>
      <c r="AA234" s="70" t="str">
        <f>+IFERROR(IF(ROUND(ABS(Z234-#REF!),1)&gt;0,"R"," ")," ")</f>
        <v xml:space="preserve"> </v>
      </c>
    </row>
    <row r="235" spans="1:27" s="29" customFormat="1" ht="13" x14ac:dyDescent="0.3">
      <c r="A235" s="75"/>
      <c r="F235" s="76"/>
      <c r="G235" s="76"/>
      <c r="H235" s="76"/>
      <c r="I235" s="76"/>
      <c r="J235" s="76"/>
      <c r="K235" s="76"/>
      <c r="L235" s="76"/>
      <c r="M235" s="76"/>
      <c r="N235" s="76" t="s">
        <v>280</v>
      </c>
      <c r="O235" s="76"/>
      <c r="P235" s="76" t="s">
        <v>280</v>
      </c>
      <c r="Q235" s="76"/>
      <c r="R235" s="76" t="s">
        <v>280</v>
      </c>
      <c r="S235" s="76"/>
      <c r="T235" s="76" t="s">
        <v>280</v>
      </c>
      <c r="U235" s="76"/>
      <c r="V235" s="76"/>
      <c r="W235" s="76"/>
      <c r="X235" s="76"/>
      <c r="Y235" s="76"/>
      <c r="Z235" s="76"/>
      <c r="AA235" s="76"/>
    </row>
    <row r="236" spans="1:27" s="29" customFormat="1" ht="13" x14ac:dyDescent="0.3">
      <c r="A236" s="75"/>
      <c r="F236" s="76"/>
      <c r="G236" s="76"/>
      <c r="H236" s="76"/>
      <c r="I236" s="76"/>
      <c r="J236" s="76"/>
      <c r="K236" s="76"/>
      <c r="L236" s="76"/>
      <c r="M236" s="76"/>
      <c r="N236" s="76" t="s">
        <v>280</v>
      </c>
      <c r="O236" s="76"/>
      <c r="P236" s="76" t="s">
        <v>280</v>
      </c>
      <c r="Q236" s="76"/>
      <c r="R236" s="76" t="s">
        <v>280</v>
      </c>
      <c r="S236" s="76"/>
      <c r="T236" s="76" t="s">
        <v>280</v>
      </c>
      <c r="U236" s="76"/>
      <c r="V236" s="76"/>
      <c r="W236" s="76"/>
      <c r="X236" s="76"/>
      <c r="Y236" s="76"/>
      <c r="Z236" s="76"/>
      <c r="AA236" s="76"/>
    </row>
    <row r="237" spans="1:27" s="29" customFormat="1" ht="13" x14ac:dyDescent="0.3">
      <c r="A237" s="75"/>
      <c r="F237" s="76"/>
      <c r="G237" s="76"/>
      <c r="H237" s="76"/>
      <c r="I237" s="76"/>
      <c r="J237" s="76"/>
      <c r="K237" s="76"/>
      <c r="L237" s="76"/>
      <c r="M237" s="76"/>
      <c r="N237" s="76" t="s">
        <v>280</v>
      </c>
      <c r="O237" s="76"/>
      <c r="P237" s="76" t="s">
        <v>280</v>
      </c>
      <c r="Q237" s="76"/>
      <c r="R237" s="76" t="s">
        <v>280</v>
      </c>
      <c r="S237" s="76"/>
      <c r="T237" s="76" t="s">
        <v>280</v>
      </c>
      <c r="U237" s="76"/>
      <c r="V237" s="76"/>
      <c r="W237" s="76"/>
      <c r="X237" s="76"/>
      <c r="Y237" s="76"/>
      <c r="Z237" s="76"/>
      <c r="AA237" s="76"/>
    </row>
    <row r="238" spans="1:27" s="29" customFormat="1" ht="13" x14ac:dyDescent="0.3">
      <c r="A238" s="75"/>
      <c r="F238" s="76"/>
      <c r="G238" s="76"/>
      <c r="H238" s="76"/>
      <c r="I238" s="76"/>
      <c r="J238" s="76"/>
      <c r="K238" s="76"/>
      <c r="L238" s="76"/>
      <c r="M238" s="76"/>
      <c r="N238" s="76" t="s">
        <v>280</v>
      </c>
      <c r="O238" s="76"/>
      <c r="P238" s="76" t="s">
        <v>280</v>
      </c>
      <c r="Q238" s="76"/>
      <c r="R238" s="76" t="s">
        <v>280</v>
      </c>
      <c r="S238" s="76"/>
      <c r="T238" s="76" t="s">
        <v>280</v>
      </c>
      <c r="U238" s="76"/>
      <c r="V238" s="76"/>
      <c r="W238" s="76"/>
      <c r="X238" s="76"/>
      <c r="Y238" s="76"/>
      <c r="Z238" s="76"/>
      <c r="AA238" s="76"/>
    </row>
    <row r="239" spans="1:27" s="29" customFormat="1" ht="13" x14ac:dyDescent="0.3">
      <c r="A239" s="75"/>
      <c r="F239" s="76"/>
      <c r="G239" s="76"/>
      <c r="H239" s="76"/>
      <c r="I239" s="76"/>
      <c r="J239" s="76"/>
      <c r="K239" s="76"/>
      <c r="L239" s="76"/>
      <c r="M239" s="76"/>
      <c r="N239" s="76" t="s">
        <v>280</v>
      </c>
      <c r="O239" s="76"/>
      <c r="P239" s="76" t="s">
        <v>280</v>
      </c>
      <c r="Q239" s="76"/>
      <c r="R239" s="76" t="s">
        <v>280</v>
      </c>
      <c r="S239" s="76"/>
      <c r="T239" s="76" t="s">
        <v>280</v>
      </c>
      <c r="U239" s="76"/>
      <c r="V239" s="76"/>
      <c r="W239" s="76"/>
      <c r="X239" s="76"/>
      <c r="Y239" s="76"/>
      <c r="Z239" s="76"/>
      <c r="AA239" s="76"/>
    </row>
    <row r="240" spans="1:27" s="29" customFormat="1" ht="13" x14ac:dyDescent="0.3">
      <c r="A240" s="75"/>
      <c r="F240" s="76"/>
      <c r="G240" s="76"/>
      <c r="H240" s="76"/>
      <c r="I240" s="76"/>
      <c r="J240" s="76"/>
      <c r="K240" s="76"/>
      <c r="L240" s="76"/>
      <c r="M240" s="76"/>
      <c r="N240" s="76" t="s">
        <v>280</v>
      </c>
      <c r="O240" s="76"/>
      <c r="P240" s="76" t="s">
        <v>280</v>
      </c>
      <c r="Q240" s="76"/>
      <c r="R240" s="76" t="s">
        <v>280</v>
      </c>
      <c r="S240" s="76"/>
      <c r="T240" s="76" t="s">
        <v>280</v>
      </c>
      <c r="U240" s="76"/>
      <c r="V240" s="76"/>
      <c r="W240" s="76"/>
      <c r="X240" s="76"/>
      <c r="Y240" s="76"/>
      <c r="Z240" s="76"/>
      <c r="AA240" s="76"/>
    </row>
    <row r="241" spans="1:20" s="29" customFormat="1" ht="13" x14ac:dyDescent="0.3">
      <c r="A241" s="75"/>
      <c r="N241" s="29" t="s">
        <v>280</v>
      </c>
      <c r="P241" s="29" t="s">
        <v>280</v>
      </c>
      <c r="R241" s="29" t="s">
        <v>280</v>
      </c>
      <c r="T241" s="29" t="s">
        <v>280</v>
      </c>
    </row>
    <row r="242" spans="1:20" s="29" customFormat="1" ht="13" x14ac:dyDescent="0.3">
      <c r="A242" s="75"/>
      <c r="N242" s="29" t="s">
        <v>280</v>
      </c>
      <c r="P242" s="29" t="s">
        <v>280</v>
      </c>
      <c r="R242" s="29" t="s">
        <v>280</v>
      </c>
      <c r="T242" s="29" t="s">
        <v>280</v>
      </c>
    </row>
    <row r="243" spans="1:20" s="29" customFormat="1" ht="13" x14ac:dyDescent="0.3">
      <c r="A243" s="75"/>
      <c r="N243" s="29" t="s">
        <v>280</v>
      </c>
      <c r="P243" s="29" t="s">
        <v>280</v>
      </c>
      <c r="R243" s="29" t="s">
        <v>280</v>
      </c>
      <c r="T243" s="29" t="s">
        <v>280</v>
      </c>
    </row>
    <row r="244" spans="1:20" s="29" customFormat="1" ht="13" x14ac:dyDescent="0.3">
      <c r="A244" s="75"/>
      <c r="N244" s="29" t="s">
        <v>280</v>
      </c>
      <c r="P244" s="29" t="s">
        <v>280</v>
      </c>
      <c r="R244" s="29" t="s">
        <v>280</v>
      </c>
      <c r="T244" s="29" t="s">
        <v>280</v>
      </c>
    </row>
    <row r="245" spans="1:20" s="29" customFormat="1" ht="13" x14ac:dyDescent="0.3">
      <c r="A245" s="75"/>
      <c r="N245" s="29" t="s">
        <v>280</v>
      </c>
      <c r="P245" s="29" t="s">
        <v>280</v>
      </c>
      <c r="R245" s="29" t="s">
        <v>280</v>
      </c>
      <c r="T245" s="29" t="s">
        <v>280</v>
      </c>
    </row>
    <row r="246" spans="1:20" s="29" customFormat="1" ht="13" x14ac:dyDescent="0.3">
      <c r="A246" s="75"/>
      <c r="N246" s="29" t="s">
        <v>280</v>
      </c>
      <c r="P246" s="29" t="s">
        <v>280</v>
      </c>
      <c r="R246" s="29" t="s">
        <v>280</v>
      </c>
      <c r="T246" s="29" t="s">
        <v>280</v>
      </c>
    </row>
    <row r="247" spans="1:20" s="29" customFormat="1" ht="13" x14ac:dyDescent="0.3">
      <c r="A247" s="75"/>
      <c r="N247" s="29" t="s">
        <v>280</v>
      </c>
      <c r="P247" s="29" t="s">
        <v>280</v>
      </c>
      <c r="R247" s="29" t="s">
        <v>280</v>
      </c>
      <c r="T247" s="29" t="s">
        <v>280</v>
      </c>
    </row>
    <row r="248" spans="1:20" s="29" customFormat="1" ht="13" x14ac:dyDescent="0.3">
      <c r="A248" s="75"/>
      <c r="N248" s="29" t="s">
        <v>280</v>
      </c>
      <c r="P248" s="29" t="s">
        <v>280</v>
      </c>
      <c r="R248" s="29" t="s">
        <v>280</v>
      </c>
      <c r="T248" s="29" t="s">
        <v>280</v>
      </c>
    </row>
    <row r="249" spans="1:20" s="29" customFormat="1" ht="13" x14ac:dyDescent="0.3">
      <c r="A249" s="75"/>
      <c r="N249" s="29" t="s">
        <v>280</v>
      </c>
      <c r="P249" s="29" t="s">
        <v>280</v>
      </c>
      <c r="R249" s="29" t="s">
        <v>280</v>
      </c>
      <c r="T249" s="29" t="s">
        <v>280</v>
      </c>
    </row>
    <row r="250" spans="1:20" s="29" customFormat="1" ht="13" x14ac:dyDescent="0.3">
      <c r="A250" s="75"/>
      <c r="N250" s="29" t="s">
        <v>280</v>
      </c>
      <c r="P250" s="29" t="s">
        <v>280</v>
      </c>
      <c r="R250" s="29" t="s">
        <v>280</v>
      </c>
      <c r="T250" s="29" t="s">
        <v>280</v>
      </c>
    </row>
    <row r="251" spans="1:20" s="29" customFormat="1" ht="13" x14ac:dyDescent="0.3">
      <c r="A251" s="75"/>
      <c r="N251" s="29" t="s">
        <v>280</v>
      </c>
      <c r="P251" s="29" t="s">
        <v>280</v>
      </c>
      <c r="R251" s="29" t="s">
        <v>280</v>
      </c>
      <c r="T251" s="29" t="s">
        <v>280</v>
      </c>
    </row>
    <row r="252" spans="1:20" s="29" customFormat="1" ht="13" x14ac:dyDescent="0.3">
      <c r="A252" s="75"/>
      <c r="N252" s="29" t="s">
        <v>280</v>
      </c>
      <c r="P252" s="29" t="s">
        <v>280</v>
      </c>
      <c r="R252" s="29" t="s">
        <v>280</v>
      </c>
      <c r="T252" s="29" t="s">
        <v>280</v>
      </c>
    </row>
    <row r="253" spans="1:20" s="29" customFormat="1" ht="13" x14ac:dyDescent="0.3">
      <c r="A253" s="75"/>
      <c r="N253" s="29" t="s">
        <v>280</v>
      </c>
      <c r="P253" s="29" t="s">
        <v>280</v>
      </c>
      <c r="R253" s="29" t="s">
        <v>280</v>
      </c>
      <c r="T253" s="29" t="s">
        <v>280</v>
      </c>
    </row>
    <row r="254" spans="1:20" s="29" customFormat="1" ht="13" x14ac:dyDescent="0.3">
      <c r="A254" s="75"/>
      <c r="N254" s="29" t="s">
        <v>280</v>
      </c>
      <c r="P254" s="29" t="s">
        <v>280</v>
      </c>
      <c r="R254" s="29" t="s">
        <v>280</v>
      </c>
      <c r="T254" s="29" t="s">
        <v>280</v>
      </c>
    </row>
    <row r="255" spans="1:20" s="29" customFormat="1" ht="13" x14ac:dyDescent="0.3">
      <c r="A255" s="75"/>
      <c r="N255" s="29" t="s">
        <v>280</v>
      </c>
      <c r="P255" s="29" t="s">
        <v>280</v>
      </c>
      <c r="R255" s="29" t="s">
        <v>280</v>
      </c>
      <c r="T255" s="29" t="s">
        <v>280</v>
      </c>
    </row>
    <row r="256" spans="1:20" s="29" customFormat="1" ht="13" x14ac:dyDescent="0.3">
      <c r="A256" s="75"/>
      <c r="N256" s="29" t="s">
        <v>280</v>
      </c>
      <c r="P256" s="29" t="s">
        <v>280</v>
      </c>
      <c r="R256" s="29" t="s">
        <v>280</v>
      </c>
      <c r="T256" s="29" t="s">
        <v>280</v>
      </c>
    </row>
    <row r="257" spans="1:20" s="29" customFormat="1" ht="13" x14ac:dyDescent="0.3">
      <c r="A257" s="75"/>
      <c r="N257" s="29" t="s">
        <v>280</v>
      </c>
      <c r="P257" s="29" t="s">
        <v>280</v>
      </c>
      <c r="R257" s="29" t="s">
        <v>280</v>
      </c>
      <c r="T257" s="29" t="s">
        <v>280</v>
      </c>
    </row>
    <row r="258" spans="1:20" s="29" customFormat="1" ht="13" x14ac:dyDescent="0.3">
      <c r="A258" s="75"/>
      <c r="N258" s="29" t="s">
        <v>280</v>
      </c>
      <c r="P258" s="29" t="s">
        <v>280</v>
      </c>
      <c r="R258" s="29" t="s">
        <v>280</v>
      </c>
      <c r="T258" s="29" t="s">
        <v>280</v>
      </c>
    </row>
    <row r="259" spans="1:20" s="29" customFormat="1" ht="13" x14ac:dyDescent="0.3">
      <c r="A259" s="75"/>
      <c r="N259" s="29" t="s">
        <v>280</v>
      </c>
      <c r="P259" s="29" t="s">
        <v>280</v>
      </c>
      <c r="R259" s="29" t="s">
        <v>280</v>
      </c>
      <c r="T259" s="29" t="s">
        <v>280</v>
      </c>
    </row>
    <row r="260" spans="1:20" s="29" customFormat="1" ht="13" x14ac:dyDescent="0.3">
      <c r="A260" s="75"/>
      <c r="N260" s="29" t="s">
        <v>280</v>
      </c>
      <c r="P260" s="29" t="s">
        <v>280</v>
      </c>
      <c r="R260" s="29" t="s">
        <v>280</v>
      </c>
      <c r="T260" s="29" t="s">
        <v>280</v>
      </c>
    </row>
    <row r="261" spans="1:20" s="29" customFormat="1" ht="13" x14ac:dyDescent="0.3">
      <c r="A261" s="75"/>
      <c r="N261" s="29" t="s">
        <v>280</v>
      </c>
      <c r="P261" s="29" t="s">
        <v>280</v>
      </c>
      <c r="R261" s="29" t="s">
        <v>280</v>
      </c>
      <c r="T261" s="29" t="s">
        <v>280</v>
      </c>
    </row>
    <row r="262" spans="1:20" s="29" customFormat="1" ht="13" x14ac:dyDescent="0.3">
      <c r="A262" s="75"/>
      <c r="N262" s="29" t="s">
        <v>280</v>
      </c>
      <c r="P262" s="29" t="s">
        <v>280</v>
      </c>
      <c r="R262" s="29" t="s">
        <v>280</v>
      </c>
      <c r="T262" s="29" t="s">
        <v>280</v>
      </c>
    </row>
    <row r="263" spans="1:20" s="29" customFormat="1" ht="13" x14ac:dyDescent="0.3">
      <c r="A263" s="75"/>
      <c r="R263" s="29" t="s">
        <v>280</v>
      </c>
      <c r="T263" s="29" t="s">
        <v>280</v>
      </c>
    </row>
    <row r="264" spans="1:20" s="29" customFormat="1" ht="13" x14ac:dyDescent="0.3">
      <c r="A264" s="75"/>
      <c r="R264" s="29" t="s">
        <v>280</v>
      </c>
      <c r="T264" s="29" t="s">
        <v>280</v>
      </c>
    </row>
    <row r="265" spans="1:20" s="29" customFormat="1" ht="13" x14ac:dyDescent="0.3">
      <c r="A265" s="75"/>
      <c r="R265" s="29" t="s">
        <v>280</v>
      </c>
      <c r="T265" s="29" t="s">
        <v>280</v>
      </c>
    </row>
    <row r="266" spans="1:20" s="29" customFormat="1" ht="13" x14ac:dyDescent="0.3">
      <c r="A266" s="75"/>
      <c r="R266" s="29" t="s">
        <v>280</v>
      </c>
      <c r="T266" s="29" t="s">
        <v>280</v>
      </c>
    </row>
    <row r="267" spans="1:20" s="29" customFormat="1" ht="13" x14ac:dyDescent="0.3">
      <c r="A267" s="75"/>
      <c r="R267" s="29" t="s">
        <v>280</v>
      </c>
      <c r="T267" s="29" t="s">
        <v>280</v>
      </c>
    </row>
    <row r="268" spans="1:20" s="29" customFormat="1" ht="13" x14ac:dyDescent="0.3">
      <c r="A268" s="75"/>
      <c r="R268" s="29" t="s">
        <v>280</v>
      </c>
      <c r="T268" s="29" t="s">
        <v>280</v>
      </c>
    </row>
    <row r="269" spans="1:20" s="29" customFormat="1" ht="13" x14ac:dyDescent="0.3">
      <c r="A269" s="75"/>
      <c r="R269" s="29" t="s">
        <v>280</v>
      </c>
      <c r="T269" s="29" t="s">
        <v>280</v>
      </c>
    </row>
    <row r="270" spans="1:20" s="29" customFormat="1" ht="13" x14ac:dyDescent="0.3">
      <c r="A270" s="75"/>
      <c r="R270" s="29" t="s">
        <v>280</v>
      </c>
      <c r="T270" s="29" t="s">
        <v>280</v>
      </c>
    </row>
    <row r="271" spans="1:20" s="29" customFormat="1" ht="13" x14ac:dyDescent="0.3">
      <c r="A271" s="75"/>
      <c r="R271" s="29" t="s">
        <v>280</v>
      </c>
      <c r="T271" s="29" t="s">
        <v>280</v>
      </c>
    </row>
    <row r="272" spans="1:20" s="29" customFormat="1" ht="13" x14ac:dyDescent="0.3">
      <c r="A272" s="75"/>
      <c r="R272" s="29" t="s">
        <v>280</v>
      </c>
      <c r="T272" s="29" t="s">
        <v>280</v>
      </c>
    </row>
    <row r="273" spans="1:20" s="29" customFormat="1" ht="13" x14ac:dyDescent="0.3">
      <c r="A273" s="75"/>
      <c r="R273" s="29" t="s">
        <v>280</v>
      </c>
      <c r="T273" s="29" t="s">
        <v>280</v>
      </c>
    </row>
    <row r="274" spans="1:20" s="29" customFormat="1" ht="13" x14ac:dyDescent="0.3">
      <c r="A274" s="75"/>
      <c r="R274" s="29" t="s">
        <v>280</v>
      </c>
      <c r="T274" s="29" t="s">
        <v>280</v>
      </c>
    </row>
    <row r="275" spans="1:20" s="29" customFormat="1" ht="13" x14ac:dyDescent="0.3">
      <c r="A275" s="75"/>
      <c r="R275" s="29" t="s">
        <v>280</v>
      </c>
      <c r="T275" s="29" t="s">
        <v>280</v>
      </c>
    </row>
    <row r="276" spans="1:20" s="29" customFormat="1" ht="13" x14ac:dyDescent="0.3">
      <c r="A276" s="75"/>
      <c r="R276" s="29" t="s">
        <v>280</v>
      </c>
      <c r="T276" s="29" t="s">
        <v>280</v>
      </c>
    </row>
    <row r="277" spans="1:20" s="29" customFormat="1" ht="13" x14ac:dyDescent="0.3">
      <c r="A277" s="75"/>
      <c r="R277" s="29" t="s">
        <v>280</v>
      </c>
      <c r="T277" s="29" t="s">
        <v>280</v>
      </c>
    </row>
    <row r="278" spans="1:20" s="29" customFormat="1" ht="13" x14ac:dyDescent="0.3">
      <c r="A278" s="75"/>
      <c r="R278" s="29" t="s">
        <v>280</v>
      </c>
      <c r="T278" s="29" t="s">
        <v>280</v>
      </c>
    </row>
    <row r="279" spans="1:20" s="29" customFormat="1" ht="13" x14ac:dyDescent="0.3">
      <c r="A279" s="75"/>
      <c r="R279" s="29" t="s">
        <v>280</v>
      </c>
      <c r="T279" s="29" t="s">
        <v>280</v>
      </c>
    </row>
    <row r="280" spans="1:20" s="29" customFormat="1" ht="13" x14ac:dyDescent="0.3">
      <c r="A280" s="75"/>
      <c r="R280" s="29" t="s">
        <v>280</v>
      </c>
      <c r="T280" s="29" t="s">
        <v>280</v>
      </c>
    </row>
    <row r="281" spans="1:20" s="29" customFormat="1" ht="13" x14ac:dyDescent="0.3">
      <c r="A281" s="75"/>
      <c r="R281" s="29" t="s">
        <v>280</v>
      </c>
      <c r="T281" s="29" t="s">
        <v>280</v>
      </c>
    </row>
    <row r="282" spans="1:20" s="29" customFormat="1" ht="13" x14ac:dyDescent="0.3">
      <c r="A282" s="75"/>
    </row>
    <row r="283" spans="1:20" s="29" customFormat="1" ht="13" x14ac:dyDescent="0.3">
      <c r="A283" s="75"/>
    </row>
    <row r="284" spans="1:20" s="29" customFormat="1" ht="13" x14ac:dyDescent="0.3">
      <c r="A284" s="75"/>
    </row>
    <row r="285" spans="1:20" s="29" customFormat="1" ht="13" x14ac:dyDescent="0.3">
      <c r="A285" s="75"/>
    </row>
    <row r="286" spans="1:20" s="29" customFormat="1" ht="13" x14ac:dyDescent="0.3">
      <c r="A286" s="75"/>
    </row>
    <row r="287" spans="1:20" s="29" customFormat="1" ht="13" x14ac:dyDescent="0.3">
      <c r="A287" s="75"/>
    </row>
    <row r="288" spans="1:20" s="29" customFormat="1" ht="13" x14ac:dyDescent="0.3">
      <c r="A288" s="75"/>
    </row>
    <row r="289" spans="1:1" s="29" customFormat="1" ht="13" x14ac:dyDescent="0.3">
      <c r="A289" s="75"/>
    </row>
    <row r="290" spans="1:1" s="29" customFormat="1" ht="13" x14ac:dyDescent="0.3">
      <c r="A290" s="75"/>
    </row>
    <row r="291" spans="1:1" s="29" customFormat="1" ht="13" x14ac:dyDescent="0.3">
      <c r="A291" s="75"/>
    </row>
    <row r="292" spans="1:1" s="29" customFormat="1" ht="13" x14ac:dyDescent="0.3">
      <c r="A292" s="75"/>
    </row>
    <row r="293" spans="1:1" s="29" customFormat="1" ht="13" x14ac:dyDescent="0.3">
      <c r="A293" s="75"/>
    </row>
    <row r="294" spans="1:1" s="29" customFormat="1" ht="13" x14ac:dyDescent="0.3">
      <c r="A294" s="75"/>
    </row>
    <row r="295" spans="1:1" s="29" customFormat="1" ht="13" x14ac:dyDescent="0.3">
      <c r="A295" s="75"/>
    </row>
    <row r="296" spans="1:1" s="29" customFormat="1" ht="13" x14ac:dyDescent="0.3">
      <c r="A296" s="75"/>
    </row>
    <row r="297" spans="1:1" s="29" customFormat="1" ht="13" x14ac:dyDescent="0.3">
      <c r="A297" s="75"/>
    </row>
    <row r="298" spans="1:1" s="29" customFormat="1" ht="13" x14ac:dyDescent="0.3">
      <c r="A298" s="75"/>
    </row>
    <row r="299" spans="1:1" s="29" customFormat="1" ht="13" x14ac:dyDescent="0.3">
      <c r="A299" s="75"/>
    </row>
    <row r="300" spans="1:1" s="29" customFormat="1" ht="13" x14ac:dyDescent="0.3">
      <c r="A300" s="75"/>
    </row>
    <row r="301" spans="1:1" s="29" customFormat="1" ht="13" x14ac:dyDescent="0.3">
      <c r="A301" s="75"/>
    </row>
    <row r="302" spans="1:1" s="29" customFormat="1" ht="13" x14ac:dyDescent="0.3">
      <c r="A302" s="75"/>
    </row>
    <row r="303" spans="1:1" s="29" customFormat="1" ht="13" x14ac:dyDescent="0.3">
      <c r="A303" s="75"/>
    </row>
    <row r="304" spans="1:1" s="29" customFormat="1" ht="13" x14ac:dyDescent="0.3">
      <c r="A304" s="75"/>
    </row>
    <row r="305" spans="1:1" s="29" customFormat="1" ht="13" x14ac:dyDescent="0.3">
      <c r="A305" s="75"/>
    </row>
    <row r="306" spans="1:1" s="29" customFormat="1" ht="13" x14ac:dyDescent="0.3">
      <c r="A306" s="75"/>
    </row>
    <row r="307" spans="1:1" s="29" customFormat="1" ht="13" x14ac:dyDescent="0.3">
      <c r="A307" s="75"/>
    </row>
    <row r="308" spans="1:1" s="29" customFormat="1" ht="13" x14ac:dyDescent="0.3">
      <c r="A308" s="75"/>
    </row>
    <row r="309" spans="1:1" s="29" customFormat="1" ht="13" x14ac:dyDescent="0.3">
      <c r="A309" s="75"/>
    </row>
    <row r="310" spans="1:1" s="29" customFormat="1" ht="13" x14ac:dyDescent="0.3">
      <c r="A310" s="75"/>
    </row>
    <row r="311" spans="1:1" s="29" customFormat="1" ht="13" x14ac:dyDescent="0.3">
      <c r="A311" s="75"/>
    </row>
    <row r="312" spans="1:1" s="29" customFormat="1" ht="13" x14ac:dyDescent="0.3">
      <c r="A312" s="75"/>
    </row>
    <row r="313" spans="1:1" s="29" customFormat="1" ht="13" x14ac:dyDescent="0.3">
      <c r="A313" s="75"/>
    </row>
    <row r="314" spans="1:1" s="29" customFormat="1" ht="13" x14ac:dyDescent="0.3">
      <c r="A314" s="75"/>
    </row>
    <row r="315" spans="1:1" s="29" customFormat="1" ht="13" x14ac:dyDescent="0.3">
      <c r="A315" s="75"/>
    </row>
    <row r="316" spans="1:1" s="29" customFormat="1" ht="13" x14ac:dyDescent="0.3">
      <c r="A316" s="75"/>
    </row>
    <row r="317" spans="1:1" s="29" customFormat="1" ht="13" x14ac:dyDescent="0.3">
      <c r="A317" s="75"/>
    </row>
    <row r="318" spans="1:1" s="29" customFormat="1" ht="13" x14ac:dyDescent="0.3">
      <c r="A318" s="75"/>
    </row>
    <row r="319" spans="1:1" s="29" customFormat="1" ht="13" x14ac:dyDescent="0.3">
      <c r="A319" s="75"/>
    </row>
    <row r="320" spans="1:1" s="29" customFormat="1" ht="13" x14ac:dyDescent="0.3">
      <c r="A320" s="75"/>
    </row>
    <row r="321" spans="1:1" s="29" customFormat="1" ht="13" x14ac:dyDescent="0.3">
      <c r="A321" s="75"/>
    </row>
    <row r="322" spans="1:1" s="29" customFormat="1" ht="13" x14ac:dyDescent="0.3">
      <c r="A322" s="75"/>
    </row>
    <row r="323" spans="1:1" s="29" customFormat="1" ht="13" x14ac:dyDescent="0.3">
      <c r="A323" s="75"/>
    </row>
    <row r="324" spans="1:1" s="29" customFormat="1" ht="13" x14ac:dyDescent="0.3">
      <c r="A324" s="75"/>
    </row>
    <row r="325" spans="1:1" s="29" customFormat="1" ht="13" x14ac:dyDescent="0.3">
      <c r="A325" s="75"/>
    </row>
    <row r="326" spans="1:1" s="29" customFormat="1" ht="13" x14ac:dyDescent="0.3">
      <c r="A326" s="75"/>
    </row>
    <row r="327" spans="1:1" s="29" customFormat="1" ht="13" x14ac:dyDescent="0.3">
      <c r="A327" s="75"/>
    </row>
    <row r="328" spans="1:1" s="29" customFormat="1" ht="13" x14ac:dyDescent="0.3">
      <c r="A328" s="75"/>
    </row>
    <row r="329" spans="1:1" s="29" customFormat="1" ht="13" x14ac:dyDescent="0.3">
      <c r="A329" s="75"/>
    </row>
    <row r="330" spans="1:1" s="29" customFormat="1" ht="13" x14ac:dyDescent="0.3">
      <c r="A330" s="75"/>
    </row>
    <row r="331" spans="1:1" s="29" customFormat="1" ht="13" x14ac:dyDescent="0.3">
      <c r="A331" s="75"/>
    </row>
    <row r="332" spans="1:1" s="29" customFormat="1" ht="13" x14ac:dyDescent="0.3">
      <c r="A332" s="75"/>
    </row>
    <row r="333" spans="1:1" s="29" customFormat="1" ht="13" x14ac:dyDescent="0.3">
      <c r="A333" s="75"/>
    </row>
    <row r="334" spans="1:1" s="29" customFormat="1" ht="13" x14ac:dyDescent="0.3">
      <c r="A334" s="75"/>
    </row>
    <row r="335" spans="1:1" s="29" customFormat="1" ht="13" x14ac:dyDescent="0.3">
      <c r="A335" s="75"/>
    </row>
    <row r="336" spans="1:1" s="29" customFormat="1" ht="13" x14ac:dyDescent="0.3">
      <c r="A336" s="75"/>
    </row>
    <row r="337" spans="1:1" s="29" customFormat="1" ht="13" x14ac:dyDescent="0.3">
      <c r="A337" s="75"/>
    </row>
    <row r="338" spans="1:1" s="29" customFormat="1" ht="13" x14ac:dyDescent="0.3">
      <c r="A338" s="75"/>
    </row>
    <row r="339" spans="1:1" s="29" customFormat="1" ht="13" x14ac:dyDescent="0.3">
      <c r="A339" s="75"/>
    </row>
    <row r="340" spans="1:1" s="29" customFormat="1" ht="13" x14ac:dyDescent="0.3">
      <c r="A340" s="75"/>
    </row>
    <row r="341" spans="1:1" s="29" customFormat="1" ht="13" x14ac:dyDescent="0.3">
      <c r="A341" s="75"/>
    </row>
    <row r="342" spans="1:1" s="29" customFormat="1" ht="13" x14ac:dyDescent="0.3">
      <c r="A342" s="75"/>
    </row>
    <row r="343" spans="1:1" s="29" customFormat="1" ht="13" x14ac:dyDescent="0.3">
      <c r="A343" s="75"/>
    </row>
    <row r="344" spans="1:1" s="29" customFormat="1" ht="13" x14ac:dyDescent="0.3">
      <c r="A344" s="75"/>
    </row>
    <row r="345" spans="1:1" s="29" customFormat="1" ht="13" x14ac:dyDescent="0.3">
      <c r="A345" s="75"/>
    </row>
    <row r="346" spans="1:1" s="29" customFormat="1" ht="13" x14ac:dyDescent="0.3">
      <c r="A346" s="75"/>
    </row>
    <row r="347" spans="1:1" s="29" customFormat="1" ht="13" x14ac:dyDescent="0.3">
      <c r="A347" s="75"/>
    </row>
    <row r="348" spans="1:1" s="29" customFormat="1" ht="13" x14ac:dyDescent="0.3">
      <c r="A348" s="75"/>
    </row>
    <row r="349" spans="1:1" s="29" customFormat="1" ht="13" x14ac:dyDescent="0.3">
      <c r="A349" s="75"/>
    </row>
    <row r="350" spans="1:1" s="29" customFormat="1" ht="13" x14ac:dyDescent="0.3">
      <c r="A350" s="75"/>
    </row>
    <row r="351" spans="1:1" s="29" customFormat="1" ht="13" x14ac:dyDescent="0.3">
      <c r="A351" s="75"/>
    </row>
    <row r="352" spans="1:1" s="29" customFormat="1" ht="13" x14ac:dyDescent="0.3">
      <c r="A352" s="75"/>
    </row>
    <row r="353" spans="1:1" s="29" customFormat="1" ht="13" x14ac:dyDescent="0.3">
      <c r="A353" s="75"/>
    </row>
    <row r="354" spans="1:1" s="29" customFormat="1" ht="13" x14ac:dyDescent="0.3">
      <c r="A354" s="75"/>
    </row>
    <row r="355" spans="1:1" s="29" customFormat="1" ht="13" x14ac:dyDescent="0.3">
      <c r="A355" s="75"/>
    </row>
    <row r="356" spans="1:1" s="29" customFormat="1" ht="13" x14ac:dyDescent="0.3">
      <c r="A356" s="75"/>
    </row>
    <row r="357" spans="1:1" s="29" customFormat="1" ht="13" x14ac:dyDescent="0.3">
      <c r="A357" s="75"/>
    </row>
    <row r="358" spans="1:1" s="29" customFormat="1" ht="13" x14ac:dyDescent="0.3">
      <c r="A358" s="75"/>
    </row>
    <row r="359" spans="1:1" s="29" customFormat="1" ht="13" x14ac:dyDescent="0.3">
      <c r="A359" s="75"/>
    </row>
    <row r="360" spans="1:1" s="29" customFormat="1" ht="13" x14ac:dyDescent="0.3">
      <c r="A360" s="75"/>
    </row>
    <row r="361" spans="1:1" s="29" customFormat="1" ht="13" x14ac:dyDescent="0.3">
      <c r="A361" s="75"/>
    </row>
    <row r="362" spans="1:1" s="29" customFormat="1" ht="13" x14ac:dyDescent="0.3">
      <c r="A362" s="75"/>
    </row>
    <row r="363" spans="1:1" s="29" customFormat="1" ht="13" x14ac:dyDescent="0.3">
      <c r="A363" s="75"/>
    </row>
    <row r="364" spans="1:1" s="29" customFormat="1" ht="13" x14ac:dyDescent="0.3">
      <c r="A364" s="75"/>
    </row>
    <row r="365" spans="1:1" s="29" customFormat="1" ht="13" x14ac:dyDescent="0.3">
      <c r="A365" s="75"/>
    </row>
    <row r="366" spans="1:1" s="29" customFormat="1" ht="13" x14ac:dyDescent="0.3">
      <c r="A366" s="75"/>
    </row>
    <row r="367" spans="1:1" s="29" customFormat="1" ht="13" x14ac:dyDescent="0.3">
      <c r="A367" s="75"/>
    </row>
    <row r="368" spans="1:1" s="29" customFormat="1" ht="13" x14ac:dyDescent="0.3">
      <c r="A368" s="75"/>
    </row>
    <row r="369" spans="1:1" s="29" customFormat="1" ht="13" x14ac:dyDescent="0.3">
      <c r="A369" s="75"/>
    </row>
    <row r="370" spans="1:1" s="29" customFormat="1" ht="13" x14ac:dyDescent="0.3">
      <c r="A370" s="75"/>
    </row>
    <row r="371" spans="1:1" s="29" customFormat="1" ht="13" x14ac:dyDescent="0.3">
      <c r="A371" s="75"/>
    </row>
    <row r="372" spans="1:1" s="29" customFormat="1" ht="13" x14ac:dyDescent="0.3">
      <c r="A372" s="75"/>
    </row>
    <row r="373" spans="1:1" s="29" customFormat="1" ht="13" x14ac:dyDescent="0.3">
      <c r="A373" s="75"/>
    </row>
    <row r="374" spans="1:1" s="29" customFormat="1" ht="13" x14ac:dyDescent="0.3">
      <c r="A374" s="75"/>
    </row>
    <row r="375" spans="1:1" s="29" customFormat="1" ht="13" x14ac:dyDescent="0.3">
      <c r="A375" s="75"/>
    </row>
    <row r="376" spans="1:1" s="29" customFormat="1" ht="13" x14ac:dyDescent="0.3">
      <c r="A376" s="75"/>
    </row>
    <row r="377" spans="1:1" s="29" customFormat="1" ht="13" x14ac:dyDescent="0.3">
      <c r="A377" s="75"/>
    </row>
    <row r="378" spans="1:1" s="29" customFormat="1" ht="13" x14ac:dyDescent="0.3">
      <c r="A378" s="75"/>
    </row>
    <row r="379" spans="1:1" s="29" customFormat="1" ht="13" x14ac:dyDescent="0.3">
      <c r="A379" s="75"/>
    </row>
    <row r="380" spans="1:1" s="29" customFormat="1" ht="13" x14ac:dyDescent="0.3">
      <c r="A380" s="75"/>
    </row>
    <row r="381" spans="1:1" s="29" customFormat="1" ht="13" x14ac:dyDescent="0.3">
      <c r="A381" s="75"/>
    </row>
    <row r="382" spans="1:1" s="29" customFormat="1" ht="13" x14ac:dyDescent="0.3">
      <c r="A382" s="75"/>
    </row>
    <row r="383" spans="1:1" s="29" customFormat="1" ht="13" x14ac:dyDescent="0.3">
      <c r="A383" s="75"/>
    </row>
    <row r="384" spans="1:1" s="29" customFormat="1" ht="13" x14ac:dyDescent="0.3">
      <c r="A384" s="75"/>
    </row>
    <row r="385" spans="1:1" s="29" customFormat="1" ht="13" x14ac:dyDescent="0.3">
      <c r="A385" s="75"/>
    </row>
    <row r="386" spans="1:1" s="29" customFormat="1" ht="13" x14ac:dyDescent="0.3">
      <c r="A386" s="75"/>
    </row>
    <row r="387" spans="1:1" s="29" customFormat="1" ht="13" x14ac:dyDescent="0.3">
      <c r="A387" s="75"/>
    </row>
    <row r="388" spans="1:1" s="29" customFormat="1" ht="13" x14ac:dyDescent="0.3">
      <c r="A388" s="75"/>
    </row>
    <row r="389" spans="1:1" s="29" customFormat="1" ht="13" x14ac:dyDescent="0.3">
      <c r="A389" s="75"/>
    </row>
    <row r="390" spans="1:1" s="29" customFormat="1" ht="13" x14ac:dyDescent="0.3">
      <c r="A390" s="75"/>
    </row>
    <row r="391" spans="1:1" s="29" customFormat="1" ht="13" x14ac:dyDescent="0.3">
      <c r="A391" s="75"/>
    </row>
    <row r="392" spans="1:1" s="29" customFormat="1" ht="13" x14ac:dyDescent="0.3">
      <c r="A392" s="75"/>
    </row>
    <row r="393" spans="1:1" s="29" customFormat="1" ht="13" x14ac:dyDescent="0.3">
      <c r="A393" s="75"/>
    </row>
    <row r="394" spans="1:1" s="29" customFormat="1" ht="13" x14ac:dyDescent="0.3">
      <c r="A394" s="75"/>
    </row>
    <row r="395" spans="1:1" s="29" customFormat="1" ht="13" x14ac:dyDescent="0.3">
      <c r="A395" s="75"/>
    </row>
    <row r="396" spans="1:1" s="29" customFormat="1" ht="13" x14ac:dyDescent="0.3">
      <c r="A396" s="75"/>
    </row>
    <row r="397" spans="1:1" s="29" customFormat="1" ht="13" x14ac:dyDescent="0.3">
      <c r="A397" s="75"/>
    </row>
    <row r="398" spans="1:1" s="29" customFormat="1" ht="13" x14ac:dyDescent="0.3">
      <c r="A398" s="75"/>
    </row>
    <row r="399" spans="1:1" s="29" customFormat="1" ht="13" x14ac:dyDescent="0.3">
      <c r="A399" s="75"/>
    </row>
    <row r="400" spans="1:1" s="29" customFormat="1" ht="13" x14ac:dyDescent="0.3">
      <c r="A400" s="75"/>
    </row>
    <row r="401" spans="1:1" s="29" customFormat="1" ht="13" x14ac:dyDescent="0.3">
      <c r="A401" s="75"/>
    </row>
    <row r="402" spans="1:1" s="29" customFormat="1" ht="13" x14ac:dyDescent="0.3">
      <c r="A402" s="75"/>
    </row>
    <row r="403" spans="1:1" s="29" customFormat="1" ht="13" x14ac:dyDescent="0.3">
      <c r="A403" s="75"/>
    </row>
    <row r="404" spans="1:1" s="29" customFormat="1" ht="13" x14ac:dyDescent="0.3">
      <c r="A404" s="75"/>
    </row>
    <row r="405" spans="1:1" s="29" customFormat="1" ht="13" x14ac:dyDescent="0.3">
      <c r="A405" s="75"/>
    </row>
    <row r="406" spans="1:1" s="29" customFormat="1" ht="13" x14ac:dyDescent="0.3">
      <c r="A406" s="75"/>
    </row>
    <row r="407" spans="1:1" s="29" customFormat="1" ht="13" x14ac:dyDescent="0.3">
      <c r="A407" s="75"/>
    </row>
    <row r="408" spans="1:1" s="29" customFormat="1" ht="13" x14ac:dyDescent="0.3">
      <c r="A408" s="75"/>
    </row>
    <row r="409" spans="1:1" s="29" customFormat="1" ht="13" x14ac:dyDescent="0.3">
      <c r="A409" s="75"/>
    </row>
    <row r="410" spans="1:1" s="29" customFormat="1" ht="13" x14ac:dyDescent="0.3">
      <c r="A410" s="75"/>
    </row>
    <row r="411" spans="1:1" s="29" customFormat="1" ht="13" x14ac:dyDescent="0.3">
      <c r="A411" s="75"/>
    </row>
    <row r="412" spans="1:1" s="29" customFormat="1" ht="13" x14ac:dyDescent="0.3">
      <c r="A412" s="75"/>
    </row>
    <row r="413" spans="1:1" s="29" customFormat="1" ht="13" x14ac:dyDescent="0.3">
      <c r="A413" s="75"/>
    </row>
    <row r="414" spans="1:1" s="29" customFormat="1" ht="13" x14ac:dyDescent="0.3">
      <c r="A414" s="75"/>
    </row>
    <row r="415" spans="1:1" s="29" customFormat="1" ht="13" x14ac:dyDescent="0.3">
      <c r="A415" s="75"/>
    </row>
    <row r="416" spans="1:1" s="29" customFormat="1" ht="13" x14ac:dyDescent="0.3">
      <c r="A416" s="75"/>
    </row>
    <row r="417" spans="1:1" s="29" customFormat="1" ht="13" x14ac:dyDescent="0.3">
      <c r="A417" s="75"/>
    </row>
    <row r="418" spans="1:1" s="29" customFormat="1" ht="13" x14ac:dyDescent="0.3">
      <c r="A418" s="75"/>
    </row>
    <row r="419" spans="1:1" s="29" customFormat="1" ht="13" x14ac:dyDescent="0.3">
      <c r="A419" s="75"/>
    </row>
    <row r="420" spans="1:1" s="29" customFormat="1" ht="13" x14ac:dyDescent="0.3">
      <c r="A420" s="75"/>
    </row>
    <row r="421" spans="1:1" s="29" customFormat="1" ht="13" x14ac:dyDescent="0.3">
      <c r="A421" s="75"/>
    </row>
    <row r="422" spans="1:1" s="29" customFormat="1" ht="13" x14ac:dyDescent="0.3">
      <c r="A422" s="75"/>
    </row>
    <row r="423" spans="1:1" s="29" customFormat="1" ht="13" x14ac:dyDescent="0.3">
      <c r="A423" s="75"/>
    </row>
    <row r="424" spans="1:1" s="29" customFormat="1" ht="13" x14ac:dyDescent="0.3">
      <c r="A424" s="75"/>
    </row>
    <row r="425" spans="1:1" s="29" customFormat="1" ht="13" x14ac:dyDescent="0.3">
      <c r="A425" s="75"/>
    </row>
    <row r="426" spans="1:1" s="29" customFormat="1" ht="13" x14ac:dyDescent="0.3">
      <c r="A426" s="75"/>
    </row>
    <row r="427" spans="1:1" s="29" customFormat="1" ht="13" x14ac:dyDescent="0.3">
      <c r="A427" s="75"/>
    </row>
    <row r="428" spans="1:1" s="29" customFormat="1" ht="13" x14ac:dyDescent="0.3">
      <c r="A428" s="75"/>
    </row>
    <row r="429" spans="1:1" s="29" customFormat="1" ht="13" x14ac:dyDescent="0.3">
      <c r="A429" s="75"/>
    </row>
    <row r="430" spans="1:1" s="29" customFormat="1" ht="13" x14ac:dyDescent="0.3">
      <c r="A430" s="75"/>
    </row>
    <row r="431" spans="1:1" s="29" customFormat="1" ht="13" x14ac:dyDescent="0.3">
      <c r="A431" s="75"/>
    </row>
    <row r="432" spans="1:1" s="29" customFormat="1" ht="13" x14ac:dyDescent="0.3">
      <c r="A432" s="75"/>
    </row>
    <row r="433" spans="1:1" s="29" customFormat="1" ht="13" x14ac:dyDescent="0.3">
      <c r="A433" s="75"/>
    </row>
    <row r="434" spans="1:1" s="29" customFormat="1" ht="13" x14ac:dyDescent="0.3">
      <c r="A434" s="75"/>
    </row>
    <row r="435" spans="1:1" s="29" customFormat="1" ht="13" x14ac:dyDescent="0.3">
      <c r="A435" s="75"/>
    </row>
    <row r="436" spans="1:1" s="29" customFormat="1" ht="13" x14ac:dyDescent="0.3">
      <c r="A436" s="75"/>
    </row>
    <row r="437" spans="1:1" s="29" customFormat="1" ht="13" x14ac:dyDescent="0.3">
      <c r="A437" s="75"/>
    </row>
    <row r="438" spans="1:1" s="29" customFormat="1" ht="13" x14ac:dyDescent="0.3">
      <c r="A438" s="75"/>
    </row>
    <row r="439" spans="1:1" s="29" customFormat="1" ht="13" x14ac:dyDescent="0.3">
      <c r="A439" s="75"/>
    </row>
    <row r="440" spans="1:1" s="29" customFormat="1" ht="13" x14ac:dyDescent="0.3">
      <c r="A440" s="75"/>
    </row>
    <row r="441" spans="1:1" s="29" customFormat="1" ht="13" x14ac:dyDescent="0.3">
      <c r="A441" s="75"/>
    </row>
    <row r="442" spans="1:1" s="29" customFormat="1" ht="13" x14ac:dyDescent="0.3">
      <c r="A442" s="75"/>
    </row>
    <row r="443" spans="1:1" s="29" customFormat="1" ht="13" x14ac:dyDescent="0.3">
      <c r="A443" s="75"/>
    </row>
    <row r="444" spans="1:1" s="29" customFormat="1" ht="13" x14ac:dyDescent="0.3">
      <c r="A444" s="75"/>
    </row>
    <row r="445" spans="1:1" s="29" customFormat="1" ht="13" x14ac:dyDescent="0.3">
      <c r="A445" s="75"/>
    </row>
    <row r="446" spans="1:1" s="29" customFormat="1" ht="13" x14ac:dyDescent="0.3">
      <c r="A446" s="75"/>
    </row>
    <row r="447" spans="1:1" s="29" customFormat="1" ht="13" x14ac:dyDescent="0.3">
      <c r="A447" s="75"/>
    </row>
    <row r="448" spans="1:1" s="29" customFormat="1" ht="13" x14ac:dyDescent="0.3">
      <c r="A448" s="75"/>
    </row>
    <row r="449" spans="1:1" s="29" customFormat="1" ht="13" x14ac:dyDescent="0.3">
      <c r="A449" s="75"/>
    </row>
    <row r="450" spans="1:1" s="29" customFormat="1" ht="13" x14ac:dyDescent="0.3">
      <c r="A450" s="75"/>
    </row>
    <row r="451" spans="1:1" s="29" customFormat="1" ht="13" x14ac:dyDescent="0.3">
      <c r="A451" s="75"/>
    </row>
    <row r="452" spans="1:1" s="29" customFormat="1" ht="13" x14ac:dyDescent="0.3">
      <c r="A452" s="75"/>
    </row>
    <row r="453" spans="1:1" s="29" customFormat="1" ht="13" x14ac:dyDescent="0.3">
      <c r="A453" s="75"/>
    </row>
    <row r="454" spans="1:1" s="29" customFormat="1" ht="13" x14ac:dyDescent="0.3">
      <c r="A454" s="75"/>
    </row>
    <row r="455" spans="1:1" s="29" customFormat="1" ht="13" x14ac:dyDescent="0.3">
      <c r="A455" s="75"/>
    </row>
    <row r="456" spans="1:1" s="29" customFormat="1" ht="13" x14ac:dyDescent="0.3">
      <c r="A456" s="75"/>
    </row>
    <row r="457" spans="1:1" s="29" customFormat="1" ht="13" x14ac:dyDescent="0.3">
      <c r="A457" s="75"/>
    </row>
    <row r="458" spans="1:1" s="29" customFormat="1" ht="13" x14ac:dyDescent="0.3">
      <c r="A458" s="75"/>
    </row>
    <row r="459" spans="1:1" s="29" customFormat="1" ht="13" x14ac:dyDescent="0.3">
      <c r="A459" s="75"/>
    </row>
    <row r="460" spans="1:1" s="29" customFormat="1" ht="13" x14ac:dyDescent="0.3">
      <c r="A460" s="75"/>
    </row>
    <row r="461" spans="1:1" s="29" customFormat="1" ht="13" x14ac:dyDescent="0.3">
      <c r="A461" s="75"/>
    </row>
    <row r="462" spans="1:1" s="29" customFormat="1" ht="13" x14ac:dyDescent="0.3">
      <c r="A462" s="75"/>
    </row>
    <row r="463" spans="1:1" s="29" customFormat="1" ht="13" x14ac:dyDescent="0.3">
      <c r="A463" s="75"/>
    </row>
    <row r="464" spans="1:1" s="29" customFormat="1" ht="13" x14ac:dyDescent="0.3">
      <c r="A464" s="75"/>
    </row>
    <row r="465" spans="1:1" s="29" customFormat="1" ht="13" x14ac:dyDescent="0.3">
      <c r="A465" s="75"/>
    </row>
    <row r="466" spans="1:1" s="29" customFormat="1" ht="13" x14ac:dyDescent="0.3">
      <c r="A466" s="75"/>
    </row>
    <row r="467" spans="1:1" s="29" customFormat="1" ht="13" x14ac:dyDescent="0.3">
      <c r="A467" s="75"/>
    </row>
    <row r="468" spans="1:1" s="29" customFormat="1" ht="13" x14ac:dyDescent="0.3">
      <c r="A468" s="75"/>
    </row>
    <row r="469" spans="1:1" s="29" customFormat="1" ht="13" x14ac:dyDescent="0.3">
      <c r="A469" s="75"/>
    </row>
    <row r="470" spans="1:1" s="29" customFormat="1" ht="13" x14ac:dyDescent="0.3">
      <c r="A470" s="75"/>
    </row>
    <row r="471" spans="1:1" s="29" customFormat="1" ht="13" x14ac:dyDescent="0.3">
      <c r="A471" s="75"/>
    </row>
    <row r="472" spans="1:1" s="29" customFormat="1" ht="13" x14ac:dyDescent="0.3">
      <c r="A472" s="75"/>
    </row>
    <row r="473" spans="1:1" s="29" customFormat="1" ht="13" x14ac:dyDescent="0.3">
      <c r="A473" s="75"/>
    </row>
    <row r="474" spans="1:1" s="29" customFormat="1" ht="13" x14ac:dyDescent="0.3">
      <c r="A474" s="75"/>
    </row>
    <row r="475" spans="1:1" s="29" customFormat="1" ht="13" x14ac:dyDescent="0.3">
      <c r="A475" s="75"/>
    </row>
    <row r="476" spans="1:1" s="29" customFormat="1" ht="13" x14ac:dyDescent="0.3">
      <c r="A476" s="75"/>
    </row>
    <row r="477" spans="1:1" s="29" customFormat="1" ht="13" x14ac:dyDescent="0.3">
      <c r="A477" s="75"/>
    </row>
    <row r="478" spans="1:1" s="29" customFormat="1" ht="13" x14ac:dyDescent="0.3">
      <c r="A478" s="75"/>
    </row>
    <row r="479" spans="1:1" s="29" customFormat="1" ht="13" x14ac:dyDescent="0.3">
      <c r="A479" s="75"/>
    </row>
    <row r="480" spans="1:1" s="29" customFormat="1" ht="13" x14ac:dyDescent="0.3">
      <c r="A480" s="75"/>
    </row>
    <row r="481" spans="1:1" s="29" customFormat="1" ht="13" x14ac:dyDescent="0.3">
      <c r="A481" s="75"/>
    </row>
    <row r="482" spans="1:1" s="29" customFormat="1" ht="13" x14ac:dyDescent="0.3">
      <c r="A482" s="75"/>
    </row>
    <row r="483" spans="1:1" s="29" customFormat="1" ht="13" x14ac:dyDescent="0.3">
      <c r="A483" s="75"/>
    </row>
    <row r="484" spans="1:1" s="29" customFormat="1" ht="13" x14ac:dyDescent="0.3">
      <c r="A484" s="75"/>
    </row>
    <row r="485" spans="1:1" s="29" customFormat="1" ht="13" x14ac:dyDescent="0.3">
      <c r="A485" s="75"/>
    </row>
    <row r="486" spans="1:1" s="29" customFormat="1" ht="13" x14ac:dyDescent="0.3">
      <c r="A486" s="75"/>
    </row>
    <row r="487" spans="1:1" s="29" customFormat="1" ht="13" x14ac:dyDescent="0.3">
      <c r="A487" s="75"/>
    </row>
    <row r="488" spans="1:1" s="29" customFormat="1" ht="13" x14ac:dyDescent="0.3">
      <c r="A488" s="75"/>
    </row>
    <row r="489" spans="1:1" s="29" customFormat="1" ht="13" x14ac:dyDescent="0.3">
      <c r="A489" s="75"/>
    </row>
    <row r="490" spans="1:1" s="29" customFormat="1" ht="13" x14ac:dyDescent="0.3">
      <c r="A490" s="75"/>
    </row>
    <row r="491" spans="1:1" s="29" customFormat="1" ht="13" x14ac:dyDescent="0.3">
      <c r="A491" s="75"/>
    </row>
    <row r="492" spans="1:1" s="29" customFormat="1" ht="13" x14ac:dyDescent="0.3">
      <c r="A492" s="75"/>
    </row>
    <row r="493" spans="1:1" s="29" customFormat="1" ht="13" x14ac:dyDescent="0.3">
      <c r="A493" s="75"/>
    </row>
    <row r="494" spans="1:1" s="29" customFormat="1" ht="13" x14ac:dyDescent="0.3">
      <c r="A494" s="75"/>
    </row>
    <row r="495" spans="1:1" s="29" customFormat="1" ht="13" x14ac:dyDescent="0.3">
      <c r="A495" s="75"/>
    </row>
    <row r="496" spans="1:1" s="29" customFormat="1" ht="13" x14ac:dyDescent="0.3">
      <c r="A496" s="75"/>
    </row>
    <row r="497" spans="1:1" s="29" customFormat="1" ht="13" x14ac:dyDescent="0.3">
      <c r="A497" s="75"/>
    </row>
    <row r="498" spans="1:1" s="29" customFormat="1" ht="13" x14ac:dyDescent="0.3">
      <c r="A498" s="75"/>
    </row>
    <row r="499" spans="1:1" s="29" customFormat="1" ht="13" x14ac:dyDescent="0.3">
      <c r="A499" s="75"/>
    </row>
    <row r="500" spans="1:1" s="29" customFormat="1" ht="13" x14ac:dyDescent="0.3">
      <c r="A500" s="75"/>
    </row>
    <row r="501" spans="1:1" s="29" customFormat="1" ht="13" x14ac:dyDescent="0.3">
      <c r="A501" s="75"/>
    </row>
    <row r="502" spans="1:1" s="29" customFormat="1" ht="13" x14ac:dyDescent="0.3">
      <c r="A502" s="75"/>
    </row>
    <row r="503" spans="1:1" s="29" customFormat="1" ht="13" x14ac:dyDescent="0.3">
      <c r="A503" s="75"/>
    </row>
    <row r="504" spans="1:1" s="29" customFormat="1" ht="13" x14ac:dyDescent="0.3">
      <c r="A504" s="75"/>
    </row>
    <row r="505" spans="1:1" s="29" customFormat="1" ht="13" x14ac:dyDescent="0.3">
      <c r="A505" s="75"/>
    </row>
    <row r="506" spans="1:1" s="29" customFormat="1" ht="13" x14ac:dyDescent="0.3">
      <c r="A506" s="75"/>
    </row>
    <row r="507" spans="1:1" s="29" customFormat="1" ht="13" x14ac:dyDescent="0.3">
      <c r="A507" s="75"/>
    </row>
    <row r="508" spans="1:1" s="29" customFormat="1" ht="13" x14ac:dyDescent="0.3">
      <c r="A508" s="75"/>
    </row>
    <row r="509" spans="1:1" s="29" customFormat="1" ht="13" x14ac:dyDescent="0.3">
      <c r="A509" s="75"/>
    </row>
    <row r="510" spans="1:1" s="29" customFormat="1" ht="13" x14ac:dyDescent="0.3">
      <c r="A510" s="75"/>
    </row>
    <row r="511" spans="1:1" s="29" customFormat="1" ht="13" x14ac:dyDescent="0.3">
      <c r="A511" s="75"/>
    </row>
    <row r="512" spans="1:1" s="29" customFormat="1" ht="13" x14ac:dyDescent="0.3">
      <c r="A512" s="75"/>
    </row>
    <row r="513" spans="1:1" s="29" customFormat="1" ht="13" x14ac:dyDescent="0.3">
      <c r="A513" s="75"/>
    </row>
    <row r="514" spans="1:1" s="29" customFormat="1" ht="13" x14ac:dyDescent="0.3">
      <c r="A514" s="75"/>
    </row>
    <row r="515" spans="1:1" s="29" customFormat="1" ht="13" x14ac:dyDescent="0.3">
      <c r="A515" s="75"/>
    </row>
    <row r="516" spans="1:1" s="29" customFormat="1" ht="13" x14ac:dyDescent="0.3">
      <c r="A516" s="75"/>
    </row>
    <row r="517" spans="1:1" s="29" customFormat="1" ht="13" x14ac:dyDescent="0.3">
      <c r="A517" s="75"/>
    </row>
    <row r="518" spans="1:1" s="29" customFormat="1" ht="13" x14ac:dyDescent="0.3">
      <c r="A518" s="75"/>
    </row>
    <row r="519" spans="1:1" s="29" customFormat="1" ht="13" x14ac:dyDescent="0.3">
      <c r="A519" s="75"/>
    </row>
    <row r="520" spans="1:1" s="29" customFormat="1" ht="13" x14ac:dyDescent="0.3">
      <c r="A520" s="75"/>
    </row>
    <row r="521" spans="1:1" s="29" customFormat="1" ht="13" x14ac:dyDescent="0.3">
      <c r="A521" s="75"/>
    </row>
    <row r="522" spans="1:1" s="29" customFormat="1" ht="13" x14ac:dyDescent="0.3">
      <c r="A522" s="75"/>
    </row>
    <row r="523" spans="1:1" s="29" customFormat="1" ht="13" x14ac:dyDescent="0.3">
      <c r="A523" s="75"/>
    </row>
    <row r="524" spans="1:1" s="29" customFormat="1" ht="13" x14ac:dyDescent="0.3">
      <c r="A524" s="75"/>
    </row>
    <row r="525" spans="1:1" s="29" customFormat="1" ht="13" x14ac:dyDescent="0.3">
      <c r="A525" s="75"/>
    </row>
    <row r="526" spans="1:1" s="29" customFormat="1" ht="13" x14ac:dyDescent="0.3">
      <c r="A526" s="75"/>
    </row>
    <row r="527" spans="1:1" s="29" customFormat="1" ht="13" x14ac:dyDescent="0.3">
      <c r="A527" s="75"/>
    </row>
    <row r="528" spans="1:1" s="29" customFormat="1" ht="13" x14ac:dyDescent="0.3">
      <c r="A528" s="75"/>
    </row>
    <row r="529" spans="1:1" s="29" customFormat="1" ht="13" x14ac:dyDescent="0.3">
      <c r="A529" s="75"/>
    </row>
    <row r="530" spans="1:1" s="29" customFormat="1" ht="13" x14ac:dyDescent="0.3">
      <c r="A530" s="75"/>
    </row>
    <row r="531" spans="1:1" s="29" customFormat="1" ht="13" x14ac:dyDescent="0.3">
      <c r="A531" s="75"/>
    </row>
    <row r="532" spans="1:1" s="29" customFormat="1" ht="13" x14ac:dyDescent="0.3">
      <c r="A532" s="75"/>
    </row>
    <row r="533" spans="1:1" s="29" customFormat="1" ht="13" x14ac:dyDescent="0.3">
      <c r="A533" s="75"/>
    </row>
    <row r="534" spans="1:1" s="29" customFormat="1" ht="13" x14ac:dyDescent="0.3">
      <c r="A534" s="75"/>
    </row>
    <row r="535" spans="1:1" s="29" customFormat="1" ht="13" x14ac:dyDescent="0.3">
      <c r="A535" s="75"/>
    </row>
    <row r="536" spans="1:1" s="29" customFormat="1" ht="13" x14ac:dyDescent="0.3">
      <c r="A536" s="75"/>
    </row>
    <row r="537" spans="1:1" s="29" customFormat="1" ht="13" x14ac:dyDescent="0.3">
      <c r="A537" s="75"/>
    </row>
    <row r="538" spans="1:1" s="29" customFormat="1" ht="13" x14ac:dyDescent="0.3">
      <c r="A538" s="75"/>
    </row>
    <row r="539" spans="1:1" s="29" customFormat="1" ht="13" x14ac:dyDescent="0.3">
      <c r="A539" s="75"/>
    </row>
    <row r="540" spans="1:1" s="29" customFormat="1" ht="13" x14ac:dyDescent="0.3">
      <c r="A540" s="75"/>
    </row>
    <row r="541" spans="1:1" s="29" customFormat="1" ht="13" x14ac:dyDescent="0.3">
      <c r="A541" s="75"/>
    </row>
    <row r="542" spans="1:1" s="29" customFormat="1" ht="13" x14ac:dyDescent="0.3">
      <c r="A542" s="75"/>
    </row>
    <row r="543" spans="1:1" s="29" customFormat="1" ht="13" x14ac:dyDescent="0.3">
      <c r="A543" s="75"/>
    </row>
    <row r="544" spans="1:1" s="29" customFormat="1" ht="13" x14ac:dyDescent="0.3">
      <c r="A544" s="75"/>
    </row>
    <row r="545" spans="1:1" s="29" customFormat="1" ht="13" x14ac:dyDescent="0.3">
      <c r="A545" s="75"/>
    </row>
    <row r="546" spans="1:1" s="29" customFormat="1" ht="13" x14ac:dyDescent="0.3">
      <c r="A546" s="75"/>
    </row>
    <row r="547" spans="1:1" s="29" customFormat="1" ht="13" x14ac:dyDescent="0.3">
      <c r="A547" s="75"/>
    </row>
    <row r="548" spans="1:1" s="29" customFormat="1" ht="13" x14ac:dyDescent="0.3">
      <c r="A548" s="75"/>
    </row>
    <row r="549" spans="1:1" s="29" customFormat="1" ht="13" x14ac:dyDescent="0.3">
      <c r="A549" s="75"/>
    </row>
    <row r="550" spans="1:1" s="29" customFormat="1" ht="13" x14ac:dyDescent="0.3">
      <c r="A550" s="75"/>
    </row>
    <row r="551" spans="1:1" s="29" customFormat="1" ht="13" x14ac:dyDescent="0.3">
      <c r="A551" s="75"/>
    </row>
    <row r="552" spans="1:1" s="29" customFormat="1" ht="13" x14ac:dyDescent="0.3">
      <c r="A552" s="75"/>
    </row>
    <row r="553" spans="1:1" s="29" customFormat="1" ht="13" x14ac:dyDescent="0.3">
      <c r="A553" s="75"/>
    </row>
    <row r="554" spans="1:1" s="29" customFormat="1" ht="13" x14ac:dyDescent="0.3">
      <c r="A554" s="75"/>
    </row>
    <row r="555" spans="1:1" s="29" customFormat="1" ht="13" x14ac:dyDescent="0.3">
      <c r="A555" s="75"/>
    </row>
    <row r="556" spans="1:1" s="29" customFormat="1" ht="13" x14ac:dyDescent="0.3">
      <c r="A556" s="75"/>
    </row>
    <row r="557" spans="1:1" s="29" customFormat="1" ht="13" x14ac:dyDescent="0.3">
      <c r="A557" s="75"/>
    </row>
    <row r="558" spans="1:1" s="29" customFormat="1" ht="13" x14ac:dyDescent="0.3">
      <c r="A558" s="75"/>
    </row>
    <row r="559" spans="1:1" s="29" customFormat="1" ht="13" x14ac:dyDescent="0.3">
      <c r="A559" s="75"/>
    </row>
    <row r="560" spans="1:1" s="29" customFormat="1" ht="13" x14ac:dyDescent="0.3">
      <c r="A560" s="75"/>
    </row>
    <row r="561" spans="1:1" s="29" customFormat="1" ht="13" x14ac:dyDescent="0.3">
      <c r="A561" s="75"/>
    </row>
    <row r="562" spans="1:1" s="29" customFormat="1" ht="13" x14ac:dyDescent="0.3">
      <c r="A562" s="75"/>
    </row>
    <row r="563" spans="1:1" s="29" customFormat="1" ht="13" x14ac:dyDescent="0.3">
      <c r="A563" s="75"/>
    </row>
    <row r="564" spans="1:1" s="29" customFormat="1" ht="13" x14ac:dyDescent="0.3">
      <c r="A564" s="75"/>
    </row>
    <row r="565" spans="1:1" s="29" customFormat="1" ht="13" x14ac:dyDescent="0.3">
      <c r="A565" s="75"/>
    </row>
    <row r="566" spans="1:1" s="29" customFormat="1" ht="13" x14ac:dyDescent="0.3">
      <c r="A566" s="75"/>
    </row>
    <row r="567" spans="1:1" s="29" customFormat="1" ht="13" x14ac:dyDescent="0.3">
      <c r="A567" s="75"/>
    </row>
    <row r="568" spans="1:1" s="29" customFormat="1" ht="13" x14ac:dyDescent="0.3">
      <c r="A568" s="75"/>
    </row>
    <row r="569" spans="1:1" s="29" customFormat="1" ht="13" x14ac:dyDescent="0.3">
      <c r="A569" s="75"/>
    </row>
    <row r="570" spans="1:1" s="29" customFormat="1" ht="13" x14ac:dyDescent="0.3">
      <c r="A570" s="75"/>
    </row>
    <row r="571" spans="1:1" s="29" customFormat="1" ht="13" x14ac:dyDescent="0.3">
      <c r="A571" s="75"/>
    </row>
    <row r="572" spans="1:1" s="29" customFormat="1" ht="13" x14ac:dyDescent="0.3">
      <c r="A572" s="75"/>
    </row>
    <row r="573" spans="1:1" s="29" customFormat="1" ht="13" x14ac:dyDescent="0.3">
      <c r="A573" s="75"/>
    </row>
    <row r="574" spans="1:1" s="29" customFormat="1" ht="13" x14ac:dyDescent="0.3">
      <c r="A574" s="75"/>
    </row>
    <row r="575" spans="1:1" s="29" customFormat="1" ht="13" x14ac:dyDescent="0.3">
      <c r="A575" s="75"/>
    </row>
    <row r="576" spans="1:1" s="29" customFormat="1" ht="13" x14ac:dyDescent="0.3">
      <c r="A576" s="75"/>
    </row>
    <row r="577" spans="1:1" s="29" customFormat="1" ht="13" x14ac:dyDescent="0.3">
      <c r="A577" s="75"/>
    </row>
    <row r="578" spans="1:1" s="29" customFormat="1" ht="13" x14ac:dyDescent="0.3">
      <c r="A578" s="75"/>
    </row>
    <row r="579" spans="1:1" s="29" customFormat="1" ht="13" x14ac:dyDescent="0.3">
      <c r="A579" s="75"/>
    </row>
    <row r="580" spans="1:1" s="29" customFormat="1" ht="13" x14ac:dyDescent="0.3">
      <c r="A580" s="75"/>
    </row>
    <row r="581" spans="1:1" s="29" customFormat="1" ht="13" x14ac:dyDescent="0.3">
      <c r="A581" s="75"/>
    </row>
    <row r="582" spans="1:1" s="29" customFormat="1" ht="13" x14ac:dyDescent="0.3">
      <c r="A582" s="75"/>
    </row>
    <row r="583" spans="1:1" s="29" customFormat="1" ht="13" x14ac:dyDescent="0.3">
      <c r="A583" s="75"/>
    </row>
    <row r="584" spans="1:1" s="29" customFormat="1" ht="13" x14ac:dyDescent="0.3">
      <c r="A584" s="75"/>
    </row>
    <row r="585" spans="1:1" s="29" customFormat="1" ht="13" x14ac:dyDescent="0.3">
      <c r="A585" s="75"/>
    </row>
    <row r="586" spans="1:1" s="29" customFormat="1" ht="13" x14ac:dyDescent="0.3">
      <c r="A586" s="75"/>
    </row>
    <row r="587" spans="1:1" s="29" customFormat="1" ht="13" x14ac:dyDescent="0.3">
      <c r="A587" s="75"/>
    </row>
    <row r="588" spans="1:1" s="29" customFormat="1" ht="13" x14ac:dyDescent="0.3">
      <c r="A588" s="75"/>
    </row>
    <row r="589" spans="1:1" s="29" customFormat="1" ht="13" x14ac:dyDescent="0.3">
      <c r="A589" s="75"/>
    </row>
    <row r="590" spans="1:1" s="29" customFormat="1" ht="13" x14ac:dyDescent="0.3">
      <c r="A590" s="75"/>
    </row>
    <row r="591" spans="1:1" s="29" customFormat="1" ht="13" x14ac:dyDescent="0.3">
      <c r="A591" s="75"/>
    </row>
    <row r="592" spans="1:1" s="29" customFormat="1" ht="13" x14ac:dyDescent="0.3">
      <c r="A592" s="75"/>
    </row>
    <row r="593" spans="1:1" s="29" customFormat="1" ht="13" x14ac:dyDescent="0.3">
      <c r="A593" s="75"/>
    </row>
    <row r="594" spans="1:1" s="29" customFormat="1" ht="13" x14ac:dyDescent="0.3">
      <c r="A594" s="75"/>
    </row>
    <row r="595" spans="1:1" s="29" customFormat="1" ht="13" x14ac:dyDescent="0.3">
      <c r="A595" s="75"/>
    </row>
    <row r="596" spans="1:1" s="29" customFormat="1" ht="13" x14ac:dyDescent="0.3">
      <c r="A596" s="75"/>
    </row>
    <row r="597" spans="1:1" s="29" customFormat="1" ht="13" x14ac:dyDescent="0.3">
      <c r="A597" s="75"/>
    </row>
    <row r="598" spans="1:1" s="29" customFormat="1" ht="13" x14ac:dyDescent="0.3">
      <c r="A598" s="75"/>
    </row>
    <row r="599" spans="1:1" s="29" customFormat="1" ht="13" x14ac:dyDescent="0.3">
      <c r="A599" s="75"/>
    </row>
    <row r="600" spans="1:1" s="29" customFormat="1" ht="13" x14ac:dyDescent="0.3">
      <c r="A600" s="75"/>
    </row>
    <row r="601" spans="1:1" s="29" customFormat="1" ht="13" x14ac:dyDescent="0.3">
      <c r="A601" s="75"/>
    </row>
    <row r="602" spans="1:1" s="29" customFormat="1" ht="13" x14ac:dyDescent="0.3">
      <c r="A602" s="75"/>
    </row>
    <row r="603" spans="1:1" s="29" customFormat="1" ht="13" x14ac:dyDescent="0.3">
      <c r="A603" s="75"/>
    </row>
    <row r="604" spans="1:1" s="29" customFormat="1" ht="13" x14ac:dyDescent="0.3">
      <c r="A604" s="75"/>
    </row>
    <row r="605" spans="1:1" s="29" customFormat="1" ht="13" x14ac:dyDescent="0.3">
      <c r="A605" s="75"/>
    </row>
    <row r="606" spans="1:1" s="29" customFormat="1" ht="13" x14ac:dyDescent="0.3">
      <c r="A606" s="75"/>
    </row>
    <row r="607" spans="1:1" s="29" customFormat="1" ht="13" x14ac:dyDescent="0.3">
      <c r="A607" s="75"/>
    </row>
    <row r="608" spans="1:1" s="29" customFormat="1" ht="13" x14ac:dyDescent="0.3">
      <c r="A608" s="75"/>
    </row>
    <row r="609" spans="1:1" s="29" customFormat="1" ht="13" x14ac:dyDescent="0.3">
      <c r="A609" s="75"/>
    </row>
    <row r="610" spans="1:1" s="29" customFormat="1" ht="13" x14ac:dyDescent="0.3">
      <c r="A610" s="75"/>
    </row>
    <row r="611" spans="1:1" s="29" customFormat="1" ht="13" x14ac:dyDescent="0.3">
      <c r="A611" s="75"/>
    </row>
    <row r="612" spans="1:1" s="29" customFormat="1" ht="13" x14ac:dyDescent="0.3">
      <c r="A612" s="75"/>
    </row>
    <row r="613" spans="1:1" s="29" customFormat="1" ht="13" x14ac:dyDescent="0.3">
      <c r="A613" s="75"/>
    </row>
    <row r="614" spans="1:1" s="29" customFormat="1" ht="13" x14ac:dyDescent="0.3">
      <c r="A614" s="75"/>
    </row>
    <row r="615" spans="1:1" s="29" customFormat="1" ht="13" x14ac:dyDescent="0.3">
      <c r="A615" s="75"/>
    </row>
    <row r="616" spans="1:1" s="29" customFormat="1" ht="13" x14ac:dyDescent="0.3">
      <c r="A616" s="75"/>
    </row>
    <row r="617" spans="1:1" s="29" customFormat="1" ht="13" x14ac:dyDescent="0.3">
      <c r="A617" s="75"/>
    </row>
    <row r="618" spans="1:1" s="29" customFormat="1" ht="13" x14ac:dyDescent="0.3">
      <c r="A618" s="75"/>
    </row>
    <row r="619" spans="1:1" s="29" customFormat="1" ht="13" x14ac:dyDescent="0.3">
      <c r="A619" s="75"/>
    </row>
    <row r="620" spans="1:1" s="29" customFormat="1" ht="13" x14ac:dyDescent="0.3">
      <c r="A620" s="75"/>
    </row>
    <row r="621" spans="1:1" s="29" customFormat="1" ht="13" x14ac:dyDescent="0.3">
      <c r="A621" s="75"/>
    </row>
    <row r="622" spans="1:1" s="29" customFormat="1" ht="13" x14ac:dyDescent="0.3">
      <c r="A622" s="75"/>
    </row>
    <row r="623" spans="1:1" s="29" customFormat="1" ht="13" x14ac:dyDescent="0.3">
      <c r="A623" s="75"/>
    </row>
    <row r="624" spans="1:1" s="29" customFormat="1" ht="13" x14ac:dyDescent="0.3">
      <c r="A624" s="75"/>
    </row>
    <row r="625" spans="1:1" s="29" customFormat="1" ht="13" x14ac:dyDescent="0.3">
      <c r="A625" s="75"/>
    </row>
    <row r="626" spans="1:1" s="29" customFormat="1" ht="13" x14ac:dyDescent="0.3">
      <c r="A626" s="75"/>
    </row>
    <row r="627" spans="1:1" s="29" customFormat="1" ht="13" x14ac:dyDescent="0.3">
      <c r="A627" s="75"/>
    </row>
    <row r="628" spans="1:1" s="29" customFormat="1" ht="13" x14ac:dyDescent="0.3">
      <c r="A628" s="75"/>
    </row>
    <row r="629" spans="1:1" s="29" customFormat="1" ht="13" x14ac:dyDescent="0.3">
      <c r="A629" s="75"/>
    </row>
    <row r="630" spans="1:1" s="29" customFormat="1" ht="13" x14ac:dyDescent="0.3">
      <c r="A630" s="75"/>
    </row>
    <row r="631" spans="1:1" s="29" customFormat="1" ht="13" x14ac:dyDescent="0.3">
      <c r="A631" s="75"/>
    </row>
    <row r="632" spans="1:1" s="29" customFormat="1" ht="13" x14ac:dyDescent="0.3">
      <c r="A632" s="75"/>
    </row>
    <row r="633" spans="1:1" s="29" customFormat="1" ht="13" x14ac:dyDescent="0.3">
      <c r="A633" s="75"/>
    </row>
    <row r="634" spans="1:1" s="29" customFormat="1" ht="13" x14ac:dyDescent="0.3">
      <c r="A634" s="75"/>
    </row>
    <row r="635" spans="1:1" s="29" customFormat="1" ht="13" x14ac:dyDescent="0.3">
      <c r="A635" s="75"/>
    </row>
    <row r="636" spans="1:1" s="29" customFormat="1" ht="13" x14ac:dyDescent="0.3">
      <c r="A636" s="75"/>
    </row>
    <row r="637" spans="1:1" s="29" customFormat="1" ht="13" x14ac:dyDescent="0.3">
      <c r="A637" s="75"/>
    </row>
    <row r="638" spans="1:1" s="29" customFormat="1" ht="13" x14ac:dyDescent="0.3">
      <c r="A638" s="75"/>
    </row>
    <row r="639" spans="1:1" s="29" customFormat="1" ht="13" x14ac:dyDescent="0.3">
      <c r="A639" s="75"/>
    </row>
    <row r="640" spans="1:1" s="29" customFormat="1" ht="13" x14ac:dyDescent="0.3">
      <c r="A640" s="75"/>
    </row>
    <row r="641" spans="1:1" s="29" customFormat="1" ht="13" x14ac:dyDescent="0.3">
      <c r="A641" s="75"/>
    </row>
    <row r="642" spans="1:1" s="29" customFormat="1" ht="13" x14ac:dyDescent="0.3">
      <c r="A642" s="75"/>
    </row>
    <row r="643" spans="1:1" s="29" customFormat="1" ht="13" x14ac:dyDescent="0.3">
      <c r="A643" s="75"/>
    </row>
    <row r="644" spans="1:1" s="29" customFormat="1" ht="13" x14ac:dyDescent="0.3">
      <c r="A644" s="75"/>
    </row>
    <row r="645" spans="1:1" s="29" customFormat="1" ht="13" x14ac:dyDescent="0.3">
      <c r="A645" s="75"/>
    </row>
    <row r="646" spans="1:1" s="29" customFormat="1" ht="13" x14ac:dyDescent="0.3">
      <c r="A646" s="75"/>
    </row>
    <row r="647" spans="1:1" s="29" customFormat="1" ht="13" x14ac:dyDescent="0.3">
      <c r="A647" s="75"/>
    </row>
  </sheetData>
  <sheetProtection algorithmName="SHA-512" hashValue="duGo5C4GHmEUFR2ltLVKxpSJRfemqkJW/Nbgac1KaYNl/2li69sucSDhOJssVxNX1aQqivK1He0349UDVUT8Mw==" saltValue="6iDyGFoxdgK9q19Bm+ZjUA=="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3472" right="0.70866141732283472" top="0.74803149606299213" bottom="0.74803149606299213" header="0.31496062992125984" footer="0.31496062992125984"/>
  <pageSetup paperSize="9" scale="52"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7CF51-86E9-45C1-AED9-9B4D0AB31109}">
  <sheetPr codeName="Sheet5">
    <tabColor theme="4"/>
  </sheetPr>
  <dimension ref="A1:CJ749"/>
  <sheetViews>
    <sheetView showGridLines="0" showRowColHeaders="0" showRuler="0" zoomScaleNormal="100" zoomScaleSheetLayoutView="100" zoomScalePageLayoutView="115" workbookViewId="0">
      <selection activeCell="A2" sqref="A2"/>
    </sheetView>
  </sheetViews>
  <sheetFormatPr defaultColWidth="9.08984375" defaultRowHeight="14.5" x14ac:dyDescent="0.35"/>
  <cols>
    <col min="1" max="15" width="9.08984375" style="2"/>
    <col min="16" max="88" width="9.08984375" style="77"/>
    <col min="89" max="16384" width="9.08984375" style="2"/>
  </cols>
  <sheetData>
    <row r="1" spans="2:88" ht="51" customHeight="1" x14ac:dyDescent="0.35"/>
    <row r="2" spans="2:88" s="79" customFormat="1" ht="51" customHeight="1" x14ac:dyDescent="0.45">
      <c r="B2" s="78" t="s">
        <v>87</v>
      </c>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row>
    <row r="3" spans="2:88" s="79" customFormat="1" ht="16.5" x14ac:dyDescent="0.45">
      <c r="B3" s="81" t="s">
        <v>88</v>
      </c>
      <c r="I3" s="81" t="s">
        <v>89</v>
      </c>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row>
    <row r="17" spans="2:9" ht="19.5" customHeight="1" x14ac:dyDescent="0.35"/>
    <row r="19" spans="2:9" x14ac:dyDescent="0.35">
      <c r="B19" s="82" t="s">
        <v>90</v>
      </c>
      <c r="I19" s="82" t="s">
        <v>91</v>
      </c>
    </row>
    <row r="36" spans="2:9" x14ac:dyDescent="0.35">
      <c r="B36" s="82" t="s">
        <v>92</v>
      </c>
      <c r="I36" s="82" t="s">
        <v>93</v>
      </c>
    </row>
    <row r="53" spans="2:2" x14ac:dyDescent="0.35">
      <c r="B53" s="82" t="s">
        <v>94</v>
      </c>
    </row>
    <row r="66" spans="1:15" s="77" customFormat="1" x14ac:dyDescent="0.35">
      <c r="A66"/>
      <c r="B66"/>
      <c r="C66"/>
      <c r="D66"/>
      <c r="E66"/>
      <c r="F66"/>
      <c r="G66"/>
      <c r="H66"/>
      <c r="I66"/>
      <c r="J66"/>
      <c r="K66"/>
      <c r="L66"/>
      <c r="M66"/>
      <c r="N66"/>
      <c r="O66"/>
    </row>
    <row r="67" spans="1:15" s="77" customFormat="1" x14ac:dyDescent="0.35">
      <c r="A67" s="2"/>
      <c r="B67" s="2"/>
      <c r="C67" s="2"/>
      <c r="D67" s="2"/>
      <c r="E67" s="2"/>
      <c r="F67" s="2"/>
      <c r="G67" s="2"/>
      <c r="H67" s="2"/>
      <c r="I67" s="2"/>
      <c r="J67" s="2"/>
      <c r="K67" s="2"/>
      <c r="L67" s="2"/>
      <c r="M67" s="2"/>
      <c r="N67" s="2"/>
      <c r="O67" s="2"/>
    </row>
    <row r="68" spans="1:15" s="77" customFormat="1" x14ac:dyDescent="0.35">
      <c r="A68"/>
      <c r="B68"/>
      <c r="C68"/>
      <c r="D68"/>
      <c r="E68"/>
      <c r="F68"/>
      <c r="G68"/>
      <c r="H68"/>
      <c r="I68"/>
      <c r="J68"/>
      <c r="K68"/>
      <c r="L68"/>
      <c r="M68"/>
      <c r="N68"/>
      <c r="O68"/>
    </row>
    <row r="69" spans="1:15" s="77" customFormat="1" x14ac:dyDescent="0.35">
      <c r="A69" s="2"/>
      <c r="B69" s="2"/>
      <c r="C69" s="2"/>
      <c r="D69" s="2"/>
      <c r="E69" s="2"/>
      <c r="F69" s="2"/>
      <c r="G69" s="2"/>
      <c r="H69" s="2"/>
      <c r="I69" s="2"/>
      <c r="J69" s="2"/>
      <c r="K69" s="2"/>
      <c r="L69" s="2"/>
      <c r="M69" s="2"/>
      <c r="N69" s="2"/>
      <c r="O69" s="2"/>
    </row>
    <row r="70" spans="1:15" s="77" customFormat="1" x14ac:dyDescent="0.35"/>
    <row r="71" spans="1:15" s="77" customFormat="1" x14ac:dyDescent="0.35"/>
    <row r="72" spans="1:15" s="77" customFormat="1" x14ac:dyDescent="0.35"/>
    <row r="73" spans="1:15" s="77" customFormat="1" x14ac:dyDescent="0.35"/>
    <row r="74" spans="1:15" s="77" customFormat="1" x14ac:dyDescent="0.35"/>
    <row r="75" spans="1:15" s="77" customFormat="1" x14ac:dyDescent="0.35"/>
    <row r="76" spans="1:15" s="77" customFormat="1" x14ac:dyDescent="0.35"/>
    <row r="77" spans="1:15" s="77" customFormat="1" x14ac:dyDescent="0.35"/>
    <row r="78" spans="1:15" s="77" customFormat="1" x14ac:dyDescent="0.35"/>
    <row r="79" spans="1:15" s="77" customFormat="1" x14ac:dyDescent="0.35"/>
    <row r="80" spans="1:15" s="77" customFormat="1" x14ac:dyDescent="0.35"/>
    <row r="81" s="77" customFormat="1" x14ac:dyDescent="0.35"/>
    <row r="82" s="77" customFormat="1" x14ac:dyDescent="0.35"/>
    <row r="83" s="77" customFormat="1" x14ac:dyDescent="0.35"/>
    <row r="84" s="77" customFormat="1" x14ac:dyDescent="0.35"/>
    <row r="85" s="77" customFormat="1" x14ac:dyDescent="0.35"/>
    <row r="86" s="77" customFormat="1" x14ac:dyDescent="0.35"/>
    <row r="87" s="77" customFormat="1" x14ac:dyDescent="0.35"/>
    <row r="88" s="77" customFormat="1" x14ac:dyDescent="0.35"/>
    <row r="89" s="77" customFormat="1" x14ac:dyDescent="0.35"/>
    <row r="90" s="77" customFormat="1" x14ac:dyDescent="0.35"/>
    <row r="91" s="77" customFormat="1" x14ac:dyDescent="0.35"/>
    <row r="92" s="77" customFormat="1" x14ac:dyDescent="0.35"/>
    <row r="93" s="77" customFormat="1" x14ac:dyDescent="0.35"/>
    <row r="94" s="77" customFormat="1" x14ac:dyDescent="0.35"/>
    <row r="95" s="77" customFormat="1" x14ac:dyDescent="0.35"/>
    <row r="96" s="77" customFormat="1" x14ac:dyDescent="0.35"/>
    <row r="97" s="77" customFormat="1" x14ac:dyDescent="0.35"/>
    <row r="98" s="77" customFormat="1" x14ac:dyDescent="0.35"/>
    <row r="99" s="77" customFormat="1" x14ac:dyDescent="0.35"/>
    <row r="100" s="77" customFormat="1" x14ac:dyDescent="0.35"/>
    <row r="101" s="77" customFormat="1" x14ac:dyDescent="0.35"/>
    <row r="102" s="77" customFormat="1" x14ac:dyDescent="0.35"/>
    <row r="103" s="77" customFormat="1" x14ac:dyDescent="0.35"/>
    <row r="104" s="77" customFormat="1" x14ac:dyDescent="0.35"/>
    <row r="105" s="77" customFormat="1" x14ac:dyDescent="0.35"/>
    <row r="106" s="77" customFormat="1" x14ac:dyDescent="0.35"/>
    <row r="107" s="77" customFormat="1" x14ac:dyDescent="0.35"/>
    <row r="108" s="77" customFormat="1" x14ac:dyDescent="0.35"/>
    <row r="109" s="77" customFormat="1" x14ac:dyDescent="0.35"/>
    <row r="110" s="77" customFormat="1" x14ac:dyDescent="0.35"/>
    <row r="111" s="77" customFormat="1" x14ac:dyDescent="0.35"/>
    <row r="112" s="77" customFormat="1" x14ac:dyDescent="0.35"/>
    <row r="113" s="77" customFormat="1" x14ac:dyDescent="0.35"/>
    <row r="114" s="77" customFormat="1" x14ac:dyDescent="0.35"/>
    <row r="115" s="77" customFormat="1" x14ac:dyDescent="0.35"/>
    <row r="116" s="77" customFormat="1" x14ac:dyDescent="0.35"/>
    <row r="117" s="77" customFormat="1" x14ac:dyDescent="0.35"/>
    <row r="118" s="77" customFormat="1" x14ac:dyDescent="0.35"/>
    <row r="119" s="77" customFormat="1" x14ac:dyDescent="0.35"/>
    <row r="120" s="77" customFormat="1" x14ac:dyDescent="0.35"/>
    <row r="121" s="77" customFormat="1" x14ac:dyDescent="0.35"/>
    <row r="122" s="77" customFormat="1" x14ac:dyDescent="0.35"/>
    <row r="123" s="77" customFormat="1" x14ac:dyDescent="0.35"/>
    <row r="124" s="77" customFormat="1" x14ac:dyDescent="0.35"/>
    <row r="125" s="77" customFormat="1" x14ac:dyDescent="0.35"/>
    <row r="126" s="77" customFormat="1" x14ac:dyDescent="0.35"/>
    <row r="127" s="77" customFormat="1" x14ac:dyDescent="0.35"/>
    <row r="128" s="77" customFormat="1" x14ac:dyDescent="0.35"/>
    <row r="129" s="77" customFormat="1" x14ac:dyDescent="0.35"/>
    <row r="130" s="77" customFormat="1" x14ac:dyDescent="0.35"/>
    <row r="131" s="77" customFormat="1" x14ac:dyDescent="0.35"/>
    <row r="132" s="77" customFormat="1" x14ac:dyDescent="0.35"/>
    <row r="133" s="77" customFormat="1" x14ac:dyDescent="0.35"/>
    <row r="134" s="77" customFormat="1" x14ac:dyDescent="0.35"/>
    <row r="135" s="77" customFormat="1" x14ac:dyDescent="0.35"/>
    <row r="136" s="77" customFormat="1" x14ac:dyDescent="0.35"/>
    <row r="137" s="77" customFormat="1" x14ac:dyDescent="0.35"/>
    <row r="138" s="77" customFormat="1" x14ac:dyDescent="0.35"/>
    <row r="139" s="77" customFormat="1" x14ac:dyDescent="0.35"/>
    <row r="140" s="77" customFormat="1" x14ac:dyDescent="0.35"/>
    <row r="141" s="77" customFormat="1" x14ac:dyDescent="0.35"/>
    <row r="142" s="77" customFormat="1" x14ac:dyDescent="0.35"/>
    <row r="143" s="77" customFormat="1" x14ac:dyDescent="0.35"/>
    <row r="144" s="77" customFormat="1" x14ac:dyDescent="0.35"/>
    <row r="145" s="77" customFormat="1" x14ac:dyDescent="0.35"/>
    <row r="146" s="77" customFormat="1" x14ac:dyDescent="0.35"/>
    <row r="147" s="77" customFormat="1" x14ac:dyDescent="0.35"/>
    <row r="148" s="77" customFormat="1" x14ac:dyDescent="0.35"/>
    <row r="149" s="77" customFormat="1" x14ac:dyDescent="0.35"/>
    <row r="150" s="77" customFormat="1" x14ac:dyDescent="0.35"/>
    <row r="151" s="77" customFormat="1" x14ac:dyDescent="0.35"/>
    <row r="152" s="77" customFormat="1" x14ac:dyDescent="0.35"/>
    <row r="153" s="77" customFormat="1" x14ac:dyDescent="0.35"/>
    <row r="154" s="77" customFormat="1" x14ac:dyDescent="0.35"/>
    <row r="155" s="77" customFormat="1" x14ac:dyDescent="0.35"/>
    <row r="156" s="77" customFormat="1" x14ac:dyDescent="0.35"/>
    <row r="157" s="77" customFormat="1" x14ac:dyDescent="0.35"/>
    <row r="158" s="77" customFormat="1" x14ac:dyDescent="0.35"/>
    <row r="159" s="77" customFormat="1" x14ac:dyDescent="0.35"/>
    <row r="160" s="77" customFormat="1" x14ac:dyDescent="0.35"/>
    <row r="161" s="77" customFormat="1" x14ac:dyDescent="0.35"/>
    <row r="162" s="77" customFormat="1" x14ac:dyDescent="0.35"/>
    <row r="163" s="77" customFormat="1" x14ac:dyDescent="0.35"/>
    <row r="164" s="77" customFormat="1" x14ac:dyDescent="0.35"/>
    <row r="165" s="77" customFormat="1" x14ac:dyDescent="0.35"/>
    <row r="166" s="77" customFormat="1" x14ac:dyDescent="0.35"/>
    <row r="167" s="77" customFormat="1" x14ac:dyDescent="0.35"/>
    <row r="168" s="77" customFormat="1" x14ac:dyDescent="0.35"/>
    <row r="169" s="77" customFormat="1" x14ac:dyDescent="0.35"/>
    <row r="170" s="77" customFormat="1" x14ac:dyDescent="0.35"/>
    <row r="171" s="77" customFormat="1" x14ac:dyDescent="0.35"/>
    <row r="172" s="77" customFormat="1" x14ac:dyDescent="0.35"/>
    <row r="173" s="77" customFormat="1" x14ac:dyDescent="0.35"/>
    <row r="174" s="77" customFormat="1" x14ac:dyDescent="0.35"/>
    <row r="175" s="77" customFormat="1" x14ac:dyDescent="0.35"/>
    <row r="176" s="77" customFormat="1" x14ac:dyDescent="0.35"/>
    <row r="177" s="77" customFormat="1" x14ac:dyDescent="0.35"/>
    <row r="178" s="77" customFormat="1" x14ac:dyDescent="0.35"/>
    <row r="179" s="77" customFormat="1" x14ac:dyDescent="0.35"/>
    <row r="180" s="77" customFormat="1" x14ac:dyDescent="0.35"/>
    <row r="181" s="77" customFormat="1" x14ac:dyDescent="0.35"/>
    <row r="182" s="77" customFormat="1" x14ac:dyDescent="0.35"/>
    <row r="183" s="77" customFormat="1" x14ac:dyDescent="0.35"/>
    <row r="184" s="77" customFormat="1" x14ac:dyDescent="0.35"/>
    <row r="185" s="77" customFormat="1" x14ac:dyDescent="0.35"/>
    <row r="186" s="77" customFormat="1" x14ac:dyDescent="0.35"/>
    <row r="187" s="77" customFormat="1" x14ac:dyDescent="0.35"/>
    <row r="188" s="77" customFormat="1" x14ac:dyDescent="0.35"/>
    <row r="189" s="77" customFormat="1" x14ac:dyDescent="0.35"/>
    <row r="190" s="77" customFormat="1" x14ac:dyDescent="0.35"/>
    <row r="191" s="77" customFormat="1" x14ac:dyDescent="0.35"/>
    <row r="192" s="77" customFormat="1" x14ac:dyDescent="0.35"/>
    <row r="193" s="77" customFormat="1" x14ac:dyDescent="0.35"/>
    <row r="194" s="77" customFormat="1" x14ac:dyDescent="0.35"/>
    <row r="195" s="77" customFormat="1" x14ac:dyDescent="0.35"/>
    <row r="196" s="77" customFormat="1" x14ac:dyDescent="0.35"/>
    <row r="197" s="77" customFormat="1" x14ac:dyDescent="0.35"/>
    <row r="198" s="77" customFormat="1" x14ac:dyDescent="0.35"/>
    <row r="199" s="77" customFormat="1" x14ac:dyDescent="0.35"/>
    <row r="200" s="77" customFormat="1" x14ac:dyDescent="0.35"/>
    <row r="201" s="77" customFormat="1" x14ac:dyDescent="0.35"/>
    <row r="202" s="77" customFormat="1" x14ac:dyDescent="0.35"/>
    <row r="203" s="77" customFormat="1" x14ac:dyDescent="0.35"/>
    <row r="204" s="77" customFormat="1" x14ac:dyDescent="0.35"/>
    <row r="205" s="77" customFormat="1" x14ac:dyDescent="0.35"/>
    <row r="206" s="77" customFormat="1" x14ac:dyDescent="0.35"/>
    <row r="207" s="77" customFormat="1" x14ac:dyDescent="0.35"/>
    <row r="208" s="77" customFormat="1" x14ac:dyDescent="0.35"/>
    <row r="209" s="77" customFormat="1" x14ac:dyDescent="0.35"/>
    <row r="210" s="77" customFormat="1" x14ac:dyDescent="0.35"/>
    <row r="211" s="77" customFormat="1" x14ac:dyDescent="0.35"/>
    <row r="212" s="77" customFormat="1" x14ac:dyDescent="0.35"/>
    <row r="213" s="77" customFormat="1" x14ac:dyDescent="0.35"/>
    <row r="214" s="77" customFormat="1" x14ac:dyDescent="0.35"/>
    <row r="215" s="77" customFormat="1" x14ac:dyDescent="0.35"/>
    <row r="216" s="77" customFormat="1" x14ac:dyDescent="0.35"/>
    <row r="217" s="77" customFormat="1" x14ac:dyDescent="0.35"/>
    <row r="218" s="77" customFormat="1" x14ac:dyDescent="0.35"/>
    <row r="219" s="77" customFormat="1" x14ac:dyDescent="0.35"/>
    <row r="220" s="77" customFormat="1" x14ac:dyDescent="0.35"/>
    <row r="221" s="77" customFormat="1" x14ac:dyDescent="0.35"/>
    <row r="222" s="77" customFormat="1" x14ac:dyDescent="0.35"/>
    <row r="223" s="77" customFormat="1" x14ac:dyDescent="0.35"/>
    <row r="224" s="77" customFormat="1" x14ac:dyDescent="0.35"/>
    <row r="225" s="77" customFormat="1" x14ac:dyDescent="0.35"/>
    <row r="226" s="77" customFormat="1" x14ac:dyDescent="0.35"/>
    <row r="227" s="77" customFormat="1" x14ac:dyDescent="0.35"/>
    <row r="228" s="77" customFormat="1" x14ac:dyDescent="0.35"/>
    <row r="229" s="77" customFormat="1" x14ac:dyDescent="0.35"/>
    <row r="230" s="77" customFormat="1" x14ac:dyDescent="0.35"/>
    <row r="231" s="77" customFormat="1" x14ac:dyDescent="0.35"/>
    <row r="232" s="77" customFormat="1" x14ac:dyDescent="0.35"/>
    <row r="233" s="77" customFormat="1" x14ac:dyDescent="0.35"/>
    <row r="234" s="77" customFormat="1" x14ac:dyDescent="0.35"/>
    <row r="235" s="77" customFormat="1" x14ac:dyDescent="0.35"/>
    <row r="236" s="77" customFormat="1" x14ac:dyDescent="0.35"/>
    <row r="237" s="77" customFormat="1" x14ac:dyDescent="0.35"/>
    <row r="238" s="77" customFormat="1" x14ac:dyDescent="0.35"/>
    <row r="239" s="77" customFormat="1" x14ac:dyDescent="0.35"/>
    <row r="240" s="77" customFormat="1" x14ac:dyDescent="0.35"/>
    <row r="241" s="77" customFormat="1" x14ac:dyDescent="0.35"/>
    <row r="242" s="77" customFormat="1" x14ac:dyDescent="0.35"/>
    <row r="243" s="77" customFormat="1" x14ac:dyDescent="0.35"/>
    <row r="244" s="77" customFormat="1" x14ac:dyDescent="0.35"/>
    <row r="245" s="77" customFormat="1" x14ac:dyDescent="0.35"/>
    <row r="246" s="77" customFormat="1" x14ac:dyDescent="0.35"/>
    <row r="247" s="77" customFormat="1" x14ac:dyDescent="0.35"/>
    <row r="248" s="77" customFormat="1" x14ac:dyDescent="0.35"/>
    <row r="249" s="77" customFormat="1" x14ac:dyDescent="0.35"/>
    <row r="250" s="77" customFormat="1" x14ac:dyDescent="0.35"/>
    <row r="251" s="77" customFormat="1" x14ac:dyDescent="0.35"/>
    <row r="252" s="77" customFormat="1" x14ac:dyDescent="0.35"/>
    <row r="253" s="77" customFormat="1" x14ac:dyDescent="0.35"/>
    <row r="254" s="77" customFormat="1" x14ac:dyDescent="0.35"/>
    <row r="255" s="77" customFormat="1" x14ac:dyDescent="0.35"/>
    <row r="256" s="77" customFormat="1" x14ac:dyDescent="0.35"/>
    <row r="257" s="77" customFormat="1" x14ac:dyDescent="0.35"/>
    <row r="258" s="77" customFormat="1" x14ac:dyDescent="0.35"/>
    <row r="259" s="77" customFormat="1" x14ac:dyDescent="0.35"/>
    <row r="260" s="77" customFormat="1" x14ac:dyDescent="0.35"/>
    <row r="261" s="77" customFormat="1" x14ac:dyDescent="0.35"/>
    <row r="262" s="77" customFormat="1" x14ac:dyDescent="0.35"/>
    <row r="263" s="77" customFormat="1" x14ac:dyDescent="0.35"/>
    <row r="264" s="77" customFormat="1" x14ac:dyDescent="0.35"/>
    <row r="265" s="77" customFormat="1" x14ac:dyDescent="0.35"/>
    <row r="266" s="77" customFormat="1" x14ac:dyDescent="0.35"/>
    <row r="267" s="77" customFormat="1" x14ac:dyDescent="0.35"/>
    <row r="268" s="77" customFormat="1" x14ac:dyDescent="0.35"/>
    <row r="269" s="77" customFormat="1" x14ac:dyDescent="0.35"/>
    <row r="270" s="77" customFormat="1" x14ac:dyDescent="0.35"/>
    <row r="271" s="77" customFormat="1" x14ac:dyDescent="0.35"/>
    <row r="272" s="77" customFormat="1" x14ac:dyDescent="0.35"/>
    <row r="273" s="77" customFormat="1" x14ac:dyDescent="0.35"/>
    <row r="274" s="77" customFormat="1" x14ac:dyDescent="0.35"/>
    <row r="275" s="77" customFormat="1" x14ac:dyDescent="0.35"/>
    <row r="276" s="77" customFormat="1" x14ac:dyDescent="0.35"/>
    <row r="277" s="77" customFormat="1" x14ac:dyDescent="0.35"/>
    <row r="278" s="77" customFormat="1" x14ac:dyDescent="0.35"/>
    <row r="279" s="77" customFormat="1" x14ac:dyDescent="0.35"/>
    <row r="280" s="77" customFormat="1" x14ac:dyDescent="0.35"/>
    <row r="281" s="77" customFormat="1" x14ac:dyDescent="0.35"/>
    <row r="282" s="77" customFormat="1" x14ac:dyDescent="0.35"/>
    <row r="283" s="77" customFormat="1" x14ac:dyDescent="0.35"/>
    <row r="284" s="77" customFormat="1" x14ac:dyDescent="0.35"/>
    <row r="285" s="77" customFormat="1" x14ac:dyDescent="0.35"/>
    <row r="286" s="77" customFormat="1" x14ac:dyDescent="0.35"/>
    <row r="287" s="77" customFormat="1" x14ac:dyDescent="0.35"/>
    <row r="288" s="77" customFormat="1" x14ac:dyDescent="0.35"/>
    <row r="289" s="77" customFormat="1" x14ac:dyDescent="0.35"/>
    <row r="290" s="77" customFormat="1" x14ac:dyDescent="0.35"/>
    <row r="291" s="77" customFormat="1" x14ac:dyDescent="0.35"/>
    <row r="292" s="77" customFormat="1" x14ac:dyDescent="0.35"/>
    <row r="293" s="77" customFormat="1" x14ac:dyDescent="0.35"/>
    <row r="294" s="77" customFormat="1" x14ac:dyDescent="0.35"/>
    <row r="295" s="77" customFormat="1" x14ac:dyDescent="0.35"/>
    <row r="296" s="77" customFormat="1" x14ac:dyDescent="0.35"/>
    <row r="297" s="77" customFormat="1" x14ac:dyDescent="0.35"/>
    <row r="298" s="77" customFormat="1" x14ac:dyDescent="0.35"/>
    <row r="299" s="77" customFormat="1" x14ac:dyDescent="0.35"/>
    <row r="300" s="77" customFormat="1" x14ac:dyDescent="0.35"/>
    <row r="301" s="77" customFormat="1" x14ac:dyDescent="0.35"/>
    <row r="302" s="77" customFormat="1" x14ac:dyDescent="0.35"/>
    <row r="303" s="77" customFormat="1" x14ac:dyDescent="0.35"/>
    <row r="304" s="77" customFormat="1" x14ac:dyDescent="0.35"/>
    <row r="305" s="77" customFormat="1" x14ac:dyDescent="0.35"/>
    <row r="306" s="77" customFormat="1" x14ac:dyDescent="0.35"/>
    <row r="307" s="77" customFormat="1" x14ac:dyDescent="0.35"/>
    <row r="308" s="77" customFormat="1" x14ac:dyDescent="0.35"/>
    <row r="309" s="77" customFormat="1" x14ac:dyDescent="0.35"/>
    <row r="310" s="77" customFormat="1" x14ac:dyDescent="0.35"/>
    <row r="311" s="77" customFormat="1" x14ac:dyDescent="0.35"/>
    <row r="312" s="77" customFormat="1" x14ac:dyDescent="0.35"/>
    <row r="313" s="77" customFormat="1" x14ac:dyDescent="0.35"/>
    <row r="314" s="77" customFormat="1" x14ac:dyDescent="0.35"/>
    <row r="315" s="77" customFormat="1" x14ac:dyDescent="0.35"/>
    <row r="316" s="77" customFormat="1" x14ac:dyDescent="0.35"/>
    <row r="317" s="77" customFormat="1" x14ac:dyDescent="0.35"/>
    <row r="318" s="77" customFormat="1" x14ac:dyDescent="0.35"/>
    <row r="319" s="77" customFormat="1" x14ac:dyDescent="0.35"/>
    <row r="320" s="77" customFormat="1" x14ac:dyDescent="0.35"/>
    <row r="321" s="77" customFormat="1" x14ac:dyDescent="0.35"/>
    <row r="322" s="77" customFormat="1" x14ac:dyDescent="0.35"/>
    <row r="323" s="77" customFormat="1" x14ac:dyDescent="0.35"/>
    <row r="324" s="77" customFormat="1" x14ac:dyDescent="0.35"/>
    <row r="325" s="77" customFormat="1" x14ac:dyDescent="0.35"/>
    <row r="326" s="77" customFormat="1" x14ac:dyDescent="0.35"/>
    <row r="327" s="77" customFormat="1" x14ac:dyDescent="0.35"/>
    <row r="328" s="77" customFormat="1" x14ac:dyDescent="0.35"/>
    <row r="329" s="77" customFormat="1" x14ac:dyDescent="0.35"/>
    <row r="330" s="77" customFormat="1" x14ac:dyDescent="0.35"/>
    <row r="331" s="77" customFormat="1" x14ac:dyDescent="0.35"/>
    <row r="332" s="77" customFormat="1" x14ac:dyDescent="0.35"/>
    <row r="333" s="77" customFormat="1" x14ac:dyDescent="0.35"/>
    <row r="334" s="77" customFormat="1" x14ac:dyDescent="0.35"/>
    <row r="335" s="77" customFormat="1" x14ac:dyDescent="0.35"/>
    <row r="336" s="77" customFormat="1" x14ac:dyDescent="0.35"/>
    <row r="337" s="77" customFormat="1" x14ac:dyDescent="0.35"/>
    <row r="338" s="77" customFormat="1" x14ac:dyDescent="0.35"/>
    <row r="339" s="77" customFormat="1" x14ac:dyDescent="0.35"/>
    <row r="340" s="77" customFormat="1" x14ac:dyDescent="0.35"/>
    <row r="341" s="77" customFormat="1" x14ac:dyDescent="0.35"/>
    <row r="342" s="77" customFormat="1" x14ac:dyDescent="0.35"/>
    <row r="343" s="77" customFormat="1" x14ac:dyDescent="0.35"/>
    <row r="344" s="77" customFormat="1" x14ac:dyDescent="0.35"/>
    <row r="345" s="77" customFormat="1" x14ac:dyDescent="0.35"/>
    <row r="346" s="77" customFormat="1" x14ac:dyDescent="0.35"/>
    <row r="347" s="77" customFormat="1" x14ac:dyDescent="0.35"/>
    <row r="348" s="77" customFormat="1" x14ac:dyDescent="0.35"/>
    <row r="349" s="77" customFormat="1" x14ac:dyDescent="0.35"/>
    <row r="350" s="77" customFormat="1" x14ac:dyDescent="0.35"/>
    <row r="351" s="77" customFormat="1" x14ac:dyDescent="0.35"/>
    <row r="352" s="77" customFormat="1" x14ac:dyDescent="0.35"/>
    <row r="353" s="77" customFormat="1" x14ac:dyDescent="0.35"/>
    <row r="354" s="77" customFormat="1" x14ac:dyDescent="0.35"/>
    <row r="355" s="77" customFormat="1" x14ac:dyDescent="0.35"/>
    <row r="356" s="77" customFormat="1" x14ac:dyDescent="0.35"/>
    <row r="357" s="77" customFormat="1" x14ac:dyDescent="0.35"/>
    <row r="358" s="77" customFormat="1" x14ac:dyDescent="0.35"/>
    <row r="359" s="77" customFormat="1" x14ac:dyDescent="0.35"/>
    <row r="360" s="77" customFormat="1" x14ac:dyDescent="0.35"/>
    <row r="361" s="77" customFormat="1" x14ac:dyDescent="0.35"/>
    <row r="362" s="77" customFormat="1" x14ac:dyDescent="0.35"/>
    <row r="363" s="77" customFormat="1" x14ac:dyDescent="0.35"/>
    <row r="364" s="77" customFormat="1" x14ac:dyDescent="0.35"/>
    <row r="365" s="77" customFormat="1" x14ac:dyDescent="0.35"/>
    <row r="366" s="77" customFormat="1" x14ac:dyDescent="0.35"/>
    <row r="367" s="77" customFormat="1" x14ac:dyDescent="0.35"/>
    <row r="368" s="77" customFormat="1" x14ac:dyDescent="0.35"/>
    <row r="369" s="77" customFormat="1" x14ac:dyDescent="0.35"/>
    <row r="370" s="77" customFormat="1" x14ac:dyDescent="0.35"/>
    <row r="371" s="77" customFormat="1" x14ac:dyDescent="0.35"/>
    <row r="372" s="77" customFormat="1" x14ac:dyDescent="0.35"/>
    <row r="373" s="77" customFormat="1" x14ac:dyDescent="0.35"/>
    <row r="374" s="77" customFormat="1" x14ac:dyDescent="0.35"/>
    <row r="375" s="77" customFormat="1" x14ac:dyDescent="0.35"/>
    <row r="376" s="77" customFormat="1" x14ac:dyDescent="0.35"/>
    <row r="377" s="77" customFormat="1" x14ac:dyDescent="0.35"/>
    <row r="378" s="77" customFormat="1" x14ac:dyDescent="0.35"/>
    <row r="379" s="77" customFormat="1" x14ac:dyDescent="0.35"/>
    <row r="380" s="77" customFormat="1" x14ac:dyDescent="0.35"/>
    <row r="381" s="77" customFormat="1" x14ac:dyDescent="0.35"/>
    <row r="382" s="77" customFormat="1" x14ac:dyDescent="0.35"/>
    <row r="383" s="77" customFormat="1" x14ac:dyDescent="0.35"/>
    <row r="384" s="77" customFormat="1" x14ac:dyDescent="0.35"/>
    <row r="385" s="77" customFormat="1" x14ac:dyDescent="0.35"/>
    <row r="386" s="77" customFormat="1" x14ac:dyDescent="0.35"/>
    <row r="387" s="77" customFormat="1" x14ac:dyDescent="0.35"/>
    <row r="388" s="77" customFormat="1" x14ac:dyDescent="0.35"/>
    <row r="389" s="77" customFormat="1" x14ac:dyDescent="0.35"/>
    <row r="390" s="77" customFormat="1" x14ac:dyDescent="0.35"/>
    <row r="391" s="77" customFormat="1" x14ac:dyDescent="0.35"/>
    <row r="392" s="77" customFormat="1" x14ac:dyDescent="0.35"/>
    <row r="393" s="77" customFormat="1" x14ac:dyDescent="0.35"/>
    <row r="394" s="77" customFormat="1" x14ac:dyDescent="0.35"/>
    <row r="395" s="77" customFormat="1" x14ac:dyDescent="0.35"/>
    <row r="396" s="77" customFormat="1" x14ac:dyDescent="0.35"/>
    <row r="397" s="77" customFormat="1" x14ac:dyDescent="0.35"/>
    <row r="398" s="77" customFormat="1" x14ac:dyDescent="0.35"/>
    <row r="399" s="77" customFormat="1" x14ac:dyDescent="0.35"/>
    <row r="400" s="77" customFormat="1" x14ac:dyDescent="0.35"/>
    <row r="401" s="77" customFormat="1" x14ac:dyDescent="0.35"/>
    <row r="402" s="77" customFormat="1" x14ac:dyDescent="0.35"/>
    <row r="403" s="77" customFormat="1" x14ac:dyDescent="0.35"/>
    <row r="404" s="77" customFormat="1" x14ac:dyDescent="0.35"/>
    <row r="405" s="77" customFormat="1" x14ac:dyDescent="0.35"/>
    <row r="406" s="77" customFormat="1" x14ac:dyDescent="0.35"/>
    <row r="407" s="77" customFormat="1" x14ac:dyDescent="0.35"/>
    <row r="408" s="77" customFormat="1" x14ac:dyDescent="0.35"/>
    <row r="409" s="77" customFormat="1" x14ac:dyDescent="0.35"/>
    <row r="410" s="77" customFormat="1" x14ac:dyDescent="0.35"/>
    <row r="411" s="77" customFormat="1" x14ac:dyDescent="0.35"/>
    <row r="412" s="77" customFormat="1" x14ac:dyDescent="0.35"/>
    <row r="413" s="77" customFormat="1" x14ac:dyDescent="0.35"/>
    <row r="414" s="77" customFormat="1" x14ac:dyDescent="0.35"/>
    <row r="415" s="77" customFormat="1" x14ac:dyDescent="0.35"/>
    <row r="416" s="77" customFormat="1" x14ac:dyDescent="0.35"/>
    <row r="417" s="77" customFormat="1" x14ac:dyDescent="0.35"/>
    <row r="418" s="77" customFormat="1" x14ac:dyDescent="0.35"/>
    <row r="419" s="77" customFormat="1" x14ac:dyDescent="0.35"/>
    <row r="420" s="77" customFormat="1" x14ac:dyDescent="0.35"/>
    <row r="421" s="77" customFormat="1" x14ac:dyDescent="0.35"/>
    <row r="422" s="77" customFormat="1" x14ac:dyDescent="0.35"/>
    <row r="423" s="77" customFormat="1" x14ac:dyDescent="0.35"/>
    <row r="424" s="77" customFormat="1" x14ac:dyDescent="0.35"/>
    <row r="425" s="77" customFormat="1" x14ac:dyDescent="0.35"/>
    <row r="426" s="77" customFormat="1" x14ac:dyDescent="0.35"/>
    <row r="427" s="77" customFormat="1" x14ac:dyDescent="0.35"/>
    <row r="428" s="77" customFormat="1" x14ac:dyDescent="0.35"/>
    <row r="429" s="77" customFormat="1" x14ac:dyDescent="0.35"/>
    <row r="430" s="77" customFormat="1" x14ac:dyDescent="0.35"/>
    <row r="431" s="77" customFormat="1" x14ac:dyDescent="0.35"/>
    <row r="432" s="77" customFormat="1" x14ac:dyDescent="0.35"/>
    <row r="433" s="77" customFormat="1" x14ac:dyDescent="0.35"/>
    <row r="434" s="77" customFormat="1" x14ac:dyDescent="0.35"/>
    <row r="435" s="77" customFormat="1" x14ac:dyDescent="0.35"/>
    <row r="436" s="77" customFormat="1" x14ac:dyDescent="0.35"/>
    <row r="437" s="77" customFormat="1" x14ac:dyDescent="0.35"/>
    <row r="438" s="77" customFormat="1" x14ac:dyDescent="0.35"/>
    <row r="439" s="77" customFormat="1" x14ac:dyDescent="0.35"/>
    <row r="440" s="77" customFormat="1" x14ac:dyDescent="0.35"/>
    <row r="441" s="77" customFormat="1" x14ac:dyDescent="0.35"/>
    <row r="442" s="77" customFormat="1" x14ac:dyDescent="0.35"/>
    <row r="443" s="77" customFormat="1" x14ac:dyDescent="0.35"/>
    <row r="444" s="77" customFormat="1" x14ac:dyDescent="0.35"/>
    <row r="445" s="77" customFormat="1" x14ac:dyDescent="0.35"/>
    <row r="446" s="77" customFormat="1" x14ac:dyDescent="0.35"/>
    <row r="447" s="77" customFormat="1" x14ac:dyDescent="0.35"/>
    <row r="448" s="77" customFormat="1" x14ac:dyDescent="0.35"/>
    <row r="449" s="77" customFormat="1" x14ac:dyDescent="0.35"/>
    <row r="450" s="77" customFormat="1" x14ac:dyDescent="0.35"/>
    <row r="451" s="77" customFormat="1" x14ac:dyDescent="0.35"/>
    <row r="452" s="77" customFormat="1" x14ac:dyDescent="0.35"/>
    <row r="453" s="77" customFormat="1" x14ac:dyDescent="0.35"/>
    <row r="454" s="77" customFormat="1" x14ac:dyDescent="0.35"/>
    <row r="455" s="77" customFormat="1" x14ac:dyDescent="0.35"/>
    <row r="456" s="77" customFormat="1" x14ac:dyDescent="0.35"/>
    <row r="457" s="77" customFormat="1" x14ac:dyDescent="0.35"/>
    <row r="458" s="77" customFormat="1" x14ac:dyDescent="0.35"/>
    <row r="459" s="77" customFormat="1" x14ac:dyDescent="0.35"/>
    <row r="460" s="77" customFormat="1" x14ac:dyDescent="0.35"/>
    <row r="461" s="77" customFormat="1" x14ac:dyDescent="0.35"/>
    <row r="462" s="77" customFormat="1" x14ac:dyDescent="0.35"/>
    <row r="463" s="77" customFormat="1" x14ac:dyDescent="0.35"/>
    <row r="464" s="77" customFormat="1" x14ac:dyDescent="0.35"/>
    <row r="465" s="77" customFormat="1" x14ac:dyDescent="0.35"/>
    <row r="466" s="77" customFormat="1" x14ac:dyDescent="0.35"/>
    <row r="467" s="77" customFormat="1" x14ac:dyDescent="0.35"/>
    <row r="468" s="77" customFormat="1" x14ac:dyDescent="0.35"/>
    <row r="469" s="77" customFormat="1" x14ac:dyDescent="0.35"/>
    <row r="470" s="77" customFormat="1" x14ac:dyDescent="0.35"/>
    <row r="471" s="77" customFormat="1" x14ac:dyDescent="0.35"/>
    <row r="472" s="77" customFormat="1" x14ac:dyDescent="0.35"/>
    <row r="473" s="77" customFormat="1" x14ac:dyDescent="0.35"/>
    <row r="474" s="77" customFormat="1" x14ac:dyDescent="0.35"/>
    <row r="475" s="77" customFormat="1" x14ac:dyDescent="0.35"/>
    <row r="476" s="77" customFormat="1" x14ac:dyDescent="0.35"/>
    <row r="477" s="77" customFormat="1" x14ac:dyDescent="0.35"/>
    <row r="478" s="77" customFormat="1" x14ac:dyDescent="0.35"/>
    <row r="479" s="77" customFormat="1" x14ac:dyDescent="0.35"/>
    <row r="480" s="77" customFormat="1" x14ac:dyDescent="0.35"/>
    <row r="481" s="77" customFormat="1" x14ac:dyDescent="0.35"/>
    <row r="482" s="77" customFormat="1" x14ac:dyDescent="0.35"/>
    <row r="483" s="77" customFormat="1" x14ac:dyDescent="0.35"/>
    <row r="484" s="77" customFormat="1" x14ac:dyDescent="0.35"/>
    <row r="485" s="77" customFormat="1" x14ac:dyDescent="0.35"/>
    <row r="486" s="77" customFormat="1" x14ac:dyDescent="0.35"/>
    <row r="487" s="77" customFormat="1" x14ac:dyDescent="0.35"/>
    <row r="488" s="77" customFormat="1" x14ac:dyDescent="0.35"/>
    <row r="489" s="77" customFormat="1" x14ac:dyDescent="0.35"/>
    <row r="490" s="77" customFormat="1" x14ac:dyDescent="0.35"/>
    <row r="491" s="77" customFormat="1" x14ac:dyDescent="0.35"/>
    <row r="492" s="77" customFormat="1" x14ac:dyDescent="0.35"/>
    <row r="493" s="77" customFormat="1" x14ac:dyDescent="0.35"/>
    <row r="494" s="77" customFormat="1" x14ac:dyDescent="0.35"/>
    <row r="495" s="77" customFormat="1" x14ac:dyDescent="0.35"/>
    <row r="496" s="77" customFormat="1" x14ac:dyDescent="0.35"/>
    <row r="497" s="77" customFormat="1" x14ac:dyDescent="0.35"/>
    <row r="498" s="77" customFormat="1" x14ac:dyDescent="0.35"/>
    <row r="499" s="77" customFormat="1" x14ac:dyDescent="0.35"/>
    <row r="500" s="77" customFormat="1" x14ac:dyDescent="0.35"/>
    <row r="501" s="77" customFormat="1" x14ac:dyDescent="0.35"/>
    <row r="502" s="77" customFormat="1" x14ac:dyDescent="0.35"/>
    <row r="503" s="77" customFormat="1" x14ac:dyDescent="0.35"/>
    <row r="504" s="77" customFormat="1" x14ac:dyDescent="0.35"/>
    <row r="505" s="77" customFormat="1" x14ac:dyDescent="0.35"/>
    <row r="506" s="77" customFormat="1" x14ac:dyDescent="0.35"/>
    <row r="507" s="77" customFormat="1" x14ac:dyDescent="0.35"/>
    <row r="508" s="77" customFormat="1" x14ac:dyDescent="0.35"/>
    <row r="509" s="77" customFormat="1" x14ac:dyDescent="0.35"/>
    <row r="510" s="77" customFormat="1" x14ac:dyDescent="0.35"/>
    <row r="511" s="77" customFormat="1" x14ac:dyDescent="0.35"/>
    <row r="512" s="77" customFormat="1" x14ac:dyDescent="0.35"/>
    <row r="513" s="77" customFormat="1" x14ac:dyDescent="0.35"/>
    <row r="514" s="77" customFormat="1" x14ac:dyDescent="0.35"/>
    <row r="515" s="77" customFormat="1" x14ac:dyDescent="0.35"/>
    <row r="516" s="77" customFormat="1" x14ac:dyDescent="0.35"/>
    <row r="517" s="77" customFormat="1" x14ac:dyDescent="0.35"/>
    <row r="518" s="77" customFormat="1" x14ac:dyDescent="0.35"/>
    <row r="519" s="77" customFormat="1" x14ac:dyDescent="0.35"/>
    <row r="520" s="77" customFormat="1" x14ac:dyDescent="0.35"/>
    <row r="521" s="77" customFormat="1" x14ac:dyDescent="0.35"/>
    <row r="522" s="77" customFormat="1" x14ac:dyDescent="0.35"/>
    <row r="523" s="77" customFormat="1" x14ac:dyDescent="0.35"/>
    <row r="524" s="77" customFormat="1" x14ac:dyDescent="0.35"/>
    <row r="525" s="77" customFormat="1" x14ac:dyDescent="0.35"/>
    <row r="526" s="77" customFormat="1" x14ac:dyDescent="0.35"/>
    <row r="527" s="77" customFormat="1" x14ac:dyDescent="0.35"/>
    <row r="528" s="77" customFormat="1" x14ac:dyDescent="0.35"/>
    <row r="529" s="77" customFormat="1" x14ac:dyDescent="0.35"/>
    <row r="530" s="77" customFormat="1" x14ac:dyDescent="0.35"/>
    <row r="531" s="77" customFormat="1" x14ac:dyDescent="0.35"/>
    <row r="532" s="77" customFormat="1" x14ac:dyDescent="0.35"/>
    <row r="533" s="77" customFormat="1" x14ac:dyDescent="0.35"/>
    <row r="534" s="77" customFormat="1" x14ac:dyDescent="0.35"/>
    <row r="535" s="77" customFormat="1" x14ac:dyDescent="0.35"/>
    <row r="536" s="77" customFormat="1" x14ac:dyDescent="0.35"/>
    <row r="537" s="77" customFormat="1" x14ac:dyDescent="0.35"/>
    <row r="538" s="77" customFormat="1" x14ac:dyDescent="0.35"/>
    <row r="539" s="77" customFormat="1" x14ac:dyDescent="0.35"/>
    <row r="540" s="77" customFormat="1" x14ac:dyDescent="0.35"/>
    <row r="541" s="77" customFormat="1" x14ac:dyDescent="0.35"/>
    <row r="542" s="77" customFormat="1" x14ac:dyDescent="0.35"/>
    <row r="543" s="77" customFormat="1" x14ac:dyDescent="0.35"/>
    <row r="544" s="77" customFormat="1" x14ac:dyDescent="0.35"/>
    <row r="545" s="77" customFormat="1" x14ac:dyDescent="0.35"/>
    <row r="546" s="77" customFormat="1" x14ac:dyDescent="0.35"/>
    <row r="547" s="77" customFormat="1" x14ac:dyDescent="0.35"/>
    <row r="548" s="77" customFormat="1" x14ac:dyDescent="0.35"/>
    <row r="549" s="77" customFormat="1" x14ac:dyDescent="0.35"/>
    <row r="550" s="77" customFormat="1" x14ac:dyDescent="0.35"/>
    <row r="551" s="77" customFormat="1" x14ac:dyDescent="0.35"/>
    <row r="552" s="77" customFormat="1" x14ac:dyDescent="0.35"/>
    <row r="553" s="77" customFormat="1" x14ac:dyDescent="0.35"/>
    <row r="554" s="77" customFormat="1" x14ac:dyDescent="0.35"/>
    <row r="555" s="77" customFormat="1" x14ac:dyDescent="0.35"/>
    <row r="556" s="77" customFormat="1" x14ac:dyDescent="0.35"/>
    <row r="557" s="77" customFormat="1" x14ac:dyDescent="0.35"/>
    <row r="558" s="77" customFormat="1" x14ac:dyDescent="0.35"/>
    <row r="559" s="77" customFormat="1" x14ac:dyDescent="0.35"/>
    <row r="560" s="77" customFormat="1" x14ac:dyDescent="0.35"/>
    <row r="561" s="77" customFormat="1" x14ac:dyDescent="0.35"/>
    <row r="562" s="77" customFormat="1" x14ac:dyDescent="0.35"/>
    <row r="563" s="77" customFormat="1" x14ac:dyDescent="0.35"/>
    <row r="564" s="77" customFormat="1" x14ac:dyDescent="0.35"/>
    <row r="565" s="77" customFormat="1" x14ac:dyDescent="0.35"/>
    <row r="566" s="77" customFormat="1" x14ac:dyDescent="0.35"/>
    <row r="567" s="77" customFormat="1" x14ac:dyDescent="0.35"/>
    <row r="568" s="77" customFormat="1" x14ac:dyDescent="0.35"/>
    <row r="569" s="77" customFormat="1" x14ac:dyDescent="0.35"/>
    <row r="570" s="77" customFormat="1" x14ac:dyDescent="0.35"/>
    <row r="571" s="77" customFormat="1" x14ac:dyDescent="0.35"/>
    <row r="572" s="77" customFormat="1" x14ac:dyDescent="0.35"/>
    <row r="573" s="77" customFormat="1" x14ac:dyDescent="0.35"/>
    <row r="574" s="77" customFormat="1" x14ac:dyDescent="0.35"/>
    <row r="575" s="77" customFormat="1" x14ac:dyDescent="0.35"/>
    <row r="576" s="77" customFormat="1" x14ac:dyDescent="0.35"/>
    <row r="577" s="77" customFormat="1" x14ac:dyDescent="0.35"/>
    <row r="578" s="77" customFormat="1" x14ac:dyDescent="0.35"/>
    <row r="579" s="77" customFormat="1" x14ac:dyDescent="0.35"/>
    <row r="580" s="77" customFormat="1" x14ac:dyDescent="0.35"/>
    <row r="581" s="77" customFormat="1" x14ac:dyDescent="0.35"/>
    <row r="582" s="77" customFormat="1" x14ac:dyDescent="0.35"/>
    <row r="583" s="77" customFormat="1" x14ac:dyDescent="0.35"/>
    <row r="584" s="77" customFormat="1" x14ac:dyDescent="0.35"/>
    <row r="585" s="77" customFormat="1" x14ac:dyDescent="0.35"/>
    <row r="586" s="77" customFormat="1" x14ac:dyDescent="0.35"/>
    <row r="587" s="77" customFormat="1" x14ac:dyDescent="0.35"/>
    <row r="588" s="77" customFormat="1" x14ac:dyDescent="0.35"/>
    <row r="589" s="77" customFormat="1" x14ac:dyDescent="0.35"/>
    <row r="590" s="77" customFormat="1" x14ac:dyDescent="0.35"/>
    <row r="591" s="77" customFormat="1" x14ac:dyDescent="0.35"/>
    <row r="592" s="77" customFormat="1" x14ac:dyDescent="0.35"/>
    <row r="593" s="77" customFormat="1" x14ac:dyDescent="0.35"/>
    <row r="594" s="77" customFormat="1" x14ac:dyDescent="0.35"/>
    <row r="595" s="77" customFormat="1" x14ac:dyDescent="0.35"/>
    <row r="596" s="77" customFormat="1" x14ac:dyDescent="0.35"/>
    <row r="597" s="77" customFormat="1" x14ac:dyDescent="0.35"/>
    <row r="598" s="77" customFormat="1" x14ac:dyDescent="0.35"/>
    <row r="599" s="77" customFormat="1" x14ac:dyDescent="0.35"/>
    <row r="600" s="77" customFormat="1" x14ac:dyDescent="0.35"/>
    <row r="601" s="77" customFormat="1" x14ac:dyDescent="0.35"/>
    <row r="602" s="77" customFormat="1" x14ac:dyDescent="0.35"/>
    <row r="603" s="77" customFormat="1" x14ac:dyDescent="0.35"/>
    <row r="604" s="77" customFormat="1" x14ac:dyDescent="0.35"/>
    <row r="605" s="77" customFormat="1" x14ac:dyDescent="0.35"/>
    <row r="606" s="77" customFormat="1" x14ac:dyDescent="0.35"/>
    <row r="607" s="77" customFormat="1" x14ac:dyDescent="0.35"/>
    <row r="608" s="77" customFormat="1" x14ac:dyDescent="0.35"/>
    <row r="609" s="77" customFormat="1" x14ac:dyDescent="0.35"/>
    <row r="610" s="77" customFormat="1" x14ac:dyDescent="0.35"/>
    <row r="611" s="77" customFormat="1" x14ac:dyDescent="0.35"/>
    <row r="612" s="77" customFormat="1" x14ac:dyDescent="0.35"/>
    <row r="613" s="77" customFormat="1" x14ac:dyDescent="0.35"/>
    <row r="614" s="77" customFormat="1" x14ac:dyDescent="0.35"/>
    <row r="615" s="77" customFormat="1" x14ac:dyDescent="0.35"/>
    <row r="616" s="77" customFormat="1" x14ac:dyDescent="0.35"/>
    <row r="617" s="77" customFormat="1" x14ac:dyDescent="0.35"/>
    <row r="618" s="77" customFormat="1" x14ac:dyDescent="0.35"/>
    <row r="619" s="77" customFormat="1" x14ac:dyDescent="0.35"/>
    <row r="620" s="77" customFormat="1" x14ac:dyDescent="0.35"/>
    <row r="621" s="77" customFormat="1" x14ac:dyDescent="0.35"/>
    <row r="622" s="77" customFormat="1" x14ac:dyDescent="0.35"/>
    <row r="623" s="77" customFormat="1" x14ac:dyDescent="0.35"/>
    <row r="624" s="77" customFormat="1" x14ac:dyDescent="0.35"/>
    <row r="625" s="77" customFormat="1" x14ac:dyDescent="0.35"/>
    <row r="626" s="77" customFormat="1" x14ac:dyDescent="0.35"/>
    <row r="627" s="77" customFormat="1" x14ac:dyDescent="0.35"/>
    <row r="628" s="77" customFormat="1" x14ac:dyDescent="0.35"/>
    <row r="629" s="77" customFormat="1" x14ac:dyDescent="0.35"/>
    <row r="630" s="77" customFormat="1" x14ac:dyDescent="0.35"/>
    <row r="631" s="77" customFormat="1" x14ac:dyDescent="0.35"/>
    <row r="632" s="77" customFormat="1" x14ac:dyDescent="0.35"/>
    <row r="633" s="77" customFormat="1" x14ac:dyDescent="0.35"/>
    <row r="634" s="77" customFormat="1" x14ac:dyDescent="0.35"/>
    <row r="635" s="77" customFormat="1" x14ac:dyDescent="0.35"/>
    <row r="636" s="77" customFormat="1" x14ac:dyDescent="0.35"/>
    <row r="637" s="77" customFormat="1" x14ac:dyDescent="0.35"/>
    <row r="638" s="77" customFormat="1" x14ac:dyDescent="0.35"/>
    <row r="639" s="77" customFormat="1" x14ac:dyDescent="0.35"/>
    <row r="640" s="77" customFormat="1" x14ac:dyDescent="0.35"/>
    <row r="641" s="77" customFormat="1" x14ac:dyDescent="0.35"/>
    <row r="642" s="77" customFormat="1" x14ac:dyDescent="0.35"/>
    <row r="643" s="77" customFormat="1" x14ac:dyDescent="0.35"/>
    <row r="644" s="77" customFormat="1" x14ac:dyDescent="0.35"/>
    <row r="645" s="77" customFormat="1" x14ac:dyDescent="0.35"/>
    <row r="646" s="77" customFormat="1" x14ac:dyDescent="0.35"/>
    <row r="647" s="77" customFormat="1" x14ac:dyDescent="0.35"/>
    <row r="648" s="77" customFormat="1" x14ac:dyDescent="0.35"/>
    <row r="649" s="77" customFormat="1" x14ac:dyDescent="0.35"/>
    <row r="650" s="77" customFormat="1" x14ac:dyDescent="0.35"/>
    <row r="651" s="77" customFormat="1" x14ac:dyDescent="0.35"/>
    <row r="652" s="77" customFormat="1" x14ac:dyDescent="0.35"/>
    <row r="653" s="77" customFormat="1" x14ac:dyDescent="0.35"/>
    <row r="654" s="77" customFormat="1" x14ac:dyDescent="0.35"/>
    <row r="655" s="77" customFormat="1" x14ac:dyDescent="0.35"/>
    <row r="656" s="77" customFormat="1" x14ac:dyDescent="0.35"/>
    <row r="657" s="77" customFormat="1" x14ac:dyDescent="0.35"/>
    <row r="658" s="77" customFormat="1" x14ac:dyDescent="0.35"/>
    <row r="659" s="77" customFormat="1" x14ac:dyDescent="0.35"/>
    <row r="660" s="77" customFormat="1" x14ac:dyDescent="0.35"/>
    <row r="661" s="77" customFormat="1" x14ac:dyDescent="0.35"/>
    <row r="662" s="77" customFormat="1" x14ac:dyDescent="0.35"/>
    <row r="663" s="77" customFormat="1" x14ac:dyDescent="0.35"/>
    <row r="664" s="77" customFormat="1" x14ac:dyDescent="0.35"/>
    <row r="665" s="77" customFormat="1" x14ac:dyDescent="0.35"/>
    <row r="666" s="77" customFormat="1" x14ac:dyDescent="0.35"/>
    <row r="667" s="77" customFormat="1" x14ac:dyDescent="0.35"/>
    <row r="668" s="77" customFormat="1" x14ac:dyDescent="0.35"/>
    <row r="669" s="77" customFormat="1" x14ac:dyDescent="0.35"/>
    <row r="670" s="77" customFormat="1" x14ac:dyDescent="0.35"/>
    <row r="671" s="77" customFormat="1" x14ac:dyDescent="0.35"/>
    <row r="672" s="77" customFormat="1" x14ac:dyDescent="0.35"/>
    <row r="673" s="77" customFormat="1" x14ac:dyDescent="0.35"/>
    <row r="674" s="77" customFormat="1" x14ac:dyDescent="0.35"/>
    <row r="675" s="77" customFormat="1" x14ac:dyDescent="0.35"/>
    <row r="676" s="77" customFormat="1" x14ac:dyDescent="0.35"/>
    <row r="677" s="77" customFormat="1" x14ac:dyDescent="0.35"/>
    <row r="678" s="77" customFormat="1" x14ac:dyDescent="0.35"/>
    <row r="679" s="77" customFormat="1" x14ac:dyDescent="0.35"/>
    <row r="680" s="77" customFormat="1" x14ac:dyDescent="0.35"/>
    <row r="681" s="77" customFormat="1" x14ac:dyDescent="0.35"/>
    <row r="682" s="77" customFormat="1" x14ac:dyDescent="0.35"/>
    <row r="683" s="77" customFormat="1" x14ac:dyDescent="0.35"/>
    <row r="684" s="77" customFormat="1" x14ac:dyDescent="0.35"/>
    <row r="685" s="77" customFormat="1" x14ac:dyDescent="0.35"/>
    <row r="686" s="77" customFormat="1" x14ac:dyDescent="0.35"/>
    <row r="687" s="77" customFormat="1" x14ac:dyDescent="0.35"/>
    <row r="688" s="77" customFormat="1" x14ac:dyDescent="0.35"/>
    <row r="689" s="77" customFormat="1" x14ac:dyDescent="0.35"/>
    <row r="690" s="77" customFormat="1" x14ac:dyDescent="0.35"/>
    <row r="691" s="77" customFormat="1" x14ac:dyDescent="0.35"/>
    <row r="692" s="77" customFormat="1" x14ac:dyDescent="0.35"/>
    <row r="693" s="77" customFormat="1" x14ac:dyDescent="0.35"/>
    <row r="694" s="77" customFormat="1" x14ac:dyDescent="0.35"/>
    <row r="695" s="77" customFormat="1" x14ac:dyDescent="0.35"/>
    <row r="696" s="77" customFormat="1" x14ac:dyDescent="0.35"/>
    <row r="697" s="77" customFormat="1" x14ac:dyDescent="0.35"/>
    <row r="698" s="77" customFormat="1" x14ac:dyDescent="0.35"/>
    <row r="699" s="77" customFormat="1" x14ac:dyDescent="0.35"/>
    <row r="700" s="77" customFormat="1" x14ac:dyDescent="0.35"/>
    <row r="701" s="77" customFormat="1" x14ac:dyDescent="0.35"/>
    <row r="702" s="77" customFormat="1" x14ac:dyDescent="0.35"/>
    <row r="703" s="77" customFormat="1" x14ac:dyDescent="0.35"/>
    <row r="704" s="77" customFormat="1" x14ac:dyDescent="0.35"/>
    <row r="705" s="77" customFormat="1" x14ac:dyDescent="0.35"/>
    <row r="706" s="77" customFormat="1" x14ac:dyDescent="0.35"/>
    <row r="707" s="77" customFormat="1" x14ac:dyDescent="0.35"/>
    <row r="708" s="77" customFormat="1" x14ac:dyDescent="0.35"/>
    <row r="709" s="77" customFormat="1" x14ac:dyDescent="0.35"/>
    <row r="710" s="77" customFormat="1" x14ac:dyDescent="0.35"/>
    <row r="711" s="77" customFormat="1" x14ac:dyDescent="0.35"/>
    <row r="712" s="77" customFormat="1" x14ac:dyDescent="0.35"/>
    <row r="713" s="77" customFormat="1" x14ac:dyDescent="0.35"/>
    <row r="714" s="77" customFormat="1" x14ac:dyDescent="0.35"/>
    <row r="715" s="77" customFormat="1" x14ac:dyDescent="0.35"/>
    <row r="716" s="77" customFormat="1" x14ac:dyDescent="0.35"/>
    <row r="717" s="77" customFormat="1" x14ac:dyDescent="0.35"/>
    <row r="718" s="77" customFormat="1" x14ac:dyDescent="0.35"/>
    <row r="719" s="77" customFormat="1" x14ac:dyDescent="0.35"/>
    <row r="720" s="77" customFormat="1" x14ac:dyDescent="0.35"/>
    <row r="721" s="77" customFormat="1" x14ac:dyDescent="0.35"/>
    <row r="722" s="77" customFormat="1" x14ac:dyDescent="0.35"/>
    <row r="723" s="77" customFormat="1" x14ac:dyDescent="0.35"/>
    <row r="724" s="77" customFormat="1" x14ac:dyDescent="0.35"/>
    <row r="725" s="77" customFormat="1" x14ac:dyDescent="0.35"/>
    <row r="726" s="77" customFormat="1" x14ac:dyDescent="0.35"/>
    <row r="727" s="77" customFormat="1" x14ac:dyDescent="0.35"/>
    <row r="728" s="77" customFormat="1" x14ac:dyDescent="0.35"/>
    <row r="729" s="77" customFormat="1" x14ac:dyDescent="0.35"/>
    <row r="730" s="77" customFormat="1" x14ac:dyDescent="0.35"/>
    <row r="731" s="77" customFormat="1" x14ac:dyDescent="0.35"/>
    <row r="732" s="77" customFormat="1" x14ac:dyDescent="0.35"/>
    <row r="733" s="77" customFormat="1" x14ac:dyDescent="0.35"/>
    <row r="734" s="77" customFormat="1" x14ac:dyDescent="0.35"/>
    <row r="735" s="77" customFormat="1" x14ac:dyDescent="0.35"/>
    <row r="736" s="77" customFormat="1" x14ac:dyDescent="0.35"/>
    <row r="737" s="77" customFormat="1" x14ac:dyDescent="0.35"/>
    <row r="738" s="77" customFormat="1" x14ac:dyDescent="0.35"/>
    <row r="739" s="77" customFormat="1" x14ac:dyDescent="0.35"/>
    <row r="740" s="77" customFormat="1" x14ac:dyDescent="0.35"/>
    <row r="741" s="77" customFormat="1" x14ac:dyDescent="0.35"/>
    <row r="742" s="77" customFormat="1" x14ac:dyDescent="0.35"/>
    <row r="743" s="77" customFormat="1" x14ac:dyDescent="0.35"/>
    <row r="744" s="77" customFormat="1" x14ac:dyDescent="0.35"/>
    <row r="745" s="77" customFormat="1" x14ac:dyDescent="0.35"/>
    <row r="746" s="77" customFormat="1" x14ac:dyDescent="0.35"/>
    <row r="747" s="77" customFormat="1" x14ac:dyDescent="0.35"/>
    <row r="748" s="77" customFormat="1" x14ac:dyDescent="0.35"/>
    <row r="749" s="77" customFormat="1" x14ac:dyDescent="0.35"/>
  </sheetData>
  <sheetProtection algorithmName="SHA-512" hashValue="91NAmwoDMjklUtfhKWLumo3p2vSO/FQ1ulROxWfdhR7VYGhkaI2lsGMVmjS6w96h54Q7/MKehoWzY3gbDklCnQ==" saltValue="8MBpfX/mx43VaZsBj356QQ=="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headerFooter scaleWithDoc="0">
    <oddHeader>&amp;R&amp;G&amp;C&amp;"Calibri"&amp;11&amp;K9c9719Restrito - Banco de Portugal&amp;1#</oddHeader>
    <oddFooter>&amp;C&amp;1#&amp;"Calibri"&amp;11&amp;K9c9719Restrito - Banco de Portugal</oddFooter>
  </headerFooter>
  <rowBreaks count="1" manualBreakCount="1">
    <brk id="35" max="14" man="1"/>
  </rowBreaks>
  <colBreaks count="1" manualBreakCount="1">
    <brk id="15" max="1048575" man="1"/>
  </col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AF4AC-B6DD-401C-8E36-3689436CED47}">
  <sheetPr codeName="Sheet19">
    <tabColor theme="3"/>
  </sheetPr>
  <dimension ref="A1:BC1544"/>
  <sheetViews>
    <sheetView showGridLines="0" showRowColHeaders="0" showWhiteSpace="0" zoomScaleNormal="100" zoomScaleSheetLayoutView="120" zoomScalePageLayoutView="130" workbookViewId="0">
      <pane xSplit="1" ySplit="4" topLeftCell="B5" activePane="bottomRight" state="frozen"/>
      <selection activeCell="P22" sqref="P22"/>
      <selection pane="topRight" activeCell="P22" sqref="P22"/>
      <selection pane="bottomLeft" activeCell="P22" sqref="P22"/>
      <selection pane="bottomRight" activeCell="A4" sqref="A4"/>
    </sheetView>
  </sheetViews>
  <sheetFormatPr defaultColWidth="9.08984375" defaultRowHeight="14.5" x14ac:dyDescent="0.35"/>
  <cols>
    <col min="1" max="1" width="10.90625" style="27" customWidth="1"/>
    <col min="2" max="4" width="19.08984375" style="28" customWidth="1"/>
    <col min="5" max="55" width="9.08984375" style="29"/>
    <col min="56" max="16384" width="9.08984375" style="28"/>
  </cols>
  <sheetData>
    <row r="1" spans="1:55" ht="51" customHeight="1" x14ac:dyDescent="0.35"/>
    <row r="2" spans="1:55" s="32" customFormat="1" ht="51" customHeight="1" x14ac:dyDescent="0.45">
      <c r="A2" s="30"/>
      <c r="B2" s="31" t="s">
        <v>95</v>
      </c>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row>
    <row r="3" spans="1:55" s="38" customFormat="1" ht="55.5" customHeight="1" x14ac:dyDescent="0.35">
      <c r="A3" s="34"/>
      <c r="B3" s="83" t="s">
        <v>96</v>
      </c>
      <c r="C3" s="83" t="s">
        <v>97</v>
      </c>
      <c r="D3" s="84" t="s">
        <v>98</v>
      </c>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row>
    <row r="4" spans="1:55" s="88" customFormat="1" ht="15.75" customHeight="1" x14ac:dyDescent="0.35">
      <c r="A4" s="85" t="s">
        <v>45</v>
      </c>
      <c r="B4" s="86" t="s">
        <v>99</v>
      </c>
      <c r="C4" s="86" t="s">
        <v>100</v>
      </c>
      <c r="D4" s="86" t="s">
        <v>47</v>
      </c>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row>
    <row r="5" spans="1:55" s="29" customFormat="1" ht="13" x14ac:dyDescent="0.3">
      <c r="A5" s="89">
        <v>31808</v>
      </c>
      <c r="B5" s="43" t="s">
        <v>48</v>
      </c>
      <c r="C5" s="43">
        <v>128.6</v>
      </c>
      <c r="D5" s="43" t="s">
        <v>48</v>
      </c>
    </row>
    <row r="6" spans="1:55" s="29" customFormat="1" ht="13" x14ac:dyDescent="0.3">
      <c r="A6" s="89">
        <v>31836</v>
      </c>
      <c r="B6" s="43" t="s">
        <v>48</v>
      </c>
      <c r="C6" s="43">
        <v>131.6</v>
      </c>
      <c r="D6" s="43" t="s">
        <v>48</v>
      </c>
    </row>
    <row r="7" spans="1:55" s="29" customFormat="1" ht="13" x14ac:dyDescent="0.3">
      <c r="A7" s="89">
        <v>31867</v>
      </c>
      <c r="B7" s="43" t="s">
        <v>48</v>
      </c>
      <c r="C7" s="43">
        <v>134.4</v>
      </c>
      <c r="D7" s="43" t="s">
        <v>48</v>
      </c>
    </row>
    <row r="8" spans="1:55" s="29" customFormat="1" ht="13" x14ac:dyDescent="0.3">
      <c r="A8" s="89">
        <v>31897</v>
      </c>
      <c r="B8" s="43" t="s">
        <v>48</v>
      </c>
      <c r="C8" s="43">
        <v>132.69999999999999</v>
      </c>
      <c r="D8" s="43" t="s">
        <v>48</v>
      </c>
    </row>
    <row r="9" spans="1:55" s="29" customFormat="1" ht="13" x14ac:dyDescent="0.3">
      <c r="A9" s="89">
        <v>31928</v>
      </c>
      <c r="B9" s="43" t="s">
        <v>48</v>
      </c>
      <c r="C9" s="43">
        <v>130.30000000000001</v>
      </c>
      <c r="D9" s="43" t="s">
        <v>48</v>
      </c>
    </row>
    <row r="10" spans="1:55" s="29" customFormat="1" ht="13" x14ac:dyDescent="0.3">
      <c r="A10" s="89">
        <v>31958</v>
      </c>
      <c r="B10" s="43" t="s">
        <v>48</v>
      </c>
      <c r="C10" s="43">
        <v>128.4</v>
      </c>
      <c r="D10" s="43" t="s">
        <v>48</v>
      </c>
    </row>
    <row r="11" spans="1:55" s="29" customFormat="1" ht="13" x14ac:dyDescent="0.3">
      <c r="A11" s="89">
        <v>31989</v>
      </c>
      <c r="B11" s="43" t="s">
        <v>48</v>
      </c>
      <c r="C11" s="43">
        <v>131.30000000000001</v>
      </c>
      <c r="D11" s="43" t="s">
        <v>48</v>
      </c>
    </row>
    <row r="12" spans="1:55" s="29" customFormat="1" ht="13" x14ac:dyDescent="0.3">
      <c r="A12" s="89">
        <v>32020</v>
      </c>
      <c r="B12" s="43" t="s">
        <v>48</v>
      </c>
      <c r="C12" s="43">
        <v>129.80000000000001</v>
      </c>
      <c r="D12" s="43" t="s">
        <v>48</v>
      </c>
    </row>
    <row r="13" spans="1:55" s="29" customFormat="1" ht="13" x14ac:dyDescent="0.3">
      <c r="A13" s="89">
        <v>32050</v>
      </c>
      <c r="B13" s="43" t="s">
        <v>48</v>
      </c>
      <c r="C13" s="43">
        <v>133</v>
      </c>
      <c r="D13" s="43" t="s">
        <v>48</v>
      </c>
    </row>
    <row r="14" spans="1:55" s="29" customFormat="1" ht="13" x14ac:dyDescent="0.3">
      <c r="A14" s="89">
        <v>32081</v>
      </c>
      <c r="B14" s="43" t="s">
        <v>48</v>
      </c>
      <c r="C14" s="43">
        <v>129.80000000000001</v>
      </c>
      <c r="D14" s="43" t="s">
        <v>48</v>
      </c>
    </row>
    <row r="15" spans="1:55" s="29" customFormat="1" ht="13" x14ac:dyDescent="0.3">
      <c r="A15" s="89">
        <v>32111</v>
      </c>
      <c r="B15" s="43" t="s">
        <v>48</v>
      </c>
      <c r="C15" s="43">
        <v>127.2</v>
      </c>
      <c r="D15" s="43" t="s">
        <v>48</v>
      </c>
    </row>
    <row r="16" spans="1:55" s="29" customFormat="1" ht="13" x14ac:dyDescent="0.3">
      <c r="A16" s="89">
        <v>32142</v>
      </c>
      <c r="B16" s="43" t="s">
        <v>48</v>
      </c>
      <c r="C16" s="43">
        <v>125.5</v>
      </c>
      <c r="D16" s="43" t="s">
        <v>48</v>
      </c>
    </row>
    <row r="17" spans="1:4" s="29" customFormat="1" ht="13" x14ac:dyDescent="0.3">
      <c r="A17" s="89">
        <v>32173</v>
      </c>
      <c r="B17" s="43" t="s">
        <v>48</v>
      </c>
      <c r="C17" s="43">
        <v>121.7</v>
      </c>
      <c r="D17" s="43" t="s">
        <v>48</v>
      </c>
    </row>
    <row r="18" spans="1:4" s="29" customFormat="1" ht="13" x14ac:dyDescent="0.3">
      <c r="A18" s="89">
        <v>32202</v>
      </c>
      <c r="B18" s="43" t="s">
        <v>48</v>
      </c>
      <c r="C18" s="43">
        <v>118.7</v>
      </c>
      <c r="D18" s="43" t="s">
        <v>48</v>
      </c>
    </row>
    <row r="19" spans="1:4" s="29" customFormat="1" ht="13" x14ac:dyDescent="0.3">
      <c r="A19" s="89">
        <v>32233</v>
      </c>
      <c r="B19" s="43" t="s">
        <v>48</v>
      </c>
      <c r="C19" s="43">
        <v>118.5</v>
      </c>
      <c r="D19" s="43" t="s">
        <v>48</v>
      </c>
    </row>
    <row r="20" spans="1:4" s="29" customFormat="1" ht="13" x14ac:dyDescent="0.3">
      <c r="A20" s="89">
        <v>32263</v>
      </c>
      <c r="B20" s="43" t="s">
        <v>48</v>
      </c>
      <c r="C20" s="43">
        <v>117.8</v>
      </c>
      <c r="D20" s="43" t="s">
        <v>48</v>
      </c>
    </row>
    <row r="21" spans="1:4" s="29" customFormat="1" ht="13" x14ac:dyDescent="0.3">
      <c r="A21" s="89">
        <v>32294</v>
      </c>
      <c r="B21" s="43" t="s">
        <v>48</v>
      </c>
      <c r="C21" s="43">
        <v>117.7</v>
      </c>
      <c r="D21" s="43" t="s">
        <v>48</v>
      </c>
    </row>
    <row r="22" spans="1:4" s="29" customFormat="1" ht="13" x14ac:dyDescent="0.3">
      <c r="A22" s="89">
        <v>32324</v>
      </c>
      <c r="B22" s="43" t="s">
        <v>48</v>
      </c>
      <c r="C22" s="43">
        <v>115.6</v>
      </c>
      <c r="D22" s="43" t="s">
        <v>48</v>
      </c>
    </row>
    <row r="23" spans="1:4" s="29" customFormat="1" ht="13" x14ac:dyDescent="0.3">
      <c r="A23" s="89">
        <v>32355</v>
      </c>
      <c r="B23" s="43" t="s">
        <v>48</v>
      </c>
      <c r="C23" s="43">
        <v>112.7</v>
      </c>
      <c r="D23" s="43" t="s">
        <v>48</v>
      </c>
    </row>
    <row r="24" spans="1:4" s="29" customFormat="1" ht="13" x14ac:dyDescent="0.3">
      <c r="A24" s="89">
        <v>32386</v>
      </c>
      <c r="B24" s="43" t="s">
        <v>48</v>
      </c>
      <c r="C24" s="43">
        <v>116.6</v>
      </c>
      <c r="D24" s="43" t="s">
        <v>48</v>
      </c>
    </row>
    <row r="25" spans="1:4" s="29" customFormat="1" ht="13" x14ac:dyDescent="0.3">
      <c r="A25" s="89">
        <v>32416</v>
      </c>
      <c r="B25" s="43" t="s">
        <v>48</v>
      </c>
      <c r="C25" s="43">
        <v>114.9</v>
      </c>
      <c r="D25" s="43" t="s">
        <v>48</v>
      </c>
    </row>
    <row r="26" spans="1:4" s="29" customFormat="1" ht="13" x14ac:dyDescent="0.3">
      <c r="A26" s="89">
        <v>32447</v>
      </c>
      <c r="B26" s="43" t="s">
        <v>48</v>
      </c>
      <c r="C26" s="43">
        <v>116</v>
      </c>
      <c r="D26" s="43" t="s">
        <v>48</v>
      </c>
    </row>
    <row r="27" spans="1:4" s="29" customFormat="1" ht="13" x14ac:dyDescent="0.3">
      <c r="A27" s="89">
        <v>32477</v>
      </c>
      <c r="B27" s="43" t="s">
        <v>48</v>
      </c>
      <c r="C27" s="43">
        <v>118.1</v>
      </c>
      <c r="D27" s="43" t="s">
        <v>48</v>
      </c>
    </row>
    <row r="28" spans="1:4" s="29" customFormat="1" ht="13" x14ac:dyDescent="0.3">
      <c r="A28" s="89">
        <v>32508</v>
      </c>
      <c r="B28" s="43" t="s">
        <v>48</v>
      </c>
      <c r="C28" s="43">
        <v>118.5</v>
      </c>
      <c r="D28" s="43" t="s">
        <v>48</v>
      </c>
    </row>
    <row r="29" spans="1:4" s="29" customFormat="1" ht="13" x14ac:dyDescent="0.3">
      <c r="A29" s="89">
        <v>32539</v>
      </c>
      <c r="B29" s="43" t="s">
        <v>48</v>
      </c>
      <c r="C29" s="43">
        <v>121.3</v>
      </c>
      <c r="D29" s="43" t="s">
        <v>48</v>
      </c>
    </row>
    <row r="30" spans="1:4" s="29" customFormat="1" ht="13" x14ac:dyDescent="0.3">
      <c r="A30" s="89">
        <v>32567</v>
      </c>
      <c r="B30" s="43" t="s">
        <v>48</v>
      </c>
      <c r="C30" s="43">
        <v>117.6</v>
      </c>
      <c r="D30" s="43" t="s">
        <v>48</v>
      </c>
    </row>
    <row r="31" spans="1:4" s="29" customFormat="1" ht="13" x14ac:dyDescent="0.3">
      <c r="A31" s="89">
        <v>32598</v>
      </c>
      <c r="B31" s="43" t="s">
        <v>48</v>
      </c>
      <c r="C31" s="43">
        <v>116.7</v>
      </c>
      <c r="D31" s="43" t="s">
        <v>48</v>
      </c>
    </row>
    <row r="32" spans="1:4" s="29" customFormat="1" ht="13" x14ac:dyDescent="0.3">
      <c r="A32" s="89">
        <v>32628</v>
      </c>
      <c r="B32" s="43" t="s">
        <v>48</v>
      </c>
      <c r="C32" s="43">
        <v>115.3</v>
      </c>
      <c r="D32" s="43" t="s">
        <v>48</v>
      </c>
    </row>
    <row r="33" spans="1:4" s="29" customFormat="1" ht="13" x14ac:dyDescent="0.3">
      <c r="A33" s="89">
        <v>32659</v>
      </c>
      <c r="B33" s="43" t="s">
        <v>48</v>
      </c>
      <c r="C33" s="43">
        <v>114</v>
      </c>
      <c r="D33" s="43" t="s">
        <v>48</v>
      </c>
    </row>
    <row r="34" spans="1:4" s="29" customFormat="1" ht="13" x14ac:dyDescent="0.3">
      <c r="A34" s="89">
        <v>32689</v>
      </c>
      <c r="B34" s="43" t="s">
        <v>48</v>
      </c>
      <c r="C34" s="43">
        <v>111.2</v>
      </c>
      <c r="D34" s="43" t="s">
        <v>48</v>
      </c>
    </row>
    <row r="35" spans="1:4" s="29" customFormat="1" ht="13" x14ac:dyDescent="0.3">
      <c r="A35" s="89">
        <v>32720</v>
      </c>
      <c r="B35" s="43" t="s">
        <v>48</v>
      </c>
      <c r="C35" s="43">
        <v>113.1</v>
      </c>
      <c r="D35" s="43" t="s">
        <v>48</v>
      </c>
    </row>
    <row r="36" spans="1:4" s="29" customFormat="1" ht="13" x14ac:dyDescent="0.3">
      <c r="A36" s="89">
        <v>32751</v>
      </c>
      <c r="B36" s="43" t="s">
        <v>48</v>
      </c>
      <c r="C36" s="43">
        <v>106.1</v>
      </c>
      <c r="D36" s="43" t="s">
        <v>48</v>
      </c>
    </row>
    <row r="37" spans="1:4" s="29" customFormat="1" ht="13" x14ac:dyDescent="0.3">
      <c r="A37" s="89">
        <v>32781</v>
      </c>
      <c r="B37" s="43" t="s">
        <v>48</v>
      </c>
      <c r="C37" s="43">
        <v>110</v>
      </c>
      <c r="D37" s="43" t="s">
        <v>48</v>
      </c>
    </row>
    <row r="38" spans="1:4" s="29" customFormat="1" ht="13" x14ac:dyDescent="0.3">
      <c r="A38" s="89">
        <v>32812</v>
      </c>
      <c r="B38" s="43" t="s">
        <v>48</v>
      </c>
      <c r="C38" s="43">
        <v>110.5</v>
      </c>
      <c r="D38" s="43" t="s">
        <v>48</v>
      </c>
    </row>
    <row r="39" spans="1:4" s="29" customFormat="1" ht="13" x14ac:dyDescent="0.3">
      <c r="A39" s="89">
        <v>32842</v>
      </c>
      <c r="B39" s="43" t="s">
        <v>48</v>
      </c>
      <c r="C39" s="43">
        <v>108.1</v>
      </c>
      <c r="D39" s="43" t="s">
        <v>48</v>
      </c>
    </row>
    <row r="40" spans="1:4" s="29" customFormat="1" ht="13" x14ac:dyDescent="0.3">
      <c r="A40" s="89">
        <v>32873</v>
      </c>
      <c r="B40" s="43" t="s">
        <v>48</v>
      </c>
      <c r="C40" s="43">
        <v>110.5</v>
      </c>
      <c r="D40" s="43" t="s">
        <v>48</v>
      </c>
    </row>
    <row r="41" spans="1:4" s="29" customFormat="1" ht="13" x14ac:dyDescent="0.3">
      <c r="A41" s="89">
        <v>32904</v>
      </c>
      <c r="B41" s="43" t="s">
        <v>48</v>
      </c>
      <c r="C41" s="43">
        <v>108</v>
      </c>
      <c r="D41" s="43" t="s">
        <v>48</v>
      </c>
    </row>
    <row r="42" spans="1:4" s="29" customFormat="1" ht="13" x14ac:dyDescent="0.3">
      <c r="A42" s="89">
        <v>32932</v>
      </c>
      <c r="B42" s="43" t="s">
        <v>48</v>
      </c>
      <c r="C42" s="43">
        <v>110.2</v>
      </c>
      <c r="D42" s="43" t="s">
        <v>48</v>
      </c>
    </row>
    <row r="43" spans="1:4" s="29" customFormat="1" ht="13" x14ac:dyDescent="0.3">
      <c r="A43" s="89">
        <v>32963</v>
      </c>
      <c r="B43" s="43" t="s">
        <v>48</v>
      </c>
      <c r="C43" s="43">
        <v>109.2</v>
      </c>
      <c r="D43" s="43" t="s">
        <v>48</v>
      </c>
    </row>
    <row r="44" spans="1:4" s="29" customFormat="1" ht="13" x14ac:dyDescent="0.3">
      <c r="A44" s="89">
        <v>32993</v>
      </c>
      <c r="B44" s="43" t="s">
        <v>48</v>
      </c>
      <c r="C44" s="43">
        <v>111</v>
      </c>
      <c r="D44" s="43" t="s">
        <v>48</v>
      </c>
    </row>
    <row r="45" spans="1:4" s="29" customFormat="1" ht="13" x14ac:dyDescent="0.3">
      <c r="A45" s="89">
        <v>33024</v>
      </c>
      <c r="B45" s="43" t="s">
        <v>48</v>
      </c>
      <c r="C45" s="43">
        <v>107.5</v>
      </c>
      <c r="D45" s="43" t="s">
        <v>48</v>
      </c>
    </row>
    <row r="46" spans="1:4" s="29" customFormat="1" ht="13" x14ac:dyDescent="0.3">
      <c r="A46" s="89">
        <v>33054</v>
      </c>
      <c r="B46" s="43" t="s">
        <v>48</v>
      </c>
      <c r="C46" s="43">
        <v>106.4</v>
      </c>
      <c r="D46" s="43" t="s">
        <v>48</v>
      </c>
    </row>
    <row r="47" spans="1:4" s="29" customFormat="1" ht="13" x14ac:dyDescent="0.3">
      <c r="A47" s="89">
        <v>33085</v>
      </c>
      <c r="B47" s="43" t="s">
        <v>48</v>
      </c>
      <c r="C47" s="43">
        <v>106.3</v>
      </c>
      <c r="D47" s="43" t="s">
        <v>48</v>
      </c>
    </row>
    <row r="48" spans="1:4" s="29" customFormat="1" ht="13" x14ac:dyDescent="0.3">
      <c r="A48" s="89">
        <v>33116</v>
      </c>
      <c r="B48" s="43" t="s">
        <v>48</v>
      </c>
      <c r="C48" s="43">
        <v>105.6</v>
      </c>
      <c r="D48" s="43" t="s">
        <v>48</v>
      </c>
    </row>
    <row r="49" spans="1:4" s="29" customFormat="1" ht="13" x14ac:dyDescent="0.3">
      <c r="A49" s="89">
        <v>33146</v>
      </c>
      <c r="B49" s="43" t="s">
        <v>48</v>
      </c>
      <c r="C49" s="43">
        <v>107.4</v>
      </c>
      <c r="D49" s="43" t="s">
        <v>48</v>
      </c>
    </row>
    <row r="50" spans="1:4" s="29" customFormat="1" ht="13" x14ac:dyDescent="0.3">
      <c r="A50" s="89">
        <v>33177</v>
      </c>
      <c r="B50" s="43" t="s">
        <v>48</v>
      </c>
      <c r="C50" s="43">
        <v>102.9</v>
      </c>
      <c r="D50" s="43" t="s">
        <v>48</v>
      </c>
    </row>
    <row r="51" spans="1:4" s="29" customFormat="1" ht="13" x14ac:dyDescent="0.3">
      <c r="A51" s="89">
        <v>33207</v>
      </c>
      <c r="B51" s="43" t="s">
        <v>48</v>
      </c>
      <c r="C51" s="43">
        <v>110.5</v>
      </c>
      <c r="D51" s="43" t="s">
        <v>48</v>
      </c>
    </row>
    <row r="52" spans="1:4" s="29" customFormat="1" ht="13" x14ac:dyDescent="0.3">
      <c r="A52" s="89">
        <v>33238</v>
      </c>
      <c r="B52" s="43" t="s">
        <v>48</v>
      </c>
      <c r="C52" s="43">
        <v>112.6</v>
      </c>
      <c r="D52" s="43" t="s">
        <v>48</v>
      </c>
    </row>
    <row r="53" spans="1:4" s="29" customFormat="1" ht="13" x14ac:dyDescent="0.3">
      <c r="A53" s="89">
        <v>33269</v>
      </c>
      <c r="B53" s="43" t="s">
        <v>48</v>
      </c>
      <c r="C53" s="43">
        <v>107.5</v>
      </c>
      <c r="D53" s="43" t="s">
        <v>48</v>
      </c>
    </row>
    <row r="54" spans="1:4" s="29" customFormat="1" ht="13" x14ac:dyDescent="0.3">
      <c r="A54" s="89">
        <v>33297</v>
      </c>
      <c r="B54" s="43" t="s">
        <v>48</v>
      </c>
      <c r="C54" s="43">
        <v>101.3</v>
      </c>
      <c r="D54" s="43" t="s">
        <v>48</v>
      </c>
    </row>
    <row r="55" spans="1:4" s="29" customFormat="1" ht="13" x14ac:dyDescent="0.3">
      <c r="A55" s="89">
        <v>33328</v>
      </c>
      <c r="B55" s="43" t="s">
        <v>48</v>
      </c>
      <c r="C55" s="43">
        <v>108.7</v>
      </c>
      <c r="D55" s="43" t="s">
        <v>48</v>
      </c>
    </row>
    <row r="56" spans="1:4" s="29" customFormat="1" ht="13" x14ac:dyDescent="0.3">
      <c r="A56" s="89">
        <v>33358</v>
      </c>
      <c r="B56" s="43" t="s">
        <v>48</v>
      </c>
      <c r="C56" s="43">
        <v>105.1</v>
      </c>
      <c r="D56" s="43" t="s">
        <v>48</v>
      </c>
    </row>
    <row r="57" spans="1:4" s="29" customFormat="1" ht="13" x14ac:dyDescent="0.3">
      <c r="A57" s="89">
        <v>33389</v>
      </c>
      <c r="B57" s="43" t="s">
        <v>48</v>
      </c>
      <c r="C57" s="43">
        <v>107.6</v>
      </c>
      <c r="D57" s="43" t="s">
        <v>48</v>
      </c>
    </row>
    <row r="58" spans="1:4" s="29" customFormat="1" ht="13" x14ac:dyDescent="0.3">
      <c r="A58" s="89">
        <v>33419</v>
      </c>
      <c r="B58" s="43" t="s">
        <v>48</v>
      </c>
      <c r="C58" s="43">
        <v>109.3</v>
      </c>
      <c r="D58" s="43" t="s">
        <v>48</v>
      </c>
    </row>
    <row r="59" spans="1:4" s="29" customFormat="1" ht="13" x14ac:dyDescent="0.3">
      <c r="A59" s="89">
        <v>33450</v>
      </c>
      <c r="B59" s="43" t="s">
        <v>48</v>
      </c>
      <c r="C59" s="43">
        <v>105.5</v>
      </c>
      <c r="D59" s="43" t="s">
        <v>48</v>
      </c>
    </row>
    <row r="60" spans="1:4" s="29" customFormat="1" ht="13" x14ac:dyDescent="0.3">
      <c r="A60" s="89">
        <v>33481</v>
      </c>
      <c r="B60" s="43" t="s">
        <v>48</v>
      </c>
      <c r="C60" s="43">
        <v>110.3</v>
      </c>
      <c r="D60" s="43" t="s">
        <v>48</v>
      </c>
    </row>
    <row r="61" spans="1:4" s="29" customFormat="1" ht="13" x14ac:dyDescent="0.3">
      <c r="A61" s="89">
        <v>33511</v>
      </c>
      <c r="B61" s="43" t="s">
        <v>48</v>
      </c>
      <c r="C61" s="43">
        <v>111.7</v>
      </c>
      <c r="D61" s="43" t="s">
        <v>48</v>
      </c>
    </row>
    <row r="62" spans="1:4" s="29" customFormat="1" ht="13" x14ac:dyDescent="0.3">
      <c r="A62" s="89">
        <v>33542</v>
      </c>
      <c r="B62" s="43" t="s">
        <v>48</v>
      </c>
      <c r="C62" s="43">
        <v>111.8</v>
      </c>
      <c r="D62" s="43" t="s">
        <v>48</v>
      </c>
    </row>
    <row r="63" spans="1:4" s="29" customFormat="1" ht="13" x14ac:dyDescent="0.3">
      <c r="A63" s="89">
        <v>33572</v>
      </c>
      <c r="B63" s="43" t="s">
        <v>48</v>
      </c>
      <c r="C63" s="43">
        <v>115.3</v>
      </c>
      <c r="D63" s="43" t="s">
        <v>48</v>
      </c>
    </row>
    <row r="64" spans="1:4" s="29" customFormat="1" ht="13" x14ac:dyDescent="0.3">
      <c r="A64" s="89">
        <v>33603</v>
      </c>
      <c r="B64" s="43" t="s">
        <v>48</v>
      </c>
      <c r="C64" s="43">
        <v>110.8</v>
      </c>
      <c r="D64" s="43" t="s">
        <v>48</v>
      </c>
    </row>
    <row r="65" spans="1:4" s="29" customFormat="1" ht="13" x14ac:dyDescent="0.3">
      <c r="A65" s="89">
        <v>33634</v>
      </c>
      <c r="B65" s="43" t="s">
        <v>48</v>
      </c>
      <c r="C65" s="43">
        <v>110.7</v>
      </c>
      <c r="D65" s="43" t="s">
        <v>48</v>
      </c>
    </row>
    <row r="66" spans="1:4" s="29" customFormat="1" ht="13" x14ac:dyDescent="0.3">
      <c r="A66" s="89">
        <v>33663</v>
      </c>
      <c r="B66" s="43" t="s">
        <v>48</v>
      </c>
      <c r="C66" s="43">
        <v>107.4</v>
      </c>
      <c r="D66" s="43" t="s">
        <v>48</v>
      </c>
    </row>
    <row r="67" spans="1:4" s="29" customFormat="1" ht="13" x14ac:dyDescent="0.3">
      <c r="A67" s="89">
        <v>33694</v>
      </c>
      <c r="B67" s="43" t="s">
        <v>48</v>
      </c>
      <c r="C67" s="43">
        <v>107.5</v>
      </c>
      <c r="D67" s="43" t="s">
        <v>48</v>
      </c>
    </row>
    <row r="68" spans="1:4" s="29" customFormat="1" ht="13" x14ac:dyDescent="0.3">
      <c r="A68" s="89">
        <v>33724</v>
      </c>
      <c r="B68" s="43" t="s">
        <v>48</v>
      </c>
      <c r="C68" s="43">
        <v>109.7</v>
      </c>
      <c r="D68" s="43" t="s">
        <v>48</v>
      </c>
    </row>
    <row r="69" spans="1:4" s="29" customFormat="1" ht="13" x14ac:dyDescent="0.3">
      <c r="A69" s="89">
        <v>33755</v>
      </c>
      <c r="B69" s="43" t="s">
        <v>48</v>
      </c>
      <c r="C69" s="43">
        <v>108.8</v>
      </c>
      <c r="D69" s="43" t="s">
        <v>48</v>
      </c>
    </row>
    <row r="70" spans="1:4" s="29" customFormat="1" ht="13" x14ac:dyDescent="0.3">
      <c r="A70" s="89">
        <v>33785</v>
      </c>
      <c r="B70" s="43" t="s">
        <v>48</v>
      </c>
      <c r="C70" s="43">
        <v>104.7</v>
      </c>
      <c r="D70" s="43" t="s">
        <v>48</v>
      </c>
    </row>
    <row r="71" spans="1:4" s="29" customFormat="1" ht="13" x14ac:dyDescent="0.3">
      <c r="A71" s="89">
        <v>33816</v>
      </c>
      <c r="B71" s="43" t="s">
        <v>48</v>
      </c>
      <c r="C71" s="43">
        <v>98.8</v>
      </c>
      <c r="D71" s="43" t="s">
        <v>48</v>
      </c>
    </row>
    <row r="72" spans="1:4" s="29" customFormat="1" ht="13" x14ac:dyDescent="0.3">
      <c r="A72" s="89">
        <v>33847</v>
      </c>
      <c r="B72" s="43" t="s">
        <v>48</v>
      </c>
      <c r="C72" s="43">
        <v>101.2</v>
      </c>
      <c r="D72" s="43" t="s">
        <v>48</v>
      </c>
    </row>
    <row r="73" spans="1:4" s="29" customFormat="1" ht="13" x14ac:dyDescent="0.3">
      <c r="A73" s="89">
        <v>33877</v>
      </c>
      <c r="B73" s="43" t="s">
        <v>48</v>
      </c>
      <c r="C73" s="43">
        <v>97.1</v>
      </c>
      <c r="D73" s="43" t="s">
        <v>48</v>
      </c>
    </row>
    <row r="74" spans="1:4" s="29" customFormat="1" ht="13" x14ac:dyDescent="0.3">
      <c r="A74" s="89">
        <v>33908</v>
      </c>
      <c r="B74" s="43" t="s">
        <v>48</v>
      </c>
      <c r="C74" s="43">
        <v>96.8</v>
      </c>
      <c r="D74" s="43" t="s">
        <v>48</v>
      </c>
    </row>
    <row r="75" spans="1:4" s="29" customFormat="1" ht="13" x14ac:dyDescent="0.3">
      <c r="A75" s="89">
        <v>33938</v>
      </c>
      <c r="B75" s="43" t="s">
        <v>48</v>
      </c>
      <c r="C75" s="43">
        <v>93.6</v>
      </c>
      <c r="D75" s="43" t="s">
        <v>48</v>
      </c>
    </row>
    <row r="76" spans="1:4" s="29" customFormat="1" ht="13" x14ac:dyDescent="0.3">
      <c r="A76" s="89">
        <v>33969</v>
      </c>
      <c r="B76" s="43" t="s">
        <v>48</v>
      </c>
      <c r="C76" s="43">
        <v>91.8</v>
      </c>
      <c r="D76" s="43" t="s">
        <v>48</v>
      </c>
    </row>
    <row r="77" spans="1:4" s="29" customFormat="1" ht="13" x14ac:dyDescent="0.3">
      <c r="A77" s="89">
        <v>34000</v>
      </c>
      <c r="B77" s="43" t="s">
        <v>48</v>
      </c>
      <c r="C77" s="43">
        <v>82.9</v>
      </c>
      <c r="D77" s="43" t="s">
        <v>48</v>
      </c>
    </row>
    <row r="78" spans="1:4" s="29" customFormat="1" ht="13" x14ac:dyDescent="0.3">
      <c r="A78" s="89">
        <v>34028</v>
      </c>
      <c r="B78" s="43" t="s">
        <v>48</v>
      </c>
      <c r="C78" s="43">
        <v>85.7</v>
      </c>
      <c r="D78" s="43" t="s">
        <v>48</v>
      </c>
    </row>
    <row r="79" spans="1:4" s="29" customFormat="1" ht="13" x14ac:dyDescent="0.3">
      <c r="A79" s="89">
        <v>34059</v>
      </c>
      <c r="B79" s="43" t="s">
        <v>48</v>
      </c>
      <c r="C79" s="43">
        <v>80.7</v>
      </c>
      <c r="D79" s="43" t="s">
        <v>48</v>
      </c>
    </row>
    <row r="80" spans="1:4" s="29" customFormat="1" ht="13" x14ac:dyDescent="0.3">
      <c r="A80" s="89">
        <v>34089</v>
      </c>
      <c r="B80" s="43" t="s">
        <v>48</v>
      </c>
      <c r="C80" s="43">
        <v>84</v>
      </c>
      <c r="D80" s="43" t="s">
        <v>48</v>
      </c>
    </row>
    <row r="81" spans="1:4" s="29" customFormat="1" ht="13" x14ac:dyDescent="0.3">
      <c r="A81" s="89">
        <v>34120</v>
      </c>
      <c r="B81" s="43" t="s">
        <v>48</v>
      </c>
      <c r="C81" s="43">
        <v>80.2</v>
      </c>
      <c r="D81" s="43" t="s">
        <v>48</v>
      </c>
    </row>
    <row r="82" spans="1:4" s="29" customFormat="1" ht="13" x14ac:dyDescent="0.3">
      <c r="A82" s="89">
        <v>34150</v>
      </c>
      <c r="B82" s="43" t="s">
        <v>48</v>
      </c>
      <c r="C82" s="43">
        <v>75.400000000000006</v>
      </c>
      <c r="D82" s="43" t="s">
        <v>48</v>
      </c>
    </row>
    <row r="83" spans="1:4" s="29" customFormat="1" ht="13" x14ac:dyDescent="0.3">
      <c r="A83" s="89">
        <v>34181</v>
      </c>
      <c r="B83" s="43" t="s">
        <v>48</v>
      </c>
      <c r="C83" s="43">
        <v>75.5</v>
      </c>
      <c r="D83" s="43">
        <v>4.04</v>
      </c>
    </row>
    <row r="84" spans="1:4" s="29" customFormat="1" ht="13" x14ac:dyDescent="0.3">
      <c r="A84" s="89">
        <v>34212</v>
      </c>
      <c r="B84" s="43" t="s">
        <v>48</v>
      </c>
      <c r="C84" s="43">
        <v>83.3</v>
      </c>
      <c r="D84" s="43">
        <v>3.9599999999999991</v>
      </c>
    </row>
    <row r="85" spans="1:4" s="29" customFormat="1" ht="13" x14ac:dyDescent="0.3">
      <c r="A85" s="89">
        <v>34242</v>
      </c>
      <c r="B85" s="43" t="s">
        <v>48</v>
      </c>
      <c r="C85" s="43">
        <v>82.2</v>
      </c>
      <c r="D85" s="43">
        <v>3.5300000000000002</v>
      </c>
    </row>
    <row r="86" spans="1:4" s="29" customFormat="1" ht="13" x14ac:dyDescent="0.3">
      <c r="A86" s="89">
        <v>34273</v>
      </c>
      <c r="B86" s="43" t="s">
        <v>48</v>
      </c>
      <c r="C86" s="43">
        <v>86.4</v>
      </c>
      <c r="D86" s="43">
        <v>3.2699999999999996</v>
      </c>
    </row>
    <row r="87" spans="1:4" s="29" customFormat="1" ht="13" x14ac:dyDescent="0.3">
      <c r="A87" s="89">
        <v>34303</v>
      </c>
      <c r="B87" s="43" t="s">
        <v>48</v>
      </c>
      <c r="C87" s="43">
        <v>92.6</v>
      </c>
      <c r="D87" s="43">
        <v>3.41</v>
      </c>
    </row>
    <row r="88" spans="1:4" s="29" customFormat="1" ht="13" x14ac:dyDescent="0.3">
      <c r="A88" s="89">
        <v>34334</v>
      </c>
      <c r="B88" s="43" t="s">
        <v>48</v>
      </c>
      <c r="C88" s="43">
        <v>96.8</v>
      </c>
      <c r="D88" s="43">
        <v>3.34</v>
      </c>
    </row>
    <row r="89" spans="1:4" s="29" customFormat="1" ht="13" x14ac:dyDescent="0.3">
      <c r="A89" s="89">
        <v>34365</v>
      </c>
      <c r="B89" s="43" t="s">
        <v>48</v>
      </c>
      <c r="C89" s="43">
        <v>90.1</v>
      </c>
      <c r="D89" s="43">
        <v>3.13</v>
      </c>
    </row>
    <row r="90" spans="1:4" s="29" customFormat="1" ht="13" x14ac:dyDescent="0.3">
      <c r="A90" s="89">
        <v>34393</v>
      </c>
      <c r="B90" s="43" t="s">
        <v>48</v>
      </c>
      <c r="C90" s="43">
        <v>98.5</v>
      </c>
      <c r="D90" s="43">
        <v>2.5099999999999998</v>
      </c>
    </row>
    <row r="91" spans="1:4" s="29" customFormat="1" ht="13" x14ac:dyDescent="0.3">
      <c r="A91" s="89">
        <v>34424</v>
      </c>
      <c r="B91" s="43" t="s">
        <v>48</v>
      </c>
      <c r="C91" s="43">
        <v>103</v>
      </c>
      <c r="D91" s="43">
        <v>2.6300000000000008</v>
      </c>
    </row>
    <row r="92" spans="1:4" s="29" customFormat="1" ht="13" x14ac:dyDescent="0.3">
      <c r="A92" s="89">
        <v>34454</v>
      </c>
      <c r="B92" s="43" t="s">
        <v>48</v>
      </c>
      <c r="C92" s="43">
        <v>101</v>
      </c>
      <c r="D92" s="43">
        <v>2.7799999999999994</v>
      </c>
    </row>
    <row r="93" spans="1:4" s="29" customFormat="1" ht="13" x14ac:dyDescent="0.3">
      <c r="A93" s="89">
        <v>34485</v>
      </c>
      <c r="B93" s="43" t="s">
        <v>48</v>
      </c>
      <c r="C93" s="43">
        <v>103.5</v>
      </c>
      <c r="D93" s="43">
        <v>3.3000000000000007</v>
      </c>
    </row>
    <row r="94" spans="1:4" s="29" customFormat="1" ht="13" x14ac:dyDescent="0.3">
      <c r="A94" s="89">
        <v>34515</v>
      </c>
      <c r="B94" s="43" t="s">
        <v>48</v>
      </c>
      <c r="C94" s="43">
        <v>105.5</v>
      </c>
      <c r="D94" s="43">
        <v>3.79</v>
      </c>
    </row>
    <row r="95" spans="1:4" s="29" customFormat="1" ht="13" x14ac:dyDescent="0.3">
      <c r="A95" s="89">
        <v>34546</v>
      </c>
      <c r="B95" s="43" t="s">
        <v>48</v>
      </c>
      <c r="C95" s="43">
        <v>106.9</v>
      </c>
      <c r="D95" s="43">
        <v>4.4399999999999995</v>
      </c>
    </row>
    <row r="96" spans="1:4" s="29" customFormat="1" ht="13" x14ac:dyDescent="0.3">
      <c r="A96" s="89">
        <v>34577</v>
      </c>
      <c r="B96" s="43" t="s">
        <v>48</v>
      </c>
      <c r="C96" s="43">
        <v>105.4</v>
      </c>
      <c r="D96" s="43">
        <v>4.33</v>
      </c>
    </row>
    <row r="97" spans="1:4" s="29" customFormat="1" ht="13" x14ac:dyDescent="0.3">
      <c r="A97" s="89">
        <v>34607</v>
      </c>
      <c r="B97" s="43" t="s">
        <v>48</v>
      </c>
      <c r="C97" s="43">
        <v>107</v>
      </c>
      <c r="D97" s="43">
        <v>4.2300000000000004</v>
      </c>
    </row>
    <row r="98" spans="1:4" s="29" customFormat="1" ht="13" x14ac:dyDescent="0.3">
      <c r="A98" s="89">
        <v>34638</v>
      </c>
      <c r="B98" s="43" t="s">
        <v>48</v>
      </c>
      <c r="C98" s="43">
        <v>119</v>
      </c>
      <c r="D98" s="43">
        <v>4.05</v>
      </c>
    </row>
    <row r="99" spans="1:4" s="29" customFormat="1" ht="13" x14ac:dyDescent="0.3">
      <c r="A99" s="89">
        <v>34668</v>
      </c>
      <c r="B99" s="43" t="s">
        <v>48</v>
      </c>
      <c r="C99" s="43">
        <v>114.3</v>
      </c>
      <c r="D99" s="43">
        <v>4.0199999999999996</v>
      </c>
    </row>
    <row r="100" spans="1:4" s="29" customFormat="1" ht="13" x14ac:dyDescent="0.3">
      <c r="A100" s="89">
        <v>34699</v>
      </c>
      <c r="B100" s="43" t="s">
        <v>48</v>
      </c>
      <c r="C100" s="43">
        <v>109.8</v>
      </c>
      <c r="D100" s="43">
        <v>4.1399999999999997</v>
      </c>
    </row>
    <row r="101" spans="1:4" s="29" customFormat="1" ht="13" x14ac:dyDescent="0.3">
      <c r="A101" s="89">
        <v>34730</v>
      </c>
      <c r="B101" s="43" t="s">
        <v>48</v>
      </c>
      <c r="C101" s="43">
        <v>110.8</v>
      </c>
      <c r="D101" s="43">
        <v>4.1899999999999995</v>
      </c>
    </row>
    <row r="102" spans="1:4" s="29" customFormat="1" ht="13" x14ac:dyDescent="0.3">
      <c r="A102" s="89">
        <v>34758</v>
      </c>
      <c r="B102" s="43" t="s">
        <v>48</v>
      </c>
      <c r="C102" s="43">
        <v>107.3</v>
      </c>
      <c r="D102" s="43">
        <v>4.2900000000000009</v>
      </c>
    </row>
    <row r="103" spans="1:4" s="29" customFormat="1" ht="13" x14ac:dyDescent="0.3">
      <c r="A103" s="89">
        <v>34789</v>
      </c>
      <c r="B103" s="43" t="s">
        <v>48</v>
      </c>
      <c r="C103" s="43">
        <v>102.5</v>
      </c>
      <c r="D103" s="43">
        <v>4.7</v>
      </c>
    </row>
    <row r="104" spans="1:4" s="29" customFormat="1" ht="13" x14ac:dyDescent="0.3">
      <c r="A104" s="89">
        <v>34819</v>
      </c>
      <c r="B104" s="43" t="s">
        <v>48</v>
      </c>
      <c r="C104" s="43">
        <v>100.8</v>
      </c>
      <c r="D104" s="43">
        <v>5.08</v>
      </c>
    </row>
    <row r="105" spans="1:4" s="29" customFormat="1" ht="13" x14ac:dyDescent="0.3">
      <c r="A105" s="89">
        <v>34850</v>
      </c>
      <c r="B105" s="43" t="s">
        <v>48</v>
      </c>
      <c r="C105" s="43">
        <v>102.4</v>
      </c>
      <c r="D105" s="43">
        <v>5.05</v>
      </c>
    </row>
    <row r="106" spans="1:4" s="29" customFormat="1" ht="13" x14ac:dyDescent="0.3">
      <c r="A106" s="89">
        <v>34880</v>
      </c>
      <c r="B106" s="43" t="s">
        <v>48</v>
      </c>
      <c r="C106" s="43">
        <v>102.5</v>
      </c>
      <c r="D106" s="43">
        <v>5.1100000000000003</v>
      </c>
    </row>
    <row r="107" spans="1:4" s="29" customFormat="1" ht="13" x14ac:dyDescent="0.3">
      <c r="A107" s="89">
        <v>34911</v>
      </c>
      <c r="B107" s="43" t="s">
        <v>48</v>
      </c>
      <c r="C107" s="43">
        <v>107.1</v>
      </c>
      <c r="D107" s="43">
        <v>4.8299999999999992</v>
      </c>
    </row>
    <row r="108" spans="1:4" s="29" customFormat="1" ht="13" x14ac:dyDescent="0.3">
      <c r="A108" s="89">
        <v>34942</v>
      </c>
      <c r="B108" s="43" t="s">
        <v>48</v>
      </c>
      <c r="C108" s="43">
        <v>104.6</v>
      </c>
      <c r="D108" s="43">
        <v>4.57</v>
      </c>
    </row>
    <row r="109" spans="1:4" s="29" customFormat="1" ht="13" x14ac:dyDescent="0.3">
      <c r="A109" s="89">
        <v>34972</v>
      </c>
      <c r="B109" s="43" t="s">
        <v>48</v>
      </c>
      <c r="C109" s="43">
        <v>103.9</v>
      </c>
      <c r="D109" s="43">
        <v>4.5500000000000007</v>
      </c>
    </row>
    <row r="110" spans="1:4" s="29" customFormat="1" ht="13" x14ac:dyDescent="0.3">
      <c r="A110" s="89">
        <v>35003</v>
      </c>
      <c r="B110" s="43" t="s">
        <v>48</v>
      </c>
      <c r="C110" s="43">
        <v>103.4</v>
      </c>
      <c r="D110" s="43">
        <v>4.6500000000000004</v>
      </c>
    </row>
    <row r="111" spans="1:4" s="29" customFormat="1" ht="13" x14ac:dyDescent="0.3">
      <c r="A111" s="89">
        <v>35033</v>
      </c>
      <c r="B111" s="43" t="s">
        <v>48</v>
      </c>
      <c r="C111" s="43">
        <v>100.1</v>
      </c>
      <c r="D111" s="43">
        <v>4.4000000000000004</v>
      </c>
    </row>
    <row r="112" spans="1:4" s="29" customFormat="1" ht="13" x14ac:dyDescent="0.3">
      <c r="A112" s="89">
        <v>35064</v>
      </c>
      <c r="B112" s="43" t="s">
        <v>48</v>
      </c>
      <c r="C112" s="43">
        <v>98.9</v>
      </c>
      <c r="D112" s="43">
        <v>3.9599999999999991</v>
      </c>
    </row>
    <row r="113" spans="1:4" s="29" customFormat="1" ht="13" x14ac:dyDescent="0.3">
      <c r="A113" s="89">
        <v>35095</v>
      </c>
      <c r="B113" s="43" t="s">
        <v>48</v>
      </c>
      <c r="C113" s="43">
        <v>95.9</v>
      </c>
      <c r="D113" s="43">
        <v>3.55</v>
      </c>
    </row>
    <row r="114" spans="1:4" s="29" customFormat="1" ht="13" x14ac:dyDescent="0.3">
      <c r="A114" s="89">
        <v>35124</v>
      </c>
      <c r="B114" s="43" t="s">
        <v>48</v>
      </c>
      <c r="C114" s="43">
        <v>97.7</v>
      </c>
      <c r="D114" s="43">
        <v>3.2499999999999991</v>
      </c>
    </row>
    <row r="115" spans="1:4" s="29" customFormat="1" ht="13" x14ac:dyDescent="0.3">
      <c r="A115" s="89">
        <v>35155</v>
      </c>
      <c r="B115" s="43" t="s">
        <v>48</v>
      </c>
      <c r="C115" s="43">
        <v>94.6</v>
      </c>
      <c r="D115" s="43">
        <v>3.0200000000000005</v>
      </c>
    </row>
    <row r="116" spans="1:4" s="29" customFormat="1" ht="13" x14ac:dyDescent="0.3">
      <c r="A116" s="89">
        <v>35185</v>
      </c>
      <c r="B116" s="43" t="s">
        <v>48</v>
      </c>
      <c r="C116" s="43">
        <v>96.7</v>
      </c>
      <c r="D116" s="43">
        <v>2.6800000000000006</v>
      </c>
    </row>
    <row r="117" spans="1:4" s="29" customFormat="1" ht="13" x14ac:dyDescent="0.3">
      <c r="A117" s="89">
        <v>35216</v>
      </c>
      <c r="B117" s="43" t="s">
        <v>48</v>
      </c>
      <c r="C117" s="43">
        <v>96.9</v>
      </c>
      <c r="D117" s="43">
        <v>2.5200000000000005</v>
      </c>
    </row>
    <row r="118" spans="1:4" s="29" customFormat="1" ht="13" x14ac:dyDescent="0.3">
      <c r="A118" s="89">
        <v>35246</v>
      </c>
      <c r="B118" s="43" t="s">
        <v>48</v>
      </c>
      <c r="C118" s="43">
        <v>104.4</v>
      </c>
      <c r="D118" s="43">
        <v>2.3200000000000012</v>
      </c>
    </row>
    <row r="119" spans="1:4" s="29" customFormat="1" ht="13" x14ac:dyDescent="0.3">
      <c r="A119" s="89">
        <v>35277</v>
      </c>
      <c r="B119" s="43" t="s">
        <v>48</v>
      </c>
      <c r="C119" s="43">
        <v>99.6</v>
      </c>
      <c r="D119" s="43">
        <v>2.2300000000000004</v>
      </c>
    </row>
    <row r="120" spans="1:4" s="29" customFormat="1" ht="13" x14ac:dyDescent="0.3">
      <c r="A120" s="89">
        <v>35308</v>
      </c>
      <c r="B120" s="43" t="s">
        <v>48</v>
      </c>
      <c r="C120" s="43">
        <v>102.4</v>
      </c>
      <c r="D120" s="43">
        <v>2.410000000000001</v>
      </c>
    </row>
    <row r="121" spans="1:4" s="29" customFormat="1" ht="13" x14ac:dyDescent="0.3">
      <c r="A121" s="89">
        <v>35338</v>
      </c>
      <c r="B121" s="43" t="s">
        <v>48</v>
      </c>
      <c r="C121" s="43">
        <v>101.6</v>
      </c>
      <c r="D121" s="43">
        <v>2.09</v>
      </c>
    </row>
    <row r="122" spans="1:4" s="29" customFormat="1" ht="13" x14ac:dyDescent="0.3">
      <c r="A122" s="89">
        <v>35369</v>
      </c>
      <c r="B122" s="43" t="s">
        <v>48</v>
      </c>
      <c r="C122" s="43">
        <v>109</v>
      </c>
      <c r="D122" s="43">
        <v>1.58</v>
      </c>
    </row>
    <row r="123" spans="1:4" s="29" customFormat="1" ht="13" x14ac:dyDescent="0.3">
      <c r="A123" s="89">
        <v>35399</v>
      </c>
      <c r="B123" s="43" t="s">
        <v>48</v>
      </c>
      <c r="C123" s="43">
        <v>103.7</v>
      </c>
      <c r="D123" s="43">
        <v>1.3099999999999996</v>
      </c>
    </row>
    <row r="124" spans="1:4" s="29" customFormat="1" ht="13" x14ac:dyDescent="0.3">
      <c r="A124" s="89">
        <v>35430</v>
      </c>
      <c r="B124" s="43" t="s">
        <v>48</v>
      </c>
      <c r="C124" s="43">
        <v>106.1</v>
      </c>
      <c r="D124" s="43">
        <v>1.1600000000000001</v>
      </c>
    </row>
    <row r="125" spans="1:4" s="29" customFormat="1" ht="13" x14ac:dyDescent="0.3">
      <c r="A125" s="89">
        <v>35461</v>
      </c>
      <c r="B125" s="43" t="s">
        <v>48</v>
      </c>
      <c r="C125" s="43">
        <v>112.5</v>
      </c>
      <c r="D125" s="43">
        <v>0.91999999999999993</v>
      </c>
    </row>
    <row r="126" spans="1:4" s="29" customFormat="1" ht="13" x14ac:dyDescent="0.3">
      <c r="A126" s="89">
        <v>35489</v>
      </c>
      <c r="B126" s="43" t="s">
        <v>48</v>
      </c>
      <c r="C126" s="43">
        <v>107.6</v>
      </c>
      <c r="D126" s="43">
        <v>1.1100000000000003</v>
      </c>
    </row>
    <row r="127" spans="1:4" s="29" customFormat="1" ht="13" x14ac:dyDescent="0.3">
      <c r="A127" s="89">
        <v>35520</v>
      </c>
      <c r="B127" s="43" t="s">
        <v>48</v>
      </c>
      <c r="C127" s="43">
        <v>110.5</v>
      </c>
      <c r="D127" s="43">
        <v>1.1600000000000001</v>
      </c>
    </row>
    <row r="128" spans="1:4" s="29" customFormat="1" ht="13" x14ac:dyDescent="0.3">
      <c r="A128" s="89">
        <v>35550</v>
      </c>
      <c r="B128" s="43" t="s">
        <v>48</v>
      </c>
      <c r="C128" s="43">
        <v>116.3</v>
      </c>
      <c r="D128" s="43">
        <v>0.92999999999999972</v>
      </c>
    </row>
    <row r="129" spans="1:4" s="29" customFormat="1" ht="13" x14ac:dyDescent="0.3">
      <c r="A129" s="89">
        <v>35581</v>
      </c>
      <c r="B129" s="43" t="s">
        <v>48</v>
      </c>
      <c r="C129" s="43">
        <v>115.4</v>
      </c>
      <c r="D129" s="43">
        <v>0.73000000000000043</v>
      </c>
    </row>
    <row r="130" spans="1:4" s="29" customFormat="1" ht="13" x14ac:dyDescent="0.3">
      <c r="A130" s="89">
        <v>35611</v>
      </c>
      <c r="B130" s="43" t="s">
        <v>48</v>
      </c>
      <c r="C130" s="43">
        <v>109.7</v>
      </c>
      <c r="D130" s="43">
        <v>0.69000000000000039</v>
      </c>
    </row>
    <row r="131" spans="1:4" s="29" customFormat="1" ht="13" x14ac:dyDescent="0.3">
      <c r="A131" s="89">
        <v>35642</v>
      </c>
      <c r="B131" s="43" t="s">
        <v>48</v>
      </c>
      <c r="C131" s="43">
        <v>111.5</v>
      </c>
      <c r="D131" s="43">
        <v>0.70000000000000018</v>
      </c>
    </row>
    <row r="132" spans="1:4" s="29" customFormat="1" ht="13" x14ac:dyDescent="0.3">
      <c r="A132" s="89">
        <v>35673</v>
      </c>
      <c r="B132" s="43" t="s">
        <v>48</v>
      </c>
      <c r="C132" s="43">
        <v>109.7</v>
      </c>
      <c r="D132" s="43">
        <v>0.6899999999999995</v>
      </c>
    </row>
    <row r="133" spans="1:4" s="29" customFormat="1" ht="13" x14ac:dyDescent="0.3">
      <c r="A133" s="89">
        <v>35703</v>
      </c>
      <c r="B133" s="43" t="s">
        <v>48</v>
      </c>
      <c r="C133" s="43">
        <v>111.9</v>
      </c>
      <c r="D133" s="43">
        <v>0.54</v>
      </c>
    </row>
    <row r="134" spans="1:4" s="29" customFormat="1" ht="13" x14ac:dyDescent="0.3">
      <c r="A134" s="89">
        <v>35734</v>
      </c>
      <c r="B134" s="43" t="s">
        <v>48</v>
      </c>
      <c r="C134" s="43">
        <v>114.7</v>
      </c>
      <c r="D134" s="43">
        <v>0.40000000000000036</v>
      </c>
    </row>
    <row r="135" spans="1:4" s="29" customFormat="1" ht="13" x14ac:dyDescent="0.3">
      <c r="A135" s="89">
        <v>35764</v>
      </c>
      <c r="B135" s="43" t="s">
        <v>48</v>
      </c>
      <c r="C135" s="43">
        <v>115.7</v>
      </c>
      <c r="D135" s="43">
        <v>0.40000000000000036</v>
      </c>
    </row>
    <row r="136" spans="1:4" s="29" customFormat="1" ht="13" x14ac:dyDescent="0.3">
      <c r="A136" s="89">
        <v>35795</v>
      </c>
      <c r="B136" s="43" t="s">
        <v>48</v>
      </c>
      <c r="C136" s="43">
        <v>115.5</v>
      </c>
      <c r="D136" s="43">
        <v>0.33999999999999986</v>
      </c>
    </row>
    <row r="137" spans="1:4" s="29" customFormat="1" ht="13" x14ac:dyDescent="0.3">
      <c r="A137" s="89">
        <v>35826</v>
      </c>
      <c r="B137" s="43" t="s">
        <v>48</v>
      </c>
      <c r="C137" s="43">
        <v>112.4</v>
      </c>
      <c r="D137" s="43">
        <v>0.29999999999999982</v>
      </c>
    </row>
    <row r="138" spans="1:4" s="29" customFormat="1" ht="13" x14ac:dyDescent="0.3">
      <c r="A138" s="89">
        <v>35854</v>
      </c>
      <c r="B138" s="43" t="s">
        <v>48</v>
      </c>
      <c r="C138" s="43">
        <v>114</v>
      </c>
      <c r="D138" s="43">
        <v>0.33000000000000007</v>
      </c>
    </row>
    <row r="139" spans="1:4" s="29" customFormat="1" ht="13" x14ac:dyDescent="0.3">
      <c r="A139" s="89">
        <v>35885</v>
      </c>
      <c r="B139" s="43" t="s">
        <v>48</v>
      </c>
      <c r="C139" s="43">
        <v>115.5</v>
      </c>
      <c r="D139" s="43">
        <v>0.34999999999999964</v>
      </c>
    </row>
    <row r="140" spans="1:4" s="29" customFormat="1" ht="13" x14ac:dyDescent="0.3">
      <c r="A140" s="89">
        <v>35915</v>
      </c>
      <c r="B140" s="43" t="s">
        <v>48</v>
      </c>
      <c r="C140" s="43">
        <v>112.6</v>
      </c>
      <c r="D140" s="43">
        <v>0.26999999999999957</v>
      </c>
    </row>
    <row r="141" spans="1:4" s="29" customFormat="1" ht="13" x14ac:dyDescent="0.3">
      <c r="A141" s="89">
        <v>35946</v>
      </c>
      <c r="B141" s="43" t="s">
        <v>48</v>
      </c>
      <c r="C141" s="43">
        <v>113.8</v>
      </c>
      <c r="D141" s="43">
        <v>0.21999999999999975</v>
      </c>
    </row>
    <row r="142" spans="1:4" s="29" customFormat="1" ht="13" x14ac:dyDescent="0.3">
      <c r="A142" s="89">
        <v>35976</v>
      </c>
      <c r="B142" s="43" t="s">
        <v>48</v>
      </c>
      <c r="C142" s="43">
        <v>112.5</v>
      </c>
      <c r="D142" s="43">
        <v>0.25999999999999979</v>
      </c>
    </row>
    <row r="143" spans="1:4" s="29" customFormat="1" ht="13" x14ac:dyDescent="0.3">
      <c r="A143" s="89">
        <v>36007</v>
      </c>
      <c r="B143" s="43" t="s">
        <v>48</v>
      </c>
      <c r="C143" s="43">
        <v>111.2</v>
      </c>
      <c r="D143" s="43">
        <v>0.27000000000000046</v>
      </c>
    </row>
    <row r="144" spans="1:4" s="29" customFormat="1" ht="13" x14ac:dyDescent="0.3">
      <c r="A144" s="89">
        <v>36038</v>
      </c>
      <c r="B144" s="43" t="s">
        <v>48</v>
      </c>
      <c r="C144" s="43">
        <v>112</v>
      </c>
      <c r="D144" s="43">
        <v>0.33999999999999986</v>
      </c>
    </row>
    <row r="145" spans="1:4" s="29" customFormat="1" ht="13" x14ac:dyDescent="0.3">
      <c r="A145" s="89">
        <v>36068</v>
      </c>
      <c r="B145" s="43" t="s">
        <v>48</v>
      </c>
      <c r="C145" s="43">
        <v>115.3</v>
      </c>
      <c r="D145" s="43">
        <v>0.40000000000000036</v>
      </c>
    </row>
    <row r="146" spans="1:4" s="29" customFormat="1" ht="13" x14ac:dyDescent="0.3">
      <c r="A146" s="89">
        <v>36099</v>
      </c>
      <c r="B146" s="43" t="s">
        <v>48</v>
      </c>
      <c r="C146" s="43">
        <v>112.1</v>
      </c>
      <c r="D146" s="43">
        <v>0.37000000000000011</v>
      </c>
    </row>
    <row r="147" spans="1:4" s="29" customFormat="1" ht="13" x14ac:dyDescent="0.3">
      <c r="A147" s="89">
        <v>36129</v>
      </c>
      <c r="B147" s="43" t="s">
        <v>48</v>
      </c>
      <c r="C147" s="43">
        <v>108.4</v>
      </c>
      <c r="D147" s="43">
        <v>0.29999999999999982</v>
      </c>
    </row>
    <row r="148" spans="1:4" s="29" customFormat="1" ht="13" x14ac:dyDescent="0.3">
      <c r="A148" s="89">
        <v>36160</v>
      </c>
      <c r="B148" s="43" t="s">
        <v>48</v>
      </c>
      <c r="C148" s="43">
        <v>110.2</v>
      </c>
      <c r="D148" s="43">
        <v>0.26000000000000023</v>
      </c>
    </row>
    <row r="149" spans="1:4" s="29" customFormat="1" ht="13" x14ac:dyDescent="0.3">
      <c r="A149" s="89">
        <v>36191</v>
      </c>
      <c r="B149" s="43">
        <v>4</v>
      </c>
      <c r="C149" s="43">
        <v>113.7</v>
      </c>
      <c r="D149" s="43">
        <v>0.19999999999999973</v>
      </c>
    </row>
    <row r="150" spans="1:4" s="29" customFormat="1" ht="13" x14ac:dyDescent="0.3">
      <c r="A150" s="89">
        <v>36219</v>
      </c>
      <c r="B150" s="43">
        <v>1.6</v>
      </c>
      <c r="C150" s="43">
        <v>107.9</v>
      </c>
      <c r="D150" s="43">
        <v>0.16999999999999948</v>
      </c>
    </row>
    <row r="151" spans="1:4" s="29" customFormat="1" ht="13" x14ac:dyDescent="0.3">
      <c r="A151" s="89">
        <v>36250</v>
      </c>
      <c r="B151" s="43">
        <v>2.1</v>
      </c>
      <c r="C151" s="43">
        <v>107.5</v>
      </c>
      <c r="D151" s="43">
        <v>0.20000000000000018</v>
      </c>
    </row>
    <row r="152" spans="1:4" s="29" customFormat="1" ht="13" x14ac:dyDescent="0.3">
      <c r="A152" s="89">
        <v>36280</v>
      </c>
      <c r="B152" s="43">
        <v>2.4</v>
      </c>
      <c r="C152" s="43">
        <v>107.1</v>
      </c>
      <c r="D152" s="43">
        <v>0.2799999999999998</v>
      </c>
    </row>
    <row r="153" spans="1:4" s="29" customFormat="1" ht="13" x14ac:dyDescent="0.3">
      <c r="A153" s="89">
        <v>36311</v>
      </c>
      <c r="B153" s="43">
        <v>2.1</v>
      </c>
      <c r="C153" s="43">
        <v>105.8</v>
      </c>
      <c r="D153" s="43">
        <v>0.3100000000000005</v>
      </c>
    </row>
    <row r="154" spans="1:4" s="29" customFormat="1" ht="13" x14ac:dyDescent="0.3">
      <c r="A154" s="89">
        <v>36341</v>
      </c>
      <c r="B154" s="43">
        <v>1.3</v>
      </c>
      <c r="C154" s="43">
        <v>106.5</v>
      </c>
      <c r="D154" s="43">
        <v>0.29999999999999982</v>
      </c>
    </row>
    <row r="155" spans="1:4" s="29" customFormat="1" ht="13" x14ac:dyDescent="0.3">
      <c r="A155" s="89">
        <v>36372</v>
      </c>
      <c r="B155" s="43">
        <v>2.7</v>
      </c>
      <c r="C155" s="43">
        <v>110.7</v>
      </c>
      <c r="D155" s="43">
        <v>0.3100000000000005</v>
      </c>
    </row>
    <row r="156" spans="1:4" s="29" customFormat="1" ht="13" x14ac:dyDescent="0.3">
      <c r="A156" s="89">
        <v>36403</v>
      </c>
      <c r="B156" s="43">
        <v>10.4</v>
      </c>
      <c r="C156" s="43">
        <v>111.1</v>
      </c>
      <c r="D156" s="43">
        <v>0.33999999999999986</v>
      </c>
    </row>
    <row r="157" spans="1:4" s="29" customFormat="1" ht="13" x14ac:dyDescent="0.3">
      <c r="A157" s="89">
        <v>36433</v>
      </c>
      <c r="B157" s="43">
        <v>8.2000000000000011</v>
      </c>
      <c r="C157" s="43">
        <v>107.9</v>
      </c>
      <c r="D157" s="43">
        <v>0.37000000000000011</v>
      </c>
    </row>
    <row r="158" spans="1:4" s="29" customFormat="1" ht="13" x14ac:dyDescent="0.3">
      <c r="A158" s="89">
        <v>36464</v>
      </c>
      <c r="B158" s="43">
        <v>13</v>
      </c>
      <c r="C158" s="43">
        <v>114.1</v>
      </c>
      <c r="D158" s="43">
        <v>0.33000000000000007</v>
      </c>
    </row>
    <row r="159" spans="1:4" s="29" customFormat="1" ht="13" x14ac:dyDescent="0.3">
      <c r="A159" s="89">
        <v>36494</v>
      </c>
      <c r="B159" s="43">
        <v>14.799999999999999</v>
      </c>
      <c r="C159" s="43">
        <v>110.9</v>
      </c>
      <c r="D159" s="43">
        <v>0.32000000000000028</v>
      </c>
    </row>
    <row r="160" spans="1:4" s="29" customFormat="1" ht="13" x14ac:dyDescent="0.3">
      <c r="A160" s="89">
        <v>36525</v>
      </c>
      <c r="B160" s="43">
        <v>6.5</v>
      </c>
      <c r="C160" s="43">
        <v>111.7</v>
      </c>
      <c r="D160" s="43">
        <v>0.30999999999999961</v>
      </c>
    </row>
    <row r="161" spans="1:4" s="29" customFormat="1" ht="13" x14ac:dyDescent="0.3">
      <c r="A161" s="89">
        <v>36556</v>
      </c>
      <c r="B161" s="43">
        <v>3.2</v>
      </c>
      <c r="C161" s="43">
        <v>112.6</v>
      </c>
      <c r="D161" s="43">
        <v>0.26999999999999957</v>
      </c>
    </row>
    <row r="162" spans="1:4" s="29" customFormat="1" ht="13" x14ac:dyDescent="0.3">
      <c r="A162" s="89">
        <v>36585</v>
      </c>
      <c r="B162" s="43">
        <v>2.1</v>
      </c>
      <c r="C162" s="43">
        <v>115.2</v>
      </c>
      <c r="D162" s="43">
        <v>0.27000000000000046</v>
      </c>
    </row>
    <row r="163" spans="1:4" s="29" customFormat="1" ht="13" x14ac:dyDescent="0.3">
      <c r="A163" s="89">
        <v>36616</v>
      </c>
      <c r="B163" s="43">
        <v>1.9</v>
      </c>
      <c r="C163" s="43">
        <v>114.6</v>
      </c>
      <c r="D163" s="43">
        <v>0.28000000000000025</v>
      </c>
    </row>
    <row r="164" spans="1:4" s="29" customFormat="1" ht="13" x14ac:dyDescent="0.3">
      <c r="A164" s="89">
        <v>36646</v>
      </c>
      <c r="B164" s="43">
        <v>5.3</v>
      </c>
      <c r="C164" s="43">
        <v>113.2</v>
      </c>
      <c r="D164" s="43">
        <v>0.29999999999999982</v>
      </c>
    </row>
    <row r="165" spans="1:4" s="29" customFormat="1" ht="13" x14ac:dyDescent="0.3">
      <c r="A165" s="89">
        <v>36677</v>
      </c>
      <c r="B165" s="43">
        <v>10</v>
      </c>
      <c r="C165" s="43">
        <v>112.5</v>
      </c>
      <c r="D165" s="43">
        <v>0.29999999999999982</v>
      </c>
    </row>
    <row r="166" spans="1:4" s="29" customFormat="1" ht="13" x14ac:dyDescent="0.3">
      <c r="A166" s="89">
        <v>36707</v>
      </c>
      <c r="B166" s="43">
        <v>9.8000000000000007</v>
      </c>
      <c r="C166" s="43">
        <v>110.3</v>
      </c>
      <c r="D166" s="43">
        <v>0.34999999999999964</v>
      </c>
    </row>
    <row r="167" spans="1:4" s="29" customFormat="1" ht="13" x14ac:dyDescent="0.3">
      <c r="A167" s="89">
        <v>36738</v>
      </c>
      <c r="B167" s="43">
        <v>3.8</v>
      </c>
      <c r="C167" s="43">
        <v>112.7</v>
      </c>
      <c r="D167" s="43">
        <v>0.34000000000000075</v>
      </c>
    </row>
    <row r="168" spans="1:4" s="29" customFormat="1" ht="13" x14ac:dyDescent="0.3">
      <c r="A168" s="89">
        <v>36769</v>
      </c>
      <c r="B168" s="43">
        <v>2.8000000000000003</v>
      </c>
      <c r="C168" s="43">
        <v>111.6</v>
      </c>
      <c r="D168" s="43">
        <v>0.36000000000000032</v>
      </c>
    </row>
    <row r="169" spans="1:4" s="29" customFormat="1" ht="13" x14ac:dyDescent="0.3">
      <c r="A169" s="89">
        <v>36799</v>
      </c>
      <c r="B169" s="43">
        <v>3</v>
      </c>
      <c r="C169" s="43">
        <v>110</v>
      </c>
      <c r="D169" s="43">
        <v>0.37000000000000011</v>
      </c>
    </row>
    <row r="170" spans="1:4" s="29" customFormat="1" ht="13" x14ac:dyDescent="0.3">
      <c r="A170" s="89">
        <v>36830</v>
      </c>
      <c r="B170" s="43">
        <v>3.5999999999999996</v>
      </c>
      <c r="C170" s="43">
        <v>111.1</v>
      </c>
      <c r="D170" s="43">
        <v>0.37000000000000011</v>
      </c>
    </row>
    <row r="171" spans="1:4" s="29" customFormat="1" ht="13" x14ac:dyDescent="0.3">
      <c r="A171" s="89">
        <v>36860</v>
      </c>
      <c r="B171" s="43">
        <v>5.0999999999999996</v>
      </c>
      <c r="C171" s="43">
        <v>110.8</v>
      </c>
      <c r="D171" s="43">
        <v>0.37999999999999989</v>
      </c>
    </row>
    <row r="172" spans="1:4" s="29" customFormat="1" ht="13" x14ac:dyDescent="0.3">
      <c r="A172" s="89">
        <v>36891</v>
      </c>
      <c r="B172" s="43">
        <v>2.4</v>
      </c>
      <c r="C172" s="43">
        <v>110.6</v>
      </c>
      <c r="D172" s="43">
        <v>0.39000000000000057</v>
      </c>
    </row>
    <row r="173" spans="1:4" s="29" customFormat="1" ht="13" x14ac:dyDescent="0.3">
      <c r="A173" s="89">
        <v>36922</v>
      </c>
      <c r="B173" s="43">
        <v>3.8</v>
      </c>
      <c r="C173" s="43">
        <v>112.7</v>
      </c>
      <c r="D173" s="43">
        <v>0.36000000000000032</v>
      </c>
    </row>
    <row r="174" spans="1:4" s="29" customFormat="1" ht="13" x14ac:dyDescent="0.3">
      <c r="A174" s="89">
        <v>36950</v>
      </c>
      <c r="B174" s="43">
        <v>3.9</v>
      </c>
      <c r="C174" s="43">
        <v>107.6</v>
      </c>
      <c r="D174" s="43">
        <v>0.35999999999999943</v>
      </c>
    </row>
    <row r="175" spans="1:4" s="29" customFormat="1" ht="13" x14ac:dyDescent="0.3">
      <c r="A175" s="89">
        <v>36981</v>
      </c>
      <c r="B175" s="43">
        <v>4.3999999999999995</v>
      </c>
      <c r="C175" s="43">
        <v>104.6</v>
      </c>
      <c r="D175" s="43">
        <v>0.41999999999999993</v>
      </c>
    </row>
    <row r="176" spans="1:4" s="29" customFormat="1" ht="13" x14ac:dyDescent="0.3">
      <c r="A176" s="89">
        <v>37011</v>
      </c>
      <c r="B176" s="43">
        <v>10.5</v>
      </c>
      <c r="C176" s="43">
        <v>108.4</v>
      </c>
      <c r="D176" s="43">
        <v>0.42999999999999972</v>
      </c>
    </row>
    <row r="177" spans="1:4" s="29" customFormat="1" ht="13" x14ac:dyDescent="0.3">
      <c r="A177" s="89">
        <v>37042</v>
      </c>
      <c r="B177" s="43">
        <v>9</v>
      </c>
      <c r="C177" s="43">
        <v>106.7</v>
      </c>
      <c r="D177" s="43">
        <v>0.37000000000000011</v>
      </c>
    </row>
    <row r="178" spans="1:4" s="29" customFormat="1" ht="13" x14ac:dyDescent="0.3">
      <c r="A178" s="89">
        <v>37072</v>
      </c>
      <c r="B178" s="43">
        <v>4.3999999999999995</v>
      </c>
      <c r="C178" s="43">
        <v>110.7</v>
      </c>
      <c r="D178" s="43">
        <v>0.37999999999999989</v>
      </c>
    </row>
    <row r="179" spans="1:4" s="29" customFormat="1" ht="13" x14ac:dyDescent="0.3">
      <c r="A179" s="89">
        <v>37103</v>
      </c>
      <c r="B179" s="43">
        <v>8.3000000000000007</v>
      </c>
      <c r="C179" s="43">
        <v>106.7</v>
      </c>
      <c r="D179" s="43">
        <v>0.37000000000000011</v>
      </c>
    </row>
    <row r="180" spans="1:4" s="29" customFormat="1" ht="13" x14ac:dyDescent="0.3">
      <c r="A180" s="89">
        <v>37134</v>
      </c>
      <c r="B180" s="43">
        <v>4</v>
      </c>
      <c r="C180" s="43">
        <v>103.6</v>
      </c>
      <c r="D180" s="43">
        <v>0.37000000000000011</v>
      </c>
    </row>
    <row r="181" spans="1:4" s="29" customFormat="1" ht="13" x14ac:dyDescent="0.3">
      <c r="A181" s="89">
        <v>37164</v>
      </c>
      <c r="B181" s="43">
        <v>16.900000000000002</v>
      </c>
      <c r="C181" s="43">
        <v>100.9</v>
      </c>
      <c r="D181" s="43">
        <v>0.36000000000000032</v>
      </c>
    </row>
    <row r="182" spans="1:4" s="29" customFormat="1" ht="13" x14ac:dyDescent="0.3">
      <c r="A182" s="89">
        <v>37195</v>
      </c>
      <c r="B182" s="43">
        <v>16.600000000000001</v>
      </c>
      <c r="C182" s="43">
        <v>98.1</v>
      </c>
      <c r="D182" s="43">
        <v>0.32000000000000028</v>
      </c>
    </row>
    <row r="183" spans="1:4" s="29" customFormat="1" ht="13" x14ac:dyDescent="0.3">
      <c r="A183" s="89">
        <v>37225</v>
      </c>
      <c r="B183" s="43">
        <v>11.600000000000001</v>
      </c>
      <c r="C183" s="43">
        <v>101.7</v>
      </c>
      <c r="D183" s="43">
        <v>0.30999999999999961</v>
      </c>
    </row>
    <row r="184" spans="1:4" s="29" customFormat="1" ht="13" x14ac:dyDescent="0.3">
      <c r="A184" s="89">
        <v>37256</v>
      </c>
      <c r="B184" s="43">
        <v>4.5999999999999996</v>
      </c>
      <c r="C184" s="43">
        <v>101.4</v>
      </c>
      <c r="D184" s="43">
        <v>0.26999999999999957</v>
      </c>
    </row>
    <row r="185" spans="1:4" s="29" customFormat="1" ht="13" x14ac:dyDescent="0.3">
      <c r="A185" s="89">
        <v>37287</v>
      </c>
      <c r="B185" s="43">
        <v>4.8</v>
      </c>
      <c r="C185" s="43">
        <v>101.7</v>
      </c>
      <c r="D185" s="43">
        <v>0.21999999999999975</v>
      </c>
    </row>
    <row r="186" spans="1:4" s="29" customFormat="1" ht="13" x14ac:dyDescent="0.3">
      <c r="A186" s="89">
        <v>37315</v>
      </c>
      <c r="B186" s="43">
        <v>2.8000000000000003</v>
      </c>
      <c r="C186" s="43">
        <v>100.3</v>
      </c>
      <c r="D186" s="43">
        <v>0.23000000000000043</v>
      </c>
    </row>
    <row r="187" spans="1:4" s="29" customFormat="1" ht="13" x14ac:dyDescent="0.3">
      <c r="A187" s="89">
        <v>37346</v>
      </c>
      <c r="B187" s="43">
        <v>3.5999999999999996</v>
      </c>
      <c r="C187" s="43">
        <v>102.4</v>
      </c>
      <c r="D187" s="43">
        <v>0.22999999999999954</v>
      </c>
    </row>
    <row r="188" spans="1:4" s="29" customFormat="1" ht="13" x14ac:dyDescent="0.3">
      <c r="A188" s="89">
        <v>37376</v>
      </c>
      <c r="B188" s="43">
        <v>7.0000000000000009</v>
      </c>
      <c r="C188" s="43">
        <v>97.1</v>
      </c>
      <c r="D188" s="43">
        <v>0.23999999999999932</v>
      </c>
    </row>
    <row r="189" spans="1:4" s="29" customFormat="1" ht="13" x14ac:dyDescent="0.3">
      <c r="A189" s="89">
        <v>37407</v>
      </c>
      <c r="B189" s="43">
        <v>7.1999999999999993</v>
      </c>
      <c r="C189" s="43">
        <v>98.8</v>
      </c>
      <c r="D189" s="43">
        <v>0.23000000000000043</v>
      </c>
    </row>
    <row r="190" spans="1:4" s="29" customFormat="1" ht="13" x14ac:dyDescent="0.3">
      <c r="A190" s="89">
        <v>37437</v>
      </c>
      <c r="B190" s="43">
        <v>5.5</v>
      </c>
      <c r="C190" s="43">
        <v>98.3</v>
      </c>
      <c r="D190" s="43">
        <v>0.24000000000000021</v>
      </c>
    </row>
    <row r="191" spans="1:4" s="29" customFormat="1" ht="13" x14ac:dyDescent="0.3">
      <c r="A191" s="89">
        <v>37468</v>
      </c>
      <c r="B191" s="43">
        <v>3</v>
      </c>
      <c r="C191" s="43">
        <v>97.6</v>
      </c>
      <c r="D191" s="43">
        <v>0.25</v>
      </c>
    </row>
    <row r="192" spans="1:4" s="29" customFormat="1" ht="13" x14ac:dyDescent="0.3">
      <c r="A192" s="89">
        <v>37499</v>
      </c>
      <c r="B192" s="43">
        <v>3.1</v>
      </c>
      <c r="C192" s="43">
        <v>94.7</v>
      </c>
      <c r="D192" s="43">
        <v>0.25999999999999979</v>
      </c>
    </row>
    <row r="193" spans="1:4" s="29" customFormat="1" ht="13" x14ac:dyDescent="0.3">
      <c r="A193" s="89">
        <v>37529</v>
      </c>
      <c r="B193" s="43">
        <v>1.3</v>
      </c>
      <c r="C193" s="43">
        <v>92.7</v>
      </c>
      <c r="D193" s="43">
        <v>0.25</v>
      </c>
    </row>
    <row r="194" spans="1:4" s="29" customFormat="1" ht="13" x14ac:dyDescent="0.3">
      <c r="A194" s="89">
        <v>37560</v>
      </c>
      <c r="B194" s="43">
        <v>0.8</v>
      </c>
      <c r="C194" s="43">
        <v>91.3</v>
      </c>
      <c r="D194" s="43">
        <v>0.24000000000000021</v>
      </c>
    </row>
    <row r="195" spans="1:4" s="29" customFormat="1" ht="13" x14ac:dyDescent="0.3">
      <c r="A195" s="89">
        <v>37590</v>
      </c>
      <c r="B195" s="43">
        <v>0.6</v>
      </c>
      <c r="C195" s="43">
        <v>85.8</v>
      </c>
      <c r="D195" s="43">
        <v>0.17999999999999972</v>
      </c>
    </row>
    <row r="196" spans="1:4" s="29" customFormat="1" ht="13" x14ac:dyDescent="0.3">
      <c r="A196" s="89">
        <v>37621</v>
      </c>
      <c r="B196" s="43">
        <v>0.5</v>
      </c>
      <c r="C196" s="43">
        <v>88.6</v>
      </c>
      <c r="D196" s="43">
        <v>0.12000000000000011</v>
      </c>
    </row>
    <row r="197" spans="1:4" s="29" customFormat="1" ht="13" x14ac:dyDescent="0.3">
      <c r="A197" s="89">
        <v>37652</v>
      </c>
      <c r="B197" s="43">
        <v>0.6</v>
      </c>
      <c r="C197" s="43">
        <v>93</v>
      </c>
      <c r="D197" s="43">
        <v>8.9999999999999858E-2</v>
      </c>
    </row>
    <row r="198" spans="1:4" s="29" customFormat="1" ht="13" x14ac:dyDescent="0.3">
      <c r="A198" s="89">
        <v>37680</v>
      </c>
      <c r="B198" s="43">
        <v>0.5</v>
      </c>
      <c r="C198" s="43">
        <v>91.8</v>
      </c>
      <c r="D198" s="43">
        <v>8.9999999999999858E-2</v>
      </c>
    </row>
    <row r="199" spans="1:4" s="29" customFormat="1" ht="13" x14ac:dyDescent="0.3">
      <c r="A199" s="89">
        <v>37711</v>
      </c>
      <c r="B199" s="43">
        <v>0.89999999999999991</v>
      </c>
      <c r="C199" s="43">
        <v>87.6</v>
      </c>
      <c r="D199" s="43">
        <v>8.0000000000000071E-2</v>
      </c>
    </row>
    <row r="200" spans="1:4" s="29" customFormat="1" ht="13" x14ac:dyDescent="0.3">
      <c r="A200" s="89">
        <v>37741</v>
      </c>
      <c r="B200" s="43">
        <v>1.0999999999999999</v>
      </c>
      <c r="C200" s="43">
        <v>84.6</v>
      </c>
      <c r="D200" s="43">
        <v>2.9999999999999361E-2</v>
      </c>
    </row>
    <row r="201" spans="1:4" s="29" customFormat="1" ht="13" x14ac:dyDescent="0.3">
      <c r="A201" s="89">
        <v>37772</v>
      </c>
      <c r="B201" s="43">
        <v>1.7999999999999998</v>
      </c>
      <c r="C201" s="43">
        <v>87</v>
      </c>
      <c r="D201" s="43">
        <v>9.0000000000000302E-2</v>
      </c>
    </row>
    <row r="202" spans="1:4" s="29" customFormat="1" ht="13" x14ac:dyDescent="0.3">
      <c r="A202" s="89">
        <v>37802</v>
      </c>
      <c r="B202" s="43">
        <v>3</v>
      </c>
      <c r="C202" s="43">
        <v>92.5</v>
      </c>
      <c r="D202" s="43">
        <v>0.14999999999999991</v>
      </c>
    </row>
    <row r="203" spans="1:4" s="29" customFormat="1" ht="13" x14ac:dyDescent="0.3">
      <c r="A203" s="89">
        <v>37833</v>
      </c>
      <c r="B203" s="43">
        <v>6.2</v>
      </c>
      <c r="C203" s="43">
        <v>95</v>
      </c>
      <c r="D203" s="43">
        <v>0.12999999999999945</v>
      </c>
    </row>
    <row r="204" spans="1:4" s="29" customFormat="1" ht="13" x14ac:dyDescent="0.3">
      <c r="A204" s="89">
        <v>37864</v>
      </c>
      <c r="B204" s="43">
        <v>7.1</v>
      </c>
      <c r="C204" s="43">
        <v>94.6</v>
      </c>
      <c r="D204" s="43">
        <v>0.12999999999999989</v>
      </c>
    </row>
    <row r="205" spans="1:4" s="29" customFormat="1" ht="13" x14ac:dyDescent="0.3">
      <c r="A205" s="89">
        <v>37894</v>
      </c>
      <c r="B205" s="43">
        <v>5.2</v>
      </c>
      <c r="C205" s="43">
        <v>92.4</v>
      </c>
      <c r="D205" s="43">
        <v>0.12000000000000011</v>
      </c>
    </row>
    <row r="206" spans="1:4" s="29" customFormat="1" ht="13" x14ac:dyDescent="0.3">
      <c r="A206" s="89">
        <v>37925</v>
      </c>
      <c r="B206" s="43">
        <v>4.8</v>
      </c>
      <c r="C206" s="43">
        <v>95.1</v>
      </c>
      <c r="D206" s="43">
        <v>0.14000000000000057</v>
      </c>
    </row>
    <row r="207" spans="1:4" s="29" customFormat="1" ht="13" x14ac:dyDescent="0.3">
      <c r="A207" s="89">
        <v>37955</v>
      </c>
      <c r="B207" s="43">
        <v>3.3000000000000003</v>
      </c>
      <c r="C207" s="43">
        <v>93.4</v>
      </c>
      <c r="D207" s="43">
        <v>0.13000000000000078</v>
      </c>
    </row>
    <row r="208" spans="1:4" s="29" customFormat="1" ht="13" x14ac:dyDescent="0.3">
      <c r="A208" s="89">
        <v>37986</v>
      </c>
      <c r="B208" s="43">
        <v>1.4000000000000001</v>
      </c>
      <c r="C208" s="43">
        <v>96.6</v>
      </c>
      <c r="D208" s="43">
        <v>0.11000000000000032</v>
      </c>
    </row>
    <row r="209" spans="1:4" s="29" customFormat="1" ht="13" x14ac:dyDescent="0.3">
      <c r="A209" s="89">
        <v>38017</v>
      </c>
      <c r="B209" s="43">
        <v>1.7999999999999998</v>
      </c>
      <c r="C209" s="43">
        <v>97.1</v>
      </c>
      <c r="D209" s="43">
        <v>8.0000000000000071E-2</v>
      </c>
    </row>
    <row r="210" spans="1:4" s="29" customFormat="1" ht="13" x14ac:dyDescent="0.3">
      <c r="A210" s="89">
        <v>38046</v>
      </c>
      <c r="B210" s="43">
        <v>2</v>
      </c>
      <c r="C210" s="43">
        <v>97.7</v>
      </c>
      <c r="D210" s="43">
        <v>8.0000000000000071E-2</v>
      </c>
    </row>
    <row r="211" spans="1:4" s="29" customFormat="1" ht="13" x14ac:dyDescent="0.3">
      <c r="A211" s="89">
        <v>38077</v>
      </c>
      <c r="B211" s="43">
        <v>3.1</v>
      </c>
      <c r="C211" s="43">
        <v>100.7</v>
      </c>
      <c r="D211" s="43">
        <v>8.9999999999999858E-2</v>
      </c>
    </row>
    <row r="212" spans="1:4" s="29" customFormat="1" ht="13" x14ac:dyDescent="0.3">
      <c r="A212" s="89">
        <v>38107</v>
      </c>
      <c r="B212" s="43">
        <v>4.5</v>
      </c>
      <c r="C212" s="43">
        <v>102</v>
      </c>
      <c r="D212" s="43">
        <v>0.15000000000000036</v>
      </c>
    </row>
    <row r="213" spans="1:4" s="29" customFormat="1" ht="13" x14ac:dyDescent="0.3">
      <c r="A213" s="89">
        <v>38138</v>
      </c>
      <c r="B213" s="43">
        <v>4.7</v>
      </c>
      <c r="C213" s="43">
        <v>103</v>
      </c>
      <c r="D213" s="43">
        <v>0.16999999999999993</v>
      </c>
    </row>
    <row r="214" spans="1:4" s="29" customFormat="1" ht="13" x14ac:dyDescent="0.3">
      <c r="A214" s="89">
        <v>38168</v>
      </c>
      <c r="B214" s="43">
        <v>4.8</v>
      </c>
      <c r="C214" s="43">
        <v>101.4</v>
      </c>
      <c r="D214" s="43">
        <v>0.16000000000000014</v>
      </c>
    </row>
    <row r="215" spans="1:4" s="29" customFormat="1" ht="13" x14ac:dyDescent="0.3">
      <c r="A215" s="89">
        <v>38199</v>
      </c>
      <c r="B215" s="43">
        <v>4.2</v>
      </c>
      <c r="C215" s="43">
        <v>102.9</v>
      </c>
      <c r="D215" s="43">
        <v>0.10999999999999943</v>
      </c>
    </row>
    <row r="216" spans="1:4" s="29" customFormat="1" ht="13" x14ac:dyDescent="0.3">
      <c r="A216" s="89">
        <v>38230</v>
      </c>
      <c r="B216" s="43">
        <v>4.3</v>
      </c>
      <c r="C216" s="43">
        <v>104</v>
      </c>
      <c r="D216" s="43">
        <v>9.9999999999999645E-2</v>
      </c>
    </row>
    <row r="217" spans="1:4" s="29" customFormat="1" ht="13" x14ac:dyDescent="0.3">
      <c r="A217" s="89">
        <v>38260</v>
      </c>
      <c r="B217" s="43">
        <v>3.3000000000000003</v>
      </c>
      <c r="C217" s="43">
        <v>106.2</v>
      </c>
      <c r="D217" s="43">
        <v>0.10000000000000053</v>
      </c>
    </row>
    <row r="218" spans="1:4" s="29" customFormat="1" ht="13" x14ac:dyDescent="0.3">
      <c r="A218" s="89">
        <v>38291</v>
      </c>
      <c r="B218" s="43">
        <v>3.1</v>
      </c>
      <c r="C218" s="43">
        <v>100.3</v>
      </c>
      <c r="D218" s="43">
        <v>0.10000000000000009</v>
      </c>
    </row>
    <row r="219" spans="1:4" s="29" customFormat="1" ht="13" x14ac:dyDescent="0.3">
      <c r="A219" s="89">
        <v>38321</v>
      </c>
      <c r="B219" s="43">
        <v>3.2</v>
      </c>
      <c r="C219" s="43">
        <v>101.5</v>
      </c>
      <c r="D219" s="43">
        <v>8.0000000000000071E-2</v>
      </c>
    </row>
    <row r="220" spans="1:4" s="29" customFormat="1" ht="13" x14ac:dyDescent="0.3">
      <c r="A220" s="89">
        <v>38352</v>
      </c>
      <c r="B220" s="43">
        <v>2.7</v>
      </c>
      <c r="C220" s="43">
        <v>99.2</v>
      </c>
      <c r="D220" s="43">
        <v>6.0000000000000053E-2</v>
      </c>
    </row>
    <row r="221" spans="1:4" s="29" customFormat="1" ht="13" x14ac:dyDescent="0.3">
      <c r="A221" s="89">
        <v>38383</v>
      </c>
      <c r="B221" s="43">
        <v>1</v>
      </c>
      <c r="C221" s="43">
        <v>97.7</v>
      </c>
      <c r="D221" s="43">
        <v>0</v>
      </c>
    </row>
    <row r="222" spans="1:4" s="29" customFormat="1" ht="13" x14ac:dyDescent="0.3">
      <c r="A222" s="89">
        <v>38411</v>
      </c>
      <c r="B222" s="43">
        <v>1.4000000000000001</v>
      </c>
      <c r="C222" s="43">
        <v>98.3</v>
      </c>
      <c r="D222" s="43">
        <v>9.9999999999997868E-3</v>
      </c>
    </row>
    <row r="223" spans="1:4" s="29" customFormat="1" ht="13" x14ac:dyDescent="0.3">
      <c r="A223" s="89">
        <v>38442</v>
      </c>
      <c r="B223" s="43">
        <v>2.9000000000000004</v>
      </c>
      <c r="C223" s="43">
        <v>97.9</v>
      </c>
      <c r="D223" s="43">
        <v>0</v>
      </c>
    </row>
    <row r="224" spans="1:4" s="29" customFormat="1" ht="13" x14ac:dyDescent="0.3">
      <c r="A224" s="89">
        <v>38472</v>
      </c>
      <c r="B224" s="43">
        <v>1.7000000000000002</v>
      </c>
      <c r="C224" s="43">
        <v>101.8</v>
      </c>
      <c r="D224" s="43">
        <v>2.0000000000000018E-2</v>
      </c>
    </row>
    <row r="225" spans="1:4" s="29" customFormat="1" ht="13" x14ac:dyDescent="0.3">
      <c r="A225" s="89">
        <v>38503</v>
      </c>
      <c r="B225" s="43">
        <v>1</v>
      </c>
      <c r="C225" s="43">
        <v>100.4</v>
      </c>
      <c r="D225" s="43">
        <v>5.0000000000000266E-2</v>
      </c>
    </row>
    <row r="226" spans="1:4" s="29" customFormat="1" ht="13" x14ac:dyDescent="0.3">
      <c r="A226" s="89">
        <v>38533</v>
      </c>
      <c r="B226" s="43">
        <v>2</v>
      </c>
      <c r="C226" s="43">
        <v>95.2</v>
      </c>
      <c r="D226" s="43">
        <v>6.0000000000000053E-2</v>
      </c>
    </row>
    <row r="227" spans="1:4" s="29" customFormat="1" ht="13" x14ac:dyDescent="0.3">
      <c r="A227" s="89">
        <v>38564</v>
      </c>
      <c r="B227" s="43">
        <v>1</v>
      </c>
      <c r="C227" s="43">
        <v>92.9</v>
      </c>
      <c r="D227" s="43">
        <v>0.14999999999999991</v>
      </c>
    </row>
    <row r="228" spans="1:4" s="29" customFormat="1" ht="13" x14ac:dyDescent="0.3">
      <c r="A228" s="89">
        <v>38595</v>
      </c>
      <c r="B228" s="43">
        <v>1.4000000000000001</v>
      </c>
      <c r="C228" s="43">
        <v>98.8</v>
      </c>
      <c r="D228" s="43">
        <v>0.16000000000000014</v>
      </c>
    </row>
    <row r="229" spans="1:4" s="29" customFormat="1" ht="13" x14ac:dyDescent="0.3">
      <c r="A229" s="89">
        <v>38625</v>
      </c>
      <c r="B229" s="43">
        <v>2.4</v>
      </c>
      <c r="C229" s="43">
        <v>97.7</v>
      </c>
      <c r="D229" s="43">
        <v>0.16000000000000014</v>
      </c>
    </row>
    <row r="230" spans="1:4" s="29" customFormat="1" ht="13" x14ac:dyDescent="0.3">
      <c r="A230" s="89">
        <v>38656</v>
      </c>
      <c r="B230" s="43">
        <v>1.6</v>
      </c>
      <c r="C230" s="43">
        <v>101.3</v>
      </c>
      <c r="D230" s="43">
        <v>0.14999999999999991</v>
      </c>
    </row>
    <row r="231" spans="1:4" s="29" customFormat="1" ht="13" x14ac:dyDescent="0.3">
      <c r="A231" s="89">
        <v>38686</v>
      </c>
      <c r="B231" s="43">
        <v>1.7999999999999998</v>
      </c>
      <c r="C231" s="43">
        <v>99</v>
      </c>
      <c r="D231" s="43">
        <v>0.12999999999999989</v>
      </c>
    </row>
    <row r="232" spans="1:4" s="29" customFormat="1" ht="13" x14ac:dyDescent="0.3">
      <c r="A232" s="89">
        <v>38717</v>
      </c>
      <c r="B232" s="43">
        <v>1.2</v>
      </c>
      <c r="C232" s="43">
        <v>99.4</v>
      </c>
      <c r="D232" s="43">
        <v>0.12000000000000011</v>
      </c>
    </row>
    <row r="233" spans="1:4" s="29" customFormat="1" ht="13" x14ac:dyDescent="0.3">
      <c r="A233" s="89">
        <v>38748</v>
      </c>
      <c r="B233" s="43">
        <v>1.7000000000000002</v>
      </c>
      <c r="C233" s="43">
        <v>98.1</v>
      </c>
      <c r="D233" s="43">
        <v>0.13000000000000034</v>
      </c>
    </row>
    <row r="234" spans="1:4" s="29" customFormat="1" ht="13" x14ac:dyDescent="0.3">
      <c r="A234" s="89">
        <v>38776</v>
      </c>
      <c r="B234" s="43">
        <v>1.2</v>
      </c>
      <c r="C234" s="43">
        <v>98.6</v>
      </c>
      <c r="D234" s="43">
        <v>0.12999999999999989</v>
      </c>
    </row>
    <row r="235" spans="1:4" s="29" customFormat="1" ht="13" x14ac:dyDescent="0.3">
      <c r="A235" s="89">
        <v>38807</v>
      </c>
      <c r="B235" s="43">
        <v>1.6</v>
      </c>
      <c r="C235" s="43">
        <v>96.2</v>
      </c>
      <c r="D235" s="43">
        <v>0.12999999999999989</v>
      </c>
    </row>
    <row r="236" spans="1:4" s="29" customFormat="1" ht="13" x14ac:dyDescent="0.3">
      <c r="A236" s="89">
        <v>38837</v>
      </c>
      <c r="B236" s="43">
        <v>1.4000000000000001</v>
      </c>
      <c r="C236" s="43">
        <v>99.1</v>
      </c>
      <c r="D236" s="43">
        <v>0.14000000000000012</v>
      </c>
    </row>
    <row r="237" spans="1:4" s="29" customFormat="1" ht="13" x14ac:dyDescent="0.3">
      <c r="A237" s="89">
        <v>38868</v>
      </c>
      <c r="B237" s="43">
        <v>1</v>
      </c>
      <c r="C237" s="43">
        <v>99.7</v>
      </c>
      <c r="D237" s="43">
        <v>0.11000000000000032</v>
      </c>
    </row>
    <row r="238" spans="1:4" s="29" customFormat="1" ht="13" x14ac:dyDescent="0.3">
      <c r="A238" s="89">
        <v>38898</v>
      </c>
      <c r="B238" s="43">
        <v>2.5</v>
      </c>
      <c r="C238" s="43">
        <v>103.7</v>
      </c>
      <c r="D238" s="43">
        <v>0.13999999999999968</v>
      </c>
    </row>
    <row r="239" spans="1:4" s="29" customFormat="1" ht="13" x14ac:dyDescent="0.3">
      <c r="A239" s="89">
        <v>38929</v>
      </c>
      <c r="B239" s="43">
        <v>2.1</v>
      </c>
      <c r="C239" s="43">
        <v>102.7</v>
      </c>
      <c r="D239" s="43">
        <v>0.12999999999999989</v>
      </c>
    </row>
    <row r="240" spans="1:4" s="29" customFormat="1" ht="13" x14ac:dyDescent="0.3">
      <c r="A240" s="89">
        <v>38960</v>
      </c>
      <c r="B240" s="43">
        <v>1.2</v>
      </c>
      <c r="C240" s="43">
        <v>101.9</v>
      </c>
      <c r="D240" s="43">
        <v>0.17999999999999972</v>
      </c>
    </row>
    <row r="241" spans="1:4" s="29" customFormat="1" ht="13" x14ac:dyDescent="0.3">
      <c r="A241" s="89">
        <v>38990</v>
      </c>
      <c r="B241" s="43">
        <v>1.5</v>
      </c>
      <c r="C241" s="43">
        <v>105.2</v>
      </c>
      <c r="D241" s="43">
        <v>0.18000000000000016</v>
      </c>
    </row>
    <row r="242" spans="1:4" s="29" customFormat="1" ht="13" x14ac:dyDescent="0.3">
      <c r="A242" s="89">
        <v>39021</v>
      </c>
      <c r="B242" s="43">
        <v>2</v>
      </c>
      <c r="C242" s="43">
        <v>105.5</v>
      </c>
      <c r="D242" s="43">
        <v>0.18999999999999995</v>
      </c>
    </row>
    <row r="243" spans="1:4" s="29" customFormat="1" ht="13" x14ac:dyDescent="0.3">
      <c r="A243" s="89">
        <v>39051</v>
      </c>
      <c r="B243" s="43">
        <v>4.2</v>
      </c>
      <c r="C243" s="43">
        <v>107.4</v>
      </c>
      <c r="D243" s="43">
        <v>0.18000000000000016</v>
      </c>
    </row>
    <row r="244" spans="1:4" s="29" customFormat="1" ht="13" x14ac:dyDescent="0.3">
      <c r="A244" s="89">
        <v>39082</v>
      </c>
      <c r="B244" s="43">
        <v>7.5</v>
      </c>
      <c r="C244" s="43">
        <v>106.8</v>
      </c>
      <c r="D244" s="43">
        <v>0.18999999999999995</v>
      </c>
    </row>
    <row r="245" spans="1:4" s="29" customFormat="1" ht="13" x14ac:dyDescent="0.3">
      <c r="A245" s="89">
        <v>39113</v>
      </c>
      <c r="B245" s="43">
        <v>6.4</v>
      </c>
      <c r="C245" s="43">
        <v>105.8</v>
      </c>
      <c r="D245" s="43">
        <v>0.16000000000000014</v>
      </c>
    </row>
    <row r="246" spans="1:4" s="29" customFormat="1" ht="13" x14ac:dyDescent="0.3">
      <c r="A246" s="89">
        <v>39141</v>
      </c>
      <c r="B246" s="43">
        <v>5.3</v>
      </c>
      <c r="C246" s="43">
        <v>109.2</v>
      </c>
      <c r="D246" s="43">
        <v>0.14000000000000057</v>
      </c>
    </row>
    <row r="247" spans="1:4" s="29" customFormat="1" ht="13" x14ac:dyDescent="0.3">
      <c r="A247" s="89">
        <v>39172</v>
      </c>
      <c r="B247" s="43">
        <v>10.299999999999999</v>
      </c>
      <c r="C247" s="43">
        <v>108.1</v>
      </c>
      <c r="D247" s="43">
        <v>0.1599999999999997</v>
      </c>
    </row>
    <row r="248" spans="1:4" s="29" customFormat="1" ht="13" x14ac:dyDescent="0.3">
      <c r="A248" s="89">
        <v>39202</v>
      </c>
      <c r="B248" s="43">
        <v>6.5</v>
      </c>
      <c r="C248" s="43">
        <v>109.1</v>
      </c>
      <c r="D248" s="43">
        <v>0.14999999999999947</v>
      </c>
    </row>
    <row r="249" spans="1:4" s="29" customFormat="1" ht="13" x14ac:dyDescent="0.3">
      <c r="A249" s="89">
        <v>39233</v>
      </c>
      <c r="B249" s="43">
        <v>6.9</v>
      </c>
      <c r="C249" s="43">
        <v>109.5</v>
      </c>
      <c r="D249" s="43">
        <v>0.16000000000000014</v>
      </c>
    </row>
    <row r="250" spans="1:4" s="29" customFormat="1" ht="13" x14ac:dyDescent="0.3">
      <c r="A250" s="89">
        <v>39263</v>
      </c>
      <c r="B250" s="43">
        <v>8.5</v>
      </c>
      <c r="C250" s="43">
        <v>108.4</v>
      </c>
      <c r="D250" s="43">
        <v>0.19000000000000039</v>
      </c>
    </row>
    <row r="251" spans="1:4" s="29" customFormat="1" ht="13" x14ac:dyDescent="0.3">
      <c r="A251" s="89">
        <v>39294</v>
      </c>
      <c r="B251" s="43">
        <v>5.4</v>
      </c>
      <c r="C251" s="43">
        <v>106.9</v>
      </c>
      <c r="D251" s="43">
        <v>0.23000000000000043</v>
      </c>
    </row>
    <row r="252" spans="1:4" s="29" customFormat="1" ht="13" x14ac:dyDescent="0.3">
      <c r="A252" s="89">
        <v>39325</v>
      </c>
      <c r="B252" s="43">
        <v>10.4</v>
      </c>
      <c r="C252" s="43">
        <v>107.8</v>
      </c>
      <c r="D252" s="43">
        <v>0.25</v>
      </c>
    </row>
    <row r="253" spans="1:4" s="29" customFormat="1" ht="13" x14ac:dyDescent="0.3">
      <c r="A253" s="89">
        <v>39355</v>
      </c>
      <c r="B253" s="43">
        <v>18.5</v>
      </c>
      <c r="C253" s="43">
        <v>111.1</v>
      </c>
      <c r="D253" s="43">
        <v>0.28000000000000025</v>
      </c>
    </row>
    <row r="254" spans="1:4" s="29" customFormat="1" ht="13" x14ac:dyDescent="0.3">
      <c r="A254" s="89">
        <v>39386</v>
      </c>
      <c r="B254" s="43">
        <v>21</v>
      </c>
      <c r="C254" s="43">
        <v>107.6</v>
      </c>
      <c r="D254" s="43">
        <v>0.23999999999999932</v>
      </c>
    </row>
    <row r="255" spans="1:4" s="29" customFormat="1" ht="13" x14ac:dyDescent="0.3">
      <c r="A255" s="89">
        <v>39416</v>
      </c>
      <c r="B255" s="43">
        <v>16.7</v>
      </c>
      <c r="C255" s="43">
        <v>112.5</v>
      </c>
      <c r="D255" s="43">
        <v>0.27000000000000046</v>
      </c>
    </row>
    <row r="256" spans="1:4" s="29" customFormat="1" ht="13" x14ac:dyDescent="0.3">
      <c r="A256" s="89">
        <v>39447</v>
      </c>
      <c r="B256" s="43">
        <v>18.600000000000001</v>
      </c>
      <c r="C256" s="43">
        <v>107.4</v>
      </c>
      <c r="D256" s="43">
        <v>0.25999999999999979</v>
      </c>
    </row>
    <row r="257" spans="1:4" s="29" customFormat="1" ht="13" x14ac:dyDescent="0.3">
      <c r="A257" s="89">
        <v>39478</v>
      </c>
      <c r="B257" s="43">
        <v>21.9</v>
      </c>
      <c r="C257" s="43">
        <v>113.2</v>
      </c>
      <c r="D257" s="43">
        <v>0.27999999999999936</v>
      </c>
    </row>
    <row r="258" spans="1:4" s="29" customFormat="1" ht="13" x14ac:dyDescent="0.3">
      <c r="A258" s="89">
        <v>39507</v>
      </c>
      <c r="B258" s="43">
        <v>33.300000000000004</v>
      </c>
      <c r="C258" s="43">
        <v>107.5</v>
      </c>
      <c r="D258" s="43">
        <v>0.3199999999999994</v>
      </c>
    </row>
    <row r="259" spans="1:4" s="29" customFormat="1" ht="13" x14ac:dyDescent="0.3">
      <c r="A259" s="89">
        <v>39538</v>
      </c>
      <c r="B259" s="43">
        <v>42</v>
      </c>
      <c r="C259" s="43">
        <v>105.8</v>
      </c>
      <c r="D259" s="43">
        <v>0.5600000000000005</v>
      </c>
    </row>
    <row r="260" spans="1:4" s="29" customFormat="1" ht="13" x14ac:dyDescent="0.3">
      <c r="A260" s="89">
        <v>39568</v>
      </c>
      <c r="B260" s="43">
        <v>38.4</v>
      </c>
      <c r="C260" s="43">
        <v>105.7</v>
      </c>
      <c r="D260" s="43">
        <v>0.47999999999999954</v>
      </c>
    </row>
    <row r="261" spans="1:4" s="29" customFormat="1" ht="13" x14ac:dyDescent="0.3">
      <c r="A261" s="89">
        <v>39599</v>
      </c>
      <c r="B261" s="43">
        <v>29.799999999999997</v>
      </c>
      <c r="C261" s="43">
        <v>103.6</v>
      </c>
      <c r="D261" s="43">
        <v>0.39999999999999947</v>
      </c>
    </row>
    <row r="262" spans="1:4" s="29" customFormat="1" ht="13" x14ac:dyDescent="0.3">
      <c r="A262" s="89">
        <v>39629</v>
      </c>
      <c r="B262" s="43">
        <v>39.4</v>
      </c>
      <c r="C262" s="43">
        <v>101</v>
      </c>
      <c r="D262" s="43">
        <v>0.44000000000000039</v>
      </c>
    </row>
    <row r="263" spans="1:4" s="29" customFormat="1" ht="13" x14ac:dyDescent="0.3">
      <c r="A263" s="89">
        <v>39660</v>
      </c>
      <c r="B263" s="43">
        <v>48.4</v>
      </c>
      <c r="C263" s="43">
        <v>99.8</v>
      </c>
      <c r="D263" s="43">
        <v>0.45999999999999996</v>
      </c>
    </row>
    <row r="264" spans="1:4" s="29" customFormat="1" ht="13" x14ac:dyDescent="0.3">
      <c r="A264" s="89">
        <v>39691</v>
      </c>
      <c r="B264" s="43">
        <v>47.3</v>
      </c>
      <c r="C264" s="43">
        <v>100.1</v>
      </c>
      <c r="D264" s="43">
        <v>0.49000000000000021</v>
      </c>
    </row>
    <row r="265" spans="1:4" s="29" customFormat="1" ht="13" x14ac:dyDescent="0.3">
      <c r="A265" s="89">
        <v>39721</v>
      </c>
      <c r="B265" s="43">
        <v>59.099999999999994</v>
      </c>
      <c r="C265" s="43">
        <v>96.3</v>
      </c>
      <c r="D265" s="43">
        <v>0.57000000000000028</v>
      </c>
    </row>
    <row r="266" spans="1:4" s="29" customFormat="1" ht="13" x14ac:dyDescent="0.3">
      <c r="A266" s="89">
        <v>39752</v>
      </c>
      <c r="B266" s="43">
        <v>78.7</v>
      </c>
      <c r="C266" s="43">
        <v>88.4</v>
      </c>
      <c r="D266" s="43">
        <v>0.67999999999999972</v>
      </c>
    </row>
    <row r="267" spans="1:4" s="29" customFormat="1" ht="13" x14ac:dyDescent="0.3">
      <c r="A267" s="89">
        <v>39782</v>
      </c>
      <c r="B267" s="43">
        <v>81.3</v>
      </c>
      <c r="C267" s="43">
        <v>92.6</v>
      </c>
      <c r="D267" s="43">
        <v>0.78999999999999959</v>
      </c>
    </row>
    <row r="268" spans="1:4" s="29" customFormat="1" ht="13" x14ac:dyDescent="0.3">
      <c r="A268" s="89">
        <v>39813</v>
      </c>
      <c r="B268" s="43">
        <v>78.2</v>
      </c>
      <c r="C268" s="43">
        <v>83.5</v>
      </c>
      <c r="D268" s="43">
        <v>0.95000000000000018</v>
      </c>
    </row>
    <row r="269" spans="1:4" s="29" customFormat="1" ht="13" x14ac:dyDescent="0.3">
      <c r="A269" s="89">
        <v>39844</v>
      </c>
      <c r="B269" s="43">
        <v>73.5</v>
      </c>
      <c r="C269" s="43">
        <v>80.099999999999994</v>
      </c>
      <c r="D269" s="43">
        <v>1.2500000000000004</v>
      </c>
    </row>
    <row r="270" spans="1:4" s="29" customFormat="1" ht="13" x14ac:dyDescent="0.3">
      <c r="A270" s="89">
        <v>39872</v>
      </c>
      <c r="B270" s="43">
        <v>71.599999999999994</v>
      </c>
      <c r="C270" s="43">
        <v>76.599999999999994</v>
      </c>
      <c r="D270" s="43">
        <v>1.3899999999999997</v>
      </c>
    </row>
    <row r="271" spans="1:4" s="29" customFormat="1" ht="13" x14ac:dyDescent="0.3">
      <c r="A271" s="89">
        <v>39903</v>
      </c>
      <c r="B271" s="43">
        <v>68.2</v>
      </c>
      <c r="C271" s="43">
        <v>81.2</v>
      </c>
      <c r="D271" s="43">
        <v>1.6599999999999997</v>
      </c>
    </row>
    <row r="272" spans="1:4" s="29" customFormat="1" ht="13" x14ac:dyDescent="0.3">
      <c r="A272" s="89">
        <v>39933</v>
      </c>
      <c r="B272" s="43">
        <v>64.600000000000009</v>
      </c>
      <c r="C272" s="43">
        <v>76.400000000000006</v>
      </c>
      <c r="D272" s="43">
        <v>1.4000000000000004</v>
      </c>
    </row>
    <row r="273" spans="1:4" s="29" customFormat="1" ht="13" x14ac:dyDescent="0.3">
      <c r="A273" s="89">
        <v>39964</v>
      </c>
      <c r="B273" s="43">
        <v>59.4</v>
      </c>
      <c r="C273" s="43">
        <v>82.6</v>
      </c>
      <c r="D273" s="43">
        <v>0.91999999999999993</v>
      </c>
    </row>
    <row r="274" spans="1:4" s="29" customFormat="1" ht="13" x14ac:dyDescent="0.3">
      <c r="A274" s="89">
        <v>39994</v>
      </c>
      <c r="B274" s="43">
        <v>54.400000000000006</v>
      </c>
      <c r="C274" s="43">
        <v>86.3</v>
      </c>
      <c r="D274" s="43">
        <v>1.0299999999999998</v>
      </c>
    </row>
    <row r="275" spans="1:4" s="29" customFormat="1" ht="13" x14ac:dyDescent="0.3">
      <c r="A275" s="89">
        <v>40025</v>
      </c>
      <c r="B275" s="43">
        <v>49.3</v>
      </c>
      <c r="C275" s="43">
        <v>90.3</v>
      </c>
      <c r="D275" s="43">
        <v>0.91000000000000014</v>
      </c>
    </row>
    <row r="276" spans="1:4" s="29" customFormat="1" ht="13" x14ac:dyDescent="0.3">
      <c r="A276" s="89">
        <v>40056</v>
      </c>
      <c r="B276" s="43">
        <v>40.6</v>
      </c>
      <c r="C276" s="43">
        <v>95.7</v>
      </c>
      <c r="D276" s="43">
        <v>0.64000000000000012</v>
      </c>
    </row>
    <row r="277" spans="1:4" s="29" customFormat="1" ht="13" x14ac:dyDescent="0.3">
      <c r="A277" s="89">
        <v>40086</v>
      </c>
      <c r="B277" s="43">
        <v>34.799999999999997</v>
      </c>
      <c r="C277" s="43">
        <v>100.8</v>
      </c>
      <c r="D277" s="43">
        <v>0.68000000000000016</v>
      </c>
    </row>
    <row r="278" spans="1:4" s="29" customFormat="1" ht="13" x14ac:dyDescent="0.3">
      <c r="A278" s="89">
        <v>40117</v>
      </c>
      <c r="B278" s="43">
        <v>31.8</v>
      </c>
      <c r="C278" s="43">
        <v>97.5</v>
      </c>
      <c r="D278" s="43">
        <v>0.64000000000000012</v>
      </c>
    </row>
    <row r="279" spans="1:4" s="29" customFormat="1" ht="13" x14ac:dyDescent="0.3">
      <c r="A279" s="89">
        <v>40147</v>
      </c>
      <c r="B279" s="43">
        <v>32.4</v>
      </c>
      <c r="C279" s="43">
        <v>99.3</v>
      </c>
      <c r="D279" s="43">
        <v>0.57999999999999963</v>
      </c>
    </row>
    <row r="280" spans="1:4" s="29" customFormat="1" ht="13" x14ac:dyDescent="0.3">
      <c r="A280" s="89">
        <v>40178</v>
      </c>
      <c r="B280" s="43">
        <v>31.3</v>
      </c>
      <c r="C280" s="43">
        <v>97.3</v>
      </c>
      <c r="D280" s="43">
        <v>0.77</v>
      </c>
    </row>
    <row r="281" spans="1:4" s="29" customFormat="1" ht="13" x14ac:dyDescent="0.3">
      <c r="A281" s="89">
        <v>40209</v>
      </c>
      <c r="B281" s="43">
        <v>24</v>
      </c>
      <c r="C281" s="43">
        <v>100.1</v>
      </c>
      <c r="D281" s="43">
        <v>0.91000000000000014</v>
      </c>
    </row>
    <row r="282" spans="1:4" s="29" customFormat="1" ht="13" x14ac:dyDescent="0.3">
      <c r="A282" s="89">
        <v>40237</v>
      </c>
      <c r="B282" s="43">
        <v>40.300000000000004</v>
      </c>
      <c r="C282" s="43">
        <v>98.8</v>
      </c>
      <c r="D282" s="43">
        <v>1.3899999999999997</v>
      </c>
    </row>
    <row r="283" spans="1:4" s="29" customFormat="1" ht="13" x14ac:dyDescent="0.3">
      <c r="A283" s="89">
        <v>40268</v>
      </c>
      <c r="B283" s="43">
        <v>45.800000000000004</v>
      </c>
      <c r="C283" s="43">
        <v>100.2</v>
      </c>
      <c r="D283" s="43">
        <v>1.2099999999999995</v>
      </c>
    </row>
    <row r="284" spans="1:4" s="29" customFormat="1" ht="13" x14ac:dyDescent="0.3">
      <c r="A284" s="89">
        <v>40298</v>
      </c>
      <c r="B284" s="43">
        <v>48</v>
      </c>
      <c r="C284" s="43">
        <v>99.1</v>
      </c>
      <c r="D284" s="43">
        <v>1.7200000000000002</v>
      </c>
    </row>
    <row r="285" spans="1:4" s="29" customFormat="1" ht="13" x14ac:dyDescent="0.3">
      <c r="A285" s="89">
        <v>40329</v>
      </c>
      <c r="B285" s="43">
        <v>64.600000000000009</v>
      </c>
      <c r="C285" s="43">
        <v>97.5</v>
      </c>
      <c r="D285" s="43">
        <v>2.2899999999999996</v>
      </c>
    </row>
    <row r="286" spans="1:4" s="29" customFormat="1" ht="13" x14ac:dyDescent="0.3">
      <c r="A286" s="89">
        <v>40359</v>
      </c>
      <c r="B286" s="43">
        <v>63.800000000000004</v>
      </c>
      <c r="C286" s="43">
        <v>95.1</v>
      </c>
      <c r="D286" s="43">
        <v>3</v>
      </c>
    </row>
    <row r="287" spans="1:4" s="29" customFormat="1" ht="13" x14ac:dyDescent="0.3">
      <c r="A287" s="89">
        <v>40390</v>
      </c>
      <c r="B287" s="43">
        <v>56.2</v>
      </c>
      <c r="C287" s="43">
        <v>99.2</v>
      </c>
      <c r="D287" s="43">
        <v>2.87</v>
      </c>
    </row>
    <row r="288" spans="1:4" s="29" customFormat="1" ht="13" x14ac:dyDescent="0.3">
      <c r="A288" s="89">
        <v>40421</v>
      </c>
      <c r="B288" s="43">
        <v>48.199999999999996</v>
      </c>
      <c r="C288" s="43">
        <v>95.9</v>
      </c>
      <c r="D288" s="43">
        <v>2.9599999999999995</v>
      </c>
    </row>
    <row r="289" spans="1:4" s="29" customFormat="1" ht="13" x14ac:dyDescent="0.3">
      <c r="A289" s="89">
        <v>40451</v>
      </c>
      <c r="B289" s="43">
        <v>36.700000000000003</v>
      </c>
      <c r="C289" s="43">
        <v>100.4</v>
      </c>
      <c r="D289" s="43">
        <v>3.7800000000000002</v>
      </c>
    </row>
    <row r="290" spans="1:4" s="29" customFormat="1" ht="13" x14ac:dyDescent="0.3">
      <c r="A290" s="89">
        <v>40482</v>
      </c>
      <c r="B290" s="43">
        <v>29.2</v>
      </c>
      <c r="C290" s="43">
        <v>94.2</v>
      </c>
      <c r="D290" s="43">
        <v>3.6999999999999997</v>
      </c>
    </row>
    <row r="291" spans="1:4" s="29" customFormat="1" ht="13" x14ac:dyDescent="0.3">
      <c r="A291" s="89">
        <v>40512</v>
      </c>
      <c r="B291" s="43">
        <v>27.1</v>
      </c>
      <c r="C291" s="43">
        <v>95</v>
      </c>
      <c r="D291" s="43">
        <v>4.3800000000000008</v>
      </c>
    </row>
    <row r="292" spans="1:4" s="29" customFormat="1" ht="13" x14ac:dyDescent="0.3">
      <c r="A292" s="89">
        <v>40543</v>
      </c>
      <c r="B292" s="43">
        <v>34.5</v>
      </c>
      <c r="C292" s="43">
        <v>94.6</v>
      </c>
      <c r="D292" s="43">
        <v>3.62</v>
      </c>
    </row>
    <row r="293" spans="1:4" s="29" customFormat="1" ht="13" x14ac:dyDescent="0.3">
      <c r="A293" s="89">
        <v>40574</v>
      </c>
      <c r="B293" s="43">
        <v>44</v>
      </c>
      <c r="C293" s="43">
        <v>95</v>
      </c>
      <c r="D293" s="43">
        <v>3.93</v>
      </c>
    </row>
    <row r="294" spans="1:4" s="29" customFormat="1" ht="13" x14ac:dyDescent="0.3">
      <c r="A294" s="89">
        <v>40602</v>
      </c>
      <c r="B294" s="43">
        <v>30.8</v>
      </c>
      <c r="C294" s="43">
        <v>99.8</v>
      </c>
      <c r="D294" s="43">
        <v>4.1399999999999997</v>
      </c>
    </row>
    <row r="295" spans="1:4" s="29" customFormat="1" ht="13" x14ac:dyDescent="0.3">
      <c r="A295" s="89">
        <v>40633</v>
      </c>
      <c r="B295" s="43">
        <v>23.799999999999997</v>
      </c>
      <c r="C295" s="43">
        <v>92.8</v>
      </c>
      <c r="D295" s="43">
        <v>4.59</v>
      </c>
    </row>
    <row r="296" spans="1:4" s="29" customFormat="1" ht="13" x14ac:dyDescent="0.3">
      <c r="A296" s="89">
        <v>40663</v>
      </c>
      <c r="B296" s="43">
        <v>28.7</v>
      </c>
      <c r="C296" s="43">
        <v>91.1</v>
      </c>
      <c r="D296" s="43">
        <v>5.85</v>
      </c>
    </row>
    <row r="297" spans="1:4" s="29" customFormat="1" ht="13" x14ac:dyDescent="0.3">
      <c r="A297" s="89">
        <v>40694</v>
      </c>
      <c r="B297" s="43">
        <v>31.5</v>
      </c>
      <c r="C297" s="43">
        <v>88.8</v>
      </c>
      <c r="D297" s="43">
        <v>6.57</v>
      </c>
    </row>
    <row r="298" spans="1:4" s="29" customFormat="1" ht="13" x14ac:dyDescent="0.3">
      <c r="A298" s="89">
        <v>40724</v>
      </c>
      <c r="B298" s="43">
        <v>35.699999999999996</v>
      </c>
      <c r="C298" s="43">
        <v>88.3</v>
      </c>
      <c r="D298" s="43">
        <v>7.9799999999999986</v>
      </c>
    </row>
    <row r="299" spans="1:4" s="29" customFormat="1" ht="13" x14ac:dyDescent="0.3">
      <c r="A299" s="89">
        <v>40755</v>
      </c>
      <c r="B299" s="43">
        <v>59.199999999999996</v>
      </c>
      <c r="C299" s="43">
        <v>89.9</v>
      </c>
      <c r="D299" s="43">
        <v>9.41</v>
      </c>
    </row>
    <row r="300" spans="1:4" s="29" customFormat="1" ht="13" x14ac:dyDescent="0.3">
      <c r="A300" s="89">
        <v>40786</v>
      </c>
      <c r="B300" s="43">
        <v>64.099999999999994</v>
      </c>
      <c r="C300" s="43">
        <v>85.9</v>
      </c>
      <c r="D300" s="43">
        <v>8.7199999999999989</v>
      </c>
    </row>
    <row r="301" spans="1:4" s="29" customFormat="1" ht="13" x14ac:dyDescent="0.3">
      <c r="A301" s="89">
        <v>40816</v>
      </c>
      <c r="B301" s="43">
        <v>58.5</v>
      </c>
      <c r="C301" s="43">
        <v>82.2</v>
      </c>
      <c r="D301" s="43">
        <v>9.51</v>
      </c>
    </row>
    <row r="302" spans="1:4" s="29" customFormat="1" ht="13" x14ac:dyDescent="0.3">
      <c r="A302" s="89">
        <v>40847</v>
      </c>
      <c r="B302" s="43">
        <v>63.1</v>
      </c>
      <c r="C302" s="43">
        <v>84.5</v>
      </c>
      <c r="D302" s="43">
        <v>9.7200000000000006</v>
      </c>
    </row>
    <row r="303" spans="1:4" s="29" customFormat="1" ht="13" x14ac:dyDescent="0.3">
      <c r="A303" s="89">
        <v>40877</v>
      </c>
      <c r="B303" s="43">
        <v>72.3</v>
      </c>
      <c r="C303" s="43">
        <v>79.3</v>
      </c>
      <c r="D303" s="43">
        <v>10.02</v>
      </c>
    </row>
    <row r="304" spans="1:4" s="29" customFormat="1" ht="13" x14ac:dyDescent="0.3">
      <c r="A304" s="89">
        <v>40908</v>
      </c>
      <c r="B304" s="43">
        <v>66.5</v>
      </c>
      <c r="C304" s="43">
        <v>76.400000000000006</v>
      </c>
      <c r="D304" s="43">
        <v>11.15</v>
      </c>
    </row>
    <row r="305" spans="1:4" s="29" customFormat="1" ht="13" x14ac:dyDescent="0.3">
      <c r="A305" s="89">
        <v>40939</v>
      </c>
      <c r="B305" s="43">
        <v>55.500000000000007</v>
      </c>
      <c r="C305" s="43">
        <v>79.599999999999994</v>
      </c>
      <c r="D305" s="43">
        <v>12.03</v>
      </c>
    </row>
    <row r="306" spans="1:4" s="29" customFormat="1" ht="13" x14ac:dyDescent="0.3">
      <c r="A306" s="89">
        <v>40968</v>
      </c>
      <c r="B306" s="43">
        <v>53.300000000000004</v>
      </c>
      <c r="C306" s="43">
        <v>79.8</v>
      </c>
      <c r="D306" s="43">
        <v>10.96</v>
      </c>
    </row>
    <row r="307" spans="1:4" s="29" customFormat="1" ht="13" x14ac:dyDescent="0.3">
      <c r="A307" s="89">
        <v>40999</v>
      </c>
      <c r="B307" s="43">
        <v>55.1</v>
      </c>
      <c r="C307" s="43">
        <v>82.3</v>
      </c>
      <c r="D307" s="43">
        <v>11.18</v>
      </c>
    </row>
    <row r="308" spans="1:4" s="29" customFormat="1" ht="13" x14ac:dyDescent="0.3">
      <c r="A308" s="89">
        <v>41029</v>
      </c>
      <c r="B308" s="43">
        <v>48.4</v>
      </c>
      <c r="C308" s="43">
        <v>82.2</v>
      </c>
      <c r="D308" s="43">
        <v>10.39</v>
      </c>
    </row>
    <row r="309" spans="1:4" s="29" customFormat="1" ht="13" x14ac:dyDescent="0.3">
      <c r="A309" s="89">
        <v>41060</v>
      </c>
      <c r="B309" s="43">
        <v>47.599999999999994</v>
      </c>
      <c r="C309" s="43">
        <v>80.900000000000006</v>
      </c>
      <c r="D309" s="43">
        <v>10.25</v>
      </c>
    </row>
    <row r="310" spans="1:4" s="29" customFormat="1" ht="13" x14ac:dyDescent="0.3">
      <c r="A310" s="89">
        <v>41090</v>
      </c>
      <c r="B310" s="43">
        <v>49.3</v>
      </c>
      <c r="C310" s="43">
        <v>81.8</v>
      </c>
      <c r="D310" s="43">
        <v>9.26</v>
      </c>
    </row>
    <row r="311" spans="1:4" s="29" customFormat="1" ht="13" x14ac:dyDescent="0.3">
      <c r="A311" s="89">
        <v>41121</v>
      </c>
      <c r="B311" s="43">
        <v>63.6</v>
      </c>
      <c r="C311" s="43">
        <v>82.1</v>
      </c>
      <c r="D311" s="43">
        <v>9.25</v>
      </c>
    </row>
    <row r="312" spans="1:4" s="29" customFormat="1" ht="13" x14ac:dyDescent="0.3">
      <c r="A312" s="89">
        <v>41152</v>
      </c>
      <c r="B312" s="43">
        <v>59.9</v>
      </c>
      <c r="C312" s="43">
        <v>86.3</v>
      </c>
      <c r="D312" s="43">
        <v>8.5400000000000009</v>
      </c>
    </row>
    <row r="313" spans="1:4" s="29" customFormat="1" ht="13" x14ac:dyDescent="0.3">
      <c r="A313" s="89">
        <v>41182</v>
      </c>
      <c r="B313" s="43">
        <v>46.6</v>
      </c>
      <c r="C313" s="43">
        <v>81.8</v>
      </c>
      <c r="D313" s="43">
        <v>7.129999999999999</v>
      </c>
    </row>
    <row r="314" spans="1:4" s="29" customFormat="1" ht="13" x14ac:dyDescent="0.3">
      <c r="A314" s="89">
        <v>41213</v>
      </c>
      <c r="B314" s="43">
        <v>41.4</v>
      </c>
      <c r="C314" s="43">
        <v>77</v>
      </c>
      <c r="D314" s="43">
        <v>6.7</v>
      </c>
    </row>
    <row r="315" spans="1:4" s="29" customFormat="1" ht="13" x14ac:dyDescent="0.3">
      <c r="A315" s="89">
        <v>41243</v>
      </c>
      <c r="B315" s="43">
        <v>36.799999999999997</v>
      </c>
      <c r="C315" s="43">
        <v>78.8</v>
      </c>
      <c r="D315" s="43">
        <v>6.98</v>
      </c>
    </row>
    <row r="316" spans="1:4" s="29" customFormat="1" ht="13" x14ac:dyDescent="0.3">
      <c r="A316" s="89">
        <v>41274</v>
      </c>
      <c r="B316" s="43">
        <v>33.200000000000003</v>
      </c>
      <c r="C316" s="43">
        <v>82.2</v>
      </c>
      <c r="D316" s="43">
        <v>5.95</v>
      </c>
    </row>
    <row r="317" spans="1:4" s="29" customFormat="1" ht="13" x14ac:dyDescent="0.3">
      <c r="A317" s="89">
        <v>41305</v>
      </c>
      <c r="B317" s="43">
        <v>31.900000000000002</v>
      </c>
      <c r="C317" s="43">
        <v>79.900000000000006</v>
      </c>
      <c r="D317" s="43">
        <v>4.7300000000000004</v>
      </c>
    </row>
    <row r="318" spans="1:4" s="29" customFormat="1" ht="13" x14ac:dyDescent="0.3">
      <c r="A318" s="89">
        <v>41333</v>
      </c>
      <c r="B318" s="43">
        <v>31.8</v>
      </c>
      <c r="C318" s="43">
        <v>83.5</v>
      </c>
      <c r="D318" s="43">
        <v>4.8600000000000003</v>
      </c>
    </row>
    <row r="319" spans="1:4" s="29" customFormat="1" ht="13" x14ac:dyDescent="0.3">
      <c r="A319" s="89">
        <v>41364</v>
      </c>
      <c r="B319" s="43">
        <v>41.199999999999996</v>
      </c>
      <c r="C319" s="43">
        <v>85</v>
      </c>
      <c r="D319" s="43">
        <v>4.75</v>
      </c>
    </row>
    <row r="320" spans="1:4" s="29" customFormat="1" ht="13" x14ac:dyDescent="0.3">
      <c r="A320" s="89">
        <v>41394</v>
      </c>
      <c r="B320" s="43">
        <v>40.1</v>
      </c>
      <c r="C320" s="43">
        <v>83.2</v>
      </c>
      <c r="D320" s="43">
        <v>4.95</v>
      </c>
    </row>
    <row r="321" spans="1:4" s="29" customFormat="1" ht="13" x14ac:dyDescent="0.3">
      <c r="A321" s="89">
        <v>41425</v>
      </c>
      <c r="B321" s="43">
        <v>31.5</v>
      </c>
      <c r="C321" s="43">
        <v>85.1</v>
      </c>
      <c r="D321" s="43">
        <v>4.17</v>
      </c>
    </row>
    <row r="322" spans="1:4" s="29" customFormat="1" ht="13" x14ac:dyDescent="0.3">
      <c r="A322" s="89">
        <v>41455</v>
      </c>
      <c r="B322" s="43">
        <v>31.6</v>
      </c>
      <c r="C322" s="43">
        <v>86.2</v>
      </c>
      <c r="D322" s="43">
        <v>4.7699999999999996</v>
      </c>
    </row>
    <row r="323" spans="1:4" s="29" customFormat="1" ht="13" x14ac:dyDescent="0.3">
      <c r="A323" s="89">
        <v>41486</v>
      </c>
      <c r="B323" s="43">
        <v>36.9</v>
      </c>
      <c r="C323" s="43">
        <v>87.5</v>
      </c>
      <c r="D323" s="43">
        <v>5.3100000000000005</v>
      </c>
    </row>
    <row r="324" spans="1:4" s="29" customFormat="1" ht="13" x14ac:dyDescent="0.3">
      <c r="A324" s="89">
        <v>41517</v>
      </c>
      <c r="B324" s="43">
        <v>23.200000000000003</v>
      </c>
      <c r="C324" s="43">
        <v>92</v>
      </c>
      <c r="D324" s="43">
        <v>4.8699999999999992</v>
      </c>
    </row>
    <row r="325" spans="1:4" s="29" customFormat="1" ht="13" x14ac:dyDescent="0.3">
      <c r="A325" s="89">
        <v>41547</v>
      </c>
      <c r="B325" s="43">
        <v>14.299999999999999</v>
      </c>
      <c r="C325" s="43">
        <v>93.3</v>
      </c>
      <c r="D325" s="43">
        <v>5.17</v>
      </c>
    </row>
    <row r="326" spans="1:4" s="29" customFormat="1" ht="13" x14ac:dyDescent="0.3">
      <c r="A326" s="89">
        <v>41578</v>
      </c>
      <c r="B326" s="43">
        <v>13.100000000000001</v>
      </c>
      <c r="C326" s="43">
        <v>92.8</v>
      </c>
      <c r="D326" s="43">
        <v>4.57</v>
      </c>
    </row>
    <row r="327" spans="1:4" s="29" customFormat="1" ht="13" x14ac:dyDescent="0.3">
      <c r="A327" s="89">
        <v>41608</v>
      </c>
      <c r="B327" s="43">
        <v>12.8</v>
      </c>
      <c r="C327" s="43">
        <v>95.6</v>
      </c>
      <c r="D327" s="43">
        <v>4.3000000000000007</v>
      </c>
    </row>
    <row r="328" spans="1:4" s="29" customFormat="1" ht="13" x14ac:dyDescent="0.3">
      <c r="A328" s="89">
        <v>41639</v>
      </c>
      <c r="B328" s="43">
        <v>11.600000000000001</v>
      </c>
      <c r="C328" s="43">
        <v>98.7</v>
      </c>
      <c r="D328" s="43">
        <v>4.24</v>
      </c>
    </row>
    <row r="329" spans="1:4" s="29" customFormat="1" ht="13" x14ac:dyDescent="0.3">
      <c r="A329" s="89">
        <v>41670</v>
      </c>
      <c r="B329" s="43">
        <v>8.6</v>
      </c>
      <c r="C329" s="43">
        <v>99.6</v>
      </c>
      <c r="D329" s="43">
        <v>3.45</v>
      </c>
    </row>
    <row r="330" spans="1:4" s="29" customFormat="1" ht="13" x14ac:dyDescent="0.3">
      <c r="A330" s="89">
        <v>41698</v>
      </c>
      <c r="B330" s="43">
        <v>7.8</v>
      </c>
      <c r="C330" s="43">
        <v>99.4</v>
      </c>
      <c r="D330" s="43">
        <v>3.3699999999999997</v>
      </c>
    </row>
    <row r="331" spans="1:4" s="29" customFormat="1" ht="13" x14ac:dyDescent="0.3">
      <c r="A331" s="89">
        <v>41729</v>
      </c>
      <c r="B331" s="43">
        <v>6.3</v>
      </c>
      <c r="C331" s="43">
        <v>101.9</v>
      </c>
      <c r="D331" s="43">
        <v>2.92</v>
      </c>
    </row>
    <row r="332" spans="1:4" s="29" customFormat="1" ht="13" x14ac:dyDescent="0.3">
      <c r="A332" s="89">
        <v>41759</v>
      </c>
      <c r="B332" s="43">
        <v>6.6000000000000005</v>
      </c>
      <c r="C332" s="43">
        <v>99.8</v>
      </c>
      <c r="D332" s="43">
        <v>2.36</v>
      </c>
    </row>
    <row r="333" spans="1:4" s="29" customFormat="1" ht="13" x14ac:dyDescent="0.3">
      <c r="A333" s="89">
        <v>41790</v>
      </c>
      <c r="B333" s="43">
        <v>9.6</v>
      </c>
      <c r="C333" s="43">
        <v>100.7</v>
      </c>
      <c r="D333" s="43">
        <v>2.33</v>
      </c>
    </row>
    <row r="334" spans="1:4" s="29" customFormat="1" ht="13" x14ac:dyDescent="0.3">
      <c r="A334" s="89">
        <v>41820</v>
      </c>
      <c r="B334" s="43">
        <v>11.200000000000001</v>
      </c>
      <c r="C334" s="43">
        <v>100.6</v>
      </c>
      <c r="D334" s="43">
        <v>2.2400000000000002</v>
      </c>
    </row>
    <row r="335" spans="1:4" s="29" customFormat="1" ht="13" x14ac:dyDescent="0.3">
      <c r="A335" s="89">
        <v>41851</v>
      </c>
      <c r="B335" s="43">
        <v>14.7</v>
      </c>
      <c r="C335" s="43">
        <v>102.2</v>
      </c>
      <c r="D335" s="43">
        <v>2.58</v>
      </c>
    </row>
    <row r="336" spans="1:4" s="29" customFormat="1" ht="13" x14ac:dyDescent="0.3">
      <c r="A336" s="89">
        <v>41882</v>
      </c>
      <c r="B336" s="43">
        <v>19.100000000000001</v>
      </c>
      <c r="C336" s="43">
        <v>100.9</v>
      </c>
      <c r="D336" s="43">
        <v>2.5200000000000005</v>
      </c>
    </row>
    <row r="337" spans="1:4" s="29" customFormat="1" ht="13" x14ac:dyDescent="0.3">
      <c r="A337" s="89">
        <v>41912</v>
      </c>
      <c r="B337" s="43">
        <v>22.2</v>
      </c>
      <c r="C337" s="43">
        <v>101.7</v>
      </c>
      <c r="D337" s="43">
        <v>2.2600000000000002</v>
      </c>
    </row>
    <row r="338" spans="1:4" s="29" customFormat="1" ht="13" x14ac:dyDescent="0.3">
      <c r="A338" s="89">
        <v>41943</v>
      </c>
      <c r="B338" s="43">
        <v>27.1</v>
      </c>
      <c r="C338" s="43">
        <v>102.1</v>
      </c>
      <c r="D338" s="43">
        <v>2.42</v>
      </c>
    </row>
    <row r="339" spans="1:4" s="29" customFormat="1" ht="13" x14ac:dyDescent="0.3">
      <c r="A339" s="89">
        <v>41973</v>
      </c>
      <c r="B339" s="43">
        <v>19.7</v>
      </c>
      <c r="C339" s="43">
        <v>100.7</v>
      </c>
      <c r="D339" s="43">
        <v>2.41</v>
      </c>
    </row>
    <row r="340" spans="1:4" s="29" customFormat="1" ht="13" x14ac:dyDescent="0.3">
      <c r="A340" s="89">
        <v>42004</v>
      </c>
      <c r="B340" s="43">
        <v>14.099999999999998</v>
      </c>
      <c r="C340" s="43">
        <v>102.2</v>
      </c>
      <c r="D340" s="43">
        <v>2.2200000000000002</v>
      </c>
    </row>
    <row r="341" spans="1:4" s="29" customFormat="1" ht="13" x14ac:dyDescent="0.3">
      <c r="A341" s="89">
        <v>42035</v>
      </c>
      <c r="B341" s="43">
        <v>16.8</v>
      </c>
      <c r="C341" s="43">
        <v>102.8</v>
      </c>
      <c r="D341" s="43">
        <v>2.1</v>
      </c>
    </row>
    <row r="342" spans="1:4" s="29" customFormat="1" ht="13" x14ac:dyDescent="0.3">
      <c r="A342" s="89">
        <v>42063</v>
      </c>
      <c r="B342" s="43">
        <v>20.100000000000001</v>
      </c>
      <c r="C342" s="43">
        <v>103.3</v>
      </c>
      <c r="D342" s="43">
        <v>2.02</v>
      </c>
    </row>
    <row r="343" spans="1:4" s="29" customFormat="1" ht="13" x14ac:dyDescent="0.3">
      <c r="A343" s="89">
        <v>42094</v>
      </c>
      <c r="B343" s="43">
        <v>17.399999999999999</v>
      </c>
      <c r="C343" s="43">
        <v>106.2</v>
      </c>
      <c r="D343" s="43">
        <v>1.51</v>
      </c>
    </row>
    <row r="344" spans="1:4" s="29" customFormat="1" ht="13" x14ac:dyDescent="0.3">
      <c r="A344" s="89">
        <v>42124</v>
      </c>
      <c r="B344" s="43">
        <v>16.2</v>
      </c>
      <c r="C344" s="43">
        <v>108.3</v>
      </c>
      <c r="D344" s="43">
        <v>1.75</v>
      </c>
    </row>
    <row r="345" spans="1:4" s="29" customFormat="1" ht="13" x14ac:dyDescent="0.3">
      <c r="A345" s="89">
        <v>42155</v>
      </c>
      <c r="B345" s="43">
        <v>16.8</v>
      </c>
      <c r="C345" s="43">
        <v>107.1</v>
      </c>
      <c r="D345" s="43">
        <v>1.85</v>
      </c>
    </row>
    <row r="346" spans="1:4" s="29" customFormat="1" ht="13" x14ac:dyDescent="0.3">
      <c r="A346" s="89">
        <v>42185</v>
      </c>
      <c r="B346" s="43">
        <v>18.8</v>
      </c>
      <c r="C346" s="43">
        <v>106.7</v>
      </c>
      <c r="D346" s="43">
        <v>2.14</v>
      </c>
    </row>
    <row r="347" spans="1:4" s="29" customFormat="1" ht="13" x14ac:dyDescent="0.3">
      <c r="A347" s="89">
        <v>42216</v>
      </c>
      <c r="B347" s="43">
        <v>21.2</v>
      </c>
      <c r="C347" s="43">
        <v>107.6</v>
      </c>
      <c r="D347" s="43">
        <v>2.0300000000000002</v>
      </c>
    </row>
    <row r="348" spans="1:4" s="29" customFormat="1" ht="13" x14ac:dyDescent="0.3">
      <c r="A348" s="89">
        <v>42247</v>
      </c>
      <c r="B348" s="43">
        <v>17</v>
      </c>
      <c r="C348" s="43">
        <v>106.5</v>
      </c>
      <c r="D348" s="43">
        <v>1.9100000000000001</v>
      </c>
    </row>
    <row r="349" spans="1:4" s="29" customFormat="1" ht="13" x14ac:dyDescent="0.3">
      <c r="A349" s="89">
        <v>42277</v>
      </c>
      <c r="B349" s="43">
        <v>16.2</v>
      </c>
      <c r="C349" s="43">
        <v>105.9</v>
      </c>
      <c r="D349" s="43">
        <v>1.94</v>
      </c>
    </row>
    <row r="350" spans="1:4" s="29" customFormat="1" ht="13" x14ac:dyDescent="0.3">
      <c r="A350" s="89">
        <v>42308</v>
      </c>
      <c r="B350" s="43">
        <v>13.5</v>
      </c>
      <c r="C350" s="43">
        <v>105.4</v>
      </c>
      <c r="D350" s="43">
        <v>1.8900000000000001</v>
      </c>
    </row>
    <row r="351" spans="1:4" s="29" customFormat="1" ht="13" x14ac:dyDescent="0.3">
      <c r="A351" s="89">
        <v>42338</v>
      </c>
      <c r="B351" s="43">
        <v>21.7</v>
      </c>
      <c r="C351" s="43">
        <v>104.2</v>
      </c>
      <c r="D351" s="43">
        <v>2.0499999999999998</v>
      </c>
    </row>
    <row r="352" spans="1:4" s="29" customFormat="1" ht="13" x14ac:dyDescent="0.3">
      <c r="A352" s="89">
        <v>42369</v>
      </c>
      <c r="B352" s="43">
        <v>31.2</v>
      </c>
      <c r="C352" s="43">
        <v>104.5</v>
      </c>
      <c r="D352" s="43">
        <v>1.9400000000000002</v>
      </c>
    </row>
    <row r="353" spans="1:4" s="29" customFormat="1" ht="13" x14ac:dyDescent="0.3">
      <c r="A353" s="89">
        <v>42400</v>
      </c>
      <c r="B353" s="43">
        <v>34.300000000000004</v>
      </c>
      <c r="C353" s="43">
        <v>106.4</v>
      </c>
      <c r="D353" s="43">
        <v>2.2799999999999998</v>
      </c>
    </row>
    <row r="354" spans="1:4" s="29" customFormat="1" ht="13" x14ac:dyDescent="0.3">
      <c r="A354" s="89">
        <v>42429</v>
      </c>
      <c r="B354" s="43">
        <v>38.800000000000004</v>
      </c>
      <c r="C354" s="43">
        <v>105.6</v>
      </c>
      <c r="D354" s="43">
        <v>3.06</v>
      </c>
    </row>
    <row r="355" spans="1:4" s="29" customFormat="1" ht="13" x14ac:dyDescent="0.3">
      <c r="A355" s="89">
        <v>42460</v>
      </c>
      <c r="B355" s="43">
        <v>42</v>
      </c>
      <c r="C355" s="43">
        <v>106</v>
      </c>
      <c r="D355" s="43">
        <v>2.67</v>
      </c>
    </row>
    <row r="356" spans="1:4" s="29" customFormat="1" ht="13" x14ac:dyDescent="0.3">
      <c r="A356" s="89">
        <v>42490</v>
      </c>
      <c r="B356" s="43">
        <v>36.5</v>
      </c>
      <c r="C356" s="43">
        <v>108.4</v>
      </c>
      <c r="D356" s="43">
        <v>3</v>
      </c>
    </row>
    <row r="357" spans="1:4" s="29" customFormat="1" ht="13" x14ac:dyDescent="0.3">
      <c r="A357" s="89">
        <v>42521</v>
      </c>
      <c r="B357" s="43">
        <v>26.400000000000002</v>
      </c>
      <c r="C357" s="43">
        <v>105.3</v>
      </c>
      <c r="D357" s="43">
        <v>3.02</v>
      </c>
    </row>
    <row r="358" spans="1:4" s="29" customFormat="1" ht="13" x14ac:dyDescent="0.3">
      <c r="A358" s="89">
        <v>42551</v>
      </c>
      <c r="B358" s="43">
        <v>21.4</v>
      </c>
      <c r="C358" s="43">
        <v>106.3</v>
      </c>
      <c r="D358" s="43">
        <v>3.22</v>
      </c>
    </row>
    <row r="359" spans="1:4" s="29" customFormat="1" ht="13" x14ac:dyDescent="0.3">
      <c r="A359" s="89">
        <v>42582</v>
      </c>
      <c r="B359" s="43">
        <v>39.300000000000004</v>
      </c>
      <c r="C359" s="43">
        <v>106.3</v>
      </c>
      <c r="D359" s="43">
        <v>3.21</v>
      </c>
    </row>
    <row r="360" spans="1:4" s="29" customFormat="1" ht="13" x14ac:dyDescent="0.3">
      <c r="A360" s="89">
        <v>42613</v>
      </c>
      <c r="B360" s="43">
        <v>24.099999999999998</v>
      </c>
      <c r="C360" s="43">
        <v>106.5</v>
      </c>
      <c r="D360" s="43">
        <v>3.04</v>
      </c>
    </row>
    <row r="361" spans="1:4" s="29" customFormat="1" ht="13" x14ac:dyDescent="0.3">
      <c r="A361" s="89">
        <v>42643</v>
      </c>
      <c r="B361" s="43">
        <v>14.799999999999999</v>
      </c>
      <c r="C361" s="43">
        <v>106.8</v>
      </c>
      <c r="D361" s="43">
        <v>3.3499999999999996</v>
      </c>
    </row>
    <row r="362" spans="1:4" s="29" customFormat="1" ht="13" x14ac:dyDescent="0.3">
      <c r="A362" s="89">
        <v>42674</v>
      </c>
      <c r="B362" s="43">
        <v>15.299999999999999</v>
      </c>
      <c r="C362" s="43">
        <v>107.9</v>
      </c>
      <c r="D362" s="43">
        <v>3.33</v>
      </c>
    </row>
    <row r="363" spans="1:4" s="29" customFormat="1" ht="13" x14ac:dyDescent="0.3">
      <c r="A363" s="89">
        <v>42704</v>
      </c>
      <c r="B363" s="43">
        <v>11.600000000000001</v>
      </c>
      <c r="C363" s="43">
        <v>108</v>
      </c>
      <c r="D363" s="43">
        <v>3.32</v>
      </c>
    </row>
    <row r="364" spans="1:4" s="29" customFormat="1" ht="13" x14ac:dyDescent="0.3">
      <c r="A364" s="89">
        <v>42735</v>
      </c>
      <c r="B364" s="43">
        <v>13.200000000000001</v>
      </c>
      <c r="C364" s="43">
        <v>110</v>
      </c>
      <c r="D364" s="43">
        <v>3.49</v>
      </c>
    </row>
    <row r="365" spans="1:4" s="29" customFormat="1" ht="13" x14ac:dyDescent="0.3">
      <c r="A365" s="89">
        <v>42766</v>
      </c>
      <c r="B365" s="43">
        <v>9.3000000000000007</v>
      </c>
      <c r="C365" s="43">
        <v>110.2</v>
      </c>
      <c r="D365" s="43">
        <v>3.7</v>
      </c>
    </row>
    <row r="366" spans="1:4" s="29" customFormat="1" ht="13" x14ac:dyDescent="0.3">
      <c r="A366" s="89">
        <v>42794</v>
      </c>
      <c r="B366" s="43">
        <v>4.5999999999999996</v>
      </c>
      <c r="C366" s="43">
        <v>110.6</v>
      </c>
      <c r="D366" s="43">
        <v>3.7800000000000002</v>
      </c>
    </row>
    <row r="367" spans="1:4" s="29" customFormat="1" ht="13" x14ac:dyDescent="0.3">
      <c r="A367" s="89">
        <v>42825</v>
      </c>
      <c r="B367" s="43">
        <v>1.5</v>
      </c>
      <c r="C367" s="43">
        <v>112.7</v>
      </c>
      <c r="D367" s="43">
        <v>3.64</v>
      </c>
    </row>
    <row r="368" spans="1:4" s="29" customFormat="1" ht="13" x14ac:dyDescent="0.3">
      <c r="A368" s="89">
        <v>42855</v>
      </c>
      <c r="B368" s="43">
        <v>1.3</v>
      </c>
      <c r="C368" s="43">
        <v>112.8</v>
      </c>
      <c r="D368" s="43">
        <v>3.55</v>
      </c>
    </row>
    <row r="369" spans="1:4" s="29" customFormat="1" ht="13" x14ac:dyDescent="0.3">
      <c r="A369" s="89">
        <v>42886</v>
      </c>
      <c r="B369" s="43">
        <v>1.2</v>
      </c>
      <c r="C369" s="43">
        <v>113</v>
      </c>
      <c r="D369" s="43">
        <v>2.95</v>
      </c>
    </row>
    <row r="370" spans="1:4" s="29" customFormat="1" ht="13" x14ac:dyDescent="0.3">
      <c r="A370" s="89">
        <v>42916</v>
      </c>
      <c r="B370" s="43">
        <v>1.0999999999999999</v>
      </c>
      <c r="C370" s="43">
        <v>111.5</v>
      </c>
      <c r="D370" s="43">
        <v>2.72</v>
      </c>
    </row>
    <row r="371" spans="1:4" s="29" customFormat="1" ht="13" x14ac:dyDescent="0.3">
      <c r="A371" s="89">
        <v>42947</v>
      </c>
      <c r="B371" s="43">
        <v>1</v>
      </c>
      <c r="C371" s="43">
        <v>113.7</v>
      </c>
      <c r="D371" s="43">
        <v>2.56</v>
      </c>
    </row>
    <row r="372" spans="1:4" s="29" customFormat="1" ht="13" x14ac:dyDescent="0.3">
      <c r="A372" s="89">
        <v>42978</v>
      </c>
      <c r="B372" s="43">
        <v>1.7000000000000002</v>
      </c>
      <c r="C372" s="43">
        <v>110.7</v>
      </c>
      <c r="D372" s="43">
        <v>2.48</v>
      </c>
    </row>
    <row r="373" spans="1:4" s="29" customFormat="1" ht="13" x14ac:dyDescent="0.3">
      <c r="A373" s="89">
        <v>43008</v>
      </c>
      <c r="B373" s="43">
        <v>3.1</v>
      </c>
      <c r="C373" s="43">
        <v>113.3</v>
      </c>
      <c r="D373" s="43">
        <v>2.2799999999999998</v>
      </c>
    </row>
    <row r="374" spans="1:4" s="29" customFormat="1" ht="13" x14ac:dyDescent="0.3">
      <c r="A374" s="89">
        <v>43039</v>
      </c>
      <c r="B374" s="43">
        <v>1.9</v>
      </c>
      <c r="C374" s="43">
        <v>113.9</v>
      </c>
      <c r="D374" s="43">
        <v>1.9499999999999997</v>
      </c>
    </row>
    <row r="375" spans="1:4" s="29" customFormat="1" ht="13" x14ac:dyDescent="0.3">
      <c r="A375" s="89">
        <v>43069</v>
      </c>
      <c r="B375" s="43">
        <v>6.5</v>
      </c>
      <c r="C375" s="43">
        <v>113.5</v>
      </c>
      <c r="D375" s="43">
        <v>1.67</v>
      </c>
    </row>
    <row r="376" spans="1:4" s="29" customFormat="1" ht="13" x14ac:dyDescent="0.3">
      <c r="A376" s="89">
        <v>43100</v>
      </c>
      <c r="B376" s="43">
        <v>9</v>
      </c>
      <c r="C376" s="43">
        <v>114.3</v>
      </c>
      <c r="D376" s="43">
        <v>1.53</v>
      </c>
    </row>
    <row r="377" spans="1:4" s="29" customFormat="1" ht="13" x14ac:dyDescent="0.3">
      <c r="A377" s="89">
        <v>43131</v>
      </c>
      <c r="B377" s="43">
        <v>9.1999999999999993</v>
      </c>
      <c r="C377" s="43">
        <v>113.5</v>
      </c>
      <c r="D377" s="43">
        <v>1.3800000000000001</v>
      </c>
    </row>
    <row r="378" spans="1:4" s="29" customFormat="1" ht="13" x14ac:dyDescent="0.3">
      <c r="A378" s="89">
        <v>43159</v>
      </c>
      <c r="B378" s="43">
        <v>12.2</v>
      </c>
      <c r="C378" s="43">
        <v>113.2</v>
      </c>
      <c r="D378" s="43">
        <v>1.3699999999999997</v>
      </c>
    </row>
    <row r="379" spans="1:4" s="29" customFormat="1" ht="13" x14ac:dyDescent="0.3">
      <c r="A379" s="89">
        <v>43190</v>
      </c>
      <c r="B379" s="43">
        <v>13.200000000000001</v>
      </c>
      <c r="C379" s="43">
        <v>113.7</v>
      </c>
      <c r="D379" s="43">
        <v>1.26</v>
      </c>
    </row>
    <row r="380" spans="1:4" s="29" customFormat="1" ht="13" x14ac:dyDescent="0.3">
      <c r="A380" s="89">
        <v>43220</v>
      </c>
      <c r="B380" s="43">
        <v>11</v>
      </c>
      <c r="C380" s="43">
        <v>111.8</v>
      </c>
      <c r="D380" s="43">
        <v>1.18</v>
      </c>
    </row>
    <row r="381" spans="1:4" s="29" customFormat="1" ht="13" x14ac:dyDescent="0.3">
      <c r="A381" s="89">
        <v>43251</v>
      </c>
      <c r="B381" s="43">
        <v>11.600000000000001</v>
      </c>
      <c r="C381" s="43">
        <v>111.6</v>
      </c>
      <c r="D381" s="43">
        <v>1.3900000000000001</v>
      </c>
    </row>
    <row r="382" spans="1:4" s="29" customFormat="1" ht="13" x14ac:dyDescent="0.3">
      <c r="A382" s="89">
        <v>43281</v>
      </c>
      <c r="B382" s="43">
        <v>8</v>
      </c>
      <c r="C382" s="43">
        <v>113.3</v>
      </c>
      <c r="D382" s="43">
        <v>1.54</v>
      </c>
    </row>
    <row r="383" spans="1:4" s="29" customFormat="1" ht="13" x14ac:dyDescent="0.3">
      <c r="A383" s="89">
        <v>43312</v>
      </c>
      <c r="B383" s="43">
        <v>3.5999999999999996</v>
      </c>
      <c r="C383" s="43">
        <v>113.7</v>
      </c>
      <c r="D383" s="43">
        <v>1.48</v>
      </c>
    </row>
    <row r="384" spans="1:4" s="29" customFormat="1" ht="13" x14ac:dyDescent="0.3">
      <c r="A384" s="89">
        <v>43343</v>
      </c>
      <c r="B384" s="43">
        <v>4.7</v>
      </c>
      <c r="C384" s="43">
        <v>112.4</v>
      </c>
      <c r="D384" s="43">
        <v>1.53</v>
      </c>
    </row>
    <row r="385" spans="1:4" s="29" customFormat="1" ht="13" x14ac:dyDescent="0.3">
      <c r="A385" s="89">
        <v>43373</v>
      </c>
      <c r="B385" s="43">
        <v>8</v>
      </c>
      <c r="C385" s="43">
        <v>111.7</v>
      </c>
      <c r="D385" s="43">
        <v>1.5099999999999998</v>
      </c>
    </row>
    <row r="386" spans="1:4" s="29" customFormat="1" ht="13" x14ac:dyDescent="0.3">
      <c r="A386" s="89">
        <v>43404</v>
      </c>
      <c r="B386" s="43">
        <v>13.3</v>
      </c>
      <c r="C386" s="43">
        <v>110.6</v>
      </c>
      <c r="D386" s="43">
        <v>1.56</v>
      </c>
    </row>
    <row r="387" spans="1:4" s="29" customFormat="1" ht="13" x14ac:dyDescent="0.3">
      <c r="A387" s="89">
        <v>43434</v>
      </c>
      <c r="B387" s="43">
        <v>11.600000000000001</v>
      </c>
      <c r="C387" s="43">
        <v>110.8</v>
      </c>
      <c r="D387" s="43">
        <v>1.5999999999999999</v>
      </c>
    </row>
    <row r="388" spans="1:4" s="29" customFormat="1" ht="13" x14ac:dyDescent="0.3">
      <c r="A388" s="89">
        <v>43465</v>
      </c>
      <c r="B388" s="43">
        <v>13.5</v>
      </c>
      <c r="C388" s="43">
        <v>112.5</v>
      </c>
      <c r="D388" s="43">
        <v>1.52</v>
      </c>
    </row>
    <row r="389" spans="1:4" s="29" customFormat="1" ht="13" x14ac:dyDescent="0.3">
      <c r="A389" s="89">
        <v>43496</v>
      </c>
      <c r="B389" s="43">
        <v>6</v>
      </c>
      <c r="C389" s="43">
        <v>112.4</v>
      </c>
      <c r="D389" s="43">
        <v>1.54</v>
      </c>
    </row>
    <row r="390" spans="1:4" s="29" customFormat="1" ht="13" x14ac:dyDescent="0.3">
      <c r="A390" s="89">
        <v>43524</v>
      </c>
      <c r="B390" s="43">
        <v>2.1</v>
      </c>
      <c r="C390" s="43">
        <v>111.1</v>
      </c>
      <c r="D390" s="43">
        <v>1.49</v>
      </c>
    </row>
    <row r="391" spans="1:4" s="29" customFormat="1" ht="13" x14ac:dyDescent="0.3">
      <c r="A391" s="89">
        <v>43555</v>
      </c>
      <c r="B391" s="43">
        <v>2.9000000000000004</v>
      </c>
      <c r="C391" s="43">
        <v>109.3</v>
      </c>
      <c r="D391" s="43">
        <v>1.31</v>
      </c>
    </row>
    <row r="392" spans="1:4" s="29" customFormat="1" ht="13" x14ac:dyDescent="0.3">
      <c r="A392" s="89">
        <v>43585</v>
      </c>
      <c r="B392" s="43">
        <v>7.1999999999999993</v>
      </c>
      <c r="C392" s="43">
        <v>109.1</v>
      </c>
      <c r="D392" s="43">
        <v>1.22</v>
      </c>
    </row>
    <row r="393" spans="1:4" s="29" customFormat="1" ht="13" x14ac:dyDescent="0.3">
      <c r="A393" s="89">
        <v>43616</v>
      </c>
      <c r="B393" s="43">
        <v>12.7</v>
      </c>
      <c r="C393" s="43">
        <v>108.5</v>
      </c>
      <c r="D393" s="43">
        <v>1.1499999999999999</v>
      </c>
    </row>
    <row r="394" spans="1:4" s="29" customFormat="1" ht="13" x14ac:dyDescent="0.3">
      <c r="A394" s="89">
        <v>43646</v>
      </c>
      <c r="B394" s="43">
        <v>14.6</v>
      </c>
      <c r="C394" s="43">
        <v>109.6</v>
      </c>
      <c r="D394" s="43">
        <v>0.89999999999999991</v>
      </c>
    </row>
    <row r="395" spans="1:4" s="29" customFormat="1" ht="13" x14ac:dyDescent="0.3">
      <c r="A395" s="89">
        <v>43677</v>
      </c>
      <c r="B395" s="43">
        <v>8</v>
      </c>
      <c r="C395" s="43">
        <v>108.4</v>
      </c>
      <c r="D395" s="43">
        <v>0.83000000000000007</v>
      </c>
    </row>
    <row r="396" spans="1:4" s="29" customFormat="1" ht="13" x14ac:dyDescent="0.3">
      <c r="A396" s="89">
        <v>43708</v>
      </c>
      <c r="B396" s="43">
        <v>9.5</v>
      </c>
      <c r="C396" s="43">
        <v>107.5</v>
      </c>
      <c r="D396" s="43">
        <v>0.82000000000000006</v>
      </c>
    </row>
    <row r="397" spans="1:4" s="29" customFormat="1" ht="13" x14ac:dyDescent="0.3">
      <c r="A397" s="89">
        <v>43738</v>
      </c>
      <c r="B397" s="43">
        <v>6.6000000000000005</v>
      </c>
      <c r="C397" s="43">
        <v>107.5</v>
      </c>
      <c r="D397" s="43">
        <v>0.79</v>
      </c>
    </row>
    <row r="398" spans="1:4" s="29" customFormat="1" ht="13" x14ac:dyDescent="0.3">
      <c r="A398" s="89">
        <v>43769</v>
      </c>
      <c r="B398" s="43">
        <v>3.8</v>
      </c>
      <c r="C398" s="43">
        <v>107.6</v>
      </c>
      <c r="D398" s="43">
        <v>0.65999999999999992</v>
      </c>
    </row>
    <row r="399" spans="1:4" s="29" customFormat="1" ht="13" x14ac:dyDescent="0.3">
      <c r="A399" s="89">
        <v>43799</v>
      </c>
      <c r="B399" s="43">
        <v>4.3</v>
      </c>
      <c r="C399" s="43">
        <v>109</v>
      </c>
      <c r="D399" s="43">
        <v>0.7</v>
      </c>
    </row>
    <row r="400" spans="1:4" s="29" customFormat="1" ht="13" x14ac:dyDescent="0.3">
      <c r="A400" s="89">
        <v>43830</v>
      </c>
      <c r="B400" s="43">
        <v>6.8000000000000007</v>
      </c>
      <c r="C400" s="43">
        <v>106.7</v>
      </c>
      <c r="D400" s="43">
        <v>0.71</v>
      </c>
    </row>
    <row r="401" spans="1:4" s="29" customFormat="1" ht="13" x14ac:dyDescent="0.3">
      <c r="A401" s="89">
        <v>43861</v>
      </c>
      <c r="B401" s="43">
        <v>8.5</v>
      </c>
      <c r="C401" s="43">
        <v>108.8</v>
      </c>
      <c r="D401" s="43">
        <v>0.67999999999999994</v>
      </c>
    </row>
    <row r="402" spans="1:4" s="29" customFormat="1" ht="13" x14ac:dyDescent="0.3">
      <c r="A402" s="89">
        <v>43890</v>
      </c>
      <c r="B402" s="43">
        <v>5.5</v>
      </c>
      <c r="C402" s="43">
        <v>106.8</v>
      </c>
      <c r="D402" s="43">
        <v>0.72</v>
      </c>
    </row>
    <row r="403" spans="1:4" s="29" customFormat="1" ht="13" x14ac:dyDescent="0.3">
      <c r="A403" s="89">
        <v>43921</v>
      </c>
      <c r="B403" s="43">
        <v>34.200000000000003</v>
      </c>
      <c r="C403" s="43">
        <v>98.8</v>
      </c>
      <c r="D403" s="43">
        <v>1.25</v>
      </c>
    </row>
    <row r="404" spans="1:4" s="29" customFormat="1" ht="13" x14ac:dyDescent="0.3">
      <c r="A404" s="89">
        <v>43951</v>
      </c>
      <c r="B404" s="43">
        <v>45.6</v>
      </c>
      <c r="C404" s="43">
        <v>61.2</v>
      </c>
      <c r="D404" s="43">
        <v>1.42</v>
      </c>
    </row>
    <row r="405" spans="1:4" s="29" customFormat="1" ht="13" x14ac:dyDescent="0.3">
      <c r="A405" s="89">
        <v>43982</v>
      </c>
      <c r="B405" s="43">
        <v>37</v>
      </c>
      <c r="C405" s="43">
        <v>57.6</v>
      </c>
      <c r="D405" s="43">
        <v>1.33</v>
      </c>
    </row>
    <row r="406" spans="1:4" s="29" customFormat="1" ht="13" x14ac:dyDescent="0.3">
      <c r="A406" s="89">
        <v>44012</v>
      </c>
      <c r="B406" s="43">
        <v>30.3</v>
      </c>
      <c r="C406" s="43">
        <v>73.8</v>
      </c>
      <c r="D406" s="43">
        <v>0.96</v>
      </c>
    </row>
    <row r="407" spans="1:4" s="29" customFormat="1" ht="13" x14ac:dyDescent="0.3">
      <c r="A407" s="89">
        <v>44043</v>
      </c>
      <c r="B407" s="43">
        <v>22.5</v>
      </c>
      <c r="C407" s="43">
        <v>88.6</v>
      </c>
      <c r="D407" s="43">
        <v>0.92</v>
      </c>
    </row>
    <row r="408" spans="1:4" s="29" customFormat="1" ht="13" x14ac:dyDescent="0.3">
      <c r="A408" s="89">
        <v>44074</v>
      </c>
      <c r="B408" s="43">
        <v>13.700000000000001</v>
      </c>
      <c r="C408" s="43">
        <v>89.2</v>
      </c>
      <c r="D408" s="43">
        <v>0.87</v>
      </c>
    </row>
    <row r="409" spans="1:4" s="29" customFormat="1" ht="13" x14ac:dyDescent="0.3">
      <c r="A409" s="89">
        <v>44104</v>
      </c>
      <c r="B409" s="43">
        <v>10.9</v>
      </c>
      <c r="C409" s="43">
        <v>91.5</v>
      </c>
      <c r="D409" s="43">
        <v>0.84000000000000008</v>
      </c>
    </row>
    <row r="410" spans="1:4" s="29" customFormat="1" ht="13" x14ac:dyDescent="0.3">
      <c r="A410" s="89">
        <v>44135</v>
      </c>
      <c r="B410" s="43">
        <v>13.4</v>
      </c>
      <c r="C410" s="43">
        <v>93.7</v>
      </c>
      <c r="D410" s="43">
        <v>0.79</v>
      </c>
    </row>
    <row r="411" spans="1:4" s="29" customFormat="1" ht="13" x14ac:dyDescent="0.3">
      <c r="A411" s="89">
        <v>44165</v>
      </c>
      <c r="B411" s="43">
        <v>13.8</v>
      </c>
      <c r="C411" s="43">
        <v>89.1</v>
      </c>
      <c r="D411" s="43">
        <v>0.67999999999999994</v>
      </c>
    </row>
    <row r="412" spans="1:4" s="29" customFormat="1" ht="13" x14ac:dyDescent="0.3">
      <c r="A412" s="89">
        <v>44196</v>
      </c>
      <c r="B412" s="43">
        <v>10.9</v>
      </c>
      <c r="C412" s="43">
        <v>92</v>
      </c>
      <c r="D412" s="43">
        <v>0.65</v>
      </c>
    </row>
    <row r="413" spans="1:4" s="29" customFormat="1" ht="13" x14ac:dyDescent="0.3">
      <c r="A413" s="89">
        <v>44227</v>
      </c>
      <c r="B413" s="43">
        <v>4.9000000000000004</v>
      </c>
      <c r="C413" s="43">
        <v>92</v>
      </c>
      <c r="D413" s="43">
        <v>0.61</v>
      </c>
    </row>
    <row r="414" spans="1:4" s="29" customFormat="1" ht="13" x14ac:dyDescent="0.3">
      <c r="A414" s="89">
        <v>44255</v>
      </c>
      <c r="B414" s="43">
        <v>4.3</v>
      </c>
      <c r="C414" s="43">
        <v>88.6</v>
      </c>
      <c r="D414" s="43">
        <v>0.61</v>
      </c>
    </row>
    <row r="415" spans="1:4" s="29" customFormat="1" ht="13" x14ac:dyDescent="0.3">
      <c r="A415" s="89">
        <v>44286</v>
      </c>
      <c r="B415" s="43">
        <v>2.4</v>
      </c>
      <c r="C415" s="43">
        <v>96.6</v>
      </c>
      <c r="D415" s="43">
        <v>0.59</v>
      </c>
    </row>
    <row r="416" spans="1:4" s="29" customFormat="1" ht="13" x14ac:dyDescent="0.3">
      <c r="A416" s="89">
        <v>44316</v>
      </c>
      <c r="B416" s="43">
        <v>2.1999999999999997</v>
      </c>
      <c r="C416" s="43">
        <v>100</v>
      </c>
      <c r="D416" s="43">
        <v>0.67999999999999994</v>
      </c>
    </row>
    <row r="417" spans="1:4" s="29" customFormat="1" ht="13" x14ac:dyDescent="0.3">
      <c r="A417" s="89">
        <v>44347</v>
      </c>
      <c r="B417" s="43">
        <v>2.4</v>
      </c>
      <c r="C417" s="43">
        <v>106.4</v>
      </c>
      <c r="D417" s="43">
        <v>0.75</v>
      </c>
    </row>
    <row r="418" spans="1:4" s="29" customFormat="1" ht="13" x14ac:dyDescent="0.3">
      <c r="A418" s="89">
        <v>44377</v>
      </c>
      <c r="B418" s="43">
        <v>2.1</v>
      </c>
      <c r="C418" s="43">
        <v>110.3</v>
      </c>
      <c r="D418" s="43">
        <v>0.72</v>
      </c>
    </row>
    <row r="419" spans="1:4" s="29" customFormat="1" ht="13" x14ac:dyDescent="0.3">
      <c r="A419" s="89">
        <v>44408</v>
      </c>
      <c r="B419" s="43">
        <v>1.7999999999999998</v>
      </c>
      <c r="C419" s="43">
        <v>105.8</v>
      </c>
      <c r="D419" s="43">
        <v>0.72</v>
      </c>
    </row>
    <row r="420" spans="1:4" s="29" customFormat="1" ht="13" x14ac:dyDescent="0.3">
      <c r="A420" s="89">
        <v>44439</v>
      </c>
      <c r="B420" s="43">
        <v>1.4000000000000001</v>
      </c>
      <c r="C420" s="43">
        <v>109.4</v>
      </c>
      <c r="D420" s="43">
        <v>0.68</v>
      </c>
    </row>
    <row r="421" spans="1:4" s="29" customFormat="1" ht="13" x14ac:dyDescent="0.3">
      <c r="A421" s="89">
        <v>44469</v>
      </c>
      <c r="B421" s="43">
        <v>1.9</v>
      </c>
      <c r="C421" s="43">
        <v>109.1</v>
      </c>
      <c r="D421" s="43">
        <v>0.62</v>
      </c>
    </row>
    <row r="422" spans="1:4" s="29" customFormat="1" ht="13" x14ac:dyDescent="0.3">
      <c r="A422" s="89">
        <v>44500</v>
      </c>
      <c r="B422" s="43">
        <v>1.5</v>
      </c>
      <c r="C422" s="43">
        <v>109.8</v>
      </c>
      <c r="D422" s="43">
        <v>0.6</v>
      </c>
    </row>
    <row r="423" spans="1:4" s="29" customFormat="1" ht="13" x14ac:dyDescent="0.3">
      <c r="A423" s="89">
        <v>44530</v>
      </c>
      <c r="B423" s="43">
        <v>2.6</v>
      </c>
      <c r="C423" s="43">
        <v>109.9</v>
      </c>
      <c r="D423" s="43">
        <v>0.7</v>
      </c>
    </row>
    <row r="424" spans="1:4" s="29" customFormat="1" ht="13" x14ac:dyDescent="0.3">
      <c r="A424" s="89">
        <v>44561</v>
      </c>
      <c r="B424" s="43">
        <v>4.1000000000000005</v>
      </c>
      <c r="C424" s="43">
        <v>109.1</v>
      </c>
      <c r="D424" s="43">
        <v>0.73</v>
      </c>
    </row>
    <row r="425" spans="1:4" s="29" customFormat="1" ht="13" x14ac:dyDescent="0.3">
      <c r="A425" s="89">
        <v>44592</v>
      </c>
      <c r="B425" s="43">
        <v>4.3</v>
      </c>
      <c r="C425" s="43">
        <v>106.5</v>
      </c>
      <c r="D425" s="43">
        <v>0.7</v>
      </c>
    </row>
    <row r="426" spans="1:4" s="29" customFormat="1" ht="13" x14ac:dyDescent="0.3">
      <c r="A426" s="89">
        <v>44620</v>
      </c>
      <c r="B426" s="43">
        <v>5.6000000000000005</v>
      </c>
      <c r="C426" s="43">
        <v>110.5</v>
      </c>
      <c r="D426" s="43">
        <v>0.91</v>
      </c>
    </row>
    <row r="427" spans="1:4" s="29" customFormat="1" ht="13" x14ac:dyDescent="0.3">
      <c r="A427" s="89">
        <v>44651</v>
      </c>
      <c r="B427" s="43">
        <v>14.399999999999999</v>
      </c>
      <c r="C427" s="43">
        <v>103.4</v>
      </c>
      <c r="D427" s="43">
        <v>0.87999999999999989</v>
      </c>
    </row>
    <row r="428" spans="1:4" s="29" customFormat="1" ht="13" x14ac:dyDescent="0.3">
      <c r="A428" s="89">
        <v>44681</v>
      </c>
      <c r="B428" s="43">
        <v>14.6</v>
      </c>
      <c r="C428" s="43">
        <v>106.1</v>
      </c>
      <c r="D428" s="43">
        <v>1.02</v>
      </c>
    </row>
    <row r="429" spans="1:4" s="29" customFormat="1" ht="13" x14ac:dyDescent="0.3">
      <c r="A429" s="89">
        <v>44712</v>
      </c>
      <c r="B429" s="43">
        <v>18.600000000000001</v>
      </c>
      <c r="C429" s="43">
        <v>106.9</v>
      </c>
      <c r="D429" s="43">
        <v>1.1900000000000002</v>
      </c>
    </row>
    <row r="430" spans="1:4" s="29" customFormat="1" ht="13" x14ac:dyDescent="0.3">
      <c r="A430" s="89">
        <v>44742</v>
      </c>
      <c r="B430" s="43">
        <v>20.7</v>
      </c>
      <c r="C430" s="43">
        <v>106</v>
      </c>
      <c r="D430" s="43">
        <v>1.2</v>
      </c>
    </row>
    <row r="431" spans="1:4" s="29" customFormat="1" ht="13" x14ac:dyDescent="0.3">
      <c r="A431" s="89">
        <v>44773</v>
      </c>
      <c r="B431" s="43">
        <v>23.799999999999997</v>
      </c>
      <c r="C431" s="43">
        <v>104</v>
      </c>
      <c r="D431" s="43">
        <v>1.1799999999999997</v>
      </c>
    </row>
    <row r="432" spans="1:4" s="29" customFormat="1" ht="13" x14ac:dyDescent="0.3">
      <c r="A432" s="89">
        <v>44804</v>
      </c>
      <c r="B432" s="43">
        <v>22.900000000000002</v>
      </c>
      <c r="C432" s="43">
        <v>103.5</v>
      </c>
      <c r="D432" s="43">
        <v>1.1300000000000001</v>
      </c>
    </row>
    <row r="433" spans="1:4" s="29" customFormat="1" ht="13" x14ac:dyDescent="0.3">
      <c r="A433" s="89">
        <v>44834</v>
      </c>
      <c r="B433" s="43">
        <v>21.2</v>
      </c>
      <c r="C433" s="43">
        <v>100.3</v>
      </c>
      <c r="D433" s="43">
        <v>1.0900000000000001</v>
      </c>
    </row>
    <row r="434" spans="1:4" s="29" customFormat="1" ht="13" x14ac:dyDescent="0.3">
      <c r="A434" s="89" t="s">
        <v>101</v>
      </c>
      <c r="B434" s="43">
        <v>29.2</v>
      </c>
      <c r="C434" s="43">
        <v>98.1</v>
      </c>
      <c r="D434" s="43">
        <v>1.0699999999999998</v>
      </c>
    </row>
    <row r="435" spans="1:4" s="29" customFormat="1" ht="13" x14ac:dyDescent="0.3">
      <c r="A435" s="89">
        <v>44895</v>
      </c>
      <c r="B435" s="43">
        <v>21.8</v>
      </c>
      <c r="C435" s="43">
        <v>97.3</v>
      </c>
      <c r="D435" s="43">
        <v>0.95000000000000018</v>
      </c>
    </row>
    <row r="436" spans="1:4" s="29" customFormat="1" ht="13" x14ac:dyDescent="0.3">
      <c r="A436" s="89">
        <v>44926</v>
      </c>
      <c r="B436" s="43">
        <v>15.7</v>
      </c>
      <c r="C436" s="43">
        <v>96.5</v>
      </c>
      <c r="D436" s="43">
        <v>1.02</v>
      </c>
    </row>
    <row r="437" spans="1:4" s="29" customFormat="1" ht="13" x14ac:dyDescent="0.3">
      <c r="A437" s="89">
        <v>44927</v>
      </c>
      <c r="B437" s="43">
        <v>9.5</v>
      </c>
      <c r="C437" s="43">
        <v>98</v>
      </c>
      <c r="D437" s="43">
        <v>0.94</v>
      </c>
    </row>
    <row r="438" spans="1:4" s="29" customFormat="1" ht="13" x14ac:dyDescent="0.3">
      <c r="A438" s="89">
        <v>44958</v>
      </c>
      <c r="B438" s="43">
        <v>4.1000000000000005</v>
      </c>
      <c r="C438" s="43">
        <v>102.9</v>
      </c>
      <c r="D438" s="43">
        <v>0.89999999999999991</v>
      </c>
    </row>
    <row r="439" spans="1:4" s="29" customFormat="1" ht="13" x14ac:dyDescent="0.3">
      <c r="A439" s="89">
        <v>44986</v>
      </c>
      <c r="B439" s="43">
        <v>9.5</v>
      </c>
      <c r="C439" s="43">
        <v>101.9</v>
      </c>
      <c r="D439" s="43">
        <v>0.89000000000000012</v>
      </c>
    </row>
    <row r="440" spans="1:4" s="29" customFormat="1" ht="13" x14ac:dyDescent="0.3">
      <c r="A440" s="89">
        <v>45017</v>
      </c>
      <c r="B440" s="43">
        <v>12.5</v>
      </c>
      <c r="C440" s="43">
        <v>102.3</v>
      </c>
      <c r="D440" s="43">
        <v>0.8400000000000003</v>
      </c>
    </row>
    <row r="441" spans="1:4" s="29" customFormat="1" ht="13" x14ac:dyDescent="0.3">
      <c r="A441" s="89">
        <v>45047</v>
      </c>
      <c r="B441" s="43">
        <v>8.4</v>
      </c>
      <c r="C441" s="43">
        <v>99.2</v>
      </c>
      <c r="D441" s="43">
        <v>0.82000000000000028</v>
      </c>
    </row>
    <row r="442" spans="1:4" s="29" customFormat="1" ht="13" x14ac:dyDescent="0.3">
      <c r="A442" s="89">
        <v>45107</v>
      </c>
      <c r="B442" s="43">
        <v>5.7</v>
      </c>
      <c r="C442" s="43">
        <v>100.1</v>
      </c>
      <c r="D442" s="43">
        <v>0.71</v>
      </c>
    </row>
    <row r="443" spans="1:4" s="29" customFormat="1" ht="13" x14ac:dyDescent="0.3">
      <c r="A443" s="89">
        <v>45138</v>
      </c>
      <c r="B443" s="43">
        <v>4.3</v>
      </c>
      <c r="C443" s="43">
        <v>100.6</v>
      </c>
      <c r="D443" s="43">
        <v>0.77</v>
      </c>
    </row>
    <row r="444" spans="1:4" s="29" customFormat="1" ht="13" x14ac:dyDescent="0.3">
      <c r="A444" s="89">
        <v>45169</v>
      </c>
      <c r="B444" s="43">
        <v>4.8</v>
      </c>
      <c r="C444" s="43">
        <v>97</v>
      </c>
      <c r="D444" s="43">
        <v>0.76000000000000023</v>
      </c>
    </row>
    <row r="445" spans="1:4" s="29" customFormat="1" ht="13" x14ac:dyDescent="0.3">
      <c r="A445" s="89">
        <v>45199</v>
      </c>
      <c r="B445" s="43">
        <v>3.8</v>
      </c>
      <c r="C445" s="43">
        <v>95.7</v>
      </c>
      <c r="D445" s="43">
        <v>0.79</v>
      </c>
    </row>
    <row r="446" spans="1:4" s="29" customFormat="1" ht="13" x14ac:dyDescent="0.3">
      <c r="A446" s="89">
        <v>45230</v>
      </c>
      <c r="B446" s="43">
        <v>4.3</v>
      </c>
      <c r="C446" s="43">
        <v>94.5</v>
      </c>
      <c r="D446" s="43">
        <v>0.77</v>
      </c>
    </row>
    <row r="447" spans="1:4" s="29" customFormat="1" ht="13" x14ac:dyDescent="0.3">
      <c r="A447" s="89">
        <v>45260</v>
      </c>
      <c r="B447" s="43">
        <v>4.5</v>
      </c>
      <c r="C447" s="43">
        <v>95.9</v>
      </c>
      <c r="D447" s="43">
        <v>0.69999999999999973</v>
      </c>
    </row>
    <row r="448" spans="1:4" s="29" customFormat="1" ht="13" x14ac:dyDescent="0.3">
      <c r="A448" s="89">
        <v>45291</v>
      </c>
      <c r="B448" s="43">
        <v>4</v>
      </c>
      <c r="C448" s="43">
        <v>96.3</v>
      </c>
      <c r="D448" s="43">
        <v>0.75999999999999979</v>
      </c>
    </row>
    <row r="449" spans="1:4" s="29" customFormat="1" ht="13" x14ac:dyDescent="0.3">
      <c r="A449" s="89" t="s">
        <v>280</v>
      </c>
      <c r="B449" s="43" t="s">
        <v>280</v>
      </c>
      <c r="C449" s="43" t="s">
        <v>280</v>
      </c>
      <c r="D449" s="43" t="s">
        <v>280</v>
      </c>
    </row>
    <row r="450" spans="1:4" s="29" customFormat="1" ht="13" x14ac:dyDescent="0.3">
      <c r="A450" s="89" t="s">
        <v>280</v>
      </c>
      <c r="B450" s="43" t="s">
        <v>280</v>
      </c>
      <c r="C450" s="43" t="s">
        <v>280</v>
      </c>
      <c r="D450" s="43" t="s">
        <v>280</v>
      </c>
    </row>
    <row r="451" spans="1:4" s="29" customFormat="1" ht="13" x14ac:dyDescent="0.3">
      <c r="A451" s="89" t="s">
        <v>280</v>
      </c>
      <c r="B451" s="43" t="s">
        <v>280</v>
      </c>
      <c r="C451" s="43" t="s">
        <v>280</v>
      </c>
      <c r="D451" s="43" t="s">
        <v>280</v>
      </c>
    </row>
    <row r="452" spans="1:4" s="29" customFormat="1" ht="13" x14ac:dyDescent="0.3">
      <c r="A452" s="89" t="s">
        <v>280</v>
      </c>
      <c r="B452" s="43" t="s">
        <v>280</v>
      </c>
      <c r="C452" s="43" t="s">
        <v>280</v>
      </c>
      <c r="D452" s="43" t="s">
        <v>280</v>
      </c>
    </row>
    <row r="453" spans="1:4" s="29" customFormat="1" ht="13" x14ac:dyDescent="0.3">
      <c r="A453" s="89" t="s">
        <v>280</v>
      </c>
      <c r="B453" s="43" t="s">
        <v>280</v>
      </c>
      <c r="C453" s="43" t="s">
        <v>280</v>
      </c>
      <c r="D453" s="43" t="s">
        <v>280</v>
      </c>
    </row>
    <row r="454" spans="1:4" s="29" customFormat="1" ht="13" x14ac:dyDescent="0.3">
      <c r="A454" s="89" t="s">
        <v>280</v>
      </c>
      <c r="B454" s="43" t="s">
        <v>280</v>
      </c>
      <c r="C454" s="43" t="s">
        <v>280</v>
      </c>
      <c r="D454" s="43" t="s">
        <v>280</v>
      </c>
    </row>
    <row r="455" spans="1:4" s="29" customFormat="1" ht="13" x14ac:dyDescent="0.3">
      <c r="A455" s="89" t="s">
        <v>280</v>
      </c>
      <c r="B455" s="43" t="s">
        <v>280</v>
      </c>
      <c r="C455" s="43" t="s">
        <v>280</v>
      </c>
      <c r="D455" s="43" t="s">
        <v>280</v>
      </c>
    </row>
    <row r="456" spans="1:4" s="29" customFormat="1" ht="13" x14ac:dyDescent="0.3">
      <c r="A456" s="89" t="s">
        <v>280</v>
      </c>
      <c r="B456" s="43" t="s">
        <v>280</v>
      </c>
      <c r="C456" s="43" t="s">
        <v>280</v>
      </c>
      <c r="D456" s="43" t="s">
        <v>280</v>
      </c>
    </row>
    <row r="457" spans="1:4" s="29" customFormat="1" ht="13" x14ac:dyDescent="0.3">
      <c r="A457" s="89" t="s">
        <v>280</v>
      </c>
      <c r="B457" s="43" t="s">
        <v>280</v>
      </c>
      <c r="C457" s="43" t="s">
        <v>280</v>
      </c>
      <c r="D457" s="43" t="s">
        <v>280</v>
      </c>
    </row>
    <row r="458" spans="1:4" s="29" customFormat="1" ht="13" x14ac:dyDescent="0.3">
      <c r="A458" s="89" t="s">
        <v>280</v>
      </c>
      <c r="B458" s="43" t="s">
        <v>280</v>
      </c>
      <c r="C458" s="43" t="s">
        <v>280</v>
      </c>
      <c r="D458" s="43" t="s">
        <v>280</v>
      </c>
    </row>
    <row r="459" spans="1:4" s="29" customFormat="1" ht="13" x14ac:dyDescent="0.3">
      <c r="A459" s="89" t="s">
        <v>280</v>
      </c>
      <c r="B459" s="43" t="s">
        <v>280</v>
      </c>
      <c r="C459" s="43" t="s">
        <v>280</v>
      </c>
      <c r="D459" s="43" t="s">
        <v>280</v>
      </c>
    </row>
    <row r="460" spans="1:4" s="29" customFormat="1" ht="13" x14ac:dyDescent="0.3">
      <c r="A460" s="89" t="s">
        <v>280</v>
      </c>
      <c r="B460" s="43" t="s">
        <v>280</v>
      </c>
      <c r="C460" s="43" t="s">
        <v>280</v>
      </c>
      <c r="D460" s="43" t="s">
        <v>280</v>
      </c>
    </row>
    <row r="461" spans="1:4" s="29" customFormat="1" ht="13" x14ac:dyDescent="0.3">
      <c r="A461" s="89" t="s">
        <v>280</v>
      </c>
      <c r="B461" s="43" t="s">
        <v>280</v>
      </c>
      <c r="C461" s="43" t="s">
        <v>280</v>
      </c>
      <c r="D461" s="43" t="s">
        <v>280</v>
      </c>
    </row>
    <row r="462" spans="1:4" s="29" customFormat="1" ht="13" x14ac:dyDescent="0.3">
      <c r="A462" s="89" t="s">
        <v>280</v>
      </c>
      <c r="B462" s="43" t="s">
        <v>280</v>
      </c>
      <c r="C462" s="43" t="s">
        <v>280</v>
      </c>
      <c r="D462" s="43" t="s">
        <v>280</v>
      </c>
    </row>
    <row r="463" spans="1:4" s="29" customFormat="1" ht="13" x14ac:dyDescent="0.3">
      <c r="A463" s="89" t="s">
        <v>280</v>
      </c>
      <c r="B463" s="43" t="s">
        <v>280</v>
      </c>
      <c r="C463" s="43" t="s">
        <v>280</v>
      </c>
      <c r="D463" s="43" t="s">
        <v>280</v>
      </c>
    </row>
    <row r="464" spans="1:4" s="29" customFormat="1" ht="13" x14ac:dyDescent="0.3">
      <c r="A464" s="89" t="s">
        <v>280</v>
      </c>
      <c r="B464" s="43" t="s">
        <v>280</v>
      </c>
      <c r="C464" s="43" t="s">
        <v>280</v>
      </c>
      <c r="D464" s="43" t="s">
        <v>280</v>
      </c>
    </row>
    <row r="465" spans="1:4" s="29" customFormat="1" ht="13" x14ac:dyDescent="0.3">
      <c r="A465" s="89" t="s">
        <v>280</v>
      </c>
      <c r="B465" s="43" t="s">
        <v>280</v>
      </c>
      <c r="C465" s="43" t="s">
        <v>280</v>
      </c>
      <c r="D465" s="43" t="s">
        <v>280</v>
      </c>
    </row>
    <row r="466" spans="1:4" s="29" customFormat="1" ht="13" x14ac:dyDescent="0.3">
      <c r="A466" s="89" t="s">
        <v>280</v>
      </c>
      <c r="B466" s="43" t="s">
        <v>280</v>
      </c>
      <c r="C466" s="43" t="s">
        <v>280</v>
      </c>
      <c r="D466" s="43" t="s">
        <v>280</v>
      </c>
    </row>
    <row r="467" spans="1:4" s="29" customFormat="1" ht="13" x14ac:dyDescent="0.3">
      <c r="A467" s="89" t="s">
        <v>280</v>
      </c>
      <c r="B467" s="43" t="s">
        <v>280</v>
      </c>
      <c r="C467" s="43" t="s">
        <v>280</v>
      </c>
      <c r="D467" s="43" t="s">
        <v>280</v>
      </c>
    </row>
    <row r="468" spans="1:4" s="29" customFormat="1" ht="13" x14ac:dyDescent="0.3">
      <c r="A468" s="89" t="s">
        <v>280</v>
      </c>
      <c r="B468" s="43" t="s">
        <v>280</v>
      </c>
      <c r="C468" s="43" t="s">
        <v>280</v>
      </c>
      <c r="D468" s="43" t="s">
        <v>280</v>
      </c>
    </row>
    <row r="469" spans="1:4" s="29" customFormat="1" ht="13" x14ac:dyDescent="0.3">
      <c r="A469" s="89" t="s">
        <v>280</v>
      </c>
      <c r="B469" s="43" t="s">
        <v>280</v>
      </c>
      <c r="C469" s="43" t="s">
        <v>280</v>
      </c>
      <c r="D469" s="43" t="s">
        <v>280</v>
      </c>
    </row>
    <row r="470" spans="1:4" s="29" customFormat="1" ht="13" x14ac:dyDescent="0.3">
      <c r="A470" s="89" t="s">
        <v>280</v>
      </c>
      <c r="B470" s="43" t="s">
        <v>280</v>
      </c>
      <c r="C470" s="43" t="s">
        <v>280</v>
      </c>
      <c r="D470" s="43" t="s">
        <v>280</v>
      </c>
    </row>
    <row r="471" spans="1:4" s="29" customFormat="1" ht="13" x14ac:dyDescent="0.3">
      <c r="A471" s="89" t="s">
        <v>280</v>
      </c>
      <c r="B471" s="43" t="s">
        <v>280</v>
      </c>
      <c r="C471" s="43" t="s">
        <v>280</v>
      </c>
      <c r="D471" s="43" t="s">
        <v>280</v>
      </c>
    </row>
    <row r="472" spans="1:4" s="29" customFormat="1" ht="13" x14ac:dyDescent="0.3">
      <c r="A472" s="89" t="s">
        <v>280</v>
      </c>
      <c r="B472" s="43" t="s">
        <v>280</v>
      </c>
      <c r="C472" s="43" t="s">
        <v>280</v>
      </c>
      <c r="D472" s="43" t="s">
        <v>280</v>
      </c>
    </row>
    <row r="473" spans="1:4" s="29" customFormat="1" ht="13" x14ac:dyDescent="0.3">
      <c r="A473" s="89" t="s">
        <v>280</v>
      </c>
      <c r="B473" s="43" t="s">
        <v>280</v>
      </c>
      <c r="C473" s="43" t="s">
        <v>280</v>
      </c>
      <c r="D473" s="43" t="s">
        <v>280</v>
      </c>
    </row>
    <row r="474" spans="1:4" s="29" customFormat="1" ht="13" x14ac:dyDescent="0.3">
      <c r="A474" s="89" t="s">
        <v>280</v>
      </c>
      <c r="B474" s="43" t="s">
        <v>280</v>
      </c>
      <c r="C474" s="43" t="s">
        <v>280</v>
      </c>
      <c r="D474" s="43" t="s">
        <v>280</v>
      </c>
    </row>
    <row r="475" spans="1:4" s="29" customFormat="1" ht="13" x14ac:dyDescent="0.3">
      <c r="A475" s="89" t="s">
        <v>280</v>
      </c>
      <c r="B475" s="43" t="s">
        <v>280</v>
      </c>
      <c r="C475" s="43" t="s">
        <v>280</v>
      </c>
      <c r="D475" s="43" t="s">
        <v>280</v>
      </c>
    </row>
    <row r="476" spans="1:4" s="29" customFormat="1" ht="13" x14ac:dyDescent="0.3">
      <c r="A476" s="89" t="s">
        <v>280</v>
      </c>
      <c r="B476" s="43" t="s">
        <v>280</v>
      </c>
      <c r="C476" s="43" t="s">
        <v>280</v>
      </c>
      <c r="D476" s="43" t="s">
        <v>280</v>
      </c>
    </row>
    <row r="477" spans="1:4" s="29" customFormat="1" ht="13" x14ac:dyDescent="0.3">
      <c r="A477" s="89" t="s">
        <v>280</v>
      </c>
      <c r="B477" s="43" t="s">
        <v>280</v>
      </c>
      <c r="C477" s="43" t="s">
        <v>280</v>
      </c>
      <c r="D477" s="43" t="s">
        <v>280</v>
      </c>
    </row>
    <row r="478" spans="1:4" s="29" customFormat="1" ht="13" x14ac:dyDescent="0.3">
      <c r="A478" s="89" t="s">
        <v>280</v>
      </c>
      <c r="B478" s="43" t="s">
        <v>280</v>
      </c>
      <c r="C478" s="43" t="s">
        <v>280</v>
      </c>
      <c r="D478" s="43" t="s">
        <v>280</v>
      </c>
    </row>
    <row r="479" spans="1:4" s="29" customFormat="1" ht="13" x14ac:dyDescent="0.3">
      <c r="A479" s="89" t="s">
        <v>280</v>
      </c>
      <c r="B479" s="43" t="s">
        <v>280</v>
      </c>
      <c r="C479" s="43" t="s">
        <v>280</v>
      </c>
      <c r="D479" s="43" t="s">
        <v>280</v>
      </c>
    </row>
    <row r="480" spans="1:4" s="29" customFormat="1" ht="13" x14ac:dyDescent="0.3">
      <c r="A480" s="89" t="s">
        <v>280</v>
      </c>
      <c r="B480" s="43" t="s">
        <v>280</v>
      </c>
      <c r="C480" s="43" t="s">
        <v>280</v>
      </c>
      <c r="D480" s="43" t="s">
        <v>280</v>
      </c>
    </row>
    <row r="481" spans="1:4" s="29" customFormat="1" ht="13" x14ac:dyDescent="0.3">
      <c r="A481" s="89" t="s">
        <v>280</v>
      </c>
      <c r="B481" s="43" t="s">
        <v>280</v>
      </c>
      <c r="C481" s="43" t="s">
        <v>280</v>
      </c>
      <c r="D481" s="43" t="s">
        <v>280</v>
      </c>
    </row>
    <row r="482" spans="1:4" s="29" customFormat="1" ht="13" x14ac:dyDescent="0.3">
      <c r="A482" s="89" t="s">
        <v>280</v>
      </c>
      <c r="B482" s="43" t="s">
        <v>280</v>
      </c>
      <c r="C482" s="43" t="s">
        <v>280</v>
      </c>
      <c r="D482" s="43" t="s">
        <v>280</v>
      </c>
    </row>
    <row r="483" spans="1:4" s="29" customFormat="1" ht="13" x14ac:dyDescent="0.3">
      <c r="A483" s="89" t="s">
        <v>280</v>
      </c>
      <c r="B483" s="43" t="s">
        <v>280</v>
      </c>
      <c r="C483" s="43" t="s">
        <v>280</v>
      </c>
      <c r="D483" s="43" t="s">
        <v>280</v>
      </c>
    </row>
    <row r="484" spans="1:4" s="29" customFormat="1" ht="13" x14ac:dyDescent="0.3">
      <c r="A484" s="89" t="s">
        <v>280</v>
      </c>
      <c r="B484" s="43" t="s">
        <v>280</v>
      </c>
      <c r="C484" s="43" t="s">
        <v>280</v>
      </c>
      <c r="D484" s="43" t="s">
        <v>280</v>
      </c>
    </row>
    <row r="485" spans="1:4" s="29" customFormat="1" ht="13" x14ac:dyDescent="0.3">
      <c r="A485" s="89" t="s">
        <v>280</v>
      </c>
      <c r="B485" s="43" t="s">
        <v>280</v>
      </c>
      <c r="C485" s="43" t="s">
        <v>280</v>
      </c>
      <c r="D485" s="43" t="s">
        <v>280</v>
      </c>
    </row>
    <row r="486" spans="1:4" s="29" customFormat="1" ht="13" x14ac:dyDescent="0.3">
      <c r="A486" s="89" t="s">
        <v>280</v>
      </c>
      <c r="B486" s="43" t="s">
        <v>280</v>
      </c>
      <c r="C486" s="43" t="s">
        <v>280</v>
      </c>
      <c r="D486" s="43" t="s">
        <v>280</v>
      </c>
    </row>
    <row r="487" spans="1:4" s="29" customFormat="1" ht="13" x14ac:dyDescent="0.3">
      <c r="A487" s="89" t="s">
        <v>280</v>
      </c>
      <c r="B487" s="43" t="s">
        <v>280</v>
      </c>
      <c r="C487" s="43" t="s">
        <v>280</v>
      </c>
      <c r="D487" s="43" t="s">
        <v>280</v>
      </c>
    </row>
    <row r="488" spans="1:4" s="29" customFormat="1" ht="13" x14ac:dyDescent="0.3">
      <c r="A488" s="89" t="s">
        <v>280</v>
      </c>
      <c r="B488" s="43" t="s">
        <v>280</v>
      </c>
      <c r="C488" s="43" t="s">
        <v>280</v>
      </c>
      <c r="D488" s="43" t="s">
        <v>280</v>
      </c>
    </row>
    <row r="489" spans="1:4" s="29" customFormat="1" ht="13" x14ac:dyDescent="0.3">
      <c r="A489" s="89" t="s">
        <v>280</v>
      </c>
      <c r="B489" s="43" t="s">
        <v>280</v>
      </c>
      <c r="C489" s="43" t="s">
        <v>280</v>
      </c>
      <c r="D489" s="43" t="s">
        <v>280</v>
      </c>
    </row>
    <row r="490" spans="1:4" s="29" customFormat="1" ht="13" x14ac:dyDescent="0.3">
      <c r="A490" s="89" t="s">
        <v>280</v>
      </c>
      <c r="B490" s="43" t="s">
        <v>280</v>
      </c>
      <c r="C490" s="43" t="s">
        <v>280</v>
      </c>
      <c r="D490" s="43" t="s">
        <v>280</v>
      </c>
    </row>
    <row r="491" spans="1:4" s="29" customFormat="1" ht="13" x14ac:dyDescent="0.3">
      <c r="A491" s="89" t="s">
        <v>280</v>
      </c>
      <c r="B491" s="43" t="s">
        <v>280</v>
      </c>
      <c r="C491" s="43" t="s">
        <v>280</v>
      </c>
      <c r="D491" s="43" t="s">
        <v>280</v>
      </c>
    </row>
    <row r="492" spans="1:4" s="29" customFormat="1" ht="13" x14ac:dyDescent="0.3">
      <c r="A492" s="89" t="s">
        <v>280</v>
      </c>
      <c r="B492" s="43" t="s">
        <v>280</v>
      </c>
      <c r="C492" s="43" t="s">
        <v>280</v>
      </c>
      <c r="D492" s="43" t="s">
        <v>280</v>
      </c>
    </row>
    <row r="493" spans="1:4" s="29" customFormat="1" ht="13" x14ac:dyDescent="0.3">
      <c r="A493" s="89" t="s">
        <v>280</v>
      </c>
      <c r="B493" s="43" t="s">
        <v>280</v>
      </c>
      <c r="C493" s="43" t="s">
        <v>280</v>
      </c>
      <c r="D493" s="43" t="s">
        <v>280</v>
      </c>
    </row>
    <row r="494" spans="1:4" s="29" customFormat="1" ht="13" x14ac:dyDescent="0.3">
      <c r="A494" s="89" t="s">
        <v>280</v>
      </c>
      <c r="B494" s="43" t="s">
        <v>280</v>
      </c>
      <c r="C494" s="43" t="s">
        <v>280</v>
      </c>
      <c r="D494" s="43" t="s">
        <v>280</v>
      </c>
    </row>
    <row r="495" spans="1:4" s="29" customFormat="1" ht="13" x14ac:dyDescent="0.3">
      <c r="A495" s="89" t="s">
        <v>280</v>
      </c>
      <c r="B495" s="43" t="s">
        <v>280</v>
      </c>
      <c r="C495" s="43" t="s">
        <v>280</v>
      </c>
      <c r="D495" s="43" t="s">
        <v>280</v>
      </c>
    </row>
    <row r="496" spans="1:4" s="29" customFormat="1" ht="13" x14ac:dyDescent="0.3">
      <c r="A496" s="89" t="s">
        <v>280</v>
      </c>
      <c r="B496" s="43" t="s">
        <v>280</v>
      </c>
      <c r="C496" s="43" t="s">
        <v>280</v>
      </c>
      <c r="D496" s="43" t="s">
        <v>280</v>
      </c>
    </row>
    <row r="497" spans="1:4" s="29" customFormat="1" ht="13" x14ac:dyDescent="0.3">
      <c r="A497" s="89" t="s">
        <v>280</v>
      </c>
      <c r="B497" s="43" t="s">
        <v>280</v>
      </c>
      <c r="C497" s="43" t="s">
        <v>280</v>
      </c>
      <c r="D497" s="43" t="s">
        <v>280</v>
      </c>
    </row>
    <row r="498" spans="1:4" s="29" customFormat="1" ht="13" x14ac:dyDescent="0.3">
      <c r="A498" s="89" t="s">
        <v>280</v>
      </c>
      <c r="B498" s="43" t="s">
        <v>280</v>
      </c>
      <c r="C498" s="43" t="s">
        <v>280</v>
      </c>
      <c r="D498" s="43" t="s">
        <v>280</v>
      </c>
    </row>
    <row r="499" spans="1:4" s="29" customFormat="1" ht="13" x14ac:dyDescent="0.3">
      <c r="A499" s="89" t="s">
        <v>280</v>
      </c>
      <c r="B499" s="43" t="s">
        <v>280</v>
      </c>
      <c r="C499" s="43" t="s">
        <v>280</v>
      </c>
      <c r="D499" s="43" t="s">
        <v>280</v>
      </c>
    </row>
    <row r="500" spans="1:4" s="29" customFormat="1" ht="13" x14ac:dyDescent="0.3">
      <c r="A500" s="89" t="s">
        <v>280</v>
      </c>
      <c r="B500" s="43" t="s">
        <v>280</v>
      </c>
      <c r="C500" s="43" t="s">
        <v>280</v>
      </c>
      <c r="D500" s="43" t="s">
        <v>280</v>
      </c>
    </row>
    <row r="501" spans="1:4" s="29" customFormat="1" ht="13" x14ac:dyDescent="0.3">
      <c r="A501" s="89" t="s">
        <v>280</v>
      </c>
      <c r="B501" s="43" t="s">
        <v>280</v>
      </c>
      <c r="C501" s="43" t="s">
        <v>280</v>
      </c>
      <c r="D501" s="43" t="s">
        <v>280</v>
      </c>
    </row>
    <row r="502" spans="1:4" s="29" customFormat="1" ht="13" x14ac:dyDescent="0.3">
      <c r="A502" s="89" t="s">
        <v>280</v>
      </c>
      <c r="B502" s="43" t="s">
        <v>280</v>
      </c>
      <c r="C502" s="43" t="s">
        <v>280</v>
      </c>
      <c r="D502" s="43" t="s">
        <v>280</v>
      </c>
    </row>
    <row r="503" spans="1:4" s="29" customFormat="1" ht="13" x14ac:dyDescent="0.3">
      <c r="A503" s="89" t="s">
        <v>280</v>
      </c>
      <c r="B503" s="43" t="s">
        <v>280</v>
      </c>
      <c r="C503" s="43" t="s">
        <v>280</v>
      </c>
      <c r="D503" s="43" t="s">
        <v>280</v>
      </c>
    </row>
    <row r="504" spans="1:4" s="29" customFormat="1" ht="13" x14ac:dyDescent="0.3">
      <c r="A504" s="89" t="s">
        <v>280</v>
      </c>
      <c r="B504" s="43" t="s">
        <v>280</v>
      </c>
      <c r="C504" s="43" t="s">
        <v>280</v>
      </c>
      <c r="D504" s="43" t="s">
        <v>280</v>
      </c>
    </row>
    <row r="505" spans="1:4" s="29" customFormat="1" ht="13" x14ac:dyDescent="0.3">
      <c r="A505" s="89" t="s">
        <v>280</v>
      </c>
      <c r="B505" s="43" t="s">
        <v>280</v>
      </c>
      <c r="C505" s="43" t="s">
        <v>280</v>
      </c>
      <c r="D505" s="43" t="s">
        <v>280</v>
      </c>
    </row>
    <row r="506" spans="1:4" s="29" customFormat="1" ht="13" x14ac:dyDescent="0.3">
      <c r="A506" s="89" t="s">
        <v>280</v>
      </c>
      <c r="B506" s="43" t="s">
        <v>280</v>
      </c>
      <c r="C506" s="43" t="s">
        <v>280</v>
      </c>
      <c r="D506" s="43" t="s">
        <v>280</v>
      </c>
    </row>
    <row r="507" spans="1:4" s="29" customFormat="1" ht="13" x14ac:dyDescent="0.3">
      <c r="A507" s="89" t="s">
        <v>280</v>
      </c>
      <c r="B507" s="43" t="s">
        <v>280</v>
      </c>
      <c r="C507" s="43" t="s">
        <v>280</v>
      </c>
      <c r="D507" s="43" t="s">
        <v>280</v>
      </c>
    </row>
    <row r="508" spans="1:4" s="29" customFormat="1" ht="13" x14ac:dyDescent="0.3">
      <c r="A508" s="89" t="s">
        <v>280</v>
      </c>
      <c r="B508" s="43" t="s">
        <v>280</v>
      </c>
      <c r="C508" s="43" t="s">
        <v>280</v>
      </c>
      <c r="D508" s="43" t="s">
        <v>280</v>
      </c>
    </row>
    <row r="509" spans="1:4" s="29" customFormat="1" ht="13" x14ac:dyDescent="0.3">
      <c r="A509" s="89" t="s">
        <v>280</v>
      </c>
      <c r="B509" s="43" t="s">
        <v>280</v>
      </c>
      <c r="C509" s="43" t="s">
        <v>280</v>
      </c>
      <c r="D509" s="43" t="s">
        <v>280</v>
      </c>
    </row>
    <row r="510" spans="1:4" s="29" customFormat="1" ht="13" x14ac:dyDescent="0.3">
      <c r="A510" s="89" t="s">
        <v>280</v>
      </c>
      <c r="B510" s="43" t="s">
        <v>280</v>
      </c>
      <c r="C510" s="43" t="s">
        <v>280</v>
      </c>
      <c r="D510" s="43" t="s">
        <v>280</v>
      </c>
    </row>
    <row r="511" spans="1:4" s="29" customFormat="1" ht="13" x14ac:dyDescent="0.3">
      <c r="A511" s="89" t="s">
        <v>280</v>
      </c>
      <c r="B511" s="43" t="s">
        <v>280</v>
      </c>
      <c r="C511" s="43" t="s">
        <v>280</v>
      </c>
      <c r="D511" s="43" t="s">
        <v>280</v>
      </c>
    </row>
    <row r="512" spans="1:4" s="29" customFormat="1" ht="13" x14ac:dyDescent="0.3">
      <c r="A512" s="89" t="s">
        <v>280</v>
      </c>
      <c r="B512" s="43" t="s">
        <v>280</v>
      </c>
      <c r="C512" s="43" t="s">
        <v>280</v>
      </c>
      <c r="D512" s="43" t="s">
        <v>280</v>
      </c>
    </row>
    <row r="513" spans="1:4" s="29" customFormat="1" ht="13" x14ac:dyDescent="0.3">
      <c r="A513" s="89" t="s">
        <v>280</v>
      </c>
      <c r="B513" s="43" t="s">
        <v>280</v>
      </c>
      <c r="C513" s="43" t="s">
        <v>280</v>
      </c>
      <c r="D513" s="43" t="s">
        <v>280</v>
      </c>
    </row>
    <row r="514" spans="1:4" s="29" customFormat="1" ht="13" x14ac:dyDescent="0.3">
      <c r="A514" s="89" t="s">
        <v>280</v>
      </c>
      <c r="B514" s="43" t="s">
        <v>280</v>
      </c>
      <c r="C514" s="43" t="s">
        <v>280</v>
      </c>
      <c r="D514" s="43" t="s">
        <v>280</v>
      </c>
    </row>
    <row r="515" spans="1:4" s="29" customFormat="1" ht="13" x14ac:dyDescent="0.3">
      <c r="A515" s="89" t="s">
        <v>280</v>
      </c>
      <c r="B515" s="43" t="s">
        <v>280</v>
      </c>
      <c r="C515" s="43" t="s">
        <v>280</v>
      </c>
      <c r="D515" s="43" t="s">
        <v>280</v>
      </c>
    </row>
    <row r="516" spans="1:4" s="29" customFormat="1" ht="13" x14ac:dyDescent="0.3">
      <c r="A516" s="89" t="s">
        <v>280</v>
      </c>
      <c r="B516" s="43" t="s">
        <v>280</v>
      </c>
      <c r="C516" s="43" t="s">
        <v>280</v>
      </c>
      <c r="D516" s="43" t="s">
        <v>280</v>
      </c>
    </row>
    <row r="517" spans="1:4" s="29" customFormat="1" ht="13" x14ac:dyDescent="0.3">
      <c r="A517" s="89" t="s">
        <v>280</v>
      </c>
      <c r="B517" s="43" t="s">
        <v>280</v>
      </c>
      <c r="C517" s="43" t="s">
        <v>280</v>
      </c>
      <c r="D517" s="43" t="s">
        <v>280</v>
      </c>
    </row>
    <row r="518" spans="1:4" s="29" customFormat="1" ht="13" x14ac:dyDescent="0.3">
      <c r="A518" s="89" t="s">
        <v>280</v>
      </c>
      <c r="B518" s="43" t="s">
        <v>280</v>
      </c>
      <c r="C518" s="43" t="s">
        <v>280</v>
      </c>
      <c r="D518" s="43" t="s">
        <v>280</v>
      </c>
    </row>
    <row r="519" spans="1:4" s="29" customFormat="1" ht="13" x14ac:dyDescent="0.3">
      <c r="A519" s="89" t="s">
        <v>280</v>
      </c>
      <c r="B519" s="43" t="s">
        <v>280</v>
      </c>
      <c r="C519" s="43" t="s">
        <v>280</v>
      </c>
      <c r="D519" s="43" t="s">
        <v>280</v>
      </c>
    </row>
    <row r="520" spans="1:4" s="29" customFormat="1" ht="13" x14ac:dyDescent="0.3">
      <c r="A520" s="89" t="s">
        <v>280</v>
      </c>
      <c r="B520" s="43" t="s">
        <v>280</v>
      </c>
      <c r="C520" s="43" t="s">
        <v>280</v>
      </c>
      <c r="D520" s="43" t="s">
        <v>280</v>
      </c>
    </row>
    <row r="521" spans="1:4" s="29" customFormat="1" ht="13" x14ac:dyDescent="0.3">
      <c r="A521" s="89" t="s">
        <v>280</v>
      </c>
      <c r="B521" s="43" t="s">
        <v>280</v>
      </c>
      <c r="C521" s="43" t="s">
        <v>280</v>
      </c>
      <c r="D521" s="43" t="s">
        <v>280</v>
      </c>
    </row>
    <row r="522" spans="1:4" s="29" customFormat="1" ht="13" x14ac:dyDescent="0.3">
      <c r="A522" s="89" t="s">
        <v>280</v>
      </c>
      <c r="B522" s="43" t="s">
        <v>280</v>
      </c>
      <c r="C522" s="43" t="s">
        <v>280</v>
      </c>
      <c r="D522" s="43" t="s">
        <v>280</v>
      </c>
    </row>
    <row r="523" spans="1:4" s="29" customFormat="1" ht="13" x14ac:dyDescent="0.3">
      <c r="A523" s="89" t="s">
        <v>280</v>
      </c>
      <c r="B523" s="43" t="s">
        <v>280</v>
      </c>
      <c r="C523" s="43" t="s">
        <v>280</v>
      </c>
      <c r="D523" s="43" t="s">
        <v>280</v>
      </c>
    </row>
    <row r="524" spans="1:4" s="29" customFormat="1" ht="13" x14ac:dyDescent="0.3">
      <c r="A524" s="89" t="s">
        <v>280</v>
      </c>
      <c r="B524" s="43" t="s">
        <v>280</v>
      </c>
      <c r="C524" s="43" t="s">
        <v>280</v>
      </c>
      <c r="D524" s="43" t="s">
        <v>280</v>
      </c>
    </row>
    <row r="525" spans="1:4" s="29" customFormat="1" ht="13" x14ac:dyDescent="0.3">
      <c r="A525" s="89" t="s">
        <v>280</v>
      </c>
      <c r="B525" s="43" t="s">
        <v>280</v>
      </c>
      <c r="C525" s="43" t="s">
        <v>280</v>
      </c>
      <c r="D525" s="43" t="s">
        <v>280</v>
      </c>
    </row>
    <row r="526" spans="1:4" s="29" customFormat="1" ht="13" x14ac:dyDescent="0.3">
      <c r="A526" s="89" t="s">
        <v>280</v>
      </c>
      <c r="B526" s="43" t="s">
        <v>280</v>
      </c>
      <c r="C526" s="43" t="s">
        <v>280</v>
      </c>
      <c r="D526" s="43" t="s">
        <v>280</v>
      </c>
    </row>
    <row r="527" spans="1:4" s="29" customFormat="1" ht="13" x14ac:dyDescent="0.3">
      <c r="A527" s="89" t="s">
        <v>280</v>
      </c>
      <c r="B527" s="43" t="s">
        <v>280</v>
      </c>
      <c r="C527" s="43" t="s">
        <v>280</v>
      </c>
      <c r="D527" s="43" t="s">
        <v>280</v>
      </c>
    </row>
    <row r="528" spans="1:4" s="29" customFormat="1" ht="13" x14ac:dyDescent="0.3">
      <c r="A528" s="89" t="s">
        <v>280</v>
      </c>
      <c r="B528" s="43" t="s">
        <v>280</v>
      </c>
      <c r="C528" s="43" t="s">
        <v>280</v>
      </c>
      <c r="D528" s="43" t="s">
        <v>280</v>
      </c>
    </row>
    <row r="529" spans="1:4" s="29" customFormat="1" ht="13" x14ac:dyDescent="0.3">
      <c r="A529" s="89" t="s">
        <v>280</v>
      </c>
      <c r="B529" s="43" t="s">
        <v>280</v>
      </c>
      <c r="C529" s="43" t="s">
        <v>280</v>
      </c>
      <c r="D529" s="43" t="s">
        <v>280</v>
      </c>
    </row>
    <row r="530" spans="1:4" s="29" customFormat="1" ht="13" x14ac:dyDescent="0.3">
      <c r="A530" s="89" t="s">
        <v>280</v>
      </c>
      <c r="B530" s="43" t="s">
        <v>280</v>
      </c>
      <c r="C530" s="43" t="s">
        <v>280</v>
      </c>
      <c r="D530" s="43" t="s">
        <v>280</v>
      </c>
    </row>
    <row r="531" spans="1:4" s="29" customFormat="1" ht="13" x14ac:dyDescent="0.3">
      <c r="A531" s="89" t="s">
        <v>280</v>
      </c>
      <c r="B531" s="43" t="s">
        <v>280</v>
      </c>
      <c r="C531" s="43" t="s">
        <v>280</v>
      </c>
      <c r="D531" s="43" t="s">
        <v>280</v>
      </c>
    </row>
    <row r="532" spans="1:4" s="29" customFormat="1" ht="13" x14ac:dyDescent="0.3">
      <c r="A532" s="89" t="s">
        <v>280</v>
      </c>
      <c r="B532" s="43" t="s">
        <v>280</v>
      </c>
      <c r="C532" s="43" t="s">
        <v>280</v>
      </c>
      <c r="D532" s="43" t="s">
        <v>280</v>
      </c>
    </row>
    <row r="533" spans="1:4" s="29" customFormat="1" ht="13" x14ac:dyDescent="0.3">
      <c r="A533" s="89" t="s">
        <v>280</v>
      </c>
      <c r="B533" s="43" t="s">
        <v>280</v>
      </c>
      <c r="C533" s="43" t="s">
        <v>280</v>
      </c>
      <c r="D533" s="43" t="s">
        <v>280</v>
      </c>
    </row>
    <row r="534" spans="1:4" s="29" customFormat="1" ht="13" x14ac:dyDescent="0.3">
      <c r="A534" s="89" t="s">
        <v>280</v>
      </c>
      <c r="B534" s="43" t="s">
        <v>280</v>
      </c>
      <c r="C534" s="43" t="s">
        <v>280</v>
      </c>
      <c r="D534" s="43" t="s">
        <v>280</v>
      </c>
    </row>
    <row r="535" spans="1:4" s="29" customFormat="1" ht="13" x14ac:dyDescent="0.3">
      <c r="A535" s="89" t="s">
        <v>280</v>
      </c>
      <c r="B535" s="43" t="s">
        <v>280</v>
      </c>
      <c r="C535" s="43" t="s">
        <v>280</v>
      </c>
      <c r="D535" s="43" t="s">
        <v>280</v>
      </c>
    </row>
    <row r="536" spans="1:4" s="29" customFormat="1" ht="13" x14ac:dyDescent="0.3">
      <c r="A536" s="89" t="s">
        <v>280</v>
      </c>
      <c r="B536" s="43" t="s">
        <v>280</v>
      </c>
      <c r="C536" s="43" t="s">
        <v>280</v>
      </c>
      <c r="D536" s="43" t="s">
        <v>280</v>
      </c>
    </row>
    <row r="537" spans="1:4" s="29" customFormat="1" ht="13" x14ac:dyDescent="0.3"/>
    <row r="538" spans="1:4" s="29" customFormat="1" ht="13" x14ac:dyDescent="0.3"/>
    <row r="539" spans="1:4" s="29" customFormat="1" ht="13" x14ac:dyDescent="0.3"/>
    <row r="540" spans="1:4" s="29" customFormat="1" ht="13" x14ac:dyDescent="0.3"/>
    <row r="541" spans="1:4" s="29" customFormat="1" ht="13" x14ac:dyDescent="0.3"/>
    <row r="542" spans="1:4" s="29" customFormat="1" ht="13" x14ac:dyDescent="0.3"/>
    <row r="543" spans="1:4" s="29" customFormat="1" ht="13" x14ac:dyDescent="0.3"/>
    <row r="544" spans="1:4" s="29" customFormat="1" ht="13" x14ac:dyDescent="0.3"/>
    <row r="545" s="29" customFormat="1" ht="13" x14ac:dyDescent="0.3"/>
    <row r="546" s="29" customFormat="1" ht="13" x14ac:dyDescent="0.3"/>
    <row r="547" s="29" customFormat="1" ht="13" x14ac:dyDescent="0.3"/>
    <row r="548" s="29" customFormat="1" ht="13" x14ac:dyDescent="0.3"/>
    <row r="549" s="29" customFormat="1" ht="13" x14ac:dyDescent="0.3"/>
    <row r="550" s="29" customFormat="1" ht="13" x14ac:dyDescent="0.3"/>
    <row r="551" s="29" customFormat="1" ht="13" x14ac:dyDescent="0.3"/>
    <row r="552" s="29" customFormat="1" ht="13" x14ac:dyDescent="0.3"/>
    <row r="553" s="29" customFormat="1" ht="13" x14ac:dyDescent="0.3"/>
    <row r="554" s="29" customFormat="1" ht="13" x14ac:dyDescent="0.3"/>
    <row r="555" s="29" customFormat="1" ht="13" x14ac:dyDescent="0.3"/>
    <row r="556" s="29" customFormat="1" ht="13" x14ac:dyDescent="0.3"/>
    <row r="557" s="29" customFormat="1" ht="13" x14ac:dyDescent="0.3"/>
    <row r="558" s="29" customFormat="1" ht="13" x14ac:dyDescent="0.3"/>
    <row r="559" s="29" customFormat="1" ht="13" x14ac:dyDescent="0.3"/>
    <row r="560" s="29" customFormat="1" ht="13" x14ac:dyDescent="0.3"/>
    <row r="561" s="29" customFormat="1" ht="13" x14ac:dyDescent="0.3"/>
    <row r="562" s="29" customFormat="1" ht="13" x14ac:dyDescent="0.3"/>
    <row r="563" s="29" customFormat="1" ht="13" x14ac:dyDescent="0.3"/>
    <row r="564" s="29" customFormat="1" ht="13" x14ac:dyDescent="0.3"/>
    <row r="565" s="29" customFormat="1" ht="13" x14ac:dyDescent="0.3"/>
    <row r="566" s="29" customFormat="1" ht="13" x14ac:dyDescent="0.3"/>
    <row r="567" s="29" customFormat="1" ht="13" x14ac:dyDescent="0.3"/>
    <row r="568" s="29" customFormat="1" ht="13" x14ac:dyDescent="0.3"/>
    <row r="569" s="29" customFormat="1" ht="13" x14ac:dyDescent="0.3"/>
    <row r="570" s="29" customFormat="1" ht="13" x14ac:dyDescent="0.3"/>
    <row r="571" s="29" customFormat="1" ht="13" x14ac:dyDescent="0.3"/>
    <row r="572" s="29" customFormat="1" ht="13" x14ac:dyDescent="0.3"/>
    <row r="573" s="29" customFormat="1" ht="13" x14ac:dyDescent="0.3"/>
    <row r="574" s="29" customFormat="1" ht="13" x14ac:dyDescent="0.3"/>
    <row r="575" s="29" customFormat="1" ht="13" x14ac:dyDescent="0.3"/>
    <row r="576" s="29" customFormat="1" ht="13" x14ac:dyDescent="0.3"/>
    <row r="577" s="29" customFormat="1" ht="13" x14ac:dyDescent="0.3"/>
    <row r="578" s="29" customFormat="1" ht="13" x14ac:dyDescent="0.3"/>
    <row r="579" s="29" customFormat="1" ht="13" x14ac:dyDescent="0.3"/>
    <row r="580" s="29" customFormat="1" ht="13" x14ac:dyDescent="0.3"/>
    <row r="581" s="29" customFormat="1" ht="13" x14ac:dyDescent="0.3"/>
    <row r="582" s="29" customFormat="1" ht="13" x14ac:dyDescent="0.3"/>
    <row r="583" s="29" customFormat="1" ht="13" x14ac:dyDescent="0.3"/>
    <row r="584" s="29" customFormat="1" ht="13" x14ac:dyDescent="0.3"/>
    <row r="585" s="29" customFormat="1" ht="13" x14ac:dyDescent="0.3"/>
    <row r="586" s="29" customFormat="1" ht="13" x14ac:dyDescent="0.3"/>
    <row r="587" s="29" customFormat="1" ht="13" x14ac:dyDescent="0.3"/>
    <row r="588" s="29" customFormat="1" ht="13" x14ac:dyDescent="0.3"/>
    <row r="589" s="29" customFormat="1" ht="13" x14ac:dyDescent="0.3"/>
    <row r="590" s="29" customFormat="1" ht="13" x14ac:dyDescent="0.3"/>
    <row r="591" s="29" customFormat="1" ht="13" x14ac:dyDescent="0.3"/>
    <row r="592" s="29" customFormat="1" ht="13" x14ac:dyDescent="0.3"/>
    <row r="593" s="29" customFormat="1" ht="13" x14ac:dyDescent="0.3"/>
    <row r="594" s="29" customFormat="1" ht="13" x14ac:dyDescent="0.3"/>
    <row r="595" s="29" customFormat="1" ht="13" x14ac:dyDescent="0.3"/>
    <row r="596" s="29" customFormat="1" ht="13" x14ac:dyDescent="0.3"/>
    <row r="597" s="29" customFormat="1" ht="13" x14ac:dyDescent="0.3"/>
    <row r="598" s="29" customFormat="1" ht="13" x14ac:dyDescent="0.3"/>
    <row r="599" s="29" customFormat="1" ht="13" x14ac:dyDescent="0.3"/>
    <row r="600" s="29" customFormat="1" ht="13" x14ac:dyDescent="0.3"/>
    <row r="601" s="29" customFormat="1" ht="13" x14ac:dyDescent="0.3"/>
    <row r="602" s="29" customFormat="1" ht="13" x14ac:dyDescent="0.3"/>
    <row r="603" s="29" customFormat="1" ht="13" x14ac:dyDescent="0.3"/>
    <row r="604" s="29" customFormat="1" ht="13" x14ac:dyDescent="0.3"/>
    <row r="605" s="29" customFormat="1" ht="13" x14ac:dyDescent="0.3"/>
    <row r="606" s="29" customFormat="1" ht="13" x14ac:dyDescent="0.3"/>
    <row r="607" s="29" customFormat="1" ht="13" x14ac:dyDescent="0.3"/>
    <row r="608" s="29" customFormat="1" ht="13" x14ac:dyDescent="0.3"/>
    <row r="609" s="29" customFormat="1" ht="13" x14ac:dyDescent="0.3"/>
    <row r="610" s="29" customFormat="1" ht="13" x14ac:dyDescent="0.3"/>
    <row r="611" s="29" customFormat="1" ht="13" x14ac:dyDescent="0.3"/>
    <row r="612" s="29" customFormat="1" ht="13" x14ac:dyDescent="0.3"/>
    <row r="613" s="29" customFormat="1" ht="13" x14ac:dyDescent="0.3"/>
    <row r="614" s="29" customFormat="1" ht="13" x14ac:dyDescent="0.3"/>
    <row r="615" s="29" customFormat="1" ht="13" x14ac:dyDescent="0.3"/>
    <row r="616" s="29" customFormat="1" ht="13" x14ac:dyDescent="0.3"/>
    <row r="617" s="29" customFormat="1" ht="13" x14ac:dyDescent="0.3"/>
    <row r="618" s="29" customFormat="1" ht="13" x14ac:dyDescent="0.3"/>
    <row r="619" s="29" customFormat="1" ht="13" x14ac:dyDescent="0.3"/>
    <row r="620" s="29" customFormat="1" ht="13" x14ac:dyDescent="0.3"/>
    <row r="621" s="29" customFormat="1" ht="13" x14ac:dyDescent="0.3"/>
    <row r="622" s="29" customFormat="1" ht="13" x14ac:dyDescent="0.3"/>
    <row r="623" s="29" customFormat="1" ht="13" x14ac:dyDescent="0.3"/>
    <row r="624" s="29" customFormat="1" ht="13" x14ac:dyDescent="0.3"/>
    <row r="625" s="29" customFormat="1" ht="13" x14ac:dyDescent="0.3"/>
    <row r="626" s="29" customFormat="1" ht="13" x14ac:dyDescent="0.3"/>
    <row r="627" s="29" customFormat="1" ht="13" x14ac:dyDescent="0.3"/>
    <row r="628" s="29" customFormat="1" ht="13" x14ac:dyDescent="0.3"/>
    <row r="629" s="29" customFormat="1" ht="13" x14ac:dyDescent="0.3"/>
    <row r="630" s="29" customFormat="1" ht="13" x14ac:dyDescent="0.3"/>
    <row r="631" s="29" customFormat="1" ht="13" x14ac:dyDescent="0.3"/>
    <row r="632" s="29" customFormat="1" ht="13" x14ac:dyDescent="0.3"/>
    <row r="633" s="29" customFormat="1" ht="13" x14ac:dyDescent="0.3"/>
    <row r="634" s="29" customFormat="1" ht="13" x14ac:dyDescent="0.3"/>
    <row r="635" s="29" customFormat="1" ht="13" x14ac:dyDescent="0.3"/>
    <row r="636" s="29" customFormat="1" ht="13" x14ac:dyDescent="0.3"/>
    <row r="637" s="29" customFormat="1" ht="13" x14ac:dyDescent="0.3"/>
    <row r="638" s="29" customFormat="1" ht="13" x14ac:dyDescent="0.3"/>
    <row r="639" s="29" customFormat="1" ht="13" x14ac:dyDescent="0.3"/>
    <row r="640" s="29" customFormat="1" ht="13" x14ac:dyDescent="0.3"/>
    <row r="641" s="29" customFormat="1" ht="13" x14ac:dyDescent="0.3"/>
    <row r="642" s="29" customFormat="1" ht="13" x14ac:dyDescent="0.3"/>
    <row r="643" s="29" customFormat="1" ht="13" x14ac:dyDescent="0.3"/>
    <row r="644" s="29" customFormat="1" ht="13" x14ac:dyDescent="0.3"/>
    <row r="645" s="29" customFormat="1" ht="13" x14ac:dyDescent="0.3"/>
    <row r="646" s="29" customFormat="1" ht="13" x14ac:dyDescent="0.3"/>
    <row r="647" s="29" customFormat="1" ht="13" x14ac:dyDescent="0.3"/>
    <row r="648" s="29" customFormat="1" ht="13" x14ac:dyDescent="0.3"/>
    <row r="649" s="29" customFormat="1" ht="13" x14ac:dyDescent="0.3"/>
    <row r="650" s="29" customFormat="1" ht="13" x14ac:dyDescent="0.3"/>
    <row r="651" s="29" customFormat="1" ht="13" x14ac:dyDescent="0.3"/>
    <row r="652" s="29" customFormat="1" ht="13" x14ac:dyDescent="0.3"/>
    <row r="653" s="29" customFormat="1" ht="13" x14ac:dyDescent="0.3"/>
    <row r="654" s="29" customFormat="1" ht="13" x14ac:dyDescent="0.3"/>
    <row r="655" s="29" customFormat="1" ht="13" x14ac:dyDescent="0.3"/>
    <row r="656" s="29" customFormat="1" ht="13" x14ac:dyDescent="0.3"/>
    <row r="657" s="29" customFormat="1" ht="13" x14ac:dyDescent="0.3"/>
    <row r="658" s="29" customFormat="1" ht="13" x14ac:dyDescent="0.3"/>
    <row r="659" s="29" customFormat="1" ht="13" x14ac:dyDescent="0.3"/>
    <row r="660" s="29" customFormat="1" ht="13" x14ac:dyDescent="0.3"/>
    <row r="661" s="29" customFormat="1" ht="13" x14ac:dyDescent="0.3"/>
    <row r="662" s="29" customFormat="1" ht="13" x14ac:dyDescent="0.3"/>
    <row r="663" s="29" customFormat="1" ht="13" x14ac:dyDescent="0.3"/>
    <row r="664" s="29" customFormat="1" ht="13" x14ac:dyDescent="0.3"/>
    <row r="665" s="29" customFormat="1" ht="13" x14ac:dyDescent="0.3"/>
    <row r="666" s="29" customFormat="1" ht="13" x14ac:dyDescent="0.3"/>
    <row r="667" s="29" customFormat="1" ht="13" x14ac:dyDescent="0.3"/>
    <row r="668" s="29" customFormat="1" ht="13" x14ac:dyDescent="0.3"/>
    <row r="669" s="29" customFormat="1" ht="13" x14ac:dyDescent="0.3"/>
    <row r="670" s="29" customFormat="1" ht="13" x14ac:dyDescent="0.3"/>
    <row r="671" s="29" customFormat="1" ht="13" x14ac:dyDescent="0.3"/>
    <row r="672" s="29" customFormat="1" ht="13" x14ac:dyDescent="0.3"/>
    <row r="673" s="29" customFormat="1" ht="13" x14ac:dyDescent="0.3"/>
    <row r="674" s="29" customFormat="1" ht="13" x14ac:dyDescent="0.3"/>
    <row r="675" s="29" customFormat="1" ht="13" x14ac:dyDescent="0.3"/>
    <row r="676" s="29" customFormat="1" ht="13" x14ac:dyDescent="0.3"/>
    <row r="677" s="29" customFormat="1" ht="13" x14ac:dyDescent="0.3"/>
    <row r="678" s="29" customFormat="1" ht="13" x14ac:dyDescent="0.3"/>
    <row r="679" s="29" customFormat="1" ht="13" x14ac:dyDescent="0.3"/>
    <row r="680" s="29" customFormat="1" ht="13" x14ac:dyDescent="0.3"/>
    <row r="681" s="29" customFormat="1" ht="13" x14ac:dyDescent="0.3"/>
    <row r="682" s="29" customFormat="1" ht="13" x14ac:dyDescent="0.3"/>
    <row r="683" s="29" customFormat="1" ht="13" x14ac:dyDescent="0.3"/>
    <row r="684" s="29" customFormat="1" ht="13" x14ac:dyDescent="0.3"/>
    <row r="685" s="29" customFormat="1" ht="13" x14ac:dyDescent="0.3"/>
    <row r="686" s="29" customFormat="1" ht="13" x14ac:dyDescent="0.3"/>
    <row r="687" s="29" customFormat="1" ht="13" x14ac:dyDescent="0.3"/>
    <row r="688" s="29" customFormat="1" ht="13" x14ac:dyDescent="0.3"/>
    <row r="689" s="29" customFormat="1" ht="13" x14ac:dyDescent="0.3"/>
    <row r="690" s="29" customFormat="1" ht="13" x14ac:dyDescent="0.3"/>
    <row r="691" s="29" customFormat="1" ht="13" x14ac:dyDescent="0.3"/>
    <row r="692" s="29" customFormat="1" ht="13" x14ac:dyDescent="0.3"/>
    <row r="693" s="29" customFormat="1" ht="13" x14ac:dyDescent="0.3"/>
    <row r="694" s="29" customFormat="1" ht="13" x14ac:dyDescent="0.3"/>
    <row r="695" s="29" customFormat="1" ht="13" x14ac:dyDescent="0.3"/>
    <row r="696" s="29" customFormat="1" ht="13" x14ac:dyDescent="0.3"/>
    <row r="697" s="29" customFormat="1" ht="13" x14ac:dyDescent="0.3"/>
    <row r="698" s="29" customFormat="1" ht="13" x14ac:dyDescent="0.3"/>
    <row r="699" s="29" customFormat="1" ht="13" x14ac:dyDescent="0.3"/>
    <row r="700" s="29" customFormat="1" ht="13" x14ac:dyDescent="0.3"/>
    <row r="701" s="29" customFormat="1" ht="13" x14ac:dyDescent="0.3"/>
    <row r="702" s="29" customFormat="1" ht="13" x14ac:dyDescent="0.3"/>
    <row r="703" s="29" customFormat="1" ht="13" x14ac:dyDescent="0.3"/>
    <row r="704" s="29" customFormat="1" ht="13" x14ac:dyDescent="0.3"/>
    <row r="705" s="29" customFormat="1" ht="13" x14ac:dyDescent="0.3"/>
    <row r="706" s="29" customFormat="1" ht="13" x14ac:dyDescent="0.3"/>
    <row r="707" s="29" customFormat="1" ht="13" x14ac:dyDescent="0.3"/>
    <row r="708" s="29" customFormat="1" ht="13" x14ac:dyDescent="0.3"/>
    <row r="709" s="29" customFormat="1" ht="13" x14ac:dyDescent="0.3"/>
    <row r="710" s="29" customFormat="1" ht="13" x14ac:dyDescent="0.3"/>
    <row r="711" s="29" customFormat="1" ht="13" x14ac:dyDescent="0.3"/>
    <row r="712" s="29" customFormat="1" ht="13" x14ac:dyDescent="0.3"/>
    <row r="713" s="29" customFormat="1" ht="13" x14ac:dyDescent="0.3"/>
    <row r="714" s="29" customFormat="1" ht="13" x14ac:dyDescent="0.3"/>
    <row r="715" s="29" customFormat="1" ht="13" x14ac:dyDescent="0.3"/>
    <row r="716" s="29" customFormat="1" ht="13" x14ac:dyDescent="0.3"/>
    <row r="717" s="29" customFormat="1" ht="13" x14ac:dyDescent="0.3"/>
    <row r="718" s="29" customFormat="1" ht="13" x14ac:dyDescent="0.3"/>
    <row r="719" s="29" customFormat="1" ht="13" x14ac:dyDescent="0.3"/>
    <row r="720" s="29" customFormat="1" ht="13" x14ac:dyDescent="0.3"/>
    <row r="721" s="29" customFormat="1" ht="13" x14ac:dyDescent="0.3"/>
    <row r="722" s="29" customFormat="1" ht="13" x14ac:dyDescent="0.3"/>
    <row r="723" s="29" customFormat="1" ht="13" x14ac:dyDescent="0.3"/>
    <row r="724" s="29" customFormat="1" ht="13" x14ac:dyDescent="0.3"/>
    <row r="725" s="29" customFormat="1" ht="13" x14ac:dyDescent="0.3"/>
    <row r="726" s="29" customFormat="1" ht="13" x14ac:dyDescent="0.3"/>
    <row r="727" s="29" customFormat="1" ht="13" x14ac:dyDescent="0.3"/>
    <row r="728" s="29" customFormat="1" ht="13" x14ac:dyDescent="0.3"/>
    <row r="729" s="29" customFormat="1" ht="13" x14ac:dyDescent="0.3"/>
    <row r="730" s="29" customFormat="1" ht="13" x14ac:dyDescent="0.3"/>
    <row r="731" s="29" customFormat="1" ht="13" x14ac:dyDescent="0.3"/>
    <row r="732" s="29" customFormat="1" ht="13" x14ac:dyDescent="0.3"/>
    <row r="733" s="29" customFormat="1" ht="13" x14ac:dyDescent="0.3"/>
    <row r="734" s="29" customFormat="1" ht="13" x14ac:dyDescent="0.3"/>
    <row r="735" s="29" customFormat="1" ht="13" x14ac:dyDescent="0.3"/>
    <row r="736" s="29" customFormat="1" ht="13" x14ac:dyDescent="0.3"/>
    <row r="737" s="29" customFormat="1" ht="13" x14ac:dyDescent="0.3"/>
    <row r="738" s="29" customFormat="1" ht="13" x14ac:dyDescent="0.3"/>
    <row r="739" s="29" customFormat="1" ht="13" x14ac:dyDescent="0.3"/>
    <row r="740" s="29" customFormat="1" ht="13" x14ac:dyDescent="0.3"/>
    <row r="741" s="29" customFormat="1" ht="13" x14ac:dyDescent="0.3"/>
    <row r="742" s="29" customFormat="1" ht="13" x14ac:dyDescent="0.3"/>
    <row r="743" s="29" customFormat="1" ht="13" x14ac:dyDescent="0.3"/>
    <row r="744" s="29" customFormat="1" ht="13" x14ac:dyDescent="0.3"/>
    <row r="745" s="29" customFormat="1" ht="13" x14ac:dyDescent="0.3"/>
    <row r="746" s="29" customFormat="1" ht="13" x14ac:dyDescent="0.3"/>
    <row r="747" s="29" customFormat="1" ht="13" x14ac:dyDescent="0.3"/>
    <row r="748" s="29" customFormat="1" ht="13" x14ac:dyDescent="0.3"/>
    <row r="749" s="29" customFormat="1" ht="13" x14ac:dyDescent="0.3"/>
    <row r="750" s="29" customFormat="1" ht="13" x14ac:dyDescent="0.3"/>
    <row r="751" s="29" customFormat="1" ht="13" x14ac:dyDescent="0.3"/>
    <row r="752" s="29" customFormat="1" ht="13" x14ac:dyDescent="0.3"/>
    <row r="753" s="29" customFormat="1" ht="13" x14ac:dyDescent="0.3"/>
    <row r="754" s="29" customFormat="1" ht="13" x14ac:dyDescent="0.3"/>
    <row r="755" s="29" customFormat="1" ht="13" x14ac:dyDescent="0.3"/>
    <row r="756" s="29" customFormat="1" ht="13" x14ac:dyDescent="0.3"/>
    <row r="757" s="29" customFormat="1" ht="13" x14ac:dyDescent="0.3"/>
    <row r="758" s="29" customFormat="1" ht="13" x14ac:dyDescent="0.3"/>
    <row r="759" s="29" customFormat="1" ht="13" x14ac:dyDescent="0.3"/>
    <row r="760" s="29" customFormat="1" ht="13" x14ac:dyDescent="0.3"/>
    <row r="761" s="29" customFormat="1" ht="13" x14ac:dyDescent="0.3"/>
    <row r="762" s="29" customFormat="1" ht="13" x14ac:dyDescent="0.3"/>
    <row r="763" s="29" customFormat="1" ht="13" x14ac:dyDescent="0.3"/>
    <row r="764" s="29" customFormat="1" ht="13" x14ac:dyDescent="0.3"/>
    <row r="765" s="29" customFormat="1" ht="13" x14ac:dyDescent="0.3"/>
    <row r="766" s="29" customFormat="1" ht="13" x14ac:dyDescent="0.3"/>
    <row r="767" s="29" customFormat="1" ht="13" x14ac:dyDescent="0.3"/>
    <row r="768" s="29" customFormat="1" ht="13" x14ac:dyDescent="0.3"/>
    <row r="769" s="29" customFormat="1" ht="13" x14ac:dyDescent="0.3"/>
    <row r="770" s="29" customFormat="1" ht="13" x14ac:dyDescent="0.3"/>
    <row r="771" s="29" customFormat="1" ht="13" x14ac:dyDescent="0.3"/>
    <row r="772" s="29" customFormat="1" ht="13" x14ac:dyDescent="0.3"/>
    <row r="773" s="29" customFormat="1" ht="13" x14ac:dyDescent="0.3"/>
    <row r="774" s="29" customFormat="1" ht="13" x14ac:dyDescent="0.3"/>
    <row r="775" s="29" customFormat="1" ht="13" x14ac:dyDescent="0.3"/>
    <row r="776" s="29" customFormat="1" ht="13" x14ac:dyDescent="0.3"/>
    <row r="777" s="29" customFormat="1" ht="13" x14ac:dyDescent="0.3"/>
    <row r="778" s="29" customFormat="1" ht="13" x14ac:dyDescent="0.3"/>
    <row r="779" s="29" customFormat="1" ht="13" x14ac:dyDescent="0.3"/>
    <row r="780" s="29" customFormat="1" ht="13" x14ac:dyDescent="0.3"/>
    <row r="781" s="29" customFormat="1" ht="13" x14ac:dyDescent="0.3"/>
    <row r="782" s="29" customFormat="1" ht="13" x14ac:dyDescent="0.3"/>
    <row r="783" s="29" customFormat="1" ht="13" x14ac:dyDescent="0.3"/>
    <row r="784" s="29" customFormat="1" ht="13" x14ac:dyDescent="0.3"/>
    <row r="785" s="29" customFormat="1" ht="13" x14ac:dyDescent="0.3"/>
    <row r="786" s="29" customFormat="1" ht="13" x14ac:dyDescent="0.3"/>
    <row r="787" s="29" customFormat="1" ht="13" x14ac:dyDescent="0.3"/>
    <row r="788" s="29" customFormat="1" ht="13" x14ac:dyDescent="0.3"/>
    <row r="789" s="29" customFormat="1" ht="13" x14ac:dyDescent="0.3"/>
    <row r="790" s="29" customFormat="1" ht="13" x14ac:dyDescent="0.3"/>
    <row r="791" s="29" customFormat="1" ht="13" x14ac:dyDescent="0.3"/>
    <row r="792" s="29" customFormat="1" ht="13" x14ac:dyDescent="0.3"/>
    <row r="793" s="29" customFormat="1" ht="13" x14ac:dyDescent="0.3"/>
    <row r="794" s="29" customFormat="1" ht="13" x14ac:dyDescent="0.3"/>
    <row r="795" s="29" customFormat="1" ht="13" x14ac:dyDescent="0.3"/>
    <row r="796" s="29" customFormat="1" ht="13" x14ac:dyDescent="0.3"/>
    <row r="797" s="29" customFormat="1" ht="13" x14ac:dyDescent="0.3"/>
    <row r="798" s="29" customFormat="1" ht="13" x14ac:dyDescent="0.3"/>
    <row r="799" s="29" customFormat="1" ht="13" x14ac:dyDescent="0.3"/>
    <row r="800" s="29" customFormat="1" ht="13" x14ac:dyDescent="0.3"/>
    <row r="801" s="29" customFormat="1" ht="13" x14ac:dyDescent="0.3"/>
    <row r="802" s="29" customFormat="1" ht="13" x14ac:dyDescent="0.3"/>
    <row r="803" s="29" customFormat="1" ht="13" x14ac:dyDescent="0.3"/>
    <row r="804" s="29" customFormat="1" ht="13" x14ac:dyDescent="0.3"/>
    <row r="805" s="29" customFormat="1" ht="13" x14ac:dyDescent="0.3"/>
    <row r="806" s="29" customFormat="1" ht="13" x14ac:dyDescent="0.3"/>
    <row r="807" s="29" customFormat="1" ht="13" x14ac:dyDescent="0.3"/>
    <row r="808" s="29" customFormat="1" ht="13" x14ac:dyDescent="0.3"/>
    <row r="809" s="29" customFormat="1" ht="13" x14ac:dyDescent="0.3"/>
    <row r="810" s="29" customFormat="1" ht="13" x14ac:dyDescent="0.3"/>
    <row r="811" s="29" customFormat="1" ht="13" x14ac:dyDescent="0.3"/>
    <row r="812" s="29" customFormat="1" ht="13" x14ac:dyDescent="0.3"/>
    <row r="813" s="29" customFormat="1" ht="13" x14ac:dyDescent="0.3"/>
    <row r="814" s="29" customFormat="1" ht="13" x14ac:dyDescent="0.3"/>
    <row r="815" s="29" customFormat="1" ht="13" x14ac:dyDescent="0.3"/>
    <row r="816" s="29" customFormat="1" ht="13" x14ac:dyDescent="0.3"/>
    <row r="817" s="29" customFormat="1" ht="13" x14ac:dyDescent="0.3"/>
    <row r="818" s="29" customFormat="1" ht="13" x14ac:dyDescent="0.3"/>
    <row r="819" s="29" customFormat="1" ht="13" x14ac:dyDescent="0.3"/>
    <row r="820" s="29" customFormat="1" ht="13" x14ac:dyDescent="0.3"/>
    <row r="821" s="29" customFormat="1" ht="13" x14ac:dyDescent="0.3"/>
    <row r="822" s="29" customFormat="1" ht="13" x14ac:dyDescent="0.3"/>
    <row r="823" s="29" customFormat="1" ht="13" x14ac:dyDescent="0.3"/>
    <row r="824" s="29" customFormat="1" ht="13" x14ac:dyDescent="0.3"/>
    <row r="825" s="29" customFormat="1" ht="13" x14ac:dyDescent="0.3"/>
    <row r="826" s="29" customFormat="1" ht="13" x14ac:dyDescent="0.3"/>
    <row r="827" s="29" customFormat="1" ht="13" x14ac:dyDescent="0.3"/>
    <row r="828" s="29" customFormat="1" ht="13" x14ac:dyDescent="0.3"/>
    <row r="829" s="29" customFormat="1" ht="13" x14ac:dyDescent="0.3"/>
    <row r="830" s="29" customFormat="1" ht="13" x14ac:dyDescent="0.3"/>
    <row r="831" s="29" customFormat="1" ht="13" x14ac:dyDescent="0.3"/>
    <row r="832" s="29" customFormat="1" ht="13" x14ac:dyDescent="0.3"/>
    <row r="833" s="29" customFormat="1" ht="13" x14ac:dyDescent="0.3"/>
    <row r="834" s="29" customFormat="1" ht="13" x14ac:dyDescent="0.3"/>
    <row r="835" s="29" customFormat="1" ht="13" x14ac:dyDescent="0.3"/>
    <row r="836" s="29" customFormat="1" ht="13" x14ac:dyDescent="0.3"/>
    <row r="837" s="29" customFormat="1" ht="13" x14ac:dyDescent="0.3"/>
    <row r="838" s="29" customFormat="1" ht="13" x14ac:dyDescent="0.3"/>
    <row r="839" s="29" customFormat="1" ht="13" x14ac:dyDescent="0.3"/>
    <row r="840" s="29" customFormat="1" ht="13" x14ac:dyDescent="0.3"/>
    <row r="841" s="29" customFormat="1" ht="13" x14ac:dyDescent="0.3"/>
    <row r="842" s="29" customFormat="1" ht="13" x14ac:dyDescent="0.3"/>
    <row r="843" s="29" customFormat="1" ht="13" x14ac:dyDescent="0.3"/>
    <row r="844" s="29" customFormat="1" ht="13" x14ac:dyDescent="0.3"/>
    <row r="845" s="29" customFormat="1" ht="13" x14ac:dyDescent="0.3"/>
    <row r="846" s="29" customFormat="1" ht="13" x14ac:dyDescent="0.3"/>
    <row r="847" s="29" customFormat="1" ht="13" x14ac:dyDescent="0.3"/>
    <row r="848" s="29" customFormat="1" ht="13" x14ac:dyDescent="0.3"/>
    <row r="849" s="29" customFormat="1" ht="13" x14ac:dyDescent="0.3"/>
    <row r="850" s="29" customFormat="1" ht="13" x14ac:dyDescent="0.3"/>
    <row r="851" s="29" customFormat="1" ht="13" x14ac:dyDescent="0.3"/>
    <row r="852" s="29" customFormat="1" ht="13" x14ac:dyDescent="0.3"/>
    <row r="853" s="29" customFormat="1" ht="13" x14ac:dyDescent="0.3"/>
    <row r="854" s="29" customFormat="1" ht="13" x14ac:dyDescent="0.3"/>
    <row r="855" s="29" customFormat="1" ht="13" x14ac:dyDescent="0.3"/>
    <row r="856" s="29" customFormat="1" ht="13" x14ac:dyDescent="0.3"/>
    <row r="857" s="29" customFormat="1" ht="13" x14ac:dyDescent="0.3"/>
    <row r="858" s="29" customFormat="1" ht="13" x14ac:dyDescent="0.3"/>
    <row r="859" s="29" customFormat="1" ht="13" x14ac:dyDescent="0.3"/>
    <row r="860" s="29" customFormat="1" ht="13" x14ac:dyDescent="0.3"/>
    <row r="861" s="29" customFormat="1" ht="13" x14ac:dyDescent="0.3"/>
    <row r="862" s="29" customFormat="1" ht="13" x14ac:dyDescent="0.3"/>
    <row r="863" s="29" customFormat="1" ht="13" x14ac:dyDescent="0.3"/>
    <row r="864" s="29" customFormat="1" ht="13" x14ac:dyDescent="0.3"/>
    <row r="865" s="29" customFormat="1" ht="13" x14ac:dyDescent="0.3"/>
    <row r="866" s="29" customFormat="1" ht="13" x14ac:dyDescent="0.3"/>
    <row r="867" s="29" customFormat="1" ht="13" x14ac:dyDescent="0.3"/>
    <row r="868" s="29" customFormat="1" ht="13" x14ac:dyDescent="0.3"/>
    <row r="869" s="29" customFormat="1" ht="13" x14ac:dyDescent="0.3"/>
    <row r="870" s="29" customFormat="1" ht="13" x14ac:dyDescent="0.3"/>
    <row r="871" s="29" customFormat="1" ht="13" x14ac:dyDescent="0.3"/>
    <row r="872" s="29" customFormat="1" ht="13" x14ac:dyDescent="0.3"/>
    <row r="873" s="29" customFormat="1" ht="13" x14ac:dyDescent="0.3"/>
    <row r="874" s="29" customFormat="1" ht="13" x14ac:dyDescent="0.3"/>
    <row r="875" s="29" customFormat="1" ht="13" x14ac:dyDescent="0.3"/>
    <row r="876" s="29" customFormat="1" ht="13" x14ac:dyDescent="0.3"/>
    <row r="877" s="29" customFormat="1" ht="13" x14ac:dyDescent="0.3"/>
    <row r="878" s="29" customFormat="1" ht="13" x14ac:dyDescent="0.3"/>
    <row r="879" s="29" customFormat="1" ht="13" x14ac:dyDescent="0.3"/>
    <row r="880" s="29" customFormat="1" ht="13" x14ac:dyDescent="0.3"/>
    <row r="881" s="29" customFormat="1" ht="13" x14ac:dyDescent="0.3"/>
    <row r="882" s="29" customFormat="1" ht="13" x14ac:dyDescent="0.3"/>
    <row r="883" s="29" customFormat="1" ht="13" x14ac:dyDescent="0.3"/>
    <row r="884" s="29" customFormat="1" ht="13" x14ac:dyDescent="0.3"/>
    <row r="885" s="29" customFormat="1" ht="13" x14ac:dyDescent="0.3"/>
    <row r="886" s="29" customFormat="1" ht="13" x14ac:dyDescent="0.3"/>
    <row r="887" s="29" customFormat="1" ht="13" x14ac:dyDescent="0.3"/>
    <row r="888" s="29" customFormat="1" ht="13" x14ac:dyDescent="0.3"/>
    <row r="889" s="29" customFormat="1" ht="13" x14ac:dyDescent="0.3"/>
    <row r="890" s="29" customFormat="1" ht="13" x14ac:dyDescent="0.3"/>
    <row r="891" s="29" customFormat="1" ht="13" x14ac:dyDescent="0.3"/>
    <row r="892" s="29" customFormat="1" ht="13" x14ac:dyDescent="0.3"/>
    <row r="893" s="29" customFormat="1" ht="13" x14ac:dyDescent="0.3"/>
    <row r="894" s="29" customFormat="1" ht="13" x14ac:dyDescent="0.3"/>
    <row r="895" s="29" customFormat="1" ht="13" x14ac:dyDescent="0.3"/>
    <row r="896" s="29" customFormat="1" ht="13" x14ac:dyDescent="0.3"/>
    <row r="897" s="29" customFormat="1" ht="13" x14ac:dyDescent="0.3"/>
    <row r="898" s="29" customFormat="1" ht="13" x14ac:dyDescent="0.3"/>
    <row r="899" s="29" customFormat="1" ht="13" x14ac:dyDescent="0.3"/>
    <row r="900" s="29" customFormat="1" ht="13" x14ac:dyDescent="0.3"/>
    <row r="901" s="29" customFormat="1" ht="13" x14ac:dyDescent="0.3"/>
    <row r="902" s="29" customFormat="1" ht="13" x14ac:dyDescent="0.3"/>
    <row r="903" s="29" customFormat="1" ht="13" x14ac:dyDescent="0.3"/>
    <row r="904" s="29" customFormat="1" ht="13" x14ac:dyDescent="0.3"/>
    <row r="905" s="29" customFormat="1" ht="13" x14ac:dyDescent="0.3"/>
    <row r="906" s="29" customFormat="1" ht="13" x14ac:dyDescent="0.3"/>
    <row r="907" s="29" customFormat="1" ht="13" x14ac:dyDescent="0.3"/>
    <row r="908" s="29" customFormat="1" ht="13" x14ac:dyDescent="0.3"/>
    <row r="909" s="29" customFormat="1" ht="13" x14ac:dyDescent="0.3"/>
    <row r="910" s="29" customFormat="1" ht="13" x14ac:dyDescent="0.3"/>
    <row r="911" s="29" customFormat="1" ht="13" x14ac:dyDescent="0.3"/>
    <row r="912" s="29" customFormat="1" ht="13" x14ac:dyDescent="0.3"/>
    <row r="913" s="29" customFormat="1" ht="13" x14ac:dyDescent="0.3"/>
    <row r="914" s="29" customFormat="1" ht="13" x14ac:dyDescent="0.3"/>
    <row r="915" s="29" customFormat="1" ht="13" x14ac:dyDescent="0.3"/>
    <row r="916" s="29" customFormat="1" ht="13" x14ac:dyDescent="0.3"/>
    <row r="917" s="29" customFormat="1" ht="13" x14ac:dyDescent="0.3"/>
    <row r="918" s="29" customFormat="1" ht="13" x14ac:dyDescent="0.3"/>
    <row r="919" s="29" customFormat="1" ht="13" x14ac:dyDescent="0.3"/>
    <row r="920" s="29" customFormat="1" ht="13" x14ac:dyDescent="0.3"/>
    <row r="921" s="29" customFormat="1" ht="13" x14ac:dyDescent="0.3"/>
    <row r="922" s="29" customFormat="1" ht="13" x14ac:dyDescent="0.3"/>
    <row r="923" s="29" customFormat="1" ht="13" x14ac:dyDescent="0.3"/>
    <row r="924" s="29" customFormat="1" ht="13" x14ac:dyDescent="0.3"/>
    <row r="925" s="29" customFormat="1" ht="13" x14ac:dyDescent="0.3"/>
    <row r="926" s="29" customFormat="1" ht="13" x14ac:dyDescent="0.3"/>
    <row r="927" s="29" customFormat="1" ht="13" x14ac:dyDescent="0.3"/>
    <row r="928" s="29" customFormat="1" ht="13" x14ac:dyDescent="0.3"/>
    <row r="929" s="29" customFormat="1" ht="13" x14ac:dyDescent="0.3"/>
    <row r="930" s="29" customFormat="1" ht="13" x14ac:dyDescent="0.3"/>
    <row r="931" s="29" customFormat="1" ht="13" x14ac:dyDescent="0.3"/>
    <row r="932" s="29" customFormat="1" ht="13" x14ac:dyDescent="0.3"/>
    <row r="933" s="29" customFormat="1" ht="13" x14ac:dyDescent="0.3"/>
    <row r="934" s="29" customFormat="1" ht="13" x14ac:dyDescent="0.3"/>
    <row r="935" s="29" customFormat="1" ht="13" x14ac:dyDescent="0.3"/>
    <row r="936" s="29" customFormat="1" ht="13" x14ac:dyDescent="0.3"/>
    <row r="937" s="29" customFormat="1" ht="13" x14ac:dyDescent="0.3"/>
    <row r="938" s="29" customFormat="1" ht="13" x14ac:dyDescent="0.3"/>
    <row r="939" s="29" customFormat="1" ht="13" x14ac:dyDescent="0.3"/>
    <row r="940" s="29" customFormat="1" ht="13" x14ac:dyDescent="0.3"/>
    <row r="941" s="29" customFormat="1" ht="13" x14ac:dyDescent="0.3"/>
    <row r="942" s="29" customFormat="1" ht="13" x14ac:dyDescent="0.3"/>
    <row r="943" s="29" customFormat="1" ht="13" x14ac:dyDescent="0.3"/>
    <row r="944" s="29" customFormat="1" ht="13" x14ac:dyDescent="0.3"/>
    <row r="945" s="29" customFormat="1" ht="13" x14ac:dyDescent="0.3"/>
    <row r="946" s="29" customFormat="1" ht="13" x14ac:dyDescent="0.3"/>
    <row r="947" s="29" customFormat="1" ht="13" x14ac:dyDescent="0.3"/>
    <row r="948" s="29" customFormat="1" ht="13" x14ac:dyDescent="0.3"/>
    <row r="949" s="29" customFormat="1" ht="13" x14ac:dyDescent="0.3"/>
    <row r="950" s="29" customFormat="1" ht="13" x14ac:dyDescent="0.3"/>
    <row r="951" s="29" customFormat="1" ht="13" x14ac:dyDescent="0.3"/>
    <row r="952" s="29" customFormat="1" ht="13" x14ac:dyDescent="0.3"/>
    <row r="953" s="29" customFormat="1" ht="13" x14ac:dyDescent="0.3"/>
    <row r="954" s="29" customFormat="1" ht="13" x14ac:dyDescent="0.3"/>
    <row r="955" s="29" customFormat="1" ht="13" x14ac:dyDescent="0.3"/>
    <row r="956" s="29" customFormat="1" ht="13" x14ac:dyDescent="0.3"/>
    <row r="957" s="29" customFormat="1" ht="13" x14ac:dyDescent="0.3"/>
    <row r="958" s="29" customFormat="1" ht="13" x14ac:dyDescent="0.3"/>
    <row r="959" s="29" customFormat="1" ht="13" x14ac:dyDescent="0.3"/>
    <row r="960" s="29" customFormat="1" ht="13" x14ac:dyDescent="0.3"/>
    <row r="961" s="29" customFormat="1" ht="13" x14ac:dyDescent="0.3"/>
    <row r="962" s="29" customFormat="1" ht="13" x14ac:dyDescent="0.3"/>
    <row r="963" s="29" customFormat="1" ht="13" x14ac:dyDescent="0.3"/>
    <row r="964" s="29" customFormat="1" ht="13" x14ac:dyDescent="0.3"/>
    <row r="965" s="29" customFormat="1" ht="13" x14ac:dyDescent="0.3"/>
    <row r="966" s="29" customFormat="1" ht="13" x14ac:dyDescent="0.3"/>
    <row r="967" s="29" customFormat="1" ht="13" x14ac:dyDescent="0.3"/>
    <row r="968" s="29" customFormat="1" ht="13" x14ac:dyDescent="0.3"/>
    <row r="969" s="29" customFormat="1" ht="13" x14ac:dyDescent="0.3"/>
    <row r="970" s="29" customFormat="1" ht="13" x14ac:dyDescent="0.3"/>
    <row r="971" s="29" customFormat="1" ht="13" x14ac:dyDescent="0.3"/>
    <row r="972" s="29" customFormat="1" ht="13" x14ac:dyDescent="0.3"/>
    <row r="973" s="29" customFormat="1" ht="13" x14ac:dyDescent="0.3"/>
    <row r="974" s="29" customFormat="1" ht="13" x14ac:dyDescent="0.3"/>
    <row r="975" s="29" customFormat="1" ht="13" x14ac:dyDescent="0.3"/>
    <row r="976" s="29" customFormat="1" ht="13" x14ac:dyDescent="0.3"/>
    <row r="977" s="29" customFormat="1" ht="13" x14ac:dyDescent="0.3"/>
    <row r="978" s="29" customFormat="1" ht="13" x14ac:dyDescent="0.3"/>
    <row r="979" s="29" customFormat="1" ht="13" x14ac:dyDescent="0.3"/>
    <row r="980" s="29" customFormat="1" ht="13" x14ac:dyDescent="0.3"/>
    <row r="981" s="29" customFormat="1" ht="13" x14ac:dyDescent="0.3"/>
    <row r="982" s="29" customFormat="1" ht="13" x14ac:dyDescent="0.3"/>
    <row r="983" s="29" customFormat="1" ht="13" x14ac:dyDescent="0.3"/>
    <row r="984" s="29" customFormat="1" ht="13" x14ac:dyDescent="0.3"/>
    <row r="985" s="29" customFormat="1" ht="13" x14ac:dyDescent="0.3"/>
    <row r="986" s="29" customFormat="1" ht="13" x14ac:dyDescent="0.3"/>
    <row r="987" s="29" customFormat="1" ht="13" x14ac:dyDescent="0.3"/>
    <row r="988" s="29" customFormat="1" ht="13" x14ac:dyDescent="0.3"/>
    <row r="989" s="29" customFormat="1" ht="13" x14ac:dyDescent="0.3"/>
    <row r="990" s="29" customFormat="1" ht="13" x14ac:dyDescent="0.3"/>
    <row r="991" s="29" customFormat="1" ht="13" x14ac:dyDescent="0.3"/>
    <row r="992" s="29" customFormat="1" ht="13" x14ac:dyDescent="0.3"/>
    <row r="993" s="29" customFormat="1" ht="13" x14ac:dyDescent="0.3"/>
    <row r="994" s="29" customFormat="1" ht="13" x14ac:dyDescent="0.3"/>
    <row r="995" s="29" customFormat="1" ht="13" x14ac:dyDescent="0.3"/>
    <row r="996" s="29" customFormat="1" ht="13" x14ac:dyDescent="0.3"/>
    <row r="997" s="29" customFormat="1" ht="13" x14ac:dyDescent="0.3"/>
    <row r="998" s="29" customFormat="1" ht="13" x14ac:dyDescent="0.3"/>
    <row r="999" s="29" customFormat="1" ht="13" x14ac:dyDescent="0.3"/>
    <row r="1000" s="29" customFormat="1" ht="13" x14ac:dyDescent="0.3"/>
    <row r="1001" s="29" customFormat="1" ht="13" x14ac:dyDescent="0.3"/>
    <row r="1002" s="29" customFormat="1" ht="13" x14ac:dyDescent="0.3"/>
    <row r="1003" s="29" customFormat="1" ht="13" x14ac:dyDescent="0.3"/>
    <row r="1004" s="29" customFormat="1" ht="13" x14ac:dyDescent="0.3"/>
    <row r="1005" s="29" customFormat="1" ht="13" x14ac:dyDescent="0.3"/>
    <row r="1006" s="29" customFormat="1" ht="13" x14ac:dyDescent="0.3"/>
    <row r="1007" s="29" customFormat="1" ht="13" x14ac:dyDescent="0.3"/>
    <row r="1008" s="29" customFormat="1" ht="13" x14ac:dyDescent="0.3"/>
    <row r="1009" s="29" customFormat="1" ht="13" x14ac:dyDescent="0.3"/>
    <row r="1010" s="29" customFormat="1" ht="13" x14ac:dyDescent="0.3"/>
    <row r="1011" s="29" customFormat="1" ht="13" x14ac:dyDescent="0.3"/>
    <row r="1012" s="29" customFormat="1" ht="13" x14ac:dyDescent="0.3"/>
    <row r="1013" s="29" customFormat="1" ht="13" x14ac:dyDescent="0.3"/>
    <row r="1014" s="29" customFormat="1" ht="13" x14ac:dyDescent="0.3"/>
    <row r="1015" s="29" customFormat="1" ht="13" x14ac:dyDescent="0.3"/>
    <row r="1016" s="29" customFormat="1" ht="13" x14ac:dyDescent="0.3"/>
    <row r="1017" s="29" customFormat="1" ht="13" x14ac:dyDescent="0.3"/>
    <row r="1018" s="29" customFormat="1" ht="13" x14ac:dyDescent="0.3"/>
    <row r="1019" s="29" customFormat="1" ht="13" x14ac:dyDescent="0.3"/>
    <row r="1020" s="29" customFormat="1" ht="13" x14ac:dyDescent="0.3"/>
    <row r="1021" s="29" customFormat="1" ht="13" x14ac:dyDescent="0.3"/>
    <row r="1022" s="29" customFormat="1" ht="13" x14ac:dyDescent="0.3"/>
    <row r="1023" s="29" customFormat="1" ht="13" x14ac:dyDescent="0.3"/>
    <row r="1024" s="29" customFormat="1" ht="13" x14ac:dyDescent="0.3"/>
    <row r="1025" s="29" customFormat="1" ht="13" x14ac:dyDescent="0.3"/>
    <row r="1026" s="29" customFormat="1" ht="13" x14ac:dyDescent="0.3"/>
    <row r="1027" s="29" customFormat="1" ht="13" x14ac:dyDescent="0.3"/>
    <row r="1028" s="29" customFormat="1" ht="13" x14ac:dyDescent="0.3"/>
    <row r="1029" s="29" customFormat="1" ht="13" x14ac:dyDescent="0.3"/>
    <row r="1030" s="29" customFormat="1" ht="13" x14ac:dyDescent="0.3"/>
    <row r="1031" s="29" customFormat="1" ht="13" x14ac:dyDescent="0.3"/>
    <row r="1032" s="29" customFormat="1" ht="13" x14ac:dyDescent="0.3"/>
    <row r="1033" s="29" customFormat="1" ht="13" x14ac:dyDescent="0.3"/>
    <row r="1034" s="29" customFormat="1" ht="13" x14ac:dyDescent="0.3"/>
    <row r="1035" s="29" customFormat="1" ht="13" x14ac:dyDescent="0.3"/>
    <row r="1036" s="29" customFormat="1" ht="13" x14ac:dyDescent="0.3"/>
    <row r="1037" s="29" customFormat="1" ht="13" x14ac:dyDescent="0.3"/>
    <row r="1038" s="29" customFormat="1" ht="13" x14ac:dyDescent="0.3"/>
    <row r="1039" s="29" customFormat="1" ht="13" x14ac:dyDescent="0.3"/>
    <row r="1040" s="29" customFormat="1" ht="13" x14ac:dyDescent="0.3"/>
    <row r="1041" s="29" customFormat="1" ht="13" x14ac:dyDescent="0.3"/>
    <row r="1042" s="29" customFormat="1" ht="13" x14ac:dyDescent="0.3"/>
    <row r="1043" s="29" customFormat="1" ht="13" x14ac:dyDescent="0.3"/>
    <row r="1044" s="29" customFormat="1" ht="13" x14ac:dyDescent="0.3"/>
    <row r="1045" s="29" customFormat="1" ht="13" x14ac:dyDescent="0.3"/>
    <row r="1046" s="29" customFormat="1" ht="13" x14ac:dyDescent="0.3"/>
    <row r="1047" s="29" customFormat="1" ht="13" x14ac:dyDescent="0.3"/>
    <row r="1048" s="29" customFormat="1" ht="13" x14ac:dyDescent="0.3"/>
    <row r="1049" s="29" customFormat="1" ht="13" x14ac:dyDescent="0.3"/>
    <row r="1050" s="29" customFormat="1" ht="13" x14ac:dyDescent="0.3"/>
    <row r="1051" s="29" customFormat="1" ht="13" x14ac:dyDescent="0.3"/>
    <row r="1052" s="29" customFormat="1" ht="13" x14ac:dyDescent="0.3"/>
    <row r="1053" s="29" customFormat="1" ht="13" x14ac:dyDescent="0.3"/>
    <row r="1054" s="29" customFormat="1" ht="13" x14ac:dyDescent="0.3"/>
    <row r="1055" s="29" customFormat="1" ht="13" x14ac:dyDescent="0.3"/>
    <row r="1056" s="29" customFormat="1" ht="13" x14ac:dyDescent="0.3"/>
    <row r="1057" s="29" customFormat="1" ht="13" x14ac:dyDescent="0.3"/>
    <row r="1058" s="29" customFormat="1" ht="13" x14ac:dyDescent="0.3"/>
    <row r="1059" s="29" customFormat="1" ht="13" x14ac:dyDescent="0.3"/>
    <row r="1060" s="29" customFormat="1" ht="13" x14ac:dyDescent="0.3"/>
    <row r="1061" s="29" customFormat="1" ht="13" x14ac:dyDescent="0.3"/>
    <row r="1062" s="29" customFormat="1" ht="13" x14ac:dyDescent="0.3"/>
    <row r="1063" s="29" customFormat="1" ht="13" x14ac:dyDescent="0.3"/>
    <row r="1064" s="29" customFormat="1" ht="13" x14ac:dyDescent="0.3"/>
    <row r="1065" s="29" customFormat="1" ht="13" x14ac:dyDescent="0.3"/>
    <row r="1066" s="29" customFormat="1" ht="13" x14ac:dyDescent="0.3"/>
    <row r="1067" s="29" customFormat="1" ht="13" x14ac:dyDescent="0.3"/>
    <row r="1068" s="29" customFormat="1" ht="13" x14ac:dyDescent="0.3"/>
    <row r="1069" s="29" customFormat="1" ht="13" x14ac:dyDescent="0.3"/>
    <row r="1070" s="29" customFormat="1" ht="13" x14ac:dyDescent="0.3"/>
    <row r="1071" s="29" customFormat="1" ht="13" x14ac:dyDescent="0.3"/>
    <row r="1072" s="29" customFormat="1" ht="13" x14ac:dyDescent="0.3"/>
    <row r="1073" s="29" customFormat="1" ht="13" x14ac:dyDescent="0.3"/>
    <row r="1074" s="29" customFormat="1" ht="13" x14ac:dyDescent="0.3"/>
    <row r="1075" s="29" customFormat="1" ht="13" x14ac:dyDescent="0.3"/>
    <row r="1076" s="29" customFormat="1" ht="13" x14ac:dyDescent="0.3"/>
    <row r="1077" s="29" customFormat="1" ht="13" x14ac:dyDescent="0.3"/>
    <row r="1078" s="29" customFormat="1" ht="13" x14ac:dyDescent="0.3"/>
    <row r="1079" s="29" customFormat="1" ht="13" x14ac:dyDescent="0.3"/>
    <row r="1080" s="29" customFormat="1" ht="13" x14ac:dyDescent="0.3"/>
    <row r="1081" s="29" customFormat="1" ht="13" x14ac:dyDescent="0.3"/>
    <row r="1082" s="29" customFormat="1" ht="13" x14ac:dyDescent="0.3"/>
    <row r="1083" s="29" customFormat="1" ht="13" x14ac:dyDescent="0.3"/>
    <row r="1084" s="29" customFormat="1" ht="13" x14ac:dyDescent="0.3"/>
    <row r="1085" s="29" customFormat="1" ht="13" x14ac:dyDescent="0.3"/>
    <row r="1086" s="29" customFormat="1" ht="13" x14ac:dyDescent="0.3"/>
    <row r="1087" s="29" customFormat="1" ht="13" x14ac:dyDescent="0.3"/>
    <row r="1088" s="29" customFormat="1" ht="13" x14ac:dyDescent="0.3"/>
    <row r="1089" s="29" customFormat="1" ht="13" x14ac:dyDescent="0.3"/>
    <row r="1090" s="29" customFormat="1" ht="13" x14ac:dyDescent="0.3"/>
    <row r="1091" s="29" customFormat="1" ht="13" x14ac:dyDescent="0.3"/>
    <row r="1092" s="29" customFormat="1" ht="13" x14ac:dyDescent="0.3"/>
    <row r="1093" s="29" customFormat="1" ht="13" x14ac:dyDescent="0.3"/>
    <row r="1094" s="29" customFormat="1" ht="13" x14ac:dyDescent="0.3"/>
    <row r="1095" s="29" customFormat="1" ht="13" x14ac:dyDescent="0.3"/>
    <row r="1096" s="29" customFormat="1" ht="13" x14ac:dyDescent="0.3"/>
    <row r="1097" s="29" customFormat="1" ht="13" x14ac:dyDescent="0.3"/>
    <row r="1098" s="29" customFormat="1" ht="13" x14ac:dyDescent="0.3"/>
    <row r="1099" s="29" customFormat="1" ht="13" x14ac:dyDescent="0.3"/>
    <row r="1100" s="29" customFormat="1" ht="13" x14ac:dyDescent="0.3"/>
    <row r="1101" s="29" customFormat="1" ht="13" x14ac:dyDescent="0.3"/>
    <row r="1102" s="29" customFormat="1" ht="13" x14ac:dyDescent="0.3"/>
    <row r="1103" s="29" customFormat="1" ht="13" x14ac:dyDescent="0.3"/>
    <row r="1104" s="29" customFormat="1" ht="13" x14ac:dyDescent="0.3"/>
    <row r="1105" s="29" customFormat="1" ht="13" x14ac:dyDescent="0.3"/>
    <row r="1106" s="29" customFormat="1" ht="13" x14ac:dyDescent="0.3"/>
    <row r="1107" s="29" customFormat="1" ht="13" x14ac:dyDescent="0.3"/>
    <row r="1108" s="29" customFormat="1" ht="13" x14ac:dyDescent="0.3"/>
    <row r="1109" s="29" customFormat="1" ht="13" x14ac:dyDescent="0.3"/>
    <row r="1110" s="29" customFormat="1" ht="13" x14ac:dyDescent="0.3"/>
    <row r="1111" s="29" customFormat="1" ht="13" x14ac:dyDescent="0.3"/>
    <row r="1112" s="29" customFormat="1" ht="13" x14ac:dyDescent="0.3"/>
    <row r="1113" s="29" customFormat="1" ht="13" x14ac:dyDescent="0.3"/>
    <row r="1114" s="29" customFormat="1" ht="13" x14ac:dyDescent="0.3"/>
    <row r="1115" s="29" customFormat="1" ht="13" x14ac:dyDescent="0.3"/>
    <row r="1116" s="29" customFormat="1" ht="13" x14ac:dyDescent="0.3"/>
    <row r="1117" s="29" customFormat="1" ht="13" x14ac:dyDescent="0.3"/>
    <row r="1118" s="29" customFormat="1" ht="13" x14ac:dyDescent="0.3"/>
    <row r="1119" s="29" customFormat="1" ht="13" x14ac:dyDescent="0.3"/>
    <row r="1120" s="29" customFormat="1" ht="13" x14ac:dyDescent="0.3"/>
    <row r="1121" s="29" customFormat="1" ht="13" x14ac:dyDescent="0.3"/>
    <row r="1122" s="29" customFormat="1" ht="13" x14ac:dyDescent="0.3"/>
    <row r="1123" s="29" customFormat="1" ht="13" x14ac:dyDescent="0.3"/>
    <row r="1124" s="29" customFormat="1" ht="13" x14ac:dyDescent="0.3"/>
    <row r="1125" s="29" customFormat="1" ht="13" x14ac:dyDescent="0.3"/>
    <row r="1126" s="29" customFormat="1" ht="13" x14ac:dyDescent="0.3"/>
    <row r="1127" s="29" customFormat="1" ht="13" x14ac:dyDescent="0.3"/>
    <row r="1128" s="29" customFormat="1" ht="13" x14ac:dyDescent="0.3"/>
    <row r="1129" s="29" customFormat="1" ht="13" x14ac:dyDescent="0.3"/>
    <row r="1130" s="29" customFormat="1" ht="13" x14ac:dyDescent="0.3"/>
    <row r="1131" s="29" customFormat="1" ht="13" x14ac:dyDescent="0.3"/>
    <row r="1132" s="29" customFormat="1" ht="13" x14ac:dyDescent="0.3"/>
    <row r="1133" s="29" customFormat="1" ht="13" x14ac:dyDescent="0.3"/>
    <row r="1134" s="29" customFormat="1" ht="13" x14ac:dyDescent="0.3"/>
    <row r="1135" s="29" customFormat="1" ht="13" x14ac:dyDescent="0.3"/>
    <row r="1136" s="29" customFormat="1" ht="13" x14ac:dyDescent="0.3"/>
    <row r="1137" s="29" customFormat="1" ht="13" x14ac:dyDescent="0.3"/>
    <row r="1138" s="29" customFormat="1" ht="13" x14ac:dyDescent="0.3"/>
    <row r="1139" s="29" customFormat="1" ht="13" x14ac:dyDescent="0.3"/>
    <row r="1140" s="29" customFormat="1" ht="13" x14ac:dyDescent="0.3"/>
    <row r="1141" s="29" customFormat="1" ht="13" x14ac:dyDescent="0.3"/>
    <row r="1142" s="29" customFormat="1" ht="13" x14ac:dyDescent="0.3"/>
    <row r="1143" s="29" customFormat="1" ht="13" x14ac:dyDescent="0.3"/>
    <row r="1144" s="29" customFormat="1" ht="13" x14ac:dyDescent="0.3"/>
    <row r="1145" s="29" customFormat="1" ht="13" x14ac:dyDescent="0.3"/>
    <row r="1146" s="29" customFormat="1" ht="13" x14ac:dyDescent="0.3"/>
    <row r="1147" s="29" customFormat="1" ht="13" x14ac:dyDescent="0.3"/>
    <row r="1148" s="29" customFormat="1" ht="13" x14ac:dyDescent="0.3"/>
    <row r="1149" s="29" customFormat="1" ht="13" x14ac:dyDescent="0.3"/>
    <row r="1150" s="29" customFormat="1" ht="13" x14ac:dyDescent="0.3"/>
    <row r="1151" s="29" customFormat="1" ht="13" x14ac:dyDescent="0.3"/>
    <row r="1152" s="29" customFormat="1" ht="13" x14ac:dyDescent="0.3"/>
    <row r="1153" s="29" customFormat="1" ht="13" x14ac:dyDescent="0.3"/>
    <row r="1154" s="29" customFormat="1" ht="13" x14ac:dyDescent="0.3"/>
    <row r="1155" s="29" customFormat="1" ht="13" x14ac:dyDescent="0.3"/>
    <row r="1156" s="29" customFormat="1" ht="13" x14ac:dyDescent="0.3"/>
    <row r="1157" s="29" customFormat="1" ht="13" x14ac:dyDescent="0.3"/>
    <row r="1158" s="29" customFormat="1" ht="13" x14ac:dyDescent="0.3"/>
    <row r="1159" s="29" customFormat="1" ht="13" x14ac:dyDescent="0.3"/>
    <row r="1160" s="29" customFormat="1" ht="13" x14ac:dyDescent="0.3"/>
    <row r="1161" s="29" customFormat="1" ht="13" x14ac:dyDescent="0.3"/>
    <row r="1162" s="29" customFormat="1" ht="13" x14ac:dyDescent="0.3"/>
    <row r="1163" s="29" customFormat="1" ht="13" x14ac:dyDescent="0.3"/>
    <row r="1164" s="29" customFormat="1" ht="13" x14ac:dyDescent="0.3"/>
    <row r="1165" s="29" customFormat="1" ht="13" x14ac:dyDescent="0.3"/>
    <row r="1166" s="29" customFormat="1" ht="13" x14ac:dyDescent="0.3"/>
    <row r="1167" s="29" customFormat="1" ht="13" x14ac:dyDescent="0.3"/>
    <row r="1168" s="29" customFormat="1" ht="13" x14ac:dyDescent="0.3"/>
    <row r="1169" s="29" customFormat="1" ht="13" x14ac:dyDescent="0.3"/>
    <row r="1170" s="29" customFormat="1" ht="13" x14ac:dyDescent="0.3"/>
    <row r="1171" s="29" customFormat="1" ht="13" x14ac:dyDescent="0.3"/>
    <row r="1172" s="29" customFormat="1" ht="13" x14ac:dyDescent="0.3"/>
    <row r="1173" s="29" customFormat="1" ht="13" x14ac:dyDescent="0.3"/>
    <row r="1174" s="29" customFormat="1" ht="13" x14ac:dyDescent="0.3"/>
    <row r="1175" s="29" customFormat="1" ht="13" x14ac:dyDescent="0.3"/>
    <row r="1176" s="29" customFormat="1" ht="13" x14ac:dyDescent="0.3"/>
    <row r="1177" s="29" customFormat="1" ht="13" x14ac:dyDescent="0.3"/>
    <row r="1178" s="29" customFormat="1" ht="13" x14ac:dyDescent="0.3"/>
    <row r="1179" s="29" customFormat="1" ht="13" x14ac:dyDescent="0.3"/>
    <row r="1180" s="29" customFormat="1" ht="13" x14ac:dyDescent="0.3"/>
    <row r="1181" s="29" customFormat="1" ht="13" x14ac:dyDescent="0.3"/>
    <row r="1182" s="29" customFormat="1" ht="13" x14ac:dyDescent="0.3"/>
    <row r="1183" s="29" customFormat="1" ht="13" x14ac:dyDescent="0.3"/>
    <row r="1184" s="29" customFormat="1" ht="13" x14ac:dyDescent="0.3"/>
    <row r="1185" s="29" customFormat="1" ht="13" x14ac:dyDescent="0.3"/>
    <row r="1186" s="29" customFormat="1" ht="13" x14ac:dyDescent="0.3"/>
    <row r="1187" s="29" customFormat="1" ht="13" x14ac:dyDescent="0.3"/>
    <row r="1188" s="29" customFormat="1" ht="13" x14ac:dyDescent="0.3"/>
    <row r="1189" s="29" customFormat="1" ht="13" x14ac:dyDescent="0.3"/>
    <row r="1190" s="29" customFormat="1" ht="13" x14ac:dyDescent="0.3"/>
    <row r="1191" s="29" customFormat="1" ht="13" x14ac:dyDescent="0.3"/>
    <row r="1192" s="29" customFormat="1" ht="13" x14ac:dyDescent="0.3"/>
    <row r="1193" s="29" customFormat="1" ht="13" x14ac:dyDescent="0.3"/>
    <row r="1194" s="29" customFormat="1" ht="13" x14ac:dyDescent="0.3"/>
    <row r="1195" s="29" customFormat="1" ht="13" x14ac:dyDescent="0.3"/>
    <row r="1196" s="29" customFormat="1" ht="13" x14ac:dyDescent="0.3"/>
    <row r="1197" s="29" customFormat="1" ht="13" x14ac:dyDescent="0.3"/>
    <row r="1198" s="29" customFormat="1" ht="13" x14ac:dyDescent="0.3"/>
    <row r="1199" s="29" customFormat="1" ht="13" x14ac:dyDescent="0.3"/>
    <row r="1200" s="29" customFormat="1" ht="13" x14ac:dyDescent="0.3"/>
    <row r="1201" s="29" customFormat="1" ht="13" x14ac:dyDescent="0.3"/>
    <row r="1202" s="29" customFormat="1" ht="13" x14ac:dyDescent="0.3"/>
    <row r="1203" s="29" customFormat="1" ht="13" x14ac:dyDescent="0.3"/>
    <row r="1204" s="29" customFormat="1" ht="13" x14ac:dyDescent="0.3"/>
    <row r="1205" s="29" customFormat="1" ht="13" x14ac:dyDescent="0.3"/>
    <row r="1206" s="29" customFormat="1" ht="13" x14ac:dyDescent="0.3"/>
    <row r="1207" s="29" customFormat="1" ht="13" x14ac:dyDescent="0.3"/>
    <row r="1208" s="29" customFormat="1" ht="13" x14ac:dyDescent="0.3"/>
    <row r="1209" s="29" customFormat="1" ht="13" x14ac:dyDescent="0.3"/>
    <row r="1210" s="29" customFormat="1" ht="13" x14ac:dyDescent="0.3"/>
    <row r="1211" s="29" customFormat="1" ht="13" x14ac:dyDescent="0.3"/>
    <row r="1212" s="29" customFormat="1" ht="13" x14ac:dyDescent="0.3"/>
    <row r="1213" s="29" customFormat="1" ht="13" x14ac:dyDescent="0.3"/>
    <row r="1214" s="29" customFormat="1" ht="13" x14ac:dyDescent="0.3"/>
    <row r="1215" s="29" customFormat="1" ht="13" x14ac:dyDescent="0.3"/>
    <row r="1216" s="29" customFormat="1" ht="13" x14ac:dyDescent="0.3"/>
    <row r="1217" s="29" customFormat="1" ht="13" x14ac:dyDescent="0.3"/>
    <row r="1218" s="29" customFormat="1" ht="13" x14ac:dyDescent="0.3"/>
    <row r="1219" s="29" customFormat="1" ht="13" x14ac:dyDescent="0.3"/>
    <row r="1220" s="29" customFormat="1" ht="13" x14ac:dyDescent="0.3"/>
    <row r="1221" s="29" customFormat="1" ht="13" x14ac:dyDescent="0.3"/>
    <row r="1222" s="29" customFormat="1" ht="13" x14ac:dyDescent="0.3"/>
    <row r="1223" s="29" customFormat="1" ht="13" x14ac:dyDescent="0.3"/>
    <row r="1224" s="29" customFormat="1" ht="13" x14ac:dyDescent="0.3"/>
    <row r="1225" s="29" customFormat="1" ht="13" x14ac:dyDescent="0.3"/>
    <row r="1226" s="29" customFormat="1" ht="13" x14ac:dyDescent="0.3"/>
    <row r="1227" s="29" customFormat="1" ht="13" x14ac:dyDescent="0.3"/>
    <row r="1228" s="29" customFormat="1" ht="13" x14ac:dyDescent="0.3"/>
    <row r="1229" s="29" customFormat="1" ht="13" x14ac:dyDescent="0.3"/>
    <row r="1230" s="29" customFormat="1" ht="13" x14ac:dyDescent="0.3"/>
    <row r="1231" s="29" customFormat="1" ht="13" x14ac:dyDescent="0.3"/>
    <row r="1232" s="29" customFormat="1" ht="13" x14ac:dyDescent="0.3"/>
    <row r="1233" s="29" customFormat="1" ht="13" x14ac:dyDescent="0.3"/>
    <row r="1234" s="29" customFormat="1" ht="13" x14ac:dyDescent="0.3"/>
    <row r="1235" s="29" customFormat="1" ht="13" x14ac:dyDescent="0.3"/>
    <row r="1236" s="29" customFormat="1" ht="13" x14ac:dyDescent="0.3"/>
    <row r="1237" s="29" customFormat="1" ht="13" x14ac:dyDescent="0.3"/>
    <row r="1238" s="29" customFormat="1" ht="13" x14ac:dyDescent="0.3"/>
    <row r="1239" s="29" customFormat="1" ht="13" x14ac:dyDescent="0.3"/>
    <row r="1240" s="29" customFormat="1" ht="13" x14ac:dyDescent="0.3"/>
    <row r="1241" s="29" customFormat="1" ht="13" x14ac:dyDescent="0.3"/>
    <row r="1242" s="29" customFormat="1" ht="13" x14ac:dyDescent="0.3"/>
    <row r="1243" s="29" customFormat="1" ht="13" x14ac:dyDescent="0.3"/>
    <row r="1244" s="29" customFormat="1" ht="13" x14ac:dyDescent="0.3"/>
    <row r="1245" s="29" customFormat="1" ht="13" x14ac:dyDescent="0.3"/>
    <row r="1246" s="29" customFormat="1" ht="13" x14ac:dyDescent="0.3"/>
    <row r="1247" s="29" customFormat="1" ht="13" x14ac:dyDescent="0.3"/>
    <row r="1248" s="29" customFormat="1" ht="13" x14ac:dyDescent="0.3"/>
    <row r="1249" s="29" customFormat="1" ht="13" x14ac:dyDescent="0.3"/>
    <row r="1250" s="29" customFormat="1" ht="13" x14ac:dyDescent="0.3"/>
    <row r="1251" s="29" customFormat="1" ht="13" x14ac:dyDescent="0.3"/>
    <row r="1252" s="29" customFormat="1" ht="13" x14ac:dyDescent="0.3"/>
    <row r="1253" s="29" customFormat="1" ht="13" x14ac:dyDescent="0.3"/>
    <row r="1254" s="29" customFormat="1" ht="13" x14ac:dyDescent="0.3"/>
    <row r="1255" s="29" customFormat="1" ht="13" x14ac:dyDescent="0.3"/>
    <row r="1256" s="29" customFormat="1" ht="13" x14ac:dyDescent="0.3"/>
    <row r="1257" s="29" customFormat="1" ht="13" x14ac:dyDescent="0.3"/>
    <row r="1258" s="29" customFormat="1" ht="13" x14ac:dyDescent="0.3"/>
    <row r="1259" s="29" customFormat="1" ht="13" x14ac:dyDescent="0.3"/>
    <row r="1260" s="29" customFormat="1" ht="13" x14ac:dyDescent="0.3"/>
    <row r="1261" s="29" customFormat="1" ht="13" x14ac:dyDescent="0.3"/>
    <row r="1262" s="29" customFormat="1" ht="13" x14ac:dyDescent="0.3"/>
    <row r="1263" s="29" customFormat="1" ht="13" x14ac:dyDescent="0.3"/>
    <row r="1264" s="29" customFormat="1" ht="13" x14ac:dyDescent="0.3"/>
    <row r="1265" s="29" customFormat="1" ht="13" x14ac:dyDescent="0.3"/>
    <row r="1266" s="29" customFormat="1" ht="13" x14ac:dyDescent="0.3"/>
    <row r="1267" s="29" customFormat="1" ht="13" x14ac:dyDescent="0.3"/>
    <row r="1268" s="29" customFormat="1" ht="13" x14ac:dyDescent="0.3"/>
    <row r="1269" s="29" customFormat="1" ht="13" x14ac:dyDescent="0.3"/>
    <row r="1270" s="29" customFormat="1" ht="13" x14ac:dyDescent="0.3"/>
    <row r="1271" s="29" customFormat="1" ht="13" x14ac:dyDescent="0.3"/>
    <row r="1272" s="29" customFormat="1" ht="13" x14ac:dyDescent="0.3"/>
    <row r="1273" s="29" customFormat="1" ht="13" x14ac:dyDescent="0.3"/>
    <row r="1274" s="29" customFormat="1" ht="13" x14ac:dyDescent="0.3"/>
    <row r="1275" s="29" customFormat="1" ht="13" x14ac:dyDescent="0.3"/>
    <row r="1276" s="29" customFormat="1" ht="13" x14ac:dyDescent="0.3"/>
    <row r="1277" s="29" customFormat="1" ht="13" x14ac:dyDescent="0.3"/>
    <row r="1278" s="29" customFormat="1" ht="13" x14ac:dyDescent="0.3"/>
    <row r="1279" s="29" customFormat="1" ht="13" x14ac:dyDescent="0.3"/>
    <row r="1280" s="29" customFormat="1" ht="13" x14ac:dyDescent="0.3"/>
    <row r="1281" s="29" customFormat="1" ht="13" x14ac:dyDescent="0.3"/>
    <row r="1282" s="29" customFormat="1" ht="13" x14ac:dyDescent="0.3"/>
    <row r="1283" s="29" customFormat="1" ht="13" x14ac:dyDescent="0.3"/>
    <row r="1284" s="29" customFormat="1" ht="13" x14ac:dyDescent="0.3"/>
    <row r="1285" s="29" customFormat="1" ht="13" x14ac:dyDescent="0.3"/>
    <row r="1286" s="29" customFormat="1" ht="13" x14ac:dyDescent="0.3"/>
    <row r="1287" s="29" customFormat="1" ht="13" x14ac:dyDescent="0.3"/>
    <row r="1288" s="29" customFormat="1" ht="13" x14ac:dyDescent="0.3"/>
    <row r="1289" s="29" customFormat="1" ht="13" x14ac:dyDescent="0.3"/>
    <row r="1290" s="29" customFormat="1" ht="13" x14ac:dyDescent="0.3"/>
    <row r="1291" s="29" customFormat="1" ht="13" x14ac:dyDescent="0.3"/>
    <row r="1292" s="29" customFormat="1" ht="13" x14ac:dyDescent="0.3"/>
    <row r="1293" s="29" customFormat="1" ht="13" x14ac:dyDescent="0.3"/>
    <row r="1294" s="29" customFormat="1" ht="13" x14ac:dyDescent="0.3"/>
    <row r="1295" s="29" customFormat="1" ht="13" x14ac:dyDescent="0.3"/>
    <row r="1296" s="29" customFormat="1" ht="13" x14ac:dyDescent="0.3"/>
    <row r="1297" s="29" customFormat="1" ht="13" x14ac:dyDescent="0.3"/>
    <row r="1298" s="29" customFormat="1" ht="13" x14ac:dyDescent="0.3"/>
    <row r="1299" s="29" customFormat="1" ht="13" x14ac:dyDescent="0.3"/>
    <row r="1300" s="29" customFormat="1" ht="13" x14ac:dyDescent="0.3"/>
    <row r="1301" s="29" customFormat="1" ht="13" x14ac:dyDescent="0.3"/>
    <row r="1302" s="29" customFormat="1" ht="13" x14ac:dyDescent="0.3"/>
    <row r="1303" s="29" customFormat="1" ht="13" x14ac:dyDescent="0.3"/>
    <row r="1304" s="29" customFormat="1" ht="13" x14ac:dyDescent="0.3"/>
    <row r="1305" s="29" customFormat="1" ht="13" x14ac:dyDescent="0.3"/>
    <row r="1306" s="29" customFormat="1" ht="13" x14ac:dyDescent="0.3"/>
    <row r="1307" s="29" customFormat="1" ht="13" x14ac:dyDescent="0.3"/>
    <row r="1308" s="29" customFormat="1" ht="13" x14ac:dyDescent="0.3"/>
    <row r="1309" s="29" customFormat="1" ht="13" x14ac:dyDescent="0.3"/>
    <row r="1310" s="29" customFormat="1" ht="13" x14ac:dyDescent="0.3"/>
    <row r="1311" s="29" customFormat="1" ht="13" x14ac:dyDescent="0.3"/>
    <row r="1312" s="29" customFormat="1" ht="13" x14ac:dyDescent="0.3"/>
    <row r="1313" s="29" customFormat="1" ht="13" x14ac:dyDescent="0.3"/>
    <row r="1314" s="29" customFormat="1" ht="13" x14ac:dyDescent="0.3"/>
    <row r="1315" s="29" customFormat="1" ht="13" x14ac:dyDescent="0.3"/>
    <row r="1316" s="29" customFormat="1" ht="13" x14ac:dyDescent="0.3"/>
    <row r="1317" s="29" customFormat="1" ht="13" x14ac:dyDescent="0.3"/>
    <row r="1318" s="29" customFormat="1" ht="13" x14ac:dyDescent="0.3"/>
    <row r="1319" s="29" customFormat="1" ht="13" x14ac:dyDescent="0.3"/>
    <row r="1320" s="29" customFormat="1" ht="13" x14ac:dyDescent="0.3"/>
    <row r="1321" s="29" customFormat="1" ht="13" x14ac:dyDescent="0.3"/>
    <row r="1322" s="29" customFormat="1" ht="13" x14ac:dyDescent="0.3"/>
    <row r="1323" s="29" customFormat="1" ht="13" x14ac:dyDescent="0.3"/>
    <row r="1324" s="29" customFormat="1" ht="13" x14ac:dyDescent="0.3"/>
    <row r="1325" s="29" customFormat="1" ht="13" x14ac:dyDescent="0.3"/>
    <row r="1326" s="29" customFormat="1" ht="13" x14ac:dyDescent="0.3"/>
    <row r="1327" s="29" customFormat="1" ht="13" x14ac:dyDescent="0.3"/>
    <row r="1328" s="29" customFormat="1" ht="13" x14ac:dyDescent="0.3"/>
    <row r="1329" s="29" customFormat="1" ht="13" x14ac:dyDescent="0.3"/>
    <row r="1330" s="29" customFormat="1" ht="13" x14ac:dyDescent="0.3"/>
    <row r="1331" s="29" customFormat="1" ht="13" x14ac:dyDescent="0.3"/>
    <row r="1332" s="29" customFormat="1" ht="13" x14ac:dyDescent="0.3"/>
    <row r="1333" s="29" customFormat="1" ht="13" x14ac:dyDescent="0.3"/>
    <row r="1334" s="29" customFormat="1" ht="13" x14ac:dyDescent="0.3"/>
    <row r="1335" s="29" customFormat="1" ht="13" x14ac:dyDescent="0.3"/>
    <row r="1336" s="29" customFormat="1" ht="13" x14ac:dyDescent="0.3"/>
    <row r="1337" s="29" customFormat="1" ht="13" x14ac:dyDescent="0.3"/>
    <row r="1338" s="29" customFormat="1" ht="13" x14ac:dyDescent="0.3"/>
    <row r="1339" s="29" customFormat="1" ht="13" x14ac:dyDescent="0.3"/>
    <row r="1340" s="29" customFormat="1" ht="13" x14ac:dyDescent="0.3"/>
    <row r="1341" s="29" customFormat="1" ht="13" x14ac:dyDescent="0.3"/>
    <row r="1342" s="29" customFormat="1" ht="13" x14ac:dyDescent="0.3"/>
    <row r="1343" s="29" customFormat="1" ht="13" x14ac:dyDescent="0.3"/>
    <row r="1344" s="29" customFormat="1" ht="13" x14ac:dyDescent="0.3"/>
    <row r="1345" s="29" customFormat="1" ht="13" x14ac:dyDescent="0.3"/>
    <row r="1346" s="29" customFormat="1" ht="13" x14ac:dyDescent="0.3"/>
    <row r="1347" s="29" customFormat="1" ht="13" x14ac:dyDescent="0.3"/>
    <row r="1348" s="29" customFormat="1" ht="13" x14ac:dyDescent="0.3"/>
    <row r="1349" s="29" customFormat="1" ht="13" x14ac:dyDescent="0.3"/>
    <row r="1350" s="29" customFormat="1" ht="13" x14ac:dyDescent="0.3"/>
    <row r="1351" s="29" customFormat="1" ht="13" x14ac:dyDescent="0.3"/>
    <row r="1352" s="29" customFormat="1" ht="13" x14ac:dyDescent="0.3"/>
    <row r="1353" s="29" customFormat="1" ht="13" x14ac:dyDescent="0.3"/>
    <row r="1354" s="29" customFormat="1" ht="13" x14ac:dyDescent="0.3"/>
    <row r="1355" s="29" customFormat="1" ht="13" x14ac:dyDescent="0.3"/>
    <row r="1356" s="29" customFormat="1" ht="13" x14ac:dyDescent="0.3"/>
    <row r="1357" s="29" customFormat="1" ht="13" x14ac:dyDescent="0.3"/>
    <row r="1358" s="29" customFormat="1" ht="13" x14ac:dyDescent="0.3"/>
    <row r="1359" s="29" customFormat="1" ht="13" x14ac:dyDescent="0.3"/>
    <row r="1360" s="29" customFormat="1" ht="13" x14ac:dyDescent="0.3"/>
    <row r="1361" s="29" customFormat="1" ht="13" x14ac:dyDescent="0.3"/>
    <row r="1362" s="29" customFormat="1" ht="13" x14ac:dyDescent="0.3"/>
    <row r="1363" s="29" customFormat="1" ht="13" x14ac:dyDescent="0.3"/>
    <row r="1364" s="29" customFormat="1" ht="13" x14ac:dyDescent="0.3"/>
    <row r="1365" s="29" customFormat="1" ht="13" x14ac:dyDescent="0.3"/>
    <row r="1366" s="29" customFormat="1" ht="13" x14ac:dyDescent="0.3"/>
    <row r="1367" s="29" customFormat="1" ht="13" x14ac:dyDescent="0.3"/>
    <row r="1368" s="29" customFormat="1" ht="13" x14ac:dyDescent="0.3"/>
    <row r="1369" s="29" customFormat="1" ht="13" x14ac:dyDescent="0.3"/>
    <row r="1370" s="29" customFormat="1" ht="13" x14ac:dyDescent="0.3"/>
    <row r="1371" s="29" customFormat="1" ht="13" x14ac:dyDescent="0.3"/>
    <row r="1372" s="29" customFormat="1" ht="13" x14ac:dyDescent="0.3"/>
    <row r="1373" s="29" customFormat="1" ht="13" x14ac:dyDescent="0.3"/>
    <row r="1374" s="29" customFormat="1" ht="13" x14ac:dyDescent="0.3"/>
    <row r="1375" s="29" customFormat="1" ht="13" x14ac:dyDescent="0.3"/>
    <row r="1376" s="29" customFormat="1" ht="13" x14ac:dyDescent="0.3"/>
    <row r="1377" s="29" customFormat="1" ht="13" x14ac:dyDescent="0.3"/>
    <row r="1378" s="29" customFormat="1" ht="13" x14ac:dyDescent="0.3"/>
    <row r="1379" s="29" customFormat="1" ht="13" x14ac:dyDescent="0.3"/>
    <row r="1380" s="29" customFormat="1" ht="13" x14ac:dyDescent="0.3"/>
    <row r="1381" s="29" customFormat="1" ht="13" x14ac:dyDescent="0.3"/>
    <row r="1382" s="29" customFormat="1" ht="13" x14ac:dyDescent="0.3"/>
    <row r="1383" s="29" customFormat="1" ht="13" x14ac:dyDescent="0.3"/>
    <row r="1384" s="29" customFormat="1" ht="13" x14ac:dyDescent="0.3"/>
    <row r="1385" s="29" customFormat="1" ht="13" x14ac:dyDescent="0.3"/>
    <row r="1386" s="29" customFormat="1" ht="13" x14ac:dyDescent="0.3"/>
    <row r="1387" s="29" customFormat="1" ht="13" x14ac:dyDescent="0.3"/>
    <row r="1388" s="29" customFormat="1" ht="13" x14ac:dyDescent="0.3"/>
    <row r="1389" s="29" customFormat="1" ht="13" x14ac:dyDescent="0.3"/>
    <row r="1390" s="29" customFormat="1" ht="13" x14ac:dyDescent="0.3"/>
    <row r="1391" s="29" customFormat="1" ht="13" x14ac:dyDescent="0.3"/>
    <row r="1392" s="29" customFormat="1" ht="13" x14ac:dyDescent="0.3"/>
    <row r="1393" s="29" customFormat="1" ht="13" x14ac:dyDescent="0.3"/>
    <row r="1394" s="29" customFormat="1" ht="13" x14ac:dyDescent="0.3"/>
    <row r="1395" s="29" customFormat="1" ht="13" x14ac:dyDescent="0.3"/>
    <row r="1396" s="29" customFormat="1" ht="13" x14ac:dyDescent="0.3"/>
    <row r="1397" s="29" customFormat="1" ht="13" x14ac:dyDescent="0.3"/>
    <row r="1398" s="29" customFormat="1" ht="13" x14ac:dyDescent="0.3"/>
    <row r="1399" s="29" customFormat="1" ht="13" x14ac:dyDescent="0.3"/>
    <row r="1400" s="29" customFormat="1" ht="13" x14ac:dyDescent="0.3"/>
    <row r="1401" s="29" customFormat="1" ht="13" x14ac:dyDescent="0.3"/>
    <row r="1402" s="29" customFormat="1" ht="13" x14ac:dyDescent="0.3"/>
    <row r="1403" s="29" customFormat="1" ht="13" x14ac:dyDescent="0.3"/>
    <row r="1404" s="29" customFormat="1" ht="13" x14ac:dyDescent="0.3"/>
    <row r="1405" s="29" customFormat="1" ht="13" x14ac:dyDescent="0.3"/>
    <row r="1406" s="29" customFormat="1" ht="13" x14ac:dyDescent="0.3"/>
    <row r="1407" s="29" customFormat="1" ht="13" x14ac:dyDescent="0.3"/>
    <row r="1408" s="29" customFormat="1" ht="13" x14ac:dyDescent="0.3"/>
    <row r="1409" s="29" customFormat="1" ht="13" x14ac:dyDescent="0.3"/>
    <row r="1410" s="29" customFormat="1" ht="13" x14ac:dyDescent="0.3"/>
    <row r="1411" s="29" customFormat="1" ht="13" x14ac:dyDescent="0.3"/>
    <row r="1412" s="29" customFormat="1" ht="13" x14ac:dyDescent="0.3"/>
    <row r="1413" s="29" customFormat="1" ht="13" x14ac:dyDescent="0.3"/>
    <row r="1414" s="29" customFormat="1" ht="13" x14ac:dyDescent="0.3"/>
    <row r="1415" s="29" customFormat="1" ht="13" x14ac:dyDescent="0.3"/>
    <row r="1416" s="29" customFormat="1" ht="13" x14ac:dyDescent="0.3"/>
    <row r="1417" s="29" customFormat="1" ht="13" x14ac:dyDescent="0.3"/>
    <row r="1418" s="29" customFormat="1" ht="13" x14ac:dyDescent="0.3"/>
    <row r="1419" s="29" customFormat="1" ht="13" x14ac:dyDescent="0.3"/>
    <row r="1420" s="29" customFormat="1" ht="13" x14ac:dyDescent="0.3"/>
    <row r="1421" s="29" customFormat="1" ht="13" x14ac:dyDescent="0.3"/>
    <row r="1422" s="29" customFormat="1" ht="13" x14ac:dyDescent="0.3"/>
    <row r="1423" s="29" customFormat="1" ht="13" x14ac:dyDescent="0.3"/>
    <row r="1424" s="29" customFormat="1" ht="13" x14ac:dyDescent="0.3"/>
    <row r="1425" s="29" customFormat="1" ht="13" x14ac:dyDescent="0.3"/>
    <row r="1426" s="29" customFormat="1" ht="13" x14ac:dyDescent="0.3"/>
    <row r="1427" s="29" customFormat="1" ht="13" x14ac:dyDescent="0.3"/>
    <row r="1428" s="29" customFormat="1" ht="13" x14ac:dyDescent="0.3"/>
    <row r="1429" s="29" customFormat="1" ht="13" x14ac:dyDescent="0.3"/>
    <row r="1430" s="29" customFormat="1" ht="13" x14ac:dyDescent="0.3"/>
    <row r="1431" s="29" customFormat="1" ht="13" x14ac:dyDescent="0.3"/>
    <row r="1432" s="29" customFormat="1" ht="13" x14ac:dyDescent="0.3"/>
    <row r="1433" s="29" customFormat="1" ht="13" x14ac:dyDescent="0.3"/>
    <row r="1434" s="29" customFormat="1" ht="13" x14ac:dyDescent="0.3"/>
    <row r="1435" s="29" customFormat="1" ht="13" x14ac:dyDescent="0.3"/>
    <row r="1436" s="29" customFormat="1" ht="13" x14ac:dyDescent="0.3"/>
    <row r="1437" s="29" customFormat="1" ht="13" x14ac:dyDescent="0.3"/>
    <row r="1438" s="29" customFormat="1" ht="13" x14ac:dyDescent="0.3"/>
    <row r="1439" s="29" customFormat="1" ht="13" x14ac:dyDescent="0.3"/>
    <row r="1440" s="29" customFormat="1" ht="13" x14ac:dyDescent="0.3"/>
    <row r="1441" s="29" customFormat="1" ht="13" x14ac:dyDescent="0.3"/>
    <row r="1442" s="29" customFormat="1" ht="13" x14ac:dyDescent="0.3"/>
    <row r="1443" s="29" customFormat="1" ht="13" x14ac:dyDescent="0.3"/>
    <row r="1444" s="29" customFormat="1" ht="13" x14ac:dyDescent="0.3"/>
    <row r="1445" s="29" customFormat="1" ht="13" x14ac:dyDescent="0.3"/>
    <row r="1446" s="29" customFormat="1" ht="13" x14ac:dyDescent="0.3"/>
    <row r="1447" s="29" customFormat="1" ht="13" x14ac:dyDescent="0.3"/>
    <row r="1448" s="29" customFormat="1" ht="13" x14ac:dyDescent="0.3"/>
    <row r="1449" s="29" customFormat="1" ht="13" x14ac:dyDescent="0.3"/>
    <row r="1450" s="29" customFormat="1" ht="13" x14ac:dyDescent="0.3"/>
    <row r="1451" s="29" customFormat="1" ht="13" x14ac:dyDescent="0.3"/>
    <row r="1452" s="29" customFormat="1" ht="13" x14ac:dyDescent="0.3"/>
    <row r="1453" s="29" customFormat="1" ht="13" x14ac:dyDescent="0.3"/>
    <row r="1454" s="29" customFormat="1" ht="13" x14ac:dyDescent="0.3"/>
    <row r="1455" s="29" customFormat="1" ht="13" x14ac:dyDescent="0.3"/>
    <row r="1456" s="29" customFormat="1" ht="13" x14ac:dyDescent="0.3"/>
    <row r="1457" s="29" customFormat="1" ht="13" x14ac:dyDescent="0.3"/>
    <row r="1458" s="29" customFormat="1" ht="13" x14ac:dyDescent="0.3"/>
    <row r="1459" s="29" customFormat="1" ht="13" x14ac:dyDescent="0.3"/>
    <row r="1460" s="29" customFormat="1" ht="13" x14ac:dyDescent="0.3"/>
    <row r="1461" s="29" customFormat="1" ht="13" x14ac:dyDescent="0.3"/>
    <row r="1462" s="29" customFormat="1" ht="13" x14ac:dyDescent="0.3"/>
    <row r="1463" s="29" customFormat="1" ht="13" x14ac:dyDescent="0.3"/>
    <row r="1464" s="29" customFormat="1" ht="13" x14ac:dyDescent="0.3"/>
    <row r="1465" s="29" customFormat="1" ht="13" x14ac:dyDescent="0.3"/>
    <row r="1466" s="29" customFormat="1" ht="13" x14ac:dyDescent="0.3"/>
    <row r="1467" s="29" customFormat="1" ht="13" x14ac:dyDescent="0.3"/>
    <row r="1468" s="29" customFormat="1" ht="13" x14ac:dyDescent="0.3"/>
    <row r="1469" s="29" customFormat="1" ht="13" x14ac:dyDescent="0.3"/>
    <row r="1470" s="29" customFormat="1" ht="13" x14ac:dyDescent="0.3"/>
    <row r="1471" s="29" customFormat="1" ht="13" x14ac:dyDescent="0.3"/>
    <row r="1472" s="29" customFormat="1" ht="13" x14ac:dyDescent="0.3"/>
    <row r="1473" s="29" customFormat="1" ht="13" x14ac:dyDescent="0.3"/>
    <row r="1474" s="29" customFormat="1" ht="13" x14ac:dyDescent="0.3"/>
    <row r="1475" s="29" customFormat="1" ht="13" x14ac:dyDescent="0.3"/>
    <row r="1476" s="29" customFormat="1" ht="13" x14ac:dyDescent="0.3"/>
    <row r="1477" s="29" customFormat="1" ht="13" x14ac:dyDescent="0.3"/>
    <row r="1478" s="29" customFormat="1" ht="13" x14ac:dyDescent="0.3"/>
    <row r="1479" s="29" customFormat="1" ht="13" x14ac:dyDescent="0.3"/>
    <row r="1480" s="29" customFormat="1" ht="13" x14ac:dyDescent="0.3"/>
    <row r="1481" s="29" customFormat="1" ht="13" x14ac:dyDescent="0.3"/>
    <row r="1482" s="29" customFormat="1" ht="13" x14ac:dyDescent="0.3"/>
    <row r="1483" s="29" customFormat="1" ht="13" x14ac:dyDescent="0.3"/>
    <row r="1484" s="29" customFormat="1" ht="13" x14ac:dyDescent="0.3"/>
    <row r="1485" s="29" customFormat="1" ht="13" x14ac:dyDescent="0.3"/>
    <row r="1486" s="29" customFormat="1" ht="13" x14ac:dyDescent="0.3"/>
    <row r="1487" s="29" customFormat="1" ht="13" x14ac:dyDescent="0.3"/>
    <row r="1488" s="29" customFormat="1" ht="13" x14ac:dyDescent="0.3"/>
    <row r="1489" s="29" customFormat="1" ht="13" x14ac:dyDescent="0.3"/>
    <row r="1490" s="29" customFormat="1" ht="13" x14ac:dyDescent="0.3"/>
    <row r="1491" s="29" customFormat="1" ht="13" x14ac:dyDescent="0.3"/>
    <row r="1492" s="29" customFormat="1" ht="13" x14ac:dyDescent="0.3"/>
    <row r="1493" s="29" customFormat="1" ht="13" x14ac:dyDescent="0.3"/>
    <row r="1494" s="29" customFormat="1" ht="13" x14ac:dyDescent="0.3"/>
    <row r="1495" s="29" customFormat="1" ht="13" x14ac:dyDescent="0.3"/>
    <row r="1496" s="29" customFormat="1" ht="13" x14ac:dyDescent="0.3"/>
    <row r="1497" s="29" customFormat="1" ht="13" x14ac:dyDescent="0.3"/>
    <row r="1498" s="29" customFormat="1" ht="13" x14ac:dyDescent="0.3"/>
    <row r="1499" s="29" customFormat="1" ht="13" x14ac:dyDescent="0.3"/>
    <row r="1500" s="29" customFormat="1" ht="13" x14ac:dyDescent="0.3"/>
    <row r="1501" s="29" customFormat="1" ht="13" x14ac:dyDescent="0.3"/>
    <row r="1502" s="29" customFormat="1" ht="13" x14ac:dyDescent="0.3"/>
    <row r="1503" s="29" customFormat="1" ht="13" x14ac:dyDescent="0.3"/>
    <row r="1504" s="29" customFormat="1" ht="13" x14ac:dyDescent="0.3"/>
    <row r="1505" s="29" customFormat="1" ht="13" x14ac:dyDescent="0.3"/>
    <row r="1506" s="29" customFormat="1" ht="13" x14ac:dyDescent="0.3"/>
    <row r="1507" s="29" customFormat="1" ht="13" x14ac:dyDescent="0.3"/>
    <row r="1508" s="29" customFormat="1" ht="13" x14ac:dyDescent="0.3"/>
    <row r="1509" s="29" customFormat="1" ht="13" x14ac:dyDescent="0.3"/>
    <row r="1510" s="29" customFormat="1" ht="13" x14ac:dyDescent="0.3"/>
    <row r="1511" s="29" customFormat="1" ht="13" x14ac:dyDescent="0.3"/>
    <row r="1512" s="29" customFormat="1" ht="13" x14ac:dyDescent="0.3"/>
    <row r="1513" s="29" customFormat="1" ht="13" x14ac:dyDescent="0.3"/>
    <row r="1514" s="29" customFormat="1" ht="13" x14ac:dyDescent="0.3"/>
    <row r="1515" s="29" customFormat="1" ht="13" x14ac:dyDescent="0.3"/>
    <row r="1516" s="29" customFormat="1" ht="13" x14ac:dyDescent="0.3"/>
    <row r="1517" s="29" customFormat="1" ht="13" x14ac:dyDescent="0.3"/>
    <row r="1518" s="29" customFormat="1" ht="13" x14ac:dyDescent="0.3"/>
    <row r="1519" s="29" customFormat="1" ht="13" x14ac:dyDescent="0.3"/>
    <row r="1520" s="29" customFormat="1" ht="13" x14ac:dyDescent="0.3"/>
    <row r="1521" s="29" customFormat="1" ht="13" x14ac:dyDescent="0.3"/>
    <row r="1522" s="29" customFormat="1" ht="13" x14ac:dyDescent="0.3"/>
    <row r="1523" s="29" customFormat="1" ht="13" x14ac:dyDescent="0.3"/>
    <row r="1524" s="29" customFormat="1" ht="13" x14ac:dyDescent="0.3"/>
    <row r="1525" s="29" customFormat="1" ht="13" x14ac:dyDescent="0.3"/>
    <row r="1526" s="29" customFormat="1" ht="13" x14ac:dyDescent="0.3"/>
    <row r="1527" s="29" customFormat="1" ht="13" x14ac:dyDescent="0.3"/>
    <row r="1528" s="29" customFormat="1" ht="13" x14ac:dyDescent="0.3"/>
    <row r="1529" s="29" customFormat="1" ht="13" x14ac:dyDescent="0.3"/>
    <row r="1530" s="29" customFormat="1" ht="13" x14ac:dyDescent="0.3"/>
    <row r="1531" s="29" customFormat="1" ht="13" x14ac:dyDescent="0.3"/>
    <row r="1532" s="29" customFormat="1" ht="13" x14ac:dyDescent="0.3"/>
    <row r="1533" s="29" customFormat="1" ht="13" x14ac:dyDescent="0.3"/>
    <row r="1534" s="29" customFormat="1" ht="13" x14ac:dyDescent="0.3"/>
    <row r="1535" s="29" customFormat="1" ht="13" x14ac:dyDescent="0.3"/>
    <row r="1536" s="29" customFormat="1" ht="13" x14ac:dyDescent="0.3"/>
    <row r="1537" s="29" customFormat="1" ht="13" x14ac:dyDescent="0.3"/>
    <row r="1538" s="29" customFormat="1" ht="13" x14ac:dyDescent="0.3"/>
    <row r="1539" s="29" customFormat="1" ht="13" x14ac:dyDescent="0.3"/>
    <row r="1540" s="29" customFormat="1" ht="13" x14ac:dyDescent="0.3"/>
    <row r="1541" s="29" customFormat="1" ht="13" x14ac:dyDescent="0.3"/>
    <row r="1542" s="29" customFormat="1" ht="13" x14ac:dyDescent="0.3"/>
    <row r="1543" s="29" customFormat="1" ht="13" x14ac:dyDescent="0.3"/>
    <row r="1544" s="29" customFormat="1" ht="13" x14ac:dyDescent="0.3"/>
  </sheetData>
  <sheetProtection algorithmName="SHA-512" hashValue="ybmTQHlld6qhW1jOZbsvTQu+4aK1MWJNRlOUGAJqmTcAgPENkQmR96joOG1yDtvu8fWfkK21u87tfeKdRLdPwg==" saltValue="B2KJInJpD2MKxJcVQ92/pA==" spinCount="100000" sheet="1" objects="1" scenarios="1"/>
  <pageMargins left="0.70866141732283472" right="0.70866141732283472" top="0.74803149606299213" bottom="0.35433070866141736" header="0.31496062992125984" footer="0.31496062992125984"/>
  <pageSetup paperSize="9" scale="9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89D30-3FBA-4B52-A48A-A66B28759E70}">
  <sheetPr codeName="Sheet20">
    <tabColor theme="3"/>
  </sheetPr>
  <dimension ref="A1:CJ749"/>
  <sheetViews>
    <sheetView showGridLines="0" showRowColHeaders="0" showRuler="0" zoomScaleNormal="100" zoomScaleSheetLayoutView="100" zoomScalePageLayoutView="115" workbookViewId="0">
      <selection activeCell="P22" sqref="P22"/>
    </sheetView>
  </sheetViews>
  <sheetFormatPr defaultColWidth="9.08984375" defaultRowHeight="14.5" x14ac:dyDescent="0.35"/>
  <cols>
    <col min="1" max="15" width="9.08984375" style="2"/>
    <col min="16" max="88" width="9.08984375" style="77"/>
    <col min="89" max="16384" width="9.08984375" style="2"/>
  </cols>
  <sheetData>
    <row r="1" spans="2:88" ht="51" customHeight="1" x14ac:dyDescent="0.35"/>
    <row r="2" spans="2:88" s="79" customFormat="1" ht="51" customHeight="1" x14ac:dyDescent="0.45">
      <c r="B2" s="78" t="s">
        <v>102</v>
      </c>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row>
    <row r="3" spans="2:88" s="79" customFormat="1" ht="16.5" x14ac:dyDescent="0.45">
      <c r="B3" s="82" t="s">
        <v>103</v>
      </c>
      <c r="H3" s="82"/>
      <c r="I3" s="82" t="s">
        <v>104</v>
      </c>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row>
    <row r="17" spans="2:2" ht="19.5" customHeight="1" x14ac:dyDescent="0.35"/>
    <row r="19" spans="2:2" x14ac:dyDescent="0.35">
      <c r="B19" s="82" t="s">
        <v>105</v>
      </c>
    </row>
    <row r="66" spans="1:15" s="77" customFormat="1" x14ac:dyDescent="0.35">
      <c r="A66" s="2"/>
      <c r="B66" s="2"/>
      <c r="C66" s="2"/>
      <c r="D66" s="2"/>
      <c r="E66" s="2"/>
      <c r="F66" s="2"/>
      <c r="G66" s="2"/>
      <c r="H66" s="2"/>
      <c r="I66" s="2"/>
      <c r="J66" s="2"/>
      <c r="K66" s="2"/>
      <c r="L66" s="2"/>
      <c r="M66" s="2"/>
      <c r="N66" s="2"/>
      <c r="O66" s="2"/>
    </row>
    <row r="67" spans="1:15" s="77" customFormat="1" x14ac:dyDescent="0.35">
      <c r="A67" s="2"/>
      <c r="B67" s="2"/>
      <c r="C67" s="2"/>
      <c r="D67" s="2"/>
      <c r="E67" s="2"/>
      <c r="F67" s="2"/>
      <c r="G67" s="2"/>
      <c r="H67" s="2"/>
      <c r="I67" s="2"/>
      <c r="J67" s="2"/>
      <c r="K67" s="2"/>
      <c r="L67" s="2"/>
      <c r="M67" s="2"/>
      <c r="N67" s="2"/>
      <c r="O67" s="2"/>
    </row>
    <row r="68" spans="1:15" s="77" customFormat="1" x14ac:dyDescent="0.35"/>
    <row r="69" spans="1:15" s="77" customFormat="1" x14ac:dyDescent="0.35"/>
    <row r="70" spans="1:15" s="77" customFormat="1" x14ac:dyDescent="0.35"/>
    <row r="71" spans="1:15" s="77" customFormat="1" x14ac:dyDescent="0.35"/>
    <row r="72" spans="1:15" s="77" customFormat="1" x14ac:dyDescent="0.35"/>
    <row r="73" spans="1:15" s="77" customFormat="1" x14ac:dyDescent="0.35"/>
    <row r="74" spans="1:15" s="77" customFormat="1" x14ac:dyDescent="0.35"/>
    <row r="75" spans="1:15" s="77" customFormat="1" x14ac:dyDescent="0.35"/>
    <row r="76" spans="1:15" s="77" customFormat="1" x14ac:dyDescent="0.35"/>
    <row r="77" spans="1:15" s="77" customFormat="1" x14ac:dyDescent="0.35"/>
    <row r="78" spans="1:15" s="77" customFormat="1" x14ac:dyDescent="0.35"/>
    <row r="79" spans="1:15" s="77" customFormat="1" x14ac:dyDescent="0.35"/>
    <row r="80" spans="1:15" s="77" customFormat="1" x14ac:dyDescent="0.35"/>
    <row r="81" s="77" customFormat="1" x14ac:dyDescent="0.35"/>
    <row r="82" s="77" customFormat="1" x14ac:dyDescent="0.35"/>
    <row r="83" s="77" customFormat="1" x14ac:dyDescent="0.35"/>
    <row r="84" s="77" customFormat="1" x14ac:dyDescent="0.35"/>
    <row r="85" s="77" customFormat="1" x14ac:dyDescent="0.35"/>
    <row r="86" s="77" customFormat="1" x14ac:dyDescent="0.35"/>
    <row r="87" s="77" customFormat="1" x14ac:dyDescent="0.35"/>
    <row r="88" s="77" customFormat="1" x14ac:dyDescent="0.35"/>
    <row r="89" s="77" customFormat="1" x14ac:dyDescent="0.35"/>
    <row r="90" s="77" customFormat="1" x14ac:dyDescent="0.35"/>
    <row r="91" s="77" customFormat="1" x14ac:dyDescent="0.35"/>
    <row r="92" s="77" customFormat="1" x14ac:dyDescent="0.35"/>
    <row r="93" s="77" customFormat="1" x14ac:dyDescent="0.35"/>
    <row r="94" s="77" customFormat="1" x14ac:dyDescent="0.35"/>
    <row r="95" s="77" customFormat="1" x14ac:dyDescent="0.35"/>
    <row r="96" s="77" customFormat="1" x14ac:dyDescent="0.35"/>
    <row r="97" s="77" customFormat="1" x14ac:dyDescent="0.35"/>
    <row r="98" s="77" customFormat="1" x14ac:dyDescent="0.35"/>
    <row r="99" s="77" customFormat="1" x14ac:dyDescent="0.35"/>
    <row r="100" s="77" customFormat="1" x14ac:dyDescent="0.35"/>
    <row r="101" s="77" customFormat="1" x14ac:dyDescent="0.35"/>
    <row r="102" s="77" customFormat="1" x14ac:dyDescent="0.35"/>
    <row r="103" s="77" customFormat="1" x14ac:dyDescent="0.35"/>
    <row r="104" s="77" customFormat="1" x14ac:dyDescent="0.35"/>
    <row r="105" s="77" customFormat="1" x14ac:dyDescent="0.35"/>
    <row r="106" s="77" customFormat="1" x14ac:dyDescent="0.35"/>
    <row r="107" s="77" customFormat="1" x14ac:dyDescent="0.35"/>
    <row r="108" s="77" customFormat="1" x14ac:dyDescent="0.35"/>
    <row r="109" s="77" customFormat="1" x14ac:dyDescent="0.35"/>
    <row r="110" s="77" customFormat="1" x14ac:dyDescent="0.35"/>
    <row r="111" s="77" customFormat="1" x14ac:dyDescent="0.35"/>
    <row r="112" s="77" customFormat="1" x14ac:dyDescent="0.35"/>
    <row r="113" s="77" customFormat="1" x14ac:dyDescent="0.35"/>
    <row r="114" s="77" customFormat="1" x14ac:dyDescent="0.35"/>
    <row r="115" s="77" customFormat="1" x14ac:dyDescent="0.35"/>
    <row r="116" s="77" customFormat="1" x14ac:dyDescent="0.35"/>
    <row r="117" s="77" customFormat="1" x14ac:dyDescent="0.35"/>
    <row r="118" s="77" customFormat="1" x14ac:dyDescent="0.35"/>
    <row r="119" s="77" customFormat="1" x14ac:dyDescent="0.35"/>
    <row r="120" s="77" customFormat="1" x14ac:dyDescent="0.35"/>
    <row r="121" s="77" customFormat="1" x14ac:dyDescent="0.35"/>
    <row r="122" s="77" customFormat="1" x14ac:dyDescent="0.35"/>
    <row r="123" s="77" customFormat="1" x14ac:dyDescent="0.35"/>
    <row r="124" s="77" customFormat="1" x14ac:dyDescent="0.35"/>
    <row r="125" s="77" customFormat="1" x14ac:dyDescent="0.35"/>
    <row r="126" s="77" customFormat="1" x14ac:dyDescent="0.35"/>
    <row r="127" s="77" customFormat="1" x14ac:dyDescent="0.35"/>
    <row r="128" s="77" customFormat="1" x14ac:dyDescent="0.35"/>
    <row r="129" s="77" customFormat="1" x14ac:dyDescent="0.35"/>
    <row r="130" s="77" customFormat="1" x14ac:dyDescent="0.35"/>
    <row r="131" s="77" customFormat="1" x14ac:dyDescent="0.35"/>
    <row r="132" s="77" customFormat="1" x14ac:dyDescent="0.35"/>
    <row r="133" s="77" customFormat="1" x14ac:dyDescent="0.35"/>
    <row r="134" s="77" customFormat="1" x14ac:dyDescent="0.35"/>
    <row r="135" s="77" customFormat="1" x14ac:dyDescent="0.35"/>
    <row r="136" s="77" customFormat="1" x14ac:dyDescent="0.35"/>
    <row r="137" s="77" customFormat="1" x14ac:dyDescent="0.35"/>
    <row r="138" s="77" customFormat="1" x14ac:dyDescent="0.35"/>
    <row r="139" s="77" customFormat="1" x14ac:dyDescent="0.35"/>
    <row r="140" s="77" customFormat="1" x14ac:dyDescent="0.35"/>
    <row r="141" s="77" customFormat="1" x14ac:dyDescent="0.35"/>
    <row r="142" s="77" customFormat="1" x14ac:dyDescent="0.35"/>
    <row r="143" s="77" customFormat="1" x14ac:dyDescent="0.35"/>
    <row r="144" s="77" customFormat="1" x14ac:dyDescent="0.35"/>
    <row r="145" s="77" customFormat="1" x14ac:dyDescent="0.35"/>
    <row r="146" s="77" customFormat="1" x14ac:dyDescent="0.35"/>
    <row r="147" s="77" customFormat="1" x14ac:dyDescent="0.35"/>
    <row r="148" s="77" customFormat="1" x14ac:dyDescent="0.35"/>
    <row r="149" s="77" customFormat="1" x14ac:dyDescent="0.35"/>
    <row r="150" s="77" customFormat="1" x14ac:dyDescent="0.35"/>
    <row r="151" s="77" customFormat="1" x14ac:dyDescent="0.35"/>
    <row r="152" s="77" customFormat="1" x14ac:dyDescent="0.35"/>
    <row r="153" s="77" customFormat="1" x14ac:dyDescent="0.35"/>
    <row r="154" s="77" customFormat="1" x14ac:dyDescent="0.35"/>
    <row r="155" s="77" customFormat="1" x14ac:dyDescent="0.35"/>
    <row r="156" s="77" customFormat="1" x14ac:dyDescent="0.35"/>
    <row r="157" s="77" customFormat="1" x14ac:dyDescent="0.35"/>
    <row r="158" s="77" customFormat="1" x14ac:dyDescent="0.35"/>
    <row r="159" s="77" customFormat="1" x14ac:dyDescent="0.35"/>
    <row r="160" s="77" customFormat="1" x14ac:dyDescent="0.35"/>
    <row r="161" s="77" customFormat="1" x14ac:dyDescent="0.35"/>
    <row r="162" s="77" customFormat="1" x14ac:dyDescent="0.35"/>
    <row r="163" s="77" customFormat="1" x14ac:dyDescent="0.35"/>
    <row r="164" s="77" customFormat="1" x14ac:dyDescent="0.35"/>
    <row r="165" s="77" customFormat="1" x14ac:dyDescent="0.35"/>
    <row r="166" s="77" customFormat="1" x14ac:dyDescent="0.35"/>
    <row r="167" s="77" customFormat="1" x14ac:dyDescent="0.35"/>
    <row r="168" s="77" customFormat="1" x14ac:dyDescent="0.35"/>
    <row r="169" s="77" customFormat="1" x14ac:dyDescent="0.35"/>
    <row r="170" s="77" customFormat="1" x14ac:dyDescent="0.35"/>
    <row r="171" s="77" customFormat="1" x14ac:dyDescent="0.35"/>
    <row r="172" s="77" customFormat="1" x14ac:dyDescent="0.35"/>
    <row r="173" s="77" customFormat="1" x14ac:dyDescent="0.35"/>
    <row r="174" s="77" customFormat="1" x14ac:dyDescent="0.35"/>
    <row r="175" s="77" customFormat="1" x14ac:dyDescent="0.35"/>
    <row r="176" s="77" customFormat="1" x14ac:dyDescent="0.35"/>
    <row r="177" s="77" customFormat="1" x14ac:dyDescent="0.35"/>
    <row r="178" s="77" customFormat="1" x14ac:dyDescent="0.35"/>
    <row r="179" s="77" customFormat="1" x14ac:dyDescent="0.35"/>
    <row r="180" s="77" customFormat="1" x14ac:dyDescent="0.35"/>
    <row r="181" s="77" customFormat="1" x14ac:dyDescent="0.35"/>
    <row r="182" s="77" customFormat="1" x14ac:dyDescent="0.35"/>
    <row r="183" s="77" customFormat="1" x14ac:dyDescent="0.35"/>
    <row r="184" s="77" customFormat="1" x14ac:dyDescent="0.35"/>
    <row r="185" s="77" customFormat="1" x14ac:dyDescent="0.35"/>
    <row r="186" s="77" customFormat="1" x14ac:dyDescent="0.35"/>
    <row r="187" s="77" customFormat="1" x14ac:dyDescent="0.35"/>
    <row r="188" s="77" customFormat="1" x14ac:dyDescent="0.35"/>
    <row r="189" s="77" customFormat="1" x14ac:dyDescent="0.35"/>
    <row r="190" s="77" customFormat="1" x14ac:dyDescent="0.35"/>
    <row r="191" s="77" customFormat="1" x14ac:dyDescent="0.35"/>
    <row r="192" s="77" customFormat="1" x14ac:dyDescent="0.35"/>
    <row r="193" s="77" customFormat="1" x14ac:dyDescent="0.35"/>
    <row r="194" s="77" customFormat="1" x14ac:dyDescent="0.35"/>
    <row r="195" s="77" customFormat="1" x14ac:dyDescent="0.35"/>
    <row r="196" s="77" customFormat="1" x14ac:dyDescent="0.35"/>
    <row r="197" s="77" customFormat="1" x14ac:dyDescent="0.35"/>
    <row r="198" s="77" customFormat="1" x14ac:dyDescent="0.35"/>
    <row r="199" s="77" customFormat="1" x14ac:dyDescent="0.35"/>
    <row r="200" s="77" customFormat="1" x14ac:dyDescent="0.35"/>
    <row r="201" s="77" customFormat="1" x14ac:dyDescent="0.35"/>
    <row r="202" s="77" customFormat="1" x14ac:dyDescent="0.35"/>
    <row r="203" s="77" customFormat="1" x14ac:dyDescent="0.35"/>
    <row r="204" s="77" customFormat="1" x14ac:dyDescent="0.35"/>
    <row r="205" s="77" customFormat="1" x14ac:dyDescent="0.35"/>
    <row r="206" s="77" customFormat="1" x14ac:dyDescent="0.35"/>
    <row r="207" s="77" customFormat="1" x14ac:dyDescent="0.35"/>
    <row r="208" s="77" customFormat="1" x14ac:dyDescent="0.35"/>
    <row r="209" s="77" customFormat="1" x14ac:dyDescent="0.35"/>
    <row r="210" s="77" customFormat="1" x14ac:dyDescent="0.35"/>
    <row r="211" s="77" customFormat="1" x14ac:dyDescent="0.35"/>
    <row r="212" s="77" customFormat="1" x14ac:dyDescent="0.35"/>
    <row r="213" s="77" customFormat="1" x14ac:dyDescent="0.35"/>
    <row r="214" s="77" customFormat="1" x14ac:dyDescent="0.35"/>
    <row r="215" s="77" customFormat="1" x14ac:dyDescent="0.35"/>
    <row r="216" s="77" customFormat="1" x14ac:dyDescent="0.35"/>
    <row r="217" s="77" customFormat="1" x14ac:dyDescent="0.35"/>
    <row r="218" s="77" customFormat="1" x14ac:dyDescent="0.35"/>
    <row r="219" s="77" customFormat="1" x14ac:dyDescent="0.35"/>
    <row r="220" s="77" customFormat="1" x14ac:dyDescent="0.35"/>
    <row r="221" s="77" customFormat="1" x14ac:dyDescent="0.35"/>
    <row r="222" s="77" customFormat="1" x14ac:dyDescent="0.35"/>
    <row r="223" s="77" customFormat="1" x14ac:dyDescent="0.35"/>
    <row r="224" s="77" customFormat="1" x14ac:dyDescent="0.35"/>
    <row r="225" s="77" customFormat="1" x14ac:dyDescent="0.35"/>
    <row r="226" s="77" customFormat="1" x14ac:dyDescent="0.35"/>
    <row r="227" s="77" customFormat="1" x14ac:dyDescent="0.35"/>
    <row r="228" s="77" customFormat="1" x14ac:dyDescent="0.35"/>
    <row r="229" s="77" customFormat="1" x14ac:dyDescent="0.35"/>
    <row r="230" s="77" customFormat="1" x14ac:dyDescent="0.35"/>
    <row r="231" s="77" customFormat="1" x14ac:dyDescent="0.35"/>
    <row r="232" s="77" customFormat="1" x14ac:dyDescent="0.35"/>
    <row r="233" s="77" customFormat="1" x14ac:dyDescent="0.35"/>
    <row r="234" s="77" customFormat="1" x14ac:dyDescent="0.35"/>
    <row r="235" s="77" customFormat="1" x14ac:dyDescent="0.35"/>
    <row r="236" s="77" customFormat="1" x14ac:dyDescent="0.35"/>
    <row r="237" s="77" customFormat="1" x14ac:dyDescent="0.35"/>
    <row r="238" s="77" customFormat="1" x14ac:dyDescent="0.35"/>
    <row r="239" s="77" customFormat="1" x14ac:dyDescent="0.35"/>
    <row r="240" s="77" customFormat="1" x14ac:dyDescent="0.35"/>
    <row r="241" s="77" customFormat="1" x14ac:dyDescent="0.35"/>
    <row r="242" s="77" customFormat="1" x14ac:dyDescent="0.35"/>
    <row r="243" s="77" customFormat="1" x14ac:dyDescent="0.35"/>
    <row r="244" s="77" customFormat="1" x14ac:dyDescent="0.35"/>
    <row r="245" s="77" customFormat="1" x14ac:dyDescent="0.35"/>
    <row r="246" s="77" customFormat="1" x14ac:dyDescent="0.35"/>
    <row r="247" s="77" customFormat="1" x14ac:dyDescent="0.35"/>
    <row r="248" s="77" customFormat="1" x14ac:dyDescent="0.35"/>
    <row r="249" s="77" customFormat="1" x14ac:dyDescent="0.35"/>
    <row r="250" s="77" customFormat="1" x14ac:dyDescent="0.35"/>
    <row r="251" s="77" customFormat="1" x14ac:dyDescent="0.35"/>
    <row r="252" s="77" customFormat="1" x14ac:dyDescent="0.35"/>
    <row r="253" s="77" customFormat="1" x14ac:dyDescent="0.35"/>
    <row r="254" s="77" customFormat="1" x14ac:dyDescent="0.35"/>
    <row r="255" s="77" customFormat="1" x14ac:dyDescent="0.35"/>
    <row r="256" s="77" customFormat="1" x14ac:dyDescent="0.35"/>
    <row r="257" s="77" customFormat="1" x14ac:dyDescent="0.35"/>
    <row r="258" s="77" customFormat="1" x14ac:dyDescent="0.35"/>
    <row r="259" s="77" customFormat="1" x14ac:dyDescent="0.35"/>
    <row r="260" s="77" customFormat="1" x14ac:dyDescent="0.35"/>
    <row r="261" s="77" customFormat="1" x14ac:dyDescent="0.35"/>
    <row r="262" s="77" customFormat="1" x14ac:dyDescent="0.35"/>
    <row r="263" s="77" customFormat="1" x14ac:dyDescent="0.35"/>
    <row r="264" s="77" customFormat="1" x14ac:dyDescent="0.35"/>
    <row r="265" s="77" customFormat="1" x14ac:dyDescent="0.35"/>
    <row r="266" s="77" customFormat="1" x14ac:dyDescent="0.35"/>
    <row r="267" s="77" customFormat="1" x14ac:dyDescent="0.35"/>
    <row r="268" s="77" customFormat="1" x14ac:dyDescent="0.35"/>
    <row r="269" s="77" customFormat="1" x14ac:dyDescent="0.35"/>
    <row r="270" s="77" customFormat="1" x14ac:dyDescent="0.35"/>
    <row r="271" s="77" customFormat="1" x14ac:dyDescent="0.35"/>
    <row r="272" s="77" customFormat="1" x14ac:dyDescent="0.35"/>
    <row r="273" s="77" customFormat="1" x14ac:dyDescent="0.35"/>
    <row r="274" s="77" customFormat="1" x14ac:dyDescent="0.35"/>
    <row r="275" s="77" customFormat="1" x14ac:dyDescent="0.35"/>
    <row r="276" s="77" customFormat="1" x14ac:dyDescent="0.35"/>
    <row r="277" s="77" customFormat="1" x14ac:dyDescent="0.35"/>
    <row r="278" s="77" customFormat="1" x14ac:dyDescent="0.35"/>
    <row r="279" s="77" customFormat="1" x14ac:dyDescent="0.35"/>
    <row r="280" s="77" customFormat="1" x14ac:dyDescent="0.35"/>
    <row r="281" s="77" customFormat="1" x14ac:dyDescent="0.35"/>
    <row r="282" s="77" customFormat="1" x14ac:dyDescent="0.35"/>
    <row r="283" s="77" customFormat="1" x14ac:dyDescent="0.35"/>
    <row r="284" s="77" customFormat="1" x14ac:dyDescent="0.35"/>
    <row r="285" s="77" customFormat="1" x14ac:dyDescent="0.35"/>
    <row r="286" s="77" customFormat="1" x14ac:dyDescent="0.35"/>
    <row r="287" s="77" customFormat="1" x14ac:dyDescent="0.35"/>
    <row r="288" s="77" customFormat="1" x14ac:dyDescent="0.35"/>
    <row r="289" s="77" customFormat="1" x14ac:dyDescent="0.35"/>
    <row r="290" s="77" customFormat="1" x14ac:dyDescent="0.35"/>
    <row r="291" s="77" customFormat="1" x14ac:dyDescent="0.35"/>
    <row r="292" s="77" customFormat="1" x14ac:dyDescent="0.35"/>
    <row r="293" s="77" customFormat="1" x14ac:dyDescent="0.35"/>
    <row r="294" s="77" customFormat="1" x14ac:dyDescent="0.35"/>
    <row r="295" s="77" customFormat="1" x14ac:dyDescent="0.35"/>
    <row r="296" s="77" customFormat="1" x14ac:dyDescent="0.35"/>
    <row r="297" s="77" customFormat="1" x14ac:dyDescent="0.35"/>
    <row r="298" s="77" customFormat="1" x14ac:dyDescent="0.35"/>
    <row r="299" s="77" customFormat="1" x14ac:dyDescent="0.35"/>
    <row r="300" s="77" customFormat="1" x14ac:dyDescent="0.35"/>
    <row r="301" s="77" customFormat="1" x14ac:dyDescent="0.35"/>
    <row r="302" s="77" customFormat="1" x14ac:dyDescent="0.35"/>
    <row r="303" s="77" customFormat="1" x14ac:dyDescent="0.35"/>
    <row r="304" s="77" customFormat="1" x14ac:dyDescent="0.35"/>
    <row r="305" s="77" customFormat="1" x14ac:dyDescent="0.35"/>
    <row r="306" s="77" customFormat="1" x14ac:dyDescent="0.35"/>
    <row r="307" s="77" customFormat="1" x14ac:dyDescent="0.35"/>
    <row r="308" s="77" customFormat="1" x14ac:dyDescent="0.35"/>
    <row r="309" s="77" customFormat="1" x14ac:dyDescent="0.35"/>
    <row r="310" s="77" customFormat="1" x14ac:dyDescent="0.35"/>
    <row r="311" s="77" customFormat="1" x14ac:dyDescent="0.35"/>
    <row r="312" s="77" customFormat="1" x14ac:dyDescent="0.35"/>
    <row r="313" s="77" customFormat="1" x14ac:dyDescent="0.35"/>
    <row r="314" s="77" customFormat="1" x14ac:dyDescent="0.35"/>
    <row r="315" s="77" customFormat="1" x14ac:dyDescent="0.35"/>
    <row r="316" s="77" customFormat="1" x14ac:dyDescent="0.35"/>
    <row r="317" s="77" customFormat="1" x14ac:dyDescent="0.35"/>
    <row r="318" s="77" customFormat="1" x14ac:dyDescent="0.35"/>
    <row r="319" s="77" customFormat="1" x14ac:dyDescent="0.35"/>
    <row r="320" s="77" customFormat="1" x14ac:dyDescent="0.35"/>
    <row r="321" s="77" customFormat="1" x14ac:dyDescent="0.35"/>
    <row r="322" s="77" customFormat="1" x14ac:dyDescent="0.35"/>
    <row r="323" s="77" customFormat="1" x14ac:dyDescent="0.35"/>
    <row r="324" s="77" customFormat="1" x14ac:dyDescent="0.35"/>
    <row r="325" s="77" customFormat="1" x14ac:dyDescent="0.35"/>
    <row r="326" s="77" customFormat="1" x14ac:dyDescent="0.35"/>
    <row r="327" s="77" customFormat="1" x14ac:dyDescent="0.35"/>
    <row r="328" s="77" customFormat="1" x14ac:dyDescent="0.35"/>
    <row r="329" s="77" customFormat="1" x14ac:dyDescent="0.35"/>
    <row r="330" s="77" customFormat="1" x14ac:dyDescent="0.35"/>
    <row r="331" s="77" customFormat="1" x14ac:dyDescent="0.35"/>
    <row r="332" s="77" customFormat="1" x14ac:dyDescent="0.35"/>
    <row r="333" s="77" customFormat="1" x14ac:dyDescent="0.35"/>
    <row r="334" s="77" customFormat="1" x14ac:dyDescent="0.35"/>
    <row r="335" s="77" customFormat="1" x14ac:dyDescent="0.35"/>
    <row r="336" s="77" customFormat="1" x14ac:dyDescent="0.35"/>
    <row r="337" s="77" customFormat="1" x14ac:dyDescent="0.35"/>
    <row r="338" s="77" customFormat="1" x14ac:dyDescent="0.35"/>
    <row r="339" s="77" customFormat="1" x14ac:dyDescent="0.35"/>
    <row r="340" s="77" customFormat="1" x14ac:dyDescent="0.35"/>
    <row r="341" s="77" customFormat="1" x14ac:dyDescent="0.35"/>
    <row r="342" s="77" customFormat="1" x14ac:dyDescent="0.35"/>
    <row r="343" s="77" customFormat="1" x14ac:dyDescent="0.35"/>
    <row r="344" s="77" customFormat="1" x14ac:dyDescent="0.35"/>
    <row r="345" s="77" customFormat="1" x14ac:dyDescent="0.35"/>
    <row r="346" s="77" customFormat="1" x14ac:dyDescent="0.35"/>
    <row r="347" s="77" customFormat="1" x14ac:dyDescent="0.35"/>
    <row r="348" s="77" customFormat="1" x14ac:dyDescent="0.35"/>
    <row r="349" s="77" customFormat="1" x14ac:dyDescent="0.35"/>
    <row r="350" s="77" customFormat="1" x14ac:dyDescent="0.35"/>
    <row r="351" s="77" customFormat="1" x14ac:dyDescent="0.35"/>
    <row r="352" s="77" customFormat="1" x14ac:dyDescent="0.35"/>
    <row r="353" s="77" customFormat="1" x14ac:dyDescent="0.35"/>
    <row r="354" s="77" customFormat="1" x14ac:dyDescent="0.35"/>
    <row r="355" s="77" customFormat="1" x14ac:dyDescent="0.35"/>
    <row r="356" s="77" customFormat="1" x14ac:dyDescent="0.35"/>
    <row r="357" s="77" customFormat="1" x14ac:dyDescent="0.35"/>
    <row r="358" s="77" customFormat="1" x14ac:dyDescent="0.35"/>
    <row r="359" s="77" customFormat="1" x14ac:dyDescent="0.35"/>
    <row r="360" s="77" customFormat="1" x14ac:dyDescent="0.35"/>
    <row r="361" s="77" customFormat="1" x14ac:dyDescent="0.35"/>
    <row r="362" s="77" customFormat="1" x14ac:dyDescent="0.35"/>
    <row r="363" s="77" customFormat="1" x14ac:dyDescent="0.35"/>
    <row r="364" s="77" customFormat="1" x14ac:dyDescent="0.35"/>
    <row r="365" s="77" customFormat="1" x14ac:dyDescent="0.35"/>
    <row r="366" s="77" customFormat="1" x14ac:dyDescent="0.35"/>
    <row r="367" s="77" customFormat="1" x14ac:dyDescent="0.35"/>
    <row r="368" s="77" customFormat="1" x14ac:dyDescent="0.35"/>
    <row r="369" s="77" customFormat="1" x14ac:dyDescent="0.35"/>
    <row r="370" s="77" customFormat="1" x14ac:dyDescent="0.35"/>
    <row r="371" s="77" customFormat="1" x14ac:dyDescent="0.35"/>
    <row r="372" s="77" customFormat="1" x14ac:dyDescent="0.35"/>
    <row r="373" s="77" customFormat="1" x14ac:dyDescent="0.35"/>
    <row r="374" s="77" customFormat="1" x14ac:dyDescent="0.35"/>
    <row r="375" s="77" customFormat="1" x14ac:dyDescent="0.35"/>
    <row r="376" s="77" customFormat="1" x14ac:dyDescent="0.35"/>
    <row r="377" s="77" customFormat="1" x14ac:dyDescent="0.35"/>
    <row r="378" s="77" customFormat="1" x14ac:dyDescent="0.35"/>
    <row r="379" s="77" customFormat="1" x14ac:dyDescent="0.35"/>
    <row r="380" s="77" customFormat="1" x14ac:dyDescent="0.35"/>
    <row r="381" s="77" customFormat="1" x14ac:dyDescent="0.35"/>
    <row r="382" s="77" customFormat="1" x14ac:dyDescent="0.35"/>
    <row r="383" s="77" customFormat="1" x14ac:dyDescent="0.35"/>
    <row r="384" s="77" customFormat="1" x14ac:dyDescent="0.35"/>
    <row r="385" s="77" customFormat="1" x14ac:dyDescent="0.35"/>
    <row r="386" s="77" customFormat="1" x14ac:dyDescent="0.35"/>
    <row r="387" s="77" customFormat="1" x14ac:dyDescent="0.35"/>
    <row r="388" s="77" customFormat="1" x14ac:dyDescent="0.35"/>
    <row r="389" s="77" customFormat="1" x14ac:dyDescent="0.35"/>
    <row r="390" s="77" customFormat="1" x14ac:dyDescent="0.35"/>
    <row r="391" s="77" customFormat="1" x14ac:dyDescent="0.35"/>
    <row r="392" s="77" customFormat="1" x14ac:dyDescent="0.35"/>
    <row r="393" s="77" customFormat="1" x14ac:dyDescent="0.35"/>
    <row r="394" s="77" customFormat="1" x14ac:dyDescent="0.35"/>
    <row r="395" s="77" customFormat="1" x14ac:dyDescent="0.35"/>
    <row r="396" s="77" customFormat="1" x14ac:dyDescent="0.35"/>
    <row r="397" s="77" customFormat="1" x14ac:dyDescent="0.35"/>
    <row r="398" s="77" customFormat="1" x14ac:dyDescent="0.35"/>
    <row r="399" s="77" customFormat="1" x14ac:dyDescent="0.35"/>
    <row r="400" s="77" customFormat="1" x14ac:dyDescent="0.35"/>
    <row r="401" s="77" customFormat="1" x14ac:dyDescent="0.35"/>
    <row r="402" s="77" customFormat="1" x14ac:dyDescent="0.35"/>
    <row r="403" s="77" customFormat="1" x14ac:dyDescent="0.35"/>
    <row r="404" s="77" customFormat="1" x14ac:dyDescent="0.35"/>
    <row r="405" s="77" customFormat="1" x14ac:dyDescent="0.35"/>
    <row r="406" s="77" customFormat="1" x14ac:dyDescent="0.35"/>
    <row r="407" s="77" customFormat="1" x14ac:dyDescent="0.35"/>
    <row r="408" s="77" customFormat="1" x14ac:dyDescent="0.35"/>
    <row r="409" s="77" customFormat="1" x14ac:dyDescent="0.35"/>
    <row r="410" s="77" customFormat="1" x14ac:dyDescent="0.35"/>
    <row r="411" s="77" customFormat="1" x14ac:dyDescent="0.35"/>
    <row r="412" s="77" customFormat="1" x14ac:dyDescent="0.35"/>
    <row r="413" s="77" customFormat="1" x14ac:dyDescent="0.35"/>
    <row r="414" s="77" customFormat="1" x14ac:dyDescent="0.35"/>
    <row r="415" s="77" customFormat="1" x14ac:dyDescent="0.35"/>
    <row r="416" s="77" customFormat="1" x14ac:dyDescent="0.35"/>
    <row r="417" s="77" customFormat="1" x14ac:dyDescent="0.35"/>
    <row r="418" s="77" customFormat="1" x14ac:dyDescent="0.35"/>
    <row r="419" s="77" customFormat="1" x14ac:dyDescent="0.35"/>
    <row r="420" s="77" customFormat="1" x14ac:dyDescent="0.35"/>
    <row r="421" s="77" customFormat="1" x14ac:dyDescent="0.35"/>
    <row r="422" s="77" customFormat="1" x14ac:dyDescent="0.35"/>
    <row r="423" s="77" customFormat="1" x14ac:dyDescent="0.35"/>
    <row r="424" s="77" customFormat="1" x14ac:dyDescent="0.35"/>
    <row r="425" s="77" customFormat="1" x14ac:dyDescent="0.35"/>
    <row r="426" s="77" customFormat="1" x14ac:dyDescent="0.35"/>
    <row r="427" s="77" customFormat="1" x14ac:dyDescent="0.35"/>
    <row r="428" s="77" customFormat="1" x14ac:dyDescent="0.35"/>
    <row r="429" s="77" customFormat="1" x14ac:dyDescent="0.35"/>
    <row r="430" s="77" customFormat="1" x14ac:dyDescent="0.35"/>
    <row r="431" s="77" customFormat="1" x14ac:dyDescent="0.35"/>
    <row r="432" s="77" customFormat="1" x14ac:dyDescent="0.35"/>
    <row r="433" s="77" customFormat="1" x14ac:dyDescent="0.35"/>
    <row r="434" s="77" customFormat="1" x14ac:dyDescent="0.35"/>
    <row r="435" s="77" customFormat="1" x14ac:dyDescent="0.35"/>
    <row r="436" s="77" customFormat="1" x14ac:dyDescent="0.35"/>
    <row r="437" s="77" customFormat="1" x14ac:dyDescent="0.35"/>
    <row r="438" s="77" customFormat="1" x14ac:dyDescent="0.35"/>
    <row r="439" s="77" customFormat="1" x14ac:dyDescent="0.35"/>
    <row r="440" s="77" customFormat="1" x14ac:dyDescent="0.35"/>
    <row r="441" s="77" customFormat="1" x14ac:dyDescent="0.35"/>
    <row r="442" s="77" customFormat="1" x14ac:dyDescent="0.35"/>
    <row r="443" s="77" customFormat="1" x14ac:dyDescent="0.35"/>
    <row r="444" s="77" customFormat="1" x14ac:dyDescent="0.35"/>
    <row r="445" s="77" customFormat="1" x14ac:dyDescent="0.35"/>
    <row r="446" s="77" customFormat="1" x14ac:dyDescent="0.35"/>
    <row r="447" s="77" customFormat="1" x14ac:dyDescent="0.35"/>
    <row r="448" s="77" customFormat="1" x14ac:dyDescent="0.35"/>
    <row r="449" s="77" customFormat="1" x14ac:dyDescent="0.35"/>
    <row r="450" s="77" customFormat="1" x14ac:dyDescent="0.35"/>
    <row r="451" s="77" customFormat="1" x14ac:dyDescent="0.35"/>
    <row r="452" s="77" customFormat="1" x14ac:dyDescent="0.35"/>
    <row r="453" s="77" customFormat="1" x14ac:dyDescent="0.35"/>
    <row r="454" s="77" customFormat="1" x14ac:dyDescent="0.35"/>
    <row r="455" s="77" customFormat="1" x14ac:dyDescent="0.35"/>
    <row r="456" s="77" customFormat="1" x14ac:dyDescent="0.35"/>
    <row r="457" s="77" customFormat="1" x14ac:dyDescent="0.35"/>
    <row r="458" s="77" customFormat="1" x14ac:dyDescent="0.35"/>
    <row r="459" s="77" customFormat="1" x14ac:dyDescent="0.35"/>
    <row r="460" s="77" customFormat="1" x14ac:dyDescent="0.35"/>
    <row r="461" s="77" customFormat="1" x14ac:dyDescent="0.35"/>
    <row r="462" s="77" customFormat="1" x14ac:dyDescent="0.35"/>
    <row r="463" s="77" customFormat="1" x14ac:dyDescent="0.35"/>
    <row r="464" s="77" customFormat="1" x14ac:dyDescent="0.35"/>
    <row r="465" s="77" customFormat="1" x14ac:dyDescent="0.35"/>
    <row r="466" s="77" customFormat="1" x14ac:dyDescent="0.35"/>
    <row r="467" s="77" customFormat="1" x14ac:dyDescent="0.35"/>
    <row r="468" s="77" customFormat="1" x14ac:dyDescent="0.35"/>
    <row r="469" s="77" customFormat="1" x14ac:dyDescent="0.35"/>
    <row r="470" s="77" customFormat="1" x14ac:dyDescent="0.35"/>
    <row r="471" s="77" customFormat="1" x14ac:dyDescent="0.35"/>
    <row r="472" s="77" customFormat="1" x14ac:dyDescent="0.35"/>
    <row r="473" s="77" customFormat="1" x14ac:dyDescent="0.35"/>
    <row r="474" s="77" customFormat="1" x14ac:dyDescent="0.35"/>
    <row r="475" s="77" customFormat="1" x14ac:dyDescent="0.35"/>
    <row r="476" s="77" customFormat="1" x14ac:dyDescent="0.35"/>
    <row r="477" s="77" customFormat="1" x14ac:dyDescent="0.35"/>
    <row r="478" s="77" customFormat="1" x14ac:dyDescent="0.35"/>
    <row r="479" s="77" customFormat="1" x14ac:dyDescent="0.35"/>
    <row r="480" s="77" customFormat="1" x14ac:dyDescent="0.35"/>
    <row r="481" s="77" customFormat="1" x14ac:dyDescent="0.35"/>
    <row r="482" s="77" customFormat="1" x14ac:dyDescent="0.35"/>
    <row r="483" s="77" customFormat="1" x14ac:dyDescent="0.35"/>
    <row r="484" s="77" customFormat="1" x14ac:dyDescent="0.35"/>
    <row r="485" s="77" customFormat="1" x14ac:dyDescent="0.35"/>
    <row r="486" s="77" customFormat="1" x14ac:dyDescent="0.35"/>
    <row r="487" s="77" customFormat="1" x14ac:dyDescent="0.35"/>
    <row r="488" s="77" customFormat="1" x14ac:dyDescent="0.35"/>
    <row r="489" s="77" customFormat="1" x14ac:dyDescent="0.35"/>
    <row r="490" s="77" customFormat="1" x14ac:dyDescent="0.35"/>
    <row r="491" s="77" customFormat="1" x14ac:dyDescent="0.35"/>
    <row r="492" s="77" customFormat="1" x14ac:dyDescent="0.35"/>
    <row r="493" s="77" customFormat="1" x14ac:dyDescent="0.35"/>
    <row r="494" s="77" customFormat="1" x14ac:dyDescent="0.35"/>
    <row r="495" s="77" customFormat="1" x14ac:dyDescent="0.35"/>
    <row r="496" s="77" customFormat="1" x14ac:dyDescent="0.35"/>
    <row r="497" s="77" customFormat="1" x14ac:dyDescent="0.35"/>
    <row r="498" s="77" customFormat="1" x14ac:dyDescent="0.35"/>
    <row r="499" s="77" customFormat="1" x14ac:dyDescent="0.35"/>
    <row r="500" s="77" customFormat="1" x14ac:dyDescent="0.35"/>
    <row r="501" s="77" customFormat="1" x14ac:dyDescent="0.35"/>
    <row r="502" s="77" customFormat="1" x14ac:dyDescent="0.35"/>
    <row r="503" s="77" customFormat="1" x14ac:dyDescent="0.35"/>
    <row r="504" s="77" customFormat="1" x14ac:dyDescent="0.35"/>
    <row r="505" s="77" customFormat="1" x14ac:dyDescent="0.35"/>
    <row r="506" s="77" customFormat="1" x14ac:dyDescent="0.35"/>
    <row r="507" s="77" customFormat="1" x14ac:dyDescent="0.35"/>
    <row r="508" s="77" customFormat="1" x14ac:dyDescent="0.35"/>
    <row r="509" s="77" customFormat="1" x14ac:dyDescent="0.35"/>
    <row r="510" s="77" customFormat="1" x14ac:dyDescent="0.35"/>
    <row r="511" s="77" customFormat="1" x14ac:dyDescent="0.35"/>
    <row r="512" s="77" customFormat="1" x14ac:dyDescent="0.35"/>
    <row r="513" s="77" customFormat="1" x14ac:dyDescent="0.35"/>
    <row r="514" s="77" customFormat="1" x14ac:dyDescent="0.35"/>
    <row r="515" s="77" customFormat="1" x14ac:dyDescent="0.35"/>
    <row r="516" s="77" customFormat="1" x14ac:dyDescent="0.35"/>
    <row r="517" s="77" customFormat="1" x14ac:dyDescent="0.35"/>
    <row r="518" s="77" customFormat="1" x14ac:dyDescent="0.35"/>
    <row r="519" s="77" customFormat="1" x14ac:dyDescent="0.35"/>
    <row r="520" s="77" customFormat="1" x14ac:dyDescent="0.35"/>
    <row r="521" s="77" customFormat="1" x14ac:dyDescent="0.35"/>
    <row r="522" s="77" customFormat="1" x14ac:dyDescent="0.35"/>
    <row r="523" s="77" customFormat="1" x14ac:dyDescent="0.35"/>
    <row r="524" s="77" customFormat="1" x14ac:dyDescent="0.35"/>
    <row r="525" s="77" customFormat="1" x14ac:dyDescent="0.35"/>
    <row r="526" s="77" customFormat="1" x14ac:dyDescent="0.35"/>
    <row r="527" s="77" customFormat="1" x14ac:dyDescent="0.35"/>
    <row r="528" s="77" customFormat="1" x14ac:dyDescent="0.35"/>
    <row r="529" s="77" customFormat="1" x14ac:dyDescent="0.35"/>
    <row r="530" s="77" customFormat="1" x14ac:dyDescent="0.35"/>
    <row r="531" s="77" customFormat="1" x14ac:dyDescent="0.35"/>
    <row r="532" s="77" customFormat="1" x14ac:dyDescent="0.35"/>
    <row r="533" s="77" customFormat="1" x14ac:dyDescent="0.35"/>
    <row r="534" s="77" customFormat="1" x14ac:dyDescent="0.35"/>
    <row r="535" s="77" customFormat="1" x14ac:dyDescent="0.35"/>
    <row r="536" s="77" customFormat="1" x14ac:dyDescent="0.35"/>
    <row r="537" s="77" customFormat="1" x14ac:dyDescent="0.35"/>
    <row r="538" s="77" customFormat="1" x14ac:dyDescent="0.35"/>
    <row r="539" s="77" customFormat="1" x14ac:dyDescent="0.35"/>
    <row r="540" s="77" customFormat="1" x14ac:dyDescent="0.35"/>
    <row r="541" s="77" customFormat="1" x14ac:dyDescent="0.35"/>
    <row r="542" s="77" customFormat="1" x14ac:dyDescent="0.35"/>
    <row r="543" s="77" customFormat="1" x14ac:dyDescent="0.35"/>
    <row r="544" s="77" customFormat="1" x14ac:dyDescent="0.35"/>
    <row r="545" s="77" customFormat="1" x14ac:dyDescent="0.35"/>
    <row r="546" s="77" customFormat="1" x14ac:dyDescent="0.35"/>
    <row r="547" s="77" customFormat="1" x14ac:dyDescent="0.35"/>
    <row r="548" s="77" customFormat="1" x14ac:dyDescent="0.35"/>
    <row r="549" s="77" customFormat="1" x14ac:dyDescent="0.35"/>
    <row r="550" s="77" customFormat="1" x14ac:dyDescent="0.35"/>
    <row r="551" s="77" customFormat="1" x14ac:dyDescent="0.35"/>
    <row r="552" s="77" customFormat="1" x14ac:dyDescent="0.35"/>
    <row r="553" s="77" customFormat="1" x14ac:dyDescent="0.35"/>
    <row r="554" s="77" customFormat="1" x14ac:dyDescent="0.35"/>
    <row r="555" s="77" customFormat="1" x14ac:dyDescent="0.35"/>
    <row r="556" s="77" customFormat="1" x14ac:dyDescent="0.35"/>
    <row r="557" s="77" customFormat="1" x14ac:dyDescent="0.35"/>
    <row r="558" s="77" customFormat="1" x14ac:dyDescent="0.35"/>
    <row r="559" s="77" customFormat="1" x14ac:dyDescent="0.35"/>
    <row r="560" s="77" customFormat="1" x14ac:dyDescent="0.35"/>
    <row r="561" s="77" customFormat="1" x14ac:dyDescent="0.35"/>
    <row r="562" s="77" customFormat="1" x14ac:dyDescent="0.35"/>
    <row r="563" s="77" customFormat="1" x14ac:dyDescent="0.35"/>
    <row r="564" s="77" customFormat="1" x14ac:dyDescent="0.35"/>
    <row r="565" s="77" customFormat="1" x14ac:dyDescent="0.35"/>
    <row r="566" s="77" customFormat="1" x14ac:dyDescent="0.35"/>
    <row r="567" s="77" customFormat="1" x14ac:dyDescent="0.35"/>
    <row r="568" s="77" customFormat="1" x14ac:dyDescent="0.35"/>
    <row r="569" s="77" customFormat="1" x14ac:dyDescent="0.35"/>
    <row r="570" s="77" customFormat="1" x14ac:dyDescent="0.35"/>
    <row r="571" s="77" customFormat="1" x14ac:dyDescent="0.35"/>
    <row r="572" s="77" customFormat="1" x14ac:dyDescent="0.35"/>
    <row r="573" s="77" customFormat="1" x14ac:dyDescent="0.35"/>
    <row r="574" s="77" customFormat="1" x14ac:dyDescent="0.35"/>
    <row r="575" s="77" customFormat="1" x14ac:dyDescent="0.35"/>
    <row r="576" s="77" customFormat="1" x14ac:dyDescent="0.35"/>
    <row r="577" s="77" customFormat="1" x14ac:dyDescent="0.35"/>
    <row r="578" s="77" customFormat="1" x14ac:dyDescent="0.35"/>
    <row r="579" s="77" customFormat="1" x14ac:dyDescent="0.35"/>
    <row r="580" s="77" customFormat="1" x14ac:dyDescent="0.35"/>
    <row r="581" s="77" customFormat="1" x14ac:dyDescent="0.35"/>
    <row r="582" s="77" customFormat="1" x14ac:dyDescent="0.35"/>
    <row r="583" s="77" customFormat="1" x14ac:dyDescent="0.35"/>
    <row r="584" s="77" customFormat="1" x14ac:dyDescent="0.35"/>
    <row r="585" s="77" customFormat="1" x14ac:dyDescent="0.35"/>
    <row r="586" s="77" customFormat="1" x14ac:dyDescent="0.35"/>
    <row r="587" s="77" customFormat="1" x14ac:dyDescent="0.35"/>
    <row r="588" s="77" customFormat="1" x14ac:dyDescent="0.35"/>
    <row r="589" s="77" customFormat="1" x14ac:dyDescent="0.35"/>
    <row r="590" s="77" customFormat="1" x14ac:dyDescent="0.35"/>
    <row r="591" s="77" customFormat="1" x14ac:dyDescent="0.35"/>
    <row r="592" s="77" customFormat="1" x14ac:dyDescent="0.35"/>
    <row r="593" s="77" customFormat="1" x14ac:dyDescent="0.35"/>
    <row r="594" s="77" customFormat="1" x14ac:dyDescent="0.35"/>
    <row r="595" s="77" customFormat="1" x14ac:dyDescent="0.35"/>
    <row r="596" s="77" customFormat="1" x14ac:dyDescent="0.35"/>
    <row r="597" s="77" customFormat="1" x14ac:dyDescent="0.35"/>
    <row r="598" s="77" customFormat="1" x14ac:dyDescent="0.35"/>
    <row r="599" s="77" customFormat="1" x14ac:dyDescent="0.35"/>
    <row r="600" s="77" customFormat="1" x14ac:dyDescent="0.35"/>
    <row r="601" s="77" customFormat="1" x14ac:dyDescent="0.35"/>
    <row r="602" s="77" customFormat="1" x14ac:dyDescent="0.35"/>
    <row r="603" s="77" customFormat="1" x14ac:dyDescent="0.35"/>
    <row r="604" s="77" customFormat="1" x14ac:dyDescent="0.35"/>
    <row r="605" s="77" customFormat="1" x14ac:dyDescent="0.35"/>
    <row r="606" s="77" customFormat="1" x14ac:dyDescent="0.35"/>
    <row r="607" s="77" customFormat="1" x14ac:dyDescent="0.35"/>
    <row r="608" s="77" customFormat="1" x14ac:dyDescent="0.35"/>
    <row r="609" s="77" customFormat="1" x14ac:dyDescent="0.35"/>
    <row r="610" s="77" customFormat="1" x14ac:dyDescent="0.35"/>
    <row r="611" s="77" customFormat="1" x14ac:dyDescent="0.35"/>
    <row r="612" s="77" customFormat="1" x14ac:dyDescent="0.35"/>
    <row r="613" s="77" customFormat="1" x14ac:dyDescent="0.35"/>
    <row r="614" s="77" customFormat="1" x14ac:dyDescent="0.35"/>
    <row r="615" s="77" customFormat="1" x14ac:dyDescent="0.35"/>
    <row r="616" s="77" customFormat="1" x14ac:dyDescent="0.35"/>
    <row r="617" s="77" customFormat="1" x14ac:dyDescent="0.35"/>
    <row r="618" s="77" customFormat="1" x14ac:dyDescent="0.35"/>
    <row r="619" s="77" customFormat="1" x14ac:dyDescent="0.35"/>
    <row r="620" s="77" customFormat="1" x14ac:dyDescent="0.35"/>
    <row r="621" s="77" customFormat="1" x14ac:dyDescent="0.35"/>
    <row r="622" s="77" customFormat="1" x14ac:dyDescent="0.35"/>
    <row r="623" s="77" customFormat="1" x14ac:dyDescent="0.35"/>
    <row r="624" s="77" customFormat="1" x14ac:dyDescent="0.35"/>
    <row r="625" s="77" customFormat="1" x14ac:dyDescent="0.35"/>
    <row r="626" s="77" customFormat="1" x14ac:dyDescent="0.35"/>
    <row r="627" s="77" customFormat="1" x14ac:dyDescent="0.35"/>
    <row r="628" s="77" customFormat="1" x14ac:dyDescent="0.35"/>
    <row r="629" s="77" customFormat="1" x14ac:dyDescent="0.35"/>
    <row r="630" s="77" customFormat="1" x14ac:dyDescent="0.35"/>
    <row r="631" s="77" customFormat="1" x14ac:dyDescent="0.35"/>
    <row r="632" s="77" customFormat="1" x14ac:dyDescent="0.35"/>
    <row r="633" s="77" customFormat="1" x14ac:dyDescent="0.35"/>
    <row r="634" s="77" customFormat="1" x14ac:dyDescent="0.35"/>
    <row r="635" s="77" customFormat="1" x14ac:dyDescent="0.35"/>
    <row r="636" s="77" customFormat="1" x14ac:dyDescent="0.35"/>
    <row r="637" s="77" customFormat="1" x14ac:dyDescent="0.35"/>
    <row r="638" s="77" customFormat="1" x14ac:dyDescent="0.35"/>
    <row r="639" s="77" customFormat="1" x14ac:dyDescent="0.35"/>
    <row r="640" s="77" customFormat="1" x14ac:dyDescent="0.35"/>
    <row r="641" s="77" customFormat="1" x14ac:dyDescent="0.35"/>
    <row r="642" s="77" customFormat="1" x14ac:dyDescent="0.35"/>
    <row r="643" s="77" customFormat="1" x14ac:dyDescent="0.35"/>
    <row r="644" s="77" customFormat="1" x14ac:dyDescent="0.35"/>
    <row r="645" s="77" customFormat="1" x14ac:dyDescent="0.35"/>
    <row r="646" s="77" customFormat="1" x14ac:dyDescent="0.35"/>
    <row r="647" s="77" customFormat="1" x14ac:dyDescent="0.35"/>
    <row r="648" s="77" customFormat="1" x14ac:dyDescent="0.35"/>
    <row r="649" s="77" customFormat="1" x14ac:dyDescent="0.35"/>
    <row r="650" s="77" customFormat="1" x14ac:dyDescent="0.35"/>
    <row r="651" s="77" customFormat="1" x14ac:dyDescent="0.35"/>
    <row r="652" s="77" customFormat="1" x14ac:dyDescent="0.35"/>
    <row r="653" s="77" customFormat="1" x14ac:dyDescent="0.35"/>
    <row r="654" s="77" customFormat="1" x14ac:dyDescent="0.35"/>
    <row r="655" s="77" customFormat="1" x14ac:dyDescent="0.35"/>
    <row r="656" s="77" customFormat="1" x14ac:dyDescent="0.35"/>
    <row r="657" s="77" customFormat="1" x14ac:dyDescent="0.35"/>
    <row r="658" s="77" customFormat="1" x14ac:dyDescent="0.35"/>
    <row r="659" s="77" customFormat="1" x14ac:dyDescent="0.35"/>
    <row r="660" s="77" customFormat="1" x14ac:dyDescent="0.35"/>
    <row r="661" s="77" customFormat="1" x14ac:dyDescent="0.35"/>
    <row r="662" s="77" customFormat="1" x14ac:dyDescent="0.35"/>
    <row r="663" s="77" customFormat="1" x14ac:dyDescent="0.35"/>
    <row r="664" s="77" customFormat="1" x14ac:dyDescent="0.35"/>
    <row r="665" s="77" customFormat="1" x14ac:dyDescent="0.35"/>
    <row r="666" s="77" customFormat="1" x14ac:dyDescent="0.35"/>
    <row r="667" s="77" customFormat="1" x14ac:dyDescent="0.35"/>
    <row r="668" s="77" customFormat="1" x14ac:dyDescent="0.35"/>
    <row r="669" s="77" customFormat="1" x14ac:dyDescent="0.35"/>
    <row r="670" s="77" customFormat="1" x14ac:dyDescent="0.35"/>
    <row r="671" s="77" customFormat="1" x14ac:dyDescent="0.35"/>
    <row r="672" s="77" customFormat="1" x14ac:dyDescent="0.35"/>
    <row r="673" s="77" customFormat="1" x14ac:dyDescent="0.35"/>
    <row r="674" s="77" customFormat="1" x14ac:dyDescent="0.35"/>
    <row r="675" s="77" customFormat="1" x14ac:dyDescent="0.35"/>
    <row r="676" s="77" customFormat="1" x14ac:dyDescent="0.35"/>
    <row r="677" s="77" customFormat="1" x14ac:dyDescent="0.35"/>
    <row r="678" s="77" customFormat="1" x14ac:dyDescent="0.35"/>
    <row r="679" s="77" customFormat="1" x14ac:dyDescent="0.35"/>
    <row r="680" s="77" customFormat="1" x14ac:dyDescent="0.35"/>
    <row r="681" s="77" customFormat="1" x14ac:dyDescent="0.35"/>
    <row r="682" s="77" customFormat="1" x14ac:dyDescent="0.35"/>
    <row r="683" s="77" customFormat="1" x14ac:dyDescent="0.35"/>
    <row r="684" s="77" customFormat="1" x14ac:dyDescent="0.35"/>
    <row r="685" s="77" customFormat="1" x14ac:dyDescent="0.35"/>
    <row r="686" s="77" customFormat="1" x14ac:dyDescent="0.35"/>
    <row r="687" s="77" customFormat="1" x14ac:dyDescent="0.35"/>
    <row r="688" s="77" customFormat="1" x14ac:dyDescent="0.35"/>
    <row r="689" s="77" customFormat="1" x14ac:dyDescent="0.35"/>
    <row r="690" s="77" customFormat="1" x14ac:dyDescent="0.35"/>
    <row r="691" s="77" customFormat="1" x14ac:dyDescent="0.35"/>
    <row r="692" s="77" customFormat="1" x14ac:dyDescent="0.35"/>
    <row r="693" s="77" customFormat="1" x14ac:dyDescent="0.35"/>
    <row r="694" s="77" customFormat="1" x14ac:dyDescent="0.35"/>
    <row r="695" s="77" customFormat="1" x14ac:dyDescent="0.35"/>
    <row r="696" s="77" customFormat="1" x14ac:dyDescent="0.35"/>
    <row r="697" s="77" customFormat="1" x14ac:dyDescent="0.35"/>
    <row r="698" s="77" customFormat="1" x14ac:dyDescent="0.35"/>
    <row r="699" s="77" customFormat="1" x14ac:dyDescent="0.35"/>
    <row r="700" s="77" customFormat="1" x14ac:dyDescent="0.35"/>
    <row r="701" s="77" customFormat="1" x14ac:dyDescent="0.35"/>
    <row r="702" s="77" customFormat="1" x14ac:dyDescent="0.35"/>
    <row r="703" s="77" customFormat="1" x14ac:dyDescent="0.35"/>
    <row r="704" s="77" customFormat="1" x14ac:dyDescent="0.35"/>
    <row r="705" s="77" customFormat="1" x14ac:dyDescent="0.35"/>
    <row r="706" s="77" customFormat="1" x14ac:dyDescent="0.35"/>
    <row r="707" s="77" customFormat="1" x14ac:dyDescent="0.35"/>
    <row r="708" s="77" customFormat="1" x14ac:dyDescent="0.35"/>
    <row r="709" s="77" customFormat="1" x14ac:dyDescent="0.35"/>
    <row r="710" s="77" customFormat="1" x14ac:dyDescent="0.35"/>
    <row r="711" s="77" customFormat="1" x14ac:dyDescent="0.35"/>
    <row r="712" s="77" customFormat="1" x14ac:dyDescent="0.35"/>
    <row r="713" s="77" customFormat="1" x14ac:dyDescent="0.35"/>
    <row r="714" s="77" customFormat="1" x14ac:dyDescent="0.35"/>
    <row r="715" s="77" customFormat="1" x14ac:dyDescent="0.35"/>
    <row r="716" s="77" customFormat="1" x14ac:dyDescent="0.35"/>
    <row r="717" s="77" customFormat="1" x14ac:dyDescent="0.35"/>
    <row r="718" s="77" customFormat="1" x14ac:dyDescent="0.35"/>
    <row r="719" s="77" customFormat="1" x14ac:dyDescent="0.35"/>
    <row r="720" s="77" customFormat="1" x14ac:dyDescent="0.35"/>
    <row r="721" s="77" customFormat="1" x14ac:dyDescent="0.35"/>
    <row r="722" s="77" customFormat="1" x14ac:dyDescent="0.35"/>
    <row r="723" s="77" customFormat="1" x14ac:dyDescent="0.35"/>
    <row r="724" s="77" customFormat="1" x14ac:dyDescent="0.35"/>
    <row r="725" s="77" customFormat="1" x14ac:dyDescent="0.35"/>
    <row r="726" s="77" customFormat="1" x14ac:dyDescent="0.35"/>
    <row r="727" s="77" customFormat="1" x14ac:dyDescent="0.35"/>
    <row r="728" s="77" customFormat="1" x14ac:dyDescent="0.35"/>
    <row r="729" s="77" customFormat="1" x14ac:dyDescent="0.35"/>
    <row r="730" s="77" customFormat="1" x14ac:dyDescent="0.35"/>
    <row r="731" s="77" customFormat="1" x14ac:dyDescent="0.35"/>
    <row r="732" s="77" customFormat="1" x14ac:dyDescent="0.35"/>
    <row r="733" s="77" customFormat="1" x14ac:dyDescent="0.35"/>
    <row r="734" s="77" customFormat="1" x14ac:dyDescent="0.35"/>
    <row r="735" s="77" customFormat="1" x14ac:dyDescent="0.35"/>
    <row r="736" s="77" customFormat="1" x14ac:dyDescent="0.35"/>
    <row r="737" s="77" customFormat="1" x14ac:dyDescent="0.35"/>
    <row r="738" s="77" customFormat="1" x14ac:dyDescent="0.35"/>
    <row r="739" s="77" customFormat="1" x14ac:dyDescent="0.35"/>
    <row r="740" s="77" customFormat="1" x14ac:dyDescent="0.35"/>
    <row r="741" s="77" customFormat="1" x14ac:dyDescent="0.35"/>
    <row r="742" s="77" customFormat="1" x14ac:dyDescent="0.35"/>
    <row r="743" s="77" customFormat="1" x14ac:dyDescent="0.35"/>
    <row r="744" s="77" customFormat="1" x14ac:dyDescent="0.35"/>
    <row r="745" s="77" customFormat="1" x14ac:dyDescent="0.35"/>
    <row r="746" s="77" customFormat="1" x14ac:dyDescent="0.35"/>
    <row r="747" s="77" customFormat="1" x14ac:dyDescent="0.35"/>
    <row r="748" s="77" customFormat="1" x14ac:dyDescent="0.35"/>
    <row r="749" s="77" customFormat="1" x14ac:dyDescent="0.35"/>
  </sheetData>
  <sheetProtection algorithmName="SHA-512" hashValue="GmrNUDNQaxJEhRpgEdYAwqeIG73sPhJQ0LYNw4qgTv26uUlKjZCX0rhqT2Rb1giox99MSKU9991rKGhIJujnXQ==" saltValue="hI4O9kUv5K0Kq/UNEjGZ5g=="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headerFooter scaleWithDoc="0">
    <oddHeader>&amp;R&amp;G&amp;C&amp;"Calibri"&amp;11&amp;K9c9719Restrito - Banco de Portugal&amp;1#</oddHeader>
    <oddFooter>&amp;C&amp;1#&amp;"Calibri"&amp;11&amp;K9c9719Restrito - Banco de Portugal</oddFooter>
  </headerFooter>
  <rowBreaks count="1" manualBreakCount="1">
    <brk id="35" max="14" man="1"/>
  </rowBreaks>
  <colBreaks count="1" manualBreakCount="1">
    <brk id="15" max="1048575" man="1"/>
  </col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Cover</vt:lpstr>
      <vt:lpstr>Contents-abbreviations-notes</vt:lpstr>
      <vt:lpstr>1.1. Benchmark buffer rates</vt:lpstr>
      <vt:lpstr>1.2. Credit-to-GDP gaps (chart)</vt:lpstr>
      <vt:lpstr>2.1. Risk build-up</vt:lpstr>
      <vt:lpstr>2.2. Risk build-up (charts)</vt:lpstr>
      <vt:lpstr>3.1. Risk materialization</vt:lpstr>
      <vt:lpstr>3.2. Risk materiali. (charts)</vt:lpstr>
      <vt:lpstr>'1.1. Benchmark buffer rates'!Print_Area</vt:lpstr>
      <vt:lpstr>'1.2. Credit-to-GDP gaps (chart)'!Print_Area</vt:lpstr>
      <vt:lpstr>'2.1. Risk build-up'!Print_Area</vt:lpstr>
      <vt:lpstr>'2.2. Risk build-up (charts)'!Print_Area</vt:lpstr>
      <vt:lpstr>'3.1. Risk materialization'!Print_Area</vt:lpstr>
      <vt:lpstr>'3.2. Risk materiali. (charts)'!Print_Area</vt:lpstr>
      <vt:lpstr>'Contents-abbreviations-notes'!Print_Area</vt:lpstr>
      <vt:lpstr>Cover!Print_Area</vt:lpstr>
      <vt:lpstr>'1.1. Benchmark buffer rates'!Print_Titles</vt:lpstr>
      <vt:lpstr>'2.1. Risk build-up'!Print_Titles</vt:lpstr>
      <vt:lpstr>'2.2. Risk build-up (charts)'!Print_Titles</vt:lpstr>
      <vt:lpstr>'3.1. Risk materialization'!Print_Titles</vt:lpstr>
      <vt:lpstr>'3.2. Risk materiali. (charts)'!Print_Titles</vt:lpstr>
    </vt:vector>
  </TitlesOfParts>
  <Company>Banco de Portugal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de Portugal</dc:creator>
  <cp:lastModifiedBy>Banco de Portugal</cp:lastModifiedBy>
  <dcterms:created xsi:type="dcterms:W3CDTF">2024-03-26T17:32:04Z</dcterms:created>
  <dcterms:modified xsi:type="dcterms:W3CDTF">2024-03-27T10:56:57Z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339546-1082-4534-91e1-91aa69eb15e8_Enabled">
    <vt:lpwstr>true</vt:lpwstr>
  </property>
  <property fmtid="{D5CDD505-2E9C-101B-9397-08002B2CF9AE}" pid="3" name="MSIP_Label_84339546-1082-4534-91e1-91aa69eb15e8_SetDate">
    <vt:lpwstr>2024-03-26T17:32:09Z</vt:lpwstr>
  </property>
  <property fmtid="{D5CDD505-2E9C-101B-9397-08002B2CF9AE}" pid="4" name="MSIP_Label_84339546-1082-4534-91e1-91aa69eb15e8_Method">
    <vt:lpwstr>Privileged</vt:lpwstr>
  </property>
  <property fmtid="{D5CDD505-2E9C-101B-9397-08002B2CF9AE}" pid="5" name="MSIP_Label_84339546-1082-4534-91e1-91aa69eb15e8_Name">
    <vt:lpwstr>Interno - Sem marca de água</vt:lpwstr>
  </property>
  <property fmtid="{D5CDD505-2E9C-101B-9397-08002B2CF9AE}" pid="6" name="MSIP_Label_84339546-1082-4534-91e1-91aa69eb15e8_SiteId">
    <vt:lpwstr>f92c299d-3d5a-4621-abd4-755e52e5161d</vt:lpwstr>
  </property>
  <property fmtid="{D5CDD505-2E9C-101B-9397-08002B2CF9AE}" pid="7" name="MSIP_Label_84339546-1082-4534-91e1-91aa69eb15e8_ActionId">
    <vt:lpwstr>bff3938c-39f6-4769-a0ed-55f4422c516a</vt:lpwstr>
  </property>
  <property fmtid="{D5CDD505-2E9C-101B-9397-08002B2CF9AE}" pid="8" name="MSIP_Label_84339546-1082-4534-91e1-91aa69eb15e8_ContentBits">
    <vt:lpwstr>0</vt:lpwstr>
  </property>
</Properties>
</file>