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ntro de Documentação\Publicações DES\Desenvolvimentos do sistema bancário\A divulgar\"/>
    </mc:Choice>
  </mc:AlternateContent>
  <bookViews>
    <workbookView xWindow="-15" yWindow="405" windowWidth="19440" windowHeight="6375"/>
  </bookViews>
  <sheets>
    <sheet name="Capa" sheetId="12" r:id="rId1"/>
    <sheet name="Índice" sheetId="7" r:id="rId2"/>
    <sheet name="Dados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Valor_for_Jun_06_Actividade_Global_Base" hidden="1">[1]pcQueryData!$A$3</definedName>
    <definedName name="Bases" localSheetId="0">[2]report_ccam!#REF!</definedName>
    <definedName name="Bases" localSheetId="1">[2]report_ccam!#REF!</definedName>
    <definedName name="Bases">[2]report_ccam!#REF!</definedName>
    <definedName name="dhg" localSheetId="0">[2]report_ccam!#REF!</definedName>
    <definedName name="dhg" localSheetId="1">[2]report_ccam!#REF!</definedName>
    <definedName name="dhg">[2]report_ccam!#REF!</definedName>
    <definedName name="IFM" localSheetId="0">[3]BD!#REF!</definedName>
    <definedName name="IFM" localSheetId="1">[3]BD!#REF!</definedName>
    <definedName name="IFM">[3]BD!#REF!</definedName>
    <definedName name="NOMO" localSheetId="0">[4]Trimestral!#REF!</definedName>
    <definedName name="NOMO" localSheetId="1">[4]Trimestral!#REF!</definedName>
    <definedName name="NOMO">[4]Trimestral!#REF!</definedName>
    <definedName name="NUMCHECK">AND(ISNUMBER([5]Sheet2!$F$17),ISNUMBER([5]Sheet2!$I$17),ISNUMBER([5]Sheet2!$I$18),ISNUMBER([5]Sheet2!$I$19))</definedName>
    <definedName name="_xlnm.Print_Area" localSheetId="2">Dados!$A$9:$BJ$131</definedName>
    <definedName name="_xlnm.Print_Titles" localSheetId="2">Dados!$A:$A</definedName>
    <definedName name="Quadro_M" localSheetId="0">#REF!</definedName>
    <definedName name="Quadro_M" localSheetId="1">#REF!</definedName>
    <definedName name="Quadro_M">#REF!</definedName>
    <definedName name="Quadro_T">'[6]#REF'!$B$2</definedName>
  </definedNames>
  <calcPr calcId="162913" fullPrecision="0"/>
</workbook>
</file>

<file path=xl/calcChain.xml><?xml version="1.0" encoding="utf-8"?>
<calcChain xmlns="http://schemas.openxmlformats.org/spreadsheetml/2006/main">
  <c r="BG23" i="8" l="1"/>
  <c r="BG51" i="8"/>
  <c r="BG90" i="8"/>
  <c r="BG116" i="8"/>
  <c r="BF23" i="8" l="1"/>
  <c r="BF51" i="8"/>
  <c r="BF90" i="8"/>
  <c r="BF116" i="8"/>
  <c r="BE90" i="8" l="1"/>
  <c r="BE116" i="8" l="1"/>
  <c r="BE23" i="8"/>
  <c r="BE51" i="8"/>
  <c r="BD90" i="8"/>
  <c r="BD23" i="8"/>
  <c r="BD51" i="8"/>
  <c r="BD116" i="8"/>
  <c r="BC23" i="8" l="1"/>
  <c r="BC51" i="8" l="1"/>
  <c r="BC116" i="8"/>
  <c r="BC90" i="8"/>
  <c r="BB23" i="8"/>
  <c r="BB51" i="8"/>
  <c r="BB90" i="8"/>
  <c r="BB116" i="8"/>
  <c r="BA23" i="8" l="1"/>
  <c r="BA116" i="8" l="1"/>
  <c r="BA51" i="8"/>
  <c r="BA90" i="8"/>
  <c r="AZ23" i="8" l="1"/>
  <c r="AZ90" i="8" l="1"/>
  <c r="AZ116" i="8"/>
  <c r="AZ51" i="8"/>
  <c r="AY51" i="8"/>
  <c r="AY90" i="8" l="1"/>
  <c r="AY23" i="8"/>
  <c r="AY116" i="8"/>
  <c r="AX23" i="8" l="1"/>
  <c r="AX90" i="8" l="1"/>
  <c r="AX116" i="8"/>
  <c r="AX51" i="8"/>
  <c r="AW23" i="8"/>
  <c r="AW116" i="8" l="1"/>
  <c r="AW51" i="8"/>
  <c r="AW90" i="8"/>
  <c r="AV90" i="8"/>
  <c r="AV116" i="8" l="1"/>
  <c r="AV51" i="8"/>
  <c r="AV23" i="8"/>
  <c r="AU90" i="8"/>
  <c r="AU116" i="8" l="1"/>
  <c r="AU51" i="8"/>
  <c r="AU23" i="8"/>
  <c r="AT116" i="8" l="1"/>
  <c r="AT51" i="8" l="1"/>
  <c r="AT90" i="8"/>
  <c r="AT23" i="8"/>
  <c r="I51" i="8" l="1"/>
  <c r="I116" i="8"/>
  <c r="I90" i="8"/>
  <c r="I23" i="8"/>
  <c r="E51" i="8"/>
  <c r="E90" i="8"/>
  <c r="E116" i="8"/>
  <c r="E23" i="8"/>
  <c r="D51" i="8" l="1"/>
  <c r="D23" i="8"/>
  <c r="D90" i="8"/>
  <c r="D116" i="8"/>
  <c r="G116" i="8"/>
  <c r="G23" i="8"/>
  <c r="G51" i="8"/>
  <c r="G90" i="8"/>
  <c r="H90" i="8"/>
  <c r="H116" i="8"/>
  <c r="H51" i="8"/>
  <c r="H23" i="8"/>
  <c r="C116" i="8"/>
  <c r="C90" i="8"/>
  <c r="C23" i="8"/>
  <c r="C51" i="8"/>
  <c r="F90" i="8"/>
  <c r="F23" i="8"/>
  <c r="F51" i="8"/>
  <c r="F116" i="8"/>
  <c r="B23" i="8"/>
  <c r="B90" i="8"/>
  <c r="B116" i="8"/>
  <c r="B51" i="8"/>
  <c r="J51" i="8" l="1"/>
  <c r="J90" i="8"/>
  <c r="J116" i="8"/>
  <c r="J23" i="8"/>
  <c r="K90" i="8" l="1"/>
  <c r="K51" i="8"/>
  <c r="K116" i="8"/>
  <c r="K23" i="8"/>
  <c r="L116" i="8" l="1"/>
  <c r="L90" i="8"/>
  <c r="L51" i="8"/>
  <c r="L23" i="8"/>
  <c r="M51" i="8" l="1"/>
  <c r="M90" i="8"/>
  <c r="M116" i="8"/>
  <c r="M23" i="8"/>
  <c r="N23" i="8"/>
  <c r="N90" i="8"/>
  <c r="N116" i="8"/>
  <c r="N51" i="8"/>
  <c r="O51" i="8" l="1"/>
  <c r="O23" i="8"/>
  <c r="O90" i="8"/>
  <c r="O116" i="8"/>
  <c r="P51" i="8" l="1"/>
  <c r="P90" i="8"/>
  <c r="P116" i="8"/>
  <c r="P23" i="8"/>
  <c r="Q23" i="8" l="1"/>
  <c r="Q90" i="8"/>
  <c r="Q51" i="8"/>
  <c r="Q116" i="8"/>
  <c r="R51" i="8" l="1"/>
  <c r="R116" i="8"/>
  <c r="R90" i="8"/>
  <c r="R23" i="8"/>
  <c r="S116" i="8" l="1"/>
  <c r="S90" i="8"/>
  <c r="S51" i="8"/>
  <c r="S23" i="8"/>
  <c r="T116" i="8" l="1"/>
  <c r="T23" i="8"/>
  <c r="T90" i="8"/>
  <c r="T51" i="8"/>
  <c r="U116" i="8" l="1"/>
  <c r="U51" i="8"/>
  <c r="U90" i="8"/>
  <c r="U23" i="8"/>
  <c r="V116" i="8" l="1"/>
  <c r="V23" i="8"/>
  <c r="V51" i="8"/>
  <c r="V90" i="8"/>
  <c r="W90" i="8" l="1"/>
  <c r="W116" i="8"/>
  <c r="W23" i="8"/>
  <c r="W51" i="8"/>
  <c r="X90" i="8"/>
  <c r="X23" i="8"/>
  <c r="X116" i="8"/>
  <c r="X51" i="8"/>
  <c r="Y23" i="8" l="1"/>
  <c r="Y116" i="8"/>
  <c r="Y51" i="8"/>
  <c r="Y90" i="8"/>
  <c r="AA90" i="8" l="1"/>
  <c r="AA23" i="8"/>
  <c r="AA116" i="8"/>
  <c r="AA51" i="8"/>
  <c r="Z116" i="8"/>
  <c r="Z23" i="8"/>
  <c r="Z90" i="8"/>
  <c r="Z51" i="8"/>
  <c r="AB51" i="8" l="1"/>
  <c r="AB116" i="8"/>
  <c r="AB23" i="8"/>
  <c r="AB90" i="8"/>
  <c r="AC51" i="8"/>
  <c r="AC116" i="8"/>
  <c r="AC23" i="8"/>
  <c r="AC90" i="8"/>
  <c r="AD23" i="8" l="1"/>
  <c r="AD90" i="8"/>
  <c r="AD116" i="8"/>
  <c r="AD51" i="8"/>
  <c r="AE23" i="8" l="1"/>
  <c r="AE90" i="8"/>
  <c r="AE116" i="8"/>
  <c r="AE51" i="8"/>
  <c r="AF23" i="8"/>
  <c r="AF116" i="8"/>
  <c r="AF51" i="8"/>
  <c r="AF90" i="8"/>
  <c r="AG116" i="8" l="1"/>
  <c r="AG51" i="8"/>
  <c r="AG23" i="8"/>
  <c r="AG90" i="8"/>
  <c r="AH90" i="8" l="1"/>
  <c r="AH23" i="8"/>
  <c r="AH116" i="8"/>
  <c r="AH51" i="8"/>
  <c r="AI51" i="8" l="1"/>
  <c r="AI23" i="8"/>
  <c r="AI116" i="8"/>
  <c r="AI90" i="8"/>
  <c r="AJ116" i="8" l="1"/>
  <c r="AJ51" i="8"/>
  <c r="AJ90" i="8"/>
  <c r="AJ23" i="8"/>
  <c r="AK51" i="8" l="1"/>
  <c r="AK23" i="8"/>
  <c r="AK116" i="8"/>
  <c r="AK90" i="8"/>
  <c r="AL116" i="8" l="1"/>
  <c r="AL90" i="8"/>
  <c r="AL51" i="8"/>
  <c r="AL23" i="8"/>
  <c r="AM23" i="8" l="1"/>
  <c r="AM116" i="8"/>
  <c r="AM90" i="8"/>
  <c r="AM51" i="8"/>
  <c r="AN90" i="8" l="1"/>
  <c r="AN51" i="8"/>
  <c r="AN116" i="8"/>
  <c r="AN23" i="8"/>
  <c r="AO23" i="8" l="1"/>
  <c r="AO90" i="8"/>
  <c r="AO51" i="8"/>
  <c r="AO116" i="8"/>
  <c r="AP116" i="8" l="1"/>
  <c r="AP51" i="8"/>
  <c r="AP90" i="8"/>
  <c r="AP23" i="8"/>
  <c r="AR116" i="8" l="1"/>
  <c r="AR51" i="8"/>
  <c r="AR23" i="8"/>
  <c r="AR90" i="8"/>
  <c r="AQ90" i="8"/>
  <c r="AQ51" i="8"/>
  <c r="AQ116" i="8"/>
  <c r="AQ23" i="8"/>
  <c r="AS51" i="8" l="1"/>
  <c r="AS23" i="8"/>
  <c r="AS116" i="8"/>
  <c r="AS90" i="8"/>
</calcChain>
</file>

<file path=xl/sharedStrings.xml><?xml version="1.0" encoding="utf-8"?>
<sst xmlns="http://schemas.openxmlformats.org/spreadsheetml/2006/main" count="2124" uniqueCount="223">
  <si>
    <t>%</t>
  </si>
  <si>
    <t>Banco de Portugal</t>
  </si>
  <si>
    <t>Unidade</t>
  </si>
  <si>
    <t>Notas explicativas</t>
  </si>
  <si>
    <t>Fonte</t>
  </si>
  <si>
    <t>Outros ativos</t>
  </si>
  <si>
    <t>Total de passivos e capital</t>
  </si>
  <si>
    <t>Títulos</t>
  </si>
  <si>
    <t>Qualidade dos ativos</t>
  </si>
  <si>
    <t>Rendibilidade</t>
  </si>
  <si>
    <t>Rendibilidade dos Ativos (ROA)</t>
  </si>
  <si>
    <t>Rendibilidade dos Capitais Próprios (ROE)</t>
  </si>
  <si>
    <t>Margem financeira</t>
  </si>
  <si>
    <t>Custos operacionais</t>
  </si>
  <si>
    <t>Cost-to-Income</t>
  </si>
  <si>
    <t>Sistema Bancário Português - desenvolvimentos recentes</t>
  </si>
  <si>
    <t xml:space="preserve">Solvabilidade </t>
  </si>
  <si>
    <t>Banco de Portugal / INE</t>
  </si>
  <si>
    <t>Rácio de crédito em risco - Habitação</t>
  </si>
  <si>
    <t>Rácio de crédito em risco - Consumo e outros</t>
  </si>
  <si>
    <t>Rácio de crédito em risco - Total</t>
  </si>
  <si>
    <t>Inclui: Refinanciamento obtido pelas instituições de crédito localizadas em Portugal junto do Banco de Portugal através de operações de política monetária de cedência de liquidez. O valor do refinanciamento não é líquido do montante depositado junto do Banco de Portugal através de operações de política monetária de absorção de liquidez e não inclui juros corridos.</t>
  </si>
  <si>
    <t>Classificação de Segurança - Público</t>
  </si>
  <si>
    <t>Capital Tier 1 sobre Total dos Ativos</t>
  </si>
  <si>
    <t>Rácio Core Tier 1 (descontinuado)</t>
  </si>
  <si>
    <t>Capital Tier 1 sobre Total dos Ativos (descontinuado)</t>
  </si>
  <si>
    <t>€ mM</t>
  </si>
  <si>
    <r>
      <rPr>
        <i/>
        <sz val="10"/>
        <rFont val="Calibri"/>
        <family val="2"/>
        <scheme val="minor"/>
      </rPr>
      <t xml:space="preserve">Gap </t>
    </r>
    <r>
      <rPr>
        <sz val="10"/>
        <rFont val="Calibri"/>
        <family val="2"/>
        <scheme val="minor"/>
      </rPr>
      <t>comercial</t>
    </r>
  </si>
  <si>
    <t>ÍNDICE</t>
  </si>
  <si>
    <t>Operações de política monetária junto do Banco de Portugal</t>
  </si>
  <si>
    <t>Títulos de dívida</t>
  </si>
  <si>
    <t>Participações financeiras</t>
  </si>
  <si>
    <t>Outros passivos</t>
  </si>
  <si>
    <t>Capital próprio</t>
  </si>
  <si>
    <t>Depósitos de clientes</t>
  </si>
  <si>
    <t>Depósitos de outras Instituições de Crédito</t>
  </si>
  <si>
    <t>Depósitos de bancos centrais</t>
  </si>
  <si>
    <t>Rácio de cobertura de crédito em risco - Habitação</t>
  </si>
  <si>
    <t>Rácio de cobertura de crédito em risco - Consumo e outros</t>
  </si>
  <si>
    <t>Rácio de cobertura de crédito em risco - Total</t>
  </si>
  <si>
    <t>Comissões líquidas</t>
  </si>
  <si>
    <t>Resultados de operações financeiras</t>
  </si>
  <si>
    <t>Outros proveitos de exploração</t>
  </si>
  <si>
    <t>Imparidades e provisões</t>
  </si>
  <si>
    <t>Ativo médio</t>
  </si>
  <si>
    <t>Rácio de alavancagem</t>
  </si>
  <si>
    <t>Empréstimos a clientes</t>
  </si>
  <si>
    <t>Outros depósitos de Bancos Centrais</t>
  </si>
  <si>
    <r>
      <t xml:space="preserve">Formula: Ativos totais brutos sobre o PIB anual português </t>
    </r>
    <r>
      <rPr>
        <sz val="8"/>
        <rFont val="Calibri"/>
        <family val="2"/>
      </rPr>
      <t>(preços correntes).</t>
    </r>
  </si>
  <si>
    <t>Inclui: Restantes recursos de Bancos Centrais.</t>
  </si>
  <si>
    <t>Fórmula: (Ativos líquidos - Passivos voláteis) / (Total de ativos - Ativos líquidos). Referente ao agregado das instituições domésticas.</t>
  </si>
  <si>
    <t>Fórmula: Ativos líquidos não onerados e de qualidade elevada / Total de saídas líquidas de fundos durante um período de 30 dias após uma situação de stress.</t>
  </si>
  <si>
    <t>Calculado de acordo com a Instrução do Banco de Portugal n.º 22/2011.</t>
  </si>
  <si>
    <r>
      <t xml:space="preserve">Fórmula: Total de empréstimos </t>
    </r>
    <r>
      <rPr>
        <i/>
        <sz val="8"/>
        <rFont val="Calibri"/>
        <family val="2"/>
      </rPr>
      <t>non-performing</t>
    </r>
    <r>
      <rPr>
        <sz val="8"/>
        <rFont val="Calibri"/>
        <family val="2"/>
        <scheme val="minor"/>
      </rPr>
      <t xml:space="preserve"> / Total de empréstimos.</t>
    </r>
  </si>
  <si>
    <r>
      <t xml:space="preserve">Fórmula: Imparidades de empréstimos </t>
    </r>
    <r>
      <rPr>
        <i/>
        <sz val="8"/>
        <rFont val="Calibri"/>
        <family val="2"/>
      </rPr>
      <t>non-performing</t>
    </r>
    <r>
      <rPr>
        <sz val="8"/>
        <rFont val="Calibri"/>
        <family val="2"/>
        <scheme val="minor"/>
      </rPr>
      <t xml:space="preserve"> / Total de empréstimos </t>
    </r>
    <r>
      <rPr>
        <i/>
        <sz val="8"/>
        <rFont val="Calibri"/>
        <family val="2"/>
        <scheme val="minor"/>
      </rPr>
      <t>non-performing</t>
    </r>
    <r>
      <rPr>
        <sz val="8"/>
        <rFont val="Calibri"/>
        <family val="2"/>
        <scheme val="minor"/>
      </rPr>
      <t>.</t>
    </r>
  </si>
  <si>
    <t>Fórmula: Margem financeira / Ativo médio.</t>
  </si>
  <si>
    <t>Fórmula: Rendimentos de serviços e comissões líquidos / Ativo médio.</t>
  </si>
  <si>
    <t>Fórmula: Resultados de operações financeiras / Ativo médio.</t>
  </si>
  <si>
    <t>Fórmula: Outros proveitos de exploração / Ativo médio.</t>
  </si>
  <si>
    <t>Fórmula: (Custos com pessoal + Outros gastos gerais administrativos + Amortizações do exercício) / Ativo médio.</t>
  </si>
  <si>
    <t>Fórmula: Perdas de imparidade e outras correcções de valor líquidas / Ativo médio.</t>
  </si>
  <si>
    <t>Fórmula: (Custos com pessoal + Outros gastos gerais administrativos + Amortizações do exercício) / Produto bancário.</t>
  </si>
  <si>
    <t>Fórmula: Fundos próprios de base / Ativo total.</t>
  </si>
  <si>
    <t>Fórmula: Fundos próprios de nível 1 / Ativo total. Entre janeiro e novembro de 2014 esteve em vigor o Aviso do Banco de Portugal n.º 6/2013, que estabelecia um regime transitório de adequação de fundos próprios, até à transposição da Diretiva 2013/36/UE (ou CRD IV – Capital Requirements Directive) para o quadro jurídico português.</t>
  </si>
  <si>
    <t>Fórmula: Fundos próprios de nível 1 / Exposição total.</t>
  </si>
  <si>
    <t>Rácio Core Tier I (deduzido dos fundos próprios de base (50/50%)).</t>
  </si>
  <si>
    <r>
      <t xml:space="preserve">Rácio de 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</rPr>
      <t xml:space="preserve"> - Habitação</t>
    </r>
  </si>
  <si>
    <r>
      <t xml:space="preserve">Rácio de empréstimos </t>
    </r>
    <r>
      <rPr>
        <i/>
        <sz val="10"/>
        <rFont val="Calibri"/>
        <family val="2"/>
      </rPr>
      <t xml:space="preserve">non-performing </t>
    </r>
    <r>
      <rPr>
        <sz val="10"/>
        <rFont val="Calibri"/>
        <family val="2"/>
      </rPr>
      <t>- Consumo e outros</t>
    </r>
  </si>
  <si>
    <r>
      <t xml:space="preserve">Rácio de empréstimos </t>
    </r>
    <r>
      <rPr>
        <i/>
        <sz val="10"/>
        <rFont val="Calibri"/>
        <family val="2"/>
      </rPr>
      <t xml:space="preserve">non-performing </t>
    </r>
    <r>
      <rPr>
        <sz val="10"/>
        <rFont val="Calibri"/>
        <family val="2"/>
      </rPr>
      <t>- Total</t>
    </r>
  </si>
  <si>
    <r>
      <t xml:space="preserve">Rácio de cobertura de 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  <scheme val="minor"/>
      </rPr>
      <t xml:space="preserve"> - Habitação</t>
    </r>
  </si>
  <si>
    <r>
      <t xml:space="preserve">Rácio de cobertura de 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  <scheme val="minor"/>
      </rPr>
      <t xml:space="preserve"> - Total</t>
    </r>
  </si>
  <si>
    <r>
      <t xml:space="preserve">Fórmula: Total de empréstimos </t>
    </r>
    <r>
      <rPr>
        <i/>
        <sz val="8"/>
        <rFont val="Calibri"/>
        <family val="2"/>
      </rPr>
      <t>non-performing do segmento Habitação</t>
    </r>
    <r>
      <rPr>
        <sz val="8"/>
        <rFont val="Calibri"/>
        <family val="2"/>
        <scheme val="minor"/>
      </rPr>
      <t xml:space="preserve"> / Total de empréstimos do segmento Habitação.</t>
    </r>
  </si>
  <si>
    <r>
      <t xml:space="preserve">Fórmula: Imparidades de empréstimos </t>
    </r>
    <r>
      <rPr>
        <i/>
        <sz val="8"/>
        <rFont val="Calibri"/>
        <family val="2"/>
      </rPr>
      <t>non-performing</t>
    </r>
    <r>
      <rPr>
        <sz val="8"/>
        <rFont val="Calibri"/>
        <family val="2"/>
        <scheme val="minor"/>
      </rPr>
      <t xml:space="preserve"> do segmento Consumo e outros / Total de empréstimos </t>
    </r>
    <r>
      <rPr>
        <i/>
        <sz val="8"/>
        <rFont val="Calibri"/>
        <family val="2"/>
        <scheme val="minor"/>
      </rPr>
      <t>non-performing</t>
    </r>
    <r>
      <rPr>
        <sz val="8"/>
        <rFont val="Calibri"/>
        <family val="2"/>
        <scheme val="minor"/>
      </rPr>
      <t xml:space="preserve"> do segmento Consumo e outros.</t>
    </r>
  </si>
  <si>
    <r>
      <t xml:space="preserve">Fórmula: Imparidades de empréstimos </t>
    </r>
    <r>
      <rPr>
        <i/>
        <sz val="8"/>
        <rFont val="Calibri"/>
        <family val="2"/>
      </rPr>
      <t xml:space="preserve">non-performing </t>
    </r>
    <r>
      <rPr>
        <sz val="8"/>
        <rFont val="Calibri"/>
        <family val="2"/>
      </rPr>
      <t>do segmento Habitação</t>
    </r>
    <r>
      <rPr>
        <sz val="8"/>
        <rFont val="Calibri"/>
        <family val="2"/>
        <scheme val="minor"/>
      </rPr>
      <t xml:space="preserve"> / Total de empréstimos </t>
    </r>
    <r>
      <rPr>
        <i/>
        <sz val="8"/>
        <rFont val="Calibri"/>
        <family val="2"/>
        <scheme val="minor"/>
      </rPr>
      <t>non-performing</t>
    </r>
    <r>
      <rPr>
        <sz val="8"/>
        <rFont val="Calibri"/>
        <family val="2"/>
        <scheme val="minor"/>
      </rPr>
      <t xml:space="preserve"> do segmento Habitação.</t>
    </r>
  </si>
  <si>
    <t>Por memória:</t>
  </si>
  <si>
    <t>€ M</t>
  </si>
  <si>
    <t>Fórmula: Média móvel ponderada do Ativo.</t>
  </si>
  <si>
    <r>
      <t xml:space="preserve">Rácio de empréstimos </t>
    </r>
    <r>
      <rPr>
        <i/>
        <sz val="10"/>
        <rFont val="Calibri"/>
        <family val="2"/>
      </rPr>
      <t xml:space="preserve">non-performing </t>
    </r>
    <r>
      <rPr>
        <sz val="10"/>
        <rFont val="Calibri"/>
        <family val="2"/>
      </rPr>
      <t>- Setor privado não financeiro</t>
    </r>
  </si>
  <si>
    <r>
      <t xml:space="preserve">Rácio de cobertura de 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  <scheme val="minor"/>
      </rPr>
      <t xml:space="preserve"> - Setor privado não financeiro</t>
    </r>
  </si>
  <si>
    <r>
      <t xml:space="preserve">Fórmula: Total de empréstimos </t>
    </r>
    <r>
      <rPr>
        <i/>
        <sz val="8"/>
        <rFont val="Calibri"/>
        <family val="2"/>
      </rPr>
      <t>non-performing</t>
    </r>
    <r>
      <rPr>
        <sz val="8"/>
        <rFont val="Calibri"/>
        <family val="2"/>
        <scheme val="minor"/>
      </rPr>
      <t xml:space="preserve"> do segmento de Consumo e outros / Total de empréstimos do segmento de Consumo e outros.</t>
    </r>
  </si>
  <si>
    <t>-</t>
  </si>
  <si>
    <t>2T 2017</t>
  </si>
  <si>
    <t>1T 2017</t>
  </si>
  <si>
    <t>2016</t>
  </si>
  <si>
    <t>4T 2016</t>
  </si>
  <si>
    <t>3T 2016</t>
  </si>
  <si>
    <t>2T 2016</t>
  </si>
  <si>
    <t>1T 2016</t>
  </si>
  <si>
    <t>2015</t>
  </si>
  <si>
    <t>4T 2015</t>
  </si>
  <si>
    <t>3T 2015</t>
  </si>
  <si>
    <t>2T 2015</t>
  </si>
  <si>
    <t>1T 2015</t>
  </si>
  <si>
    <t>2014</t>
  </si>
  <si>
    <t>4T 2014</t>
  </si>
  <si>
    <t>3T 2014</t>
  </si>
  <si>
    <t>2T 2014</t>
  </si>
  <si>
    <t>1T 2014</t>
  </si>
  <si>
    <t>2013</t>
  </si>
  <si>
    <t>4T 2013</t>
  </si>
  <si>
    <t>3T 2013</t>
  </si>
  <si>
    <t>2T 2013</t>
  </si>
  <si>
    <t>1T 2013</t>
  </si>
  <si>
    <t>2012</t>
  </si>
  <si>
    <t>4T 2012</t>
  </si>
  <si>
    <t>3T 2012</t>
  </si>
  <si>
    <t>2T 2012</t>
  </si>
  <si>
    <t>1T 2012</t>
  </si>
  <si>
    <t>2011</t>
  </si>
  <si>
    <t>4T 2011</t>
  </si>
  <si>
    <t>3T 2011</t>
  </si>
  <si>
    <t>2T 2011</t>
  </si>
  <si>
    <t>1T 2011</t>
  </si>
  <si>
    <t>2010</t>
  </si>
  <si>
    <t>4T 2010</t>
  </si>
  <si>
    <t>3T 2010</t>
  </si>
  <si>
    <t>2T 2010</t>
  </si>
  <si>
    <t>1T 2010</t>
  </si>
  <si>
    <t>Rácio de fundos próprios totais (descontinuado)</t>
  </si>
  <si>
    <r>
      <t xml:space="preserve">Rácio de empréstimos </t>
    </r>
    <r>
      <rPr>
        <i/>
        <sz val="10"/>
        <rFont val="Calibri"/>
        <family val="2"/>
      </rPr>
      <t xml:space="preserve">non-performing </t>
    </r>
    <r>
      <rPr>
        <sz val="10"/>
        <rFont val="Calibri"/>
        <family val="2"/>
      </rPr>
      <t>- Sociedades não financeiras</t>
    </r>
  </si>
  <si>
    <t>Rácio de crédito em risco -  Sociedades não financeiras</t>
  </si>
  <si>
    <r>
      <t xml:space="preserve">Fórmula: Total de empréstimos </t>
    </r>
    <r>
      <rPr>
        <i/>
        <sz val="8"/>
        <rFont val="Calibri"/>
        <family val="2"/>
      </rPr>
      <t>non-performing</t>
    </r>
    <r>
      <rPr>
        <sz val="8"/>
        <rFont val="Calibri"/>
        <family val="2"/>
        <scheme val="minor"/>
      </rPr>
      <t xml:space="preserve"> dos segmentos das Sociedades não financeiras e Particulares / Total de empréstimos dos segmentos das Sociedades não financeiras e Particulares.</t>
    </r>
  </si>
  <si>
    <t>Rácio de cobertura de crédito em risco - Sociedades não financeiras</t>
  </si>
  <si>
    <r>
      <t xml:space="preserve">Rácio de cobertura de 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  <scheme val="minor"/>
      </rPr>
      <t xml:space="preserve"> - Sociedades não financeiras</t>
    </r>
  </si>
  <si>
    <r>
      <t xml:space="preserve">Fórmula: Imparidades de empréstimos </t>
    </r>
    <r>
      <rPr>
        <i/>
        <sz val="8"/>
        <rFont val="Calibri"/>
        <family val="2"/>
      </rPr>
      <t>non-performing</t>
    </r>
    <r>
      <rPr>
        <sz val="8"/>
        <rFont val="Calibri"/>
        <family val="2"/>
        <scheme val="minor"/>
      </rPr>
      <t xml:space="preserve"> dos segmentos das Sociedades não financeiras e Particulares / Total de empréstimos </t>
    </r>
    <r>
      <rPr>
        <i/>
        <sz val="8"/>
        <rFont val="Calibri"/>
        <family val="2"/>
        <scheme val="minor"/>
      </rPr>
      <t>non-performing</t>
    </r>
    <r>
      <rPr>
        <sz val="8"/>
        <rFont val="Calibri"/>
        <family val="2"/>
        <scheme val="minor"/>
      </rPr>
      <t xml:space="preserve"> dos segmentos das Sociedades não financeiras e Particulares.</t>
    </r>
  </si>
  <si>
    <r>
      <t xml:space="preserve">Fórmula: Imparidades de empréstimos </t>
    </r>
    <r>
      <rPr>
        <i/>
        <sz val="8"/>
        <rFont val="Calibri"/>
        <family val="2"/>
      </rPr>
      <t>non-performing</t>
    </r>
    <r>
      <rPr>
        <sz val="8"/>
        <rFont val="Calibri"/>
        <family val="2"/>
        <scheme val="minor"/>
      </rPr>
      <t xml:space="preserve"> do segmento das Sociedades não financeiras / Total de empréstimos </t>
    </r>
    <r>
      <rPr>
        <i/>
        <sz val="8"/>
        <rFont val="Calibri"/>
        <family val="2"/>
        <scheme val="minor"/>
      </rPr>
      <t>non-performing</t>
    </r>
    <r>
      <rPr>
        <sz val="8"/>
        <rFont val="Calibri"/>
        <family val="2"/>
        <scheme val="minor"/>
      </rPr>
      <t xml:space="preserve"> do segmento das Sociedades não financeiras.</t>
    </r>
  </si>
  <si>
    <r>
      <t xml:space="preserve">Fórmula: Total de empréstimos </t>
    </r>
    <r>
      <rPr>
        <i/>
        <sz val="8"/>
        <rFont val="Calibri"/>
        <family val="2"/>
      </rPr>
      <t>non-performing</t>
    </r>
    <r>
      <rPr>
        <sz val="8"/>
        <rFont val="Calibri"/>
        <family val="2"/>
        <scheme val="minor"/>
      </rPr>
      <t xml:space="preserve"> do segmento das Sociedades não financeiras / Total de empréstimos do segmento das Sociedades não financeiras.</t>
    </r>
  </si>
  <si>
    <r>
      <t xml:space="preserve">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</rPr>
      <t xml:space="preserve"> - Particulares</t>
    </r>
  </si>
  <si>
    <r>
      <t xml:space="preserve">dos quais: 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</rPr>
      <t xml:space="preserve"> - Habitação</t>
    </r>
  </si>
  <si>
    <r>
      <t xml:space="preserve">Empréstimos </t>
    </r>
    <r>
      <rPr>
        <i/>
        <sz val="10"/>
        <rFont val="Calibri"/>
        <family val="2"/>
      </rPr>
      <t xml:space="preserve">non-performing </t>
    </r>
    <r>
      <rPr>
        <sz val="10"/>
        <rFont val="Calibri"/>
        <family val="2"/>
      </rPr>
      <t>- Sociedades não financeiras</t>
    </r>
  </si>
  <si>
    <r>
      <t xml:space="preserve">Empréstimos </t>
    </r>
    <r>
      <rPr>
        <i/>
        <sz val="10"/>
        <rFont val="Calibri"/>
        <family val="2"/>
      </rPr>
      <t xml:space="preserve">non-performing </t>
    </r>
    <r>
      <rPr>
        <sz val="10"/>
        <rFont val="Calibri"/>
        <family val="2"/>
      </rPr>
      <t>- Setor privado não financeiro</t>
    </r>
  </si>
  <si>
    <r>
      <t xml:space="preserve">Empréstimos </t>
    </r>
    <r>
      <rPr>
        <i/>
        <sz val="10"/>
        <rFont val="Calibri"/>
        <family val="2"/>
      </rPr>
      <t xml:space="preserve">non-performing </t>
    </r>
    <r>
      <rPr>
        <sz val="10"/>
        <rFont val="Calibri"/>
        <family val="2"/>
      </rPr>
      <t>- Total</t>
    </r>
  </si>
  <si>
    <r>
      <t xml:space="preserve">dos quais: </t>
    </r>
    <r>
      <rPr>
        <i/>
        <sz val="10"/>
        <rFont val="Calibri"/>
        <family val="2"/>
      </rPr>
      <t>Unlikely to pay</t>
    </r>
  </si>
  <si>
    <r>
      <t xml:space="preserve">Rácio de cobertura de 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</rPr>
      <t xml:space="preserve"> - Consumo</t>
    </r>
  </si>
  <si>
    <t>Ativo</t>
  </si>
  <si>
    <t>Financiamento e Liquidez</t>
  </si>
  <si>
    <t>Empréstimos a instituições de crédito</t>
  </si>
  <si>
    <t>dos quais: Empréstimos non-performing - Consumo e outros fins</t>
  </si>
  <si>
    <t>Imparidades para crédito</t>
  </si>
  <si>
    <t>Outras imparidades e provisões</t>
  </si>
  <si>
    <t>Ativos ponderados pelo risco</t>
  </si>
  <si>
    <t>Fundos próprios principais de nivel 1</t>
  </si>
  <si>
    <t>Fundos próprios adicionais de nivel 1</t>
  </si>
  <si>
    <t>Fundos próprios de nivel 2</t>
  </si>
  <si>
    <t>Resultado de exploração</t>
  </si>
  <si>
    <t>Produto bancário</t>
  </si>
  <si>
    <t>O custo do risco de crédito corresponde ao fluxo das imparidades para crédito em percentagem do total do crédito bruto concedido a clientes.</t>
  </si>
  <si>
    <t>Fórmula: Fundos próprios principais de nível 1 (Common Equity Tier 1, CET 1) / ativos ponderados pelo risco</t>
  </si>
  <si>
    <t>Fórmula: Fundos próprios adicionais de nível 1 (Additional Tier 1, AT 1) / ativos ponderados pelo risco</t>
  </si>
  <si>
    <t>Fórmula: Fundos próprios de nível 2 (Tier 2) / ativos ponderados pelo risco</t>
  </si>
  <si>
    <t>Solvabilidade</t>
  </si>
  <si>
    <r>
      <rPr>
        <i/>
        <sz val="10"/>
        <rFont val="Calibri"/>
        <family val="2"/>
      </rPr>
      <t>Gap</t>
    </r>
    <r>
      <rPr>
        <sz val="10"/>
        <rFont val="Calibri"/>
        <family val="2"/>
        <scheme val="minor"/>
      </rPr>
      <t xml:space="preserve"> de liquidez - até 3 meses</t>
    </r>
  </si>
  <si>
    <r>
      <rPr>
        <i/>
        <sz val="10"/>
        <rFont val="Calibri"/>
        <family val="2"/>
      </rPr>
      <t>Gap</t>
    </r>
    <r>
      <rPr>
        <sz val="10"/>
        <rFont val="Calibri"/>
        <family val="2"/>
        <scheme val="minor"/>
      </rPr>
      <t xml:space="preserve"> de liquidez - até 6 meses</t>
    </r>
  </si>
  <si>
    <r>
      <rPr>
        <i/>
        <sz val="10"/>
        <rFont val="Calibri"/>
        <family val="2"/>
      </rPr>
      <t>Gap</t>
    </r>
    <r>
      <rPr>
        <sz val="10"/>
        <rFont val="Calibri"/>
        <family val="2"/>
        <scheme val="minor"/>
      </rPr>
      <t xml:space="preserve"> de liquidez - até 1 ano</t>
    </r>
  </si>
  <si>
    <t xml:space="preserve">(1) Os dados podem ser ajustados por revisão de informação submetida ou de alterações metodológicas.
</t>
  </si>
  <si>
    <t>Até dezembro de 2017 os ativos e passivos financeiros são classificados de acordo com a IAS 39 e, a partir de março de 2018, de acordo com a IFRS 9.</t>
  </si>
  <si>
    <t>Até dezembro de 2017 os ativos e passivos financeiros são classificados de acordo com a IAS 39 e, a partir de março de 2018, de acordo com a IFRS 9. Inclui depósitos do Banco de Portugal e de outros bancos centrais em instituições de crédito.</t>
  </si>
  <si>
    <t>Até dezembro de 2017 os ativos e passivos financeiros são classificados de acordo com a IAS 39 e, a partir de março de 2018, de acordo com a IFRS 9. Inclui depósitos de sociedades não financeiras, particulares, outras instituições financeiras e administrações públicas.</t>
  </si>
  <si>
    <t>Até dezembro de 2017 os ativos e passivos financeiros são classificados de acordo com a IAS 39 e, a partir de março de 2018, de acordo com a IFRS 9. Inclui derivados, passivos a descoberto e outros passivos.</t>
  </si>
  <si>
    <t>Fórmula: (Margem financeira + Comissões líquidas - Custos operacionais) / Ativo médio.</t>
  </si>
  <si>
    <t>Liquidez e financiamento</t>
  </si>
  <si>
    <t>Rácio de cobertura de liquidez (LCR)</t>
  </si>
  <si>
    <t>Rácio de transformação (LtD)</t>
  </si>
  <si>
    <t>Custo do risco de crédito</t>
  </si>
  <si>
    <t>Ponderador médio de risco</t>
  </si>
  <si>
    <t>Títulos de dívida pública portuguesa</t>
  </si>
  <si>
    <t>Corresponde ao montante dos ativos líquidos detidos pelas instituições de crédito, os quais satisfazem requisitos estabelecidos no Regulamento Delegado (UE) 2015/61 da Comissão de 10 de dezembro de 2014. Em percentagem do ativo total.</t>
  </si>
  <si>
    <t>Ativos de elevada liquidez</t>
  </si>
  <si>
    <r>
      <t xml:space="preserve">Rácio de 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  <scheme val="minor"/>
      </rPr>
      <t xml:space="preserve"> - Particulares</t>
    </r>
  </si>
  <si>
    <r>
      <t xml:space="preserve">Rácio de 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  <scheme val="minor"/>
      </rPr>
      <t xml:space="preserve"> líquido de imparidades - Total</t>
    </r>
  </si>
  <si>
    <r>
      <t xml:space="preserve">Rácio de cobertura de 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  <scheme val="minor"/>
      </rPr>
      <t xml:space="preserve"> - Particulares</t>
    </r>
  </si>
  <si>
    <r>
      <t xml:space="preserve">Empréstimos </t>
    </r>
    <r>
      <rPr>
        <i/>
        <sz val="10"/>
        <rFont val="Calibri"/>
        <family val="2"/>
      </rPr>
      <t>non-performing</t>
    </r>
    <r>
      <rPr>
        <sz val="10"/>
        <rFont val="Calibri"/>
        <family val="2"/>
        <scheme val="minor"/>
      </rPr>
      <t xml:space="preserve"> líquido de imparidades</t>
    </r>
  </si>
  <si>
    <t>Resultado Líquido</t>
  </si>
  <si>
    <r>
      <t xml:space="preserve">Fórmula: Total de empréstimos </t>
    </r>
    <r>
      <rPr>
        <i/>
        <sz val="8"/>
        <rFont val="Calibri"/>
        <family val="2"/>
      </rPr>
      <t>non-performing do segmento Particulares</t>
    </r>
    <r>
      <rPr>
        <sz val="8"/>
        <rFont val="Calibri"/>
        <family val="2"/>
        <scheme val="minor"/>
      </rPr>
      <t xml:space="preserve"> / Total de empréstimos do segmento Particulares.</t>
    </r>
  </si>
  <si>
    <r>
      <t xml:space="preserve">Fórmula: (Total de empréstimos </t>
    </r>
    <r>
      <rPr>
        <i/>
        <sz val="8"/>
        <rFont val="Calibri"/>
        <family val="2"/>
      </rPr>
      <t>non-performing</t>
    </r>
    <r>
      <rPr>
        <sz val="8"/>
        <rFont val="Calibri"/>
        <family val="2"/>
      </rPr>
      <t xml:space="preserve"> - Imparidades de empréstimos </t>
    </r>
    <r>
      <rPr>
        <i/>
        <sz val="8"/>
        <rFont val="Calibri"/>
        <family val="2"/>
      </rPr>
      <t>non-performing</t>
    </r>
    <r>
      <rPr>
        <sz val="8"/>
        <rFont val="Calibri"/>
        <family val="2"/>
      </rPr>
      <t>)</t>
    </r>
    <r>
      <rPr>
        <sz val="8"/>
        <rFont val="Calibri"/>
        <family val="2"/>
        <scheme val="minor"/>
      </rPr>
      <t xml:space="preserve"> / Total de empréstimos.</t>
    </r>
  </si>
  <si>
    <r>
      <t xml:space="preserve">Fórmula: Imparidades de empréstimos </t>
    </r>
    <r>
      <rPr>
        <i/>
        <sz val="8"/>
        <rFont val="Calibri"/>
        <family val="2"/>
      </rPr>
      <t xml:space="preserve">non-performing </t>
    </r>
    <r>
      <rPr>
        <sz val="8"/>
        <rFont val="Calibri"/>
        <family val="2"/>
      </rPr>
      <t>do segmento Particulares</t>
    </r>
    <r>
      <rPr>
        <sz val="8"/>
        <rFont val="Calibri"/>
        <family val="2"/>
        <scheme val="minor"/>
      </rPr>
      <t xml:space="preserve"> / Total de empréstimos </t>
    </r>
    <r>
      <rPr>
        <i/>
        <sz val="8"/>
        <rFont val="Calibri"/>
        <family val="2"/>
        <scheme val="minor"/>
      </rPr>
      <t>non-performing</t>
    </r>
    <r>
      <rPr>
        <sz val="8"/>
        <rFont val="Calibri"/>
        <family val="2"/>
        <scheme val="minor"/>
      </rPr>
      <t xml:space="preserve"> do segmento Particulares.</t>
    </r>
  </si>
  <si>
    <t>Valor anualizado.</t>
  </si>
  <si>
    <t>Fórmula: Perdas de imparidade para crédito / Ativo médio.</t>
  </si>
  <si>
    <t>Fórmula: Perdas de imparidade para outros ativos financeiros e provisões / Ativo médio.</t>
  </si>
  <si>
    <t>Ativo total / PIB (nominal)</t>
  </si>
  <si>
    <t>Até dezembro de 2017 os ativos e passivos financeiros são classificados de acordo com a IAS 39 e, a partir de março de 2018, de acordo com a IFRS 9. Valores líquidos de imparidades.</t>
  </si>
  <si>
    <t>Até dezembro de 2017 os ativos e passivos financeiros são classificados de acordo com a IAS 39 e, a partir de março de 2018, de acordo com a IFRS 9. Valores líquidos de imparidades. Inclui empréstimos a sociedades não financeiras, particulares, outras instituições financeiras e administrações públicas.</t>
  </si>
  <si>
    <t>Estatísticas Monetárias e Financeiras. Em percentagem do ativo das Outras Instituições Financeiras Monetárias. Valores brutos.</t>
  </si>
  <si>
    <t>Até dezembro de 2017 os ativos e passivos financeiros são classificados de acordo com a IAS 39 e, a partir de março de 2018, de acordo com a IFRS 9. Valores líquidos de imparidades. Inclui instrumentos de capital e investimentos em subsidiárias, empreendimentos conjuntos e associadas.</t>
  </si>
  <si>
    <t>Até dezembro de 2017 os ativos e passivos financeiros são classificados de acordo com a IAS 39 e, a partir de março de 2018, de acordo com a IFRS 9. Valores líquidos de imparidades. Inclui caixa e disponibilidades/aplicações em bancos centrais, disponibilidades em outras instituições de crédito, derivados, ativos tangíveis e intangiveis, e outros ativos.</t>
  </si>
  <si>
    <t>Fórmula: Empréstimos a clientes (líquido de imparidades) / Depósitos de clientes.</t>
  </si>
  <si>
    <t>Fórmula: Empréstimos a clientes (líquido de imparidades) - Depósitos de clientes.</t>
  </si>
  <si>
    <t>Fórmula: Ativos ponderados pelo risco / Ativo total</t>
  </si>
  <si>
    <t>Ativo total</t>
  </si>
  <si>
    <t>Ativo total das instituições sujeitas a requisitos de fundos próprios.</t>
  </si>
  <si>
    <t>Fórmula: Resultado líquido / Ativo (médio); Nota: valores anualizados.</t>
  </si>
  <si>
    <t>Fórmula: Resultado líquido / Capital próprio (média); Nota: valores anualizados.</t>
  </si>
  <si>
    <t>Fórmula: Custos com pessoal + Outros gastos gerais administrativos + Amortizações do exercício. Nota: valores anualizados.</t>
  </si>
  <si>
    <t>Fórmula: (Margem financeira + Comissões líquidas + Resultados de operações financeiras + Outros proveitos de exploração). Nota: valores anualizados.</t>
  </si>
  <si>
    <r>
      <t>Pacote de dados - atualização 2T 2022</t>
    </r>
    <r>
      <rPr>
        <b/>
        <vertAlign val="superscript"/>
        <sz val="11"/>
        <color theme="2"/>
        <rFont val="Calibri"/>
        <family val="2"/>
        <scheme val="minor"/>
      </rPr>
      <t>(1)</t>
    </r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</si>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</sst>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&quot;-&quot;??\ [$€-1]_-"/>
    <numFmt numFmtId="165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i/>
      <sz val="8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b/>
      <sz val="11"/>
      <color theme="2"/>
      <name val="Calibri"/>
      <family val="2"/>
      <scheme val="minor"/>
    </font>
    <font>
      <b/>
      <vertAlign val="superscript"/>
      <sz val="11"/>
      <color theme="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3" fillId="2" borderId="0" xfId="0" applyFont="1" applyFill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165" fontId="9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5" fontId="9" fillId="0" borderId="0" xfId="0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9" fontId="5" fillId="0" borderId="0" xfId="1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5" fontId="11" fillId="0" borderId="0" xfId="0" applyNumberFormat="1" applyFont="1" applyFill="1" applyBorder="1" applyAlignment="1" applyProtection="1">
      <alignment vertical="center" wrapText="1"/>
      <protection locked="0"/>
    </xf>
    <xf numFmtId="165" fontId="11" fillId="0" borderId="0" xfId="0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13" fillId="2" borderId="0" xfId="5" applyFont="1" applyFill="1" applyBorder="1"/>
    <xf numFmtId="0" fontId="2" fillId="0" borderId="0" xfId="5" applyFont="1"/>
    <xf numFmtId="0" fontId="2" fillId="0" borderId="0" xfId="5" applyFont="1" applyFill="1"/>
    <xf numFmtId="0" fontId="14" fillId="2" borderId="0" xfId="5" applyFont="1" applyFill="1" applyBorder="1"/>
    <xf numFmtId="0" fontId="2" fillId="0" borderId="0" xfId="5"/>
    <xf numFmtId="0" fontId="15" fillId="0" borderId="0" xfId="5" applyFont="1" applyFill="1" applyBorder="1"/>
    <xf numFmtId="0" fontId="2" fillId="0" borderId="0" xfId="5" applyFont="1" applyFill="1" applyBorder="1"/>
    <xf numFmtId="0" fontId="2" fillId="0" borderId="0" xfId="5" quotePrefix="1" applyFont="1"/>
    <xf numFmtId="0" fontId="13" fillId="2" borderId="0" xfId="5" applyFont="1" applyFill="1"/>
    <xf numFmtId="0" fontId="16" fillId="2" borderId="0" xfId="0" applyFont="1" applyFill="1"/>
    <xf numFmtId="0" fontId="17" fillId="2" borderId="0" xfId="0" applyFont="1" applyFill="1"/>
    <xf numFmtId="0" fontId="19" fillId="2" borderId="0" xfId="12" applyFont="1" applyFill="1" applyAlignment="1" applyProtection="1"/>
    <xf numFmtId="0" fontId="4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65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0" xfId="5" applyNumberFormat="1"/>
    <xf numFmtId="0" fontId="10" fillId="0" borderId="0" xfId="0" applyFont="1" applyFill="1" applyAlignment="1" applyProtection="1">
      <alignment horizontal="left" vertical="center" indent="1"/>
      <protection locked="0"/>
    </xf>
    <xf numFmtId="0" fontId="19" fillId="2" borderId="0" xfId="12" applyFont="1" applyFill="1" applyAlignment="1" applyProtection="1">
      <alignment horizontal="left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27" fillId="0" borderId="2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27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left" vertical="center"/>
      <protection locked="0"/>
    </xf>
    <xf numFmtId="0" fontId="28" fillId="0" borderId="0" xfId="0" applyFont="1"/>
    <xf numFmtId="0" fontId="28" fillId="0" borderId="0" xfId="0" applyFont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165" fontId="30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165" fontId="30" fillId="0" borderId="0" xfId="0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0" fontId="28" fillId="0" borderId="0" xfId="0" applyFont="1" applyFill="1" applyAlignment="1" applyProtection="1">
      <alignment vertical="top"/>
      <protection locked="0"/>
    </xf>
    <xf numFmtId="0" fontId="0" fillId="0" borderId="0" xfId="0" applyFont="1"/>
    <xf numFmtId="3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27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9" fontId="28" fillId="0" borderId="0" xfId="1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0" fillId="0" borderId="0" xfId="0" applyFill="1"/>
    <xf numFmtId="0" fontId="10" fillId="0" borderId="0" xfId="0" applyFont="1" applyAlignment="1" applyProtection="1">
      <alignment horizontal="left" vertical="top" indent="1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10" fillId="0" borderId="0" xfId="0" applyFont="1" applyFill="1" applyAlignment="1" applyProtection="1">
      <alignment horizontal="left" vertical="center" indent="2"/>
      <protection locked="0"/>
    </xf>
    <xf numFmtId="0" fontId="0" fillId="0" borderId="0" xfId="0" applyAlignment="1">
      <alignment horizontal="left" indent="1"/>
    </xf>
    <xf numFmtId="0" fontId="24" fillId="0" borderId="0" xfId="0" applyFont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vertical="center" indent="2"/>
      <protection locked="0"/>
    </xf>
    <xf numFmtId="0" fontId="8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left" vertical="center" indent="1"/>
      <protection locked="0"/>
    </xf>
    <xf numFmtId="0" fontId="12" fillId="0" borderId="0" xfId="0" applyFont="1" applyFill="1" applyAlignment="1" applyProtection="1">
      <alignment horizontal="left" vertical="center" indent="2"/>
      <protection locked="0"/>
    </xf>
    <xf numFmtId="0" fontId="12" fillId="0" borderId="0" xfId="0" applyFont="1" applyAlignment="1" applyProtection="1">
      <alignment horizontal="left" vertical="center" indent="2"/>
      <protection locked="0"/>
    </xf>
    <xf numFmtId="0" fontId="10" fillId="0" borderId="0" xfId="0" applyFont="1" applyAlignment="1" applyProtection="1">
      <alignment horizontal="left" vertical="center" indent="3"/>
      <protection locked="0"/>
    </xf>
    <xf numFmtId="0" fontId="10" fillId="0" borderId="0" xfId="0" applyFont="1" applyFill="1" applyAlignment="1" applyProtection="1">
      <alignment horizontal="left" vertical="center" indent="3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</cellXfs>
  <cellStyles count="13">
    <cellStyle name="Euro" xfId="2"/>
    <cellStyle name="Hyperlink" xfId="12" builtinId="8"/>
    <cellStyle name="Normal" xfId="0" builtinId="0"/>
    <cellStyle name="Normal 2" xfId="3"/>
    <cellStyle name="Normal 2 2" xfId="4"/>
    <cellStyle name="Normal 2 2 2" xfId="5"/>
    <cellStyle name="Normal 2 3" xfId="6"/>
    <cellStyle name="Normal 3" xfId="7"/>
    <cellStyle name="Normal 3 2" xfId="8"/>
    <cellStyle name="Normal 4" xfId="9"/>
    <cellStyle name="Normal 4 2" xfId="10"/>
    <cellStyle name="Percent" xfId="1" builtinId="5"/>
    <cellStyle name="Percent 2 2" xfId="11"/>
  </cellStyles>
  <dxfs count="0"/>
  <tableStyles count="0" defaultTableStyle="TableStyleMedium9" defaultPivotStyle="PivotStyleLight16"/>
  <colors>
    <mruColors>
      <color rgb="FF6B564B"/>
      <color rgb="FF9B7D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67</xdr:row>
      <xdr:rowOff>82489</xdr:rowOff>
    </xdr:from>
    <xdr:to>
      <xdr:col>13</xdr:col>
      <xdr:colOff>28575</xdr:colOff>
      <xdr:row>71</xdr:row>
      <xdr:rowOff>123247</xdr:rowOff>
    </xdr:to>
    <xdr:sp macro="" textlink="">
      <xdr:nvSpPr>
        <xdr:cNvPr id="2" name="TextBox 1"/>
        <xdr:cNvSpPr txBox="1"/>
      </xdr:nvSpPr>
      <xdr:spPr>
        <a:xfrm>
          <a:off x="8366125" y="11918889"/>
          <a:ext cx="0" cy="701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PT" sz="3400">
              <a:solidFill>
                <a:srgbClr val="685145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Anexo ao </a:t>
          </a:r>
          <a:r>
            <a:rPr lang="pt-PT" sz="3400" baseline="0">
              <a:solidFill>
                <a:srgbClr val="685145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Relatório</a:t>
          </a:r>
        </a:p>
        <a:p>
          <a:r>
            <a:rPr lang="pt-PT" sz="3400" baseline="0">
              <a:solidFill>
                <a:srgbClr val="685145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de Estabilidade</a:t>
          </a:r>
        </a:p>
        <a:p>
          <a:r>
            <a:rPr lang="pt-PT" sz="3400" baseline="0">
              <a:solidFill>
                <a:srgbClr val="685145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Financeira</a:t>
          </a:r>
        </a:p>
        <a:p>
          <a:r>
            <a:rPr lang="pt-PT" sz="24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Maio 2016</a:t>
          </a:r>
          <a:endParaRPr lang="pt-PT" sz="240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20429</xdr:rowOff>
    </xdr:from>
    <xdr:to>
      <xdr:col>11</xdr:col>
      <xdr:colOff>392463</xdr:colOff>
      <xdr:row>55</xdr:row>
      <xdr:rowOff>62016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429"/>
          <a:ext cx="7071869" cy="9995212"/>
        </a:xfrm>
        <a:prstGeom prst="rect">
          <a:avLst/>
        </a:prstGeom>
      </xdr:spPr>
    </xdr:pic>
    <xdr:clientData/>
  </xdr:twoCellAnchor>
  <xdr:oneCellAnchor>
    <xdr:from>
      <xdr:col>0</xdr:col>
      <xdr:colOff>392906</xdr:colOff>
      <xdr:row>18</xdr:row>
      <xdr:rowOff>57507</xdr:rowOff>
    </xdr:from>
    <xdr:ext cx="5681071" cy="523875"/>
    <xdr:sp macro="" textlink="">
      <xdr:nvSpPr>
        <xdr:cNvPr id="4" name="TextBox 3"/>
        <xdr:cNvSpPr txBox="1"/>
      </xdr:nvSpPr>
      <xdr:spPr>
        <a:xfrm>
          <a:off x="392906" y="3804007"/>
          <a:ext cx="5681071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 anchorCtr="0">
          <a:no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2300" b="0" i="0" u="none" strike="noStrike" kern="0" cap="all" spc="10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  <a:t>2.º TRIM. 2022</a:t>
          </a:r>
        </a:p>
      </xdr:txBody>
    </xdr:sp>
    <xdr:clientData/>
  </xdr:oneCellAnchor>
  <xdr:oneCellAnchor>
    <xdr:from>
      <xdr:col>0</xdr:col>
      <xdr:colOff>416719</xdr:colOff>
      <xdr:row>3</xdr:row>
      <xdr:rowOff>8523</xdr:rowOff>
    </xdr:from>
    <xdr:ext cx="5679284" cy="1886157"/>
    <xdr:sp macro="" textlink="">
      <xdr:nvSpPr>
        <xdr:cNvPr id="5" name="TextBox 4"/>
        <xdr:cNvSpPr txBox="1"/>
      </xdr:nvSpPr>
      <xdr:spPr>
        <a:xfrm>
          <a:off x="416719" y="1145173"/>
          <a:ext cx="5679284" cy="18861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30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  <a:t>Sistema Bancário </a:t>
          </a:r>
          <a:br>
            <a:rPr kumimoji="0" lang="pt-PT" sz="30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</a:br>
          <a:r>
            <a:rPr kumimoji="0" lang="pt-PT" sz="30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  <a:t>Português: </a:t>
          </a:r>
          <a:br>
            <a:rPr kumimoji="0" lang="pt-PT" sz="30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</a:br>
          <a:r>
            <a:rPr kumimoji="0" lang="pt-PT" sz="30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  <a:t>desenvolvimentos</a:t>
          </a:r>
          <a:br>
            <a:rPr kumimoji="0" lang="pt-PT" sz="30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</a:br>
          <a:r>
            <a:rPr kumimoji="0" lang="pt-PT" sz="30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  <a:t>recentes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65</xdr:row>
      <xdr:rowOff>25339</xdr:rowOff>
    </xdr:from>
    <xdr:to>
      <xdr:col>15</xdr:col>
      <xdr:colOff>0</xdr:colOff>
      <xdr:row>69</xdr:row>
      <xdr:rowOff>66097</xdr:rowOff>
    </xdr:to>
    <xdr:sp macro="" textlink="">
      <xdr:nvSpPr>
        <xdr:cNvPr id="2" name="TextBox 1"/>
        <xdr:cNvSpPr txBox="1"/>
      </xdr:nvSpPr>
      <xdr:spPr>
        <a:xfrm>
          <a:off x="8191500" y="5448300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PT" sz="3400">
              <a:solidFill>
                <a:srgbClr val="685145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Anexo ao </a:t>
          </a:r>
          <a:r>
            <a:rPr lang="pt-PT" sz="3400" baseline="0">
              <a:solidFill>
                <a:srgbClr val="685145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Relatório</a:t>
          </a:r>
        </a:p>
        <a:p>
          <a:r>
            <a:rPr lang="pt-PT" sz="3400" baseline="0">
              <a:solidFill>
                <a:srgbClr val="685145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de Estabilidade</a:t>
          </a:r>
        </a:p>
        <a:p>
          <a:r>
            <a:rPr lang="pt-PT" sz="3400" baseline="0">
              <a:solidFill>
                <a:srgbClr val="685145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Financeira</a:t>
          </a:r>
        </a:p>
        <a:p>
          <a:r>
            <a:rPr lang="pt-PT" sz="24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Maio 2016</a:t>
          </a:r>
          <a:endParaRPr lang="pt-PT" sz="240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922711</xdr:colOff>
      <xdr:row>4</xdr:row>
      <xdr:rowOff>217715</xdr:rowOff>
    </xdr:to>
    <xdr:pic>
      <xdr:nvPicPr>
        <xdr:cNvPr id="3" name="Picture 2" descr="Assinatura E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3265861" cy="827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0</xdr:col>
      <xdr:colOff>2495550</xdr:colOff>
      <xdr:row>3</xdr:row>
      <xdr:rowOff>96426</xdr:rowOff>
    </xdr:to>
    <xdr:pic>
      <xdr:nvPicPr>
        <xdr:cNvPr id="4" name="Picture 3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6" y="38100"/>
          <a:ext cx="2495549" cy="6069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ortugal.pt/Documents%20and%20Settings/eeu146/Desktop/sb_nic/C_pessoal/BC/cpessoal_05_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ortugal.pt/AMSF/GAMPSF/SB/Estrutura/clara/Balcoes_e_empreg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SF\GAMPSF\SB\Mercados%20cr&#233;dito%20e%20condi&#231;&#245;es%20financiamento\TVH_corrigidas_DEE_Q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ortugal.pt/AMSF/GAMPSF/SB/outros/ind_acessibilidad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aa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DEE\DEE\reports\AC\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1"/>
      <sheetName val="Report1"/>
      <sheetName val="com"/>
      <sheetName val="class"/>
      <sheetName val="com_agr"/>
    </sheetNames>
    <sheetDataSet>
      <sheetData sheetId="0"/>
      <sheetData sheetId="1" refreshError="1">
        <row r="3">
          <cell r="A3" t="str">
            <v>_Valor_for_Jun_06_Actividade_Global_Base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4"/>
      <sheetName val="Sheet3"/>
      <sheetName val="Chart1"/>
      <sheetName val="Sheet2"/>
      <sheetName val="Sheet1"/>
      <sheetName val="report_bancos"/>
      <sheetName val="report_filiais"/>
      <sheetName val="report_cec"/>
      <sheetName val="report_cc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h (por grupo) (2)"/>
      <sheetName val="tvh_Dif"/>
      <sheetName val="tvh_antes"/>
      <sheetName val="QUOTAS (por grupo)"/>
      <sheetName val="tvh (por grupo)"/>
      <sheetName val="Pivot (por grupo)"/>
      <sheetName val="Pivot"/>
      <sheetName val="tvh"/>
      <sheetName val="BD"/>
      <sheetName val="RIM_quadro_3"/>
      <sheetName val="Quadro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graf_english"/>
      <sheetName val="Chart2"/>
      <sheetName val="graf_ia_trimestral"/>
      <sheetName val="Trimestral"/>
      <sheetName val="Trimestral_english"/>
      <sheetName val="graf_ind_acess"/>
      <sheetName val="wages"/>
      <sheetName val="IPC"/>
      <sheetName val="Pr_hab"/>
      <sheetName val="txs_juro_part"/>
      <sheetName val="Dados do Paulo_Esteves"/>
      <sheetName val="Remuneraçõ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"/>
      <sheetName val="#REF"/>
      <sheetName val="tvh-particulares eng"/>
      <sheetName val="tvh ENF+Part"/>
      <sheetName val="Tabela crédito sectore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dp_2018">
      <a:dk1>
        <a:sysClr val="windowText" lastClr="000000"/>
      </a:dk1>
      <a:lt1>
        <a:sysClr val="window" lastClr="FFFFFF"/>
      </a:lt1>
      <a:dk2>
        <a:srgbClr val="3E808C"/>
      </a:dk2>
      <a:lt2>
        <a:srgbClr val="C59C0A"/>
      </a:lt2>
      <a:accent1>
        <a:srgbClr val="F2C851"/>
      </a:accent1>
      <a:accent2>
        <a:srgbClr val="003365"/>
      </a:accent2>
      <a:accent3>
        <a:srgbClr val="ED1A3B"/>
      </a:accent3>
      <a:accent4>
        <a:srgbClr val="3A8640"/>
      </a:accent4>
      <a:accent5>
        <a:srgbClr val="F58232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5"/>
  <sheetViews>
    <sheetView showGridLines="0" showRowColHeaders="0" tabSelected="1" zoomScale="80" zoomScaleNormal="80" zoomScaleSheetLayoutView="77" workbookViewId="0">
      <selection activeCell="H55" sqref="H55"/>
    </sheetView>
  </sheetViews>
  <sheetFormatPr defaultColWidth="0" defaultRowHeight="12.75" customHeight="1" zeroHeight="1" x14ac:dyDescent="0.2"/>
  <cols>
    <col min="1" max="11" width="9.140625" style="38" customWidth="1"/>
    <col min="12" max="12" width="9.5703125" style="38" customWidth="1"/>
    <col min="13" max="15" width="9.140625" style="38" hidden="1" customWidth="1"/>
    <col min="16" max="28" width="0" style="38" hidden="1" customWidth="1"/>
    <col min="29" max="16384" width="9.140625" style="38" hidden="1"/>
  </cols>
  <sheetData>
    <row r="1" spans="1:28" s="36" customFormat="1" ht="35.2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5"/>
    </row>
    <row r="2" spans="1:28" s="36" customFormat="1" ht="39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5"/>
    </row>
    <row r="3" spans="1:28" ht="15.75" x14ac:dyDescent="0.25">
      <c r="A3" s="34"/>
      <c r="B3" s="34"/>
      <c r="C3" s="34"/>
      <c r="D3" s="34"/>
      <c r="E3" s="34"/>
      <c r="F3" s="34"/>
      <c r="G3" s="34"/>
      <c r="H3" s="37"/>
      <c r="I3" s="37"/>
      <c r="J3" s="37"/>
      <c r="K3" s="34"/>
      <c r="L3" s="34"/>
      <c r="M3" s="34"/>
      <c r="N3" s="34"/>
    </row>
    <row r="4" spans="1:28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8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28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28" ht="23.25" x14ac:dyDescent="0.3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T7" s="39"/>
      <c r="U7" s="40"/>
      <c r="V7" s="40"/>
      <c r="W7" s="36"/>
      <c r="X7" s="36"/>
      <c r="Y7" s="36"/>
      <c r="Z7" s="36"/>
      <c r="AA7" s="36"/>
      <c r="AB7" s="36"/>
    </row>
    <row r="8" spans="1:28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T8" s="41"/>
    </row>
    <row r="9" spans="1:28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28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28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28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28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28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28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28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4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  <row r="39" spans="1:14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1:14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1:14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</row>
    <row r="42" spans="1:14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1:14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4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4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</row>
    <row r="46" spans="1:14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4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</row>
    <row r="49" spans="1:14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1:14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  <row r="51" spans="1:14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spans="1:14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</row>
    <row r="56" spans="1:14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x14ac:dyDescent="0.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</row>
    <row r="58" spans="1:14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</row>
    <row r="59" spans="1:14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spans="1:14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</row>
    <row r="61" spans="1:14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</row>
    <row r="62" spans="1:14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</row>
    <row r="63" spans="1:14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</row>
    <row r="64" spans="1:14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</row>
    <row r="65" spans="1:39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</row>
    <row r="66" spans="1:39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</row>
    <row r="67" spans="1:39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8" spans="1:39" x14ac:dyDescent="0.2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39" x14ac:dyDescent="0.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1:39" x14ac:dyDescent="0.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</row>
    <row r="71" spans="1:39" x14ac:dyDescent="0.2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</row>
    <row r="72" spans="1:39" x14ac:dyDescent="0.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</row>
    <row r="73" spans="1:39" ht="5.25" customHeight="1" x14ac:dyDescent="0.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</row>
    <row r="74" spans="1:39" hidden="1" x14ac:dyDescent="0.2">
      <c r="J74" s="38">
        <v>30.646604023527601</v>
      </c>
      <c r="K74" s="38">
        <v>32.208917360970901</v>
      </c>
      <c r="L74" s="38">
        <v>32.208917360970901</v>
      </c>
      <c r="M74" s="38">
        <v>32.586867310634602</v>
      </c>
      <c r="N74" s="38">
        <v>30.192968823648201</v>
      </c>
      <c r="O74" s="38">
        <v>29.495008783113001</v>
      </c>
      <c r="P74" s="38">
        <v>30.0523006875958</v>
      </c>
      <c r="Q74" s="38">
        <v>30.0523006875958</v>
      </c>
      <c r="R74" s="38">
        <v>31.0970568901235</v>
      </c>
      <c r="S74" s="38">
        <v>30.508639658550699</v>
      </c>
      <c r="T74" s="38">
        <v>30.872396694932402</v>
      </c>
      <c r="U74" s="38">
        <v>30.491086316034298</v>
      </c>
      <c r="V74" s="38">
        <v>30.491086316034298</v>
      </c>
      <c r="W74" s="38">
        <v>34.598011845407299</v>
      </c>
      <c r="X74" s="38">
        <v>34.462907660160703</v>
      </c>
      <c r="Y74" s="38">
        <v>35.406476103360397</v>
      </c>
      <c r="Z74" s="38">
        <v>32.896442454494803</v>
      </c>
      <c r="AA74" s="38">
        <v>32.896442454494803</v>
      </c>
      <c r="AB74" s="38">
        <v>32.4218165676496</v>
      </c>
      <c r="AC74" s="38">
        <v>32.507918187175697</v>
      </c>
      <c r="AD74" s="38">
        <v>32.848861676112797</v>
      </c>
      <c r="AE74" s="38">
        <v>39.109437871207</v>
      </c>
      <c r="AF74" s="38">
        <v>39.109437871207</v>
      </c>
      <c r="AG74" s="38">
        <v>36.7461614940011</v>
      </c>
      <c r="AH74" s="38">
        <v>36.579785634952202</v>
      </c>
      <c r="AI74" s="38">
        <v>36.373003633647699</v>
      </c>
      <c r="AJ74" s="38">
        <v>32.927438215178498</v>
      </c>
      <c r="AK74" s="38">
        <v>32.927438215178498</v>
      </c>
      <c r="AL74" s="38" t="s">
        <v>80</v>
      </c>
      <c r="AM74" s="38" t="s">
        <v>80</v>
      </c>
    </row>
    <row r="75" spans="1:39" hidden="1" x14ac:dyDescent="0.2">
      <c r="C75" s="38">
        <v>72.898309845842704</v>
      </c>
      <c r="D75" s="38">
        <v>65.2472320677429</v>
      </c>
      <c r="E75" s="38">
        <v>65.740143634210895</v>
      </c>
      <c r="F75" s="38">
        <v>71.839615665599794</v>
      </c>
      <c r="G75" s="38">
        <v>71.839615665599794</v>
      </c>
      <c r="H75" s="38">
        <v>72.596192714499594</v>
      </c>
      <c r="I75" s="38">
        <v>71.700984355509604</v>
      </c>
      <c r="J75" s="38">
        <v>73.260371733169805</v>
      </c>
      <c r="K75" s="38">
        <v>75.594448229194796</v>
      </c>
      <c r="L75" s="38">
        <v>75.594448229194796</v>
      </c>
      <c r="M75" s="38">
        <v>70.628601948182705</v>
      </c>
      <c r="N75" s="38">
        <v>64.924421156651306</v>
      </c>
      <c r="O75" s="38">
        <v>64.084313104741199</v>
      </c>
      <c r="P75" s="38">
        <v>67.4543328606741</v>
      </c>
      <c r="Q75" s="38">
        <v>67.4543328606741</v>
      </c>
      <c r="R75" s="38">
        <v>65.802529643192003</v>
      </c>
      <c r="S75" s="38">
        <v>65.940172586326</v>
      </c>
      <c r="T75" s="38">
        <v>63.029707052992698</v>
      </c>
      <c r="U75" s="38">
        <v>65.351012130762697</v>
      </c>
      <c r="V75" s="38">
        <v>65.351012130762697</v>
      </c>
      <c r="W75" s="38">
        <v>65.285585187263493</v>
      </c>
      <c r="X75" s="38">
        <v>65.718182561792105</v>
      </c>
      <c r="Y75" s="38">
        <v>71.764220758235595</v>
      </c>
      <c r="Z75" s="38">
        <v>72.3003221944888</v>
      </c>
      <c r="AA75" s="38">
        <v>72.3003221944888</v>
      </c>
      <c r="AB75" s="38">
        <v>70.817646417178594</v>
      </c>
      <c r="AC75" s="38">
        <v>73.645557141492205</v>
      </c>
      <c r="AD75" s="38">
        <v>72.831836254480905</v>
      </c>
      <c r="AE75" s="38">
        <v>75.825199714902098</v>
      </c>
      <c r="AF75" s="38">
        <v>75.825199714902098</v>
      </c>
      <c r="AG75" s="38">
        <v>80.942937681604505</v>
      </c>
      <c r="AH75" s="38">
        <v>79.663416700485001</v>
      </c>
      <c r="AI75" s="38">
        <v>77.907657525146703</v>
      </c>
      <c r="AJ75" s="38">
        <v>82.729690970140894</v>
      </c>
      <c r="AK75" s="38">
        <v>82.729690970140894</v>
      </c>
      <c r="AL75" s="38" t="s">
        <v>80</v>
      </c>
      <c r="AM75" s="38" t="s">
        <v>80</v>
      </c>
    </row>
    <row r="76" spans="1:39" hidden="1" x14ac:dyDescent="0.2">
      <c r="C76" s="38">
        <v>72.227332122011404</v>
      </c>
      <c r="D76" s="38">
        <v>70.484893288518407</v>
      </c>
      <c r="E76" s="38">
        <v>67.270340089308306</v>
      </c>
      <c r="F76" s="38">
        <v>70.6270431461231</v>
      </c>
      <c r="G76" s="38">
        <v>70.6270431461231</v>
      </c>
      <c r="H76" s="38">
        <v>68.579859677496103</v>
      </c>
      <c r="I76" s="38">
        <v>66.375180810739295</v>
      </c>
      <c r="J76" s="38">
        <v>60.899910694706499</v>
      </c>
      <c r="K76" s="38">
        <v>63.358415177004701</v>
      </c>
      <c r="L76" s="38">
        <v>63.358415177004701</v>
      </c>
      <c r="M76" s="38">
        <v>58.671199951092397</v>
      </c>
      <c r="N76" s="38">
        <v>53.189999297327297</v>
      </c>
      <c r="O76" s="38">
        <v>53.484353976024501</v>
      </c>
      <c r="P76" s="38">
        <v>59.803737497821601</v>
      </c>
      <c r="Q76" s="38">
        <v>59.803737497821601</v>
      </c>
      <c r="R76" s="38">
        <v>59.045469965369001</v>
      </c>
      <c r="S76" s="38">
        <v>58.757121728580003</v>
      </c>
      <c r="T76" s="38">
        <v>56.620992852714402</v>
      </c>
      <c r="U76" s="38">
        <v>61.940809549366101</v>
      </c>
      <c r="V76" s="38">
        <v>61.940809549366101</v>
      </c>
      <c r="W76" s="38">
        <v>61.798479211425096</v>
      </c>
      <c r="X76" s="38">
        <v>62.748453482043203</v>
      </c>
      <c r="Y76" s="38">
        <v>67.805811249981602</v>
      </c>
      <c r="Z76" s="38">
        <v>70.531581001006998</v>
      </c>
      <c r="AA76" s="38">
        <v>70.531581001006998</v>
      </c>
      <c r="AB76" s="38">
        <v>68.206462125680005</v>
      </c>
      <c r="AC76" s="38">
        <v>66.882604970193896</v>
      </c>
      <c r="AD76" s="38">
        <v>66.673262660678802</v>
      </c>
      <c r="AE76" s="38">
        <v>75.696424876532902</v>
      </c>
      <c r="AF76" s="38">
        <v>75.696424876532902</v>
      </c>
      <c r="AG76" s="38">
        <v>76.144443309776094</v>
      </c>
      <c r="AH76" s="38">
        <v>73.512474369434599</v>
      </c>
      <c r="AI76" s="38">
        <v>75.824146419062501</v>
      </c>
      <c r="AJ76" s="38">
        <v>80.668852664211201</v>
      </c>
      <c r="AK76" s="38">
        <v>80.668852664211201</v>
      </c>
      <c r="AL76" s="38" t="s">
        <v>80</v>
      </c>
      <c r="AM76" s="38" t="s">
        <v>80</v>
      </c>
    </row>
    <row r="77" spans="1:39" hidden="1" x14ac:dyDescent="0.2">
      <c r="C77" s="38">
        <v>62.552669796732701</v>
      </c>
      <c r="D77" s="38">
        <v>61.812908296365599</v>
      </c>
      <c r="E77" s="38">
        <v>59.834246092016599</v>
      </c>
      <c r="F77" s="38">
        <v>60.486437828705803</v>
      </c>
      <c r="G77" s="38">
        <v>60.486437828705803</v>
      </c>
      <c r="H77" s="38">
        <v>59.2829044928203</v>
      </c>
      <c r="I77" s="38">
        <v>56.664054601332097</v>
      </c>
      <c r="J77" s="38">
        <v>54.378835740275299</v>
      </c>
      <c r="K77" s="38">
        <v>56.793124768864203</v>
      </c>
      <c r="L77" s="38">
        <v>56.793124768864203</v>
      </c>
      <c r="M77" s="38">
        <v>53.395111132693501</v>
      </c>
      <c r="N77" s="38">
        <v>51.02648310048</v>
      </c>
      <c r="O77" s="38">
        <v>50.655565646003602</v>
      </c>
      <c r="P77" s="38">
        <v>54.147891202327699</v>
      </c>
      <c r="Q77" s="38">
        <v>54.147891202327699</v>
      </c>
      <c r="R77" s="38">
        <v>53.782855551246001</v>
      </c>
      <c r="S77" s="38">
        <v>53.814251745260698</v>
      </c>
      <c r="T77" s="38">
        <v>52.693397453185803</v>
      </c>
      <c r="U77" s="38">
        <v>55.959428950964302</v>
      </c>
      <c r="V77" s="38">
        <v>55.959428950964302</v>
      </c>
      <c r="W77" s="38">
        <v>57.451028578827398</v>
      </c>
      <c r="X77" s="38">
        <v>62.324383895278601</v>
      </c>
      <c r="Y77" s="38">
        <v>62.333811642828202</v>
      </c>
      <c r="Z77" s="38">
        <v>63.981726263941802</v>
      </c>
      <c r="AA77" s="38">
        <v>63.981726263941802</v>
      </c>
      <c r="AB77" s="38">
        <v>62.991183557569201</v>
      </c>
      <c r="AC77" s="38">
        <v>62.186082563145803</v>
      </c>
      <c r="AD77" s="38">
        <v>61.690251727657603</v>
      </c>
      <c r="AE77" s="38">
        <v>68.104889919094603</v>
      </c>
      <c r="AF77" s="38">
        <v>68.104889919094603</v>
      </c>
      <c r="AG77" s="38">
        <v>67.781625786291897</v>
      </c>
      <c r="AH77" s="38">
        <v>65.888247499579407</v>
      </c>
      <c r="AI77" s="38">
        <v>65.858403337703606</v>
      </c>
      <c r="AJ77" s="38">
        <v>69.280530563200799</v>
      </c>
      <c r="AK77" s="38">
        <v>69.280530563200799</v>
      </c>
      <c r="AL77" s="38" t="s">
        <v>80</v>
      </c>
      <c r="AM77" s="38" t="s">
        <v>80</v>
      </c>
    </row>
    <row r="78" spans="1:39" hidden="1" x14ac:dyDescent="0.2">
      <c r="C78" s="38" t="s">
        <v>80</v>
      </c>
      <c r="D78" s="38" t="s">
        <v>80</v>
      </c>
      <c r="E78" s="38" t="s">
        <v>80</v>
      </c>
      <c r="F78" s="38" t="s">
        <v>80</v>
      </c>
      <c r="G78" s="38" t="s">
        <v>80</v>
      </c>
      <c r="H78" s="38" t="s">
        <v>80</v>
      </c>
      <c r="I78" s="38" t="s">
        <v>80</v>
      </c>
      <c r="J78" s="38" t="s">
        <v>80</v>
      </c>
      <c r="K78" s="38" t="s">
        <v>80</v>
      </c>
      <c r="L78" s="38" t="s">
        <v>80</v>
      </c>
      <c r="M78" s="38" t="s">
        <v>80</v>
      </c>
      <c r="N78" s="38" t="s">
        <v>80</v>
      </c>
      <c r="O78" s="38" t="s">
        <v>80</v>
      </c>
      <c r="P78" s="38" t="s">
        <v>80</v>
      </c>
      <c r="Q78" s="38" t="s">
        <v>80</v>
      </c>
      <c r="R78" s="38" t="s">
        <v>80</v>
      </c>
      <c r="S78" s="38" t="s">
        <v>80</v>
      </c>
      <c r="T78" s="38" t="s">
        <v>80</v>
      </c>
      <c r="U78" s="38" t="s">
        <v>80</v>
      </c>
      <c r="V78" s="38" t="s">
        <v>80</v>
      </c>
      <c r="W78" s="38" t="s">
        <v>80</v>
      </c>
      <c r="X78" s="38" t="s">
        <v>80</v>
      </c>
      <c r="Y78" s="38" t="s">
        <v>80</v>
      </c>
      <c r="Z78" s="38" t="s">
        <v>80</v>
      </c>
      <c r="AA78" s="38" t="s">
        <v>80</v>
      </c>
      <c r="AB78" s="38" t="s">
        <v>80</v>
      </c>
      <c r="AC78" s="38" t="s">
        <v>80</v>
      </c>
      <c r="AD78" s="38" t="s">
        <v>80</v>
      </c>
      <c r="AE78" s="38">
        <v>23.520569807559699</v>
      </c>
      <c r="AF78" s="38">
        <v>23.520569807559699</v>
      </c>
      <c r="AG78" s="38">
        <v>23.260666789545201</v>
      </c>
      <c r="AH78" s="38">
        <v>23.902720205585901</v>
      </c>
      <c r="AI78" s="38">
        <v>24.262207384946201</v>
      </c>
      <c r="AJ78" s="38">
        <v>21.028547855254899</v>
      </c>
      <c r="AK78" s="38">
        <v>21.028547855254899</v>
      </c>
      <c r="AL78" s="38">
        <v>21.767941267760101</v>
      </c>
      <c r="AM78" s="38">
        <v>21.933884198234601</v>
      </c>
    </row>
    <row r="79" spans="1:39" hidden="1" x14ac:dyDescent="0.2">
      <c r="C79" s="38" t="s">
        <v>80</v>
      </c>
      <c r="D79" s="38" t="s">
        <v>80</v>
      </c>
      <c r="E79" s="38" t="s">
        <v>80</v>
      </c>
      <c r="F79" s="38" t="s">
        <v>80</v>
      </c>
      <c r="G79" s="38" t="s">
        <v>80</v>
      </c>
      <c r="H79" s="38" t="s">
        <v>80</v>
      </c>
      <c r="I79" s="38" t="s">
        <v>80</v>
      </c>
      <c r="J79" s="38" t="s">
        <v>80</v>
      </c>
      <c r="K79" s="38" t="s">
        <v>80</v>
      </c>
      <c r="L79" s="38" t="s">
        <v>80</v>
      </c>
      <c r="M79" s="38" t="s">
        <v>80</v>
      </c>
      <c r="N79" s="38" t="s">
        <v>80</v>
      </c>
      <c r="O79" s="38" t="s">
        <v>80</v>
      </c>
      <c r="P79" s="38" t="s">
        <v>80</v>
      </c>
      <c r="Q79" s="38" t="s">
        <v>80</v>
      </c>
      <c r="R79" s="38" t="s">
        <v>80</v>
      </c>
      <c r="S79" s="38" t="s">
        <v>80</v>
      </c>
      <c r="T79" s="38" t="s">
        <v>80</v>
      </c>
      <c r="U79" s="38" t="s">
        <v>80</v>
      </c>
      <c r="V79" s="38" t="s">
        <v>80</v>
      </c>
      <c r="W79" s="38" t="s">
        <v>80</v>
      </c>
      <c r="X79" s="38" t="s">
        <v>80</v>
      </c>
      <c r="Y79" s="38" t="s">
        <v>80</v>
      </c>
      <c r="Z79" s="38" t="s">
        <v>80</v>
      </c>
      <c r="AA79" s="38" t="s">
        <v>80</v>
      </c>
      <c r="AB79" s="38" t="s">
        <v>80</v>
      </c>
      <c r="AC79" s="38" t="s">
        <v>80</v>
      </c>
      <c r="AD79" s="38" t="s">
        <v>80</v>
      </c>
      <c r="AE79" s="38">
        <v>67.241489043575896</v>
      </c>
      <c r="AF79" s="38">
        <v>67.241489043575896</v>
      </c>
      <c r="AG79" s="38">
        <v>66.414381705044505</v>
      </c>
      <c r="AH79" s="38">
        <v>71.495883200766798</v>
      </c>
      <c r="AI79" s="38">
        <v>70.265098460465197</v>
      </c>
      <c r="AJ79" s="38">
        <v>68.662916418309806</v>
      </c>
      <c r="AK79" s="38">
        <v>68.662916418309806</v>
      </c>
      <c r="AL79" s="38">
        <v>71.394287055957193</v>
      </c>
      <c r="AM79" s="38">
        <v>71.079689892343694</v>
      </c>
    </row>
    <row r="80" spans="1:39" hidden="1" x14ac:dyDescent="0.2">
      <c r="C80" s="38" t="s">
        <v>80</v>
      </c>
      <c r="D80" s="38" t="s">
        <v>80</v>
      </c>
      <c r="E80" s="38" t="s">
        <v>80</v>
      </c>
      <c r="F80" s="38" t="s">
        <v>80</v>
      </c>
      <c r="G80" s="38" t="s">
        <v>80</v>
      </c>
      <c r="H80" s="38" t="s">
        <v>80</v>
      </c>
      <c r="I80" s="38" t="s">
        <v>80</v>
      </c>
      <c r="J80" s="38" t="s">
        <v>80</v>
      </c>
      <c r="K80" s="38" t="s">
        <v>80</v>
      </c>
      <c r="L80" s="38" t="s">
        <v>80</v>
      </c>
      <c r="M80" s="38" t="s">
        <v>80</v>
      </c>
      <c r="N80" s="38" t="s">
        <v>80</v>
      </c>
      <c r="O80" s="38" t="s">
        <v>80</v>
      </c>
      <c r="P80" s="38" t="s">
        <v>80</v>
      </c>
      <c r="Q80" s="38" t="s">
        <v>80</v>
      </c>
      <c r="R80" s="38" t="s">
        <v>80</v>
      </c>
      <c r="S80" s="38" t="s">
        <v>80</v>
      </c>
      <c r="T80" s="38" t="s">
        <v>80</v>
      </c>
      <c r="U80" s="38" t="s">
        <v>80</v>
      </c>
      <c r="V80" s="38" t="s">
        <v>80</v>
      </c>
      <c r="W80" s="38" t="s">
        <v>80</v>
      </c>
      <c r="X80" s="38" t="s">
        <v>80</v>
      </c>
      <c r="Y80" s="38" t="s">
        <v>80</v>
      </c>
      <c r="Z80" s="38" t="s">
        <v>80</v>
      </c>
      <c r="AA80" s="38" t="s">
        <v>80</v>
      </c>
      <c r="AB80" s="38" t="s">
        <v>80</v>
      </c>
      <c r="AC80" s="38" t="s">
        <v>80</v>
      </c>
      <c r="AD80" s="38" t="s">
        <v>80</v>
      </c>
      <c r="AE80" s="38">
        <v>44.381666390012597</v>
      </c>
      <c r="AF80" s="38">
        <v>44.381666390012597</v>
      </c>
      <c r="AG80" s="38">
        <v>45.401191991788401</v>
      </c>
      <c r="AH80" s="38">
        <v>46.402867828638897</v>
      </c>
      <c r="AI80" s="38">
        <v>46.810092534232801</v>
      </c>
      <c r="AJ80" s="38">
        <v>48.863032435718601</v>
      </c>
      <c r="AK80" s="38">
        <v>48.863032435718601</v>
      </c>
      <c r="AL80" s="38">
        <v>48.733079926761299</v>
      </c>
      <c r="AM80" s="38">
        <v>49.177933610278799</v>
      </c>
    </row>
    <row r="81" spans="3:39" hidden="1" x14ac:dyDescent="0.2">
      <c r="C81" s="38" t="s">
        <v>80</v>
      </c>
      <c r="D81" s="38" t="s">
        <v>80</v>
      </c>
      <c r="E81" s="38" t="s">
        <v>80</v>
      </c>
      <c r="F81" s="38" t="s">
        <v>80</v>
      </c>
      <c r="G81" s="38" t="s">
        <v>80</v>
      </c>
      <c r="H81" s="38" t="s">
        <v>80</v>
      </c>
      <c r="I81" s="38" t="s">
        <v>80</v>
      </c>
      <c r="J81" s="38" t="s">
        <v>80</v>
      </c>
      <c r="K81" s="38" t="s">
        <v>80</v>
      </c>
      <c r="L81" s="38" t="s">
        <v>80</v>
      </c>
      <c r="M81" s="38" t="s">
        <v>80</v>
      </c>
      <c r="N81" s="38" t="s">
        <v>80</v>
      </c>
      <c r="O81" s="38" t="s">
        <v>80</v>
      </c>
      <c r="P81" s="38" t="s">
        <v>80</v>
      </c>
      <c r="Q81" s="38" t="s">
        <v>80</v>
      </c>
      <c r="R81" s="38" t="s">
        <v>80</v>
      </c>
      <c r="S81" s="38" t="s">
        <v>80</v>
      </c>
      <c r="T81" s="38" t="s">
        <v>80</v>
      </c>
      <c r="U81" s="38" t="s">
        <v>80</v>
      </c>
      <c r="V81" s="38" t="s">
        <v>80</v>
      </c>
      <c r="W81" s="38" t="s">
        <v>80</v>
      </c>
      <c r="X81" s="38" t="s">
        <v>80</v>
      </c>
      <c r="Y81" s="38" t="s">
        <v>80</v>
      </c>
      <c r="Z81" s="38" t="s">
        <v>80</v>
      </c>
      <c r="AA81" s="38" t="s">
        <v>80</v>
      </c>
      <c r="AB81" s="38" t="s">
        <v>80</v>
      </c>
      <c r="AC81" s="38" t="s">
        <v>80</v>
      </c>
      <c r="AD81" s="38" t="s">
        <v>80</v>
      </c>
      <c r="AE81" s="38">
        <v>40.760401803944298</v>
      </c>
      <c r="AF81" s="38">
        <v>40.760401803944298</v>
      </c>
      <c r="AG81" s="38">
        <v>41.6974919199357</v>
      </c>
      <c r="AH81" s="38">
        <v>43.178103899600799</v>
      </c>
      <c r="AI81" s="38">
        <v>43.651893644098102</v>
      </c>
      <c r="AJ81" s="38">
        <v>45.289680886260399</v>
      </c>
      <c r="AK81" s="38">
        <v>45.289680886260399</v>
      </c>
      <c r="AL81" s="38">
        <v>45.501657395158297</v>
      </c>
      <c r="AM81" s="38">
        <v>45.880151448925403</v>
      </c>
    </row>
    <row r="82" spans="3:39" hidden="1" x14ac:dyDescent="0.2"/>
    <row r="84" spans="3:39" ht="12.75" hidden="1" customHeight="1" x14ac:dyDescent="0.2">
      <c r="C84" s="50" t="s">
        <v>80</v>
      </c>
      <c r="D84" s="50" t="s">
        <v>80</v>
      </c>
      <c r="E84" s="50" t="s">
        <v>80</v>
      </c>
      <c r="F84" s="50" t="s">
        <v>80</v>
      </c>
      <c r="G84" s="50" t="s">
        <v>80</v>
      </c>
      <c r="H84" s="50" t="s">
        <v>80</v>
      </c>
      <c r="I84" s="50" t="s">
        <v>80</v>
      </c>
      <c r="J84" s="50" t="s">
        <v>80</v>
      </c>
      <c r="K84" s="50" t="s">
        <v>80</v>
      </c>
      <c r="L84" s="50" t="s">
        <v>80</v>
      </c>
      <c r="M84" s="50" t="s">
        <v>80</v>
      </c>
      <c r="N84" s="50" t="s">
        <v>80</v>
      </c>
      <c r="O84" s="50" t="s">
        <v>80</v>
      </c>
      <c r="P84" s="50" t="s">
        <v>80</v>
      </c>
      <c r="Q84" s="50" t="s">
        <v>80</v>
      </c>
      <c r="R84" s="50" t="s">
        <v>80</v>
      </c>
      <c r="S84" s="50" t="s">
        <v>80</v>
      </c>
      <c r="T84" s="50" t="s">
        <v>80</v>
      </c>
      <c r="U84" s="50" t="s">
        <v>80</v>
      </c>
      <c r="V84" s="50" t="s">
        <v>80</v>
      </c>
      <c r="W84" s="50" t="s">
        <v>80</v>
      </c>
      <c r="X84" s="50" t="s">
        <v>80</v>
      </c>
      <c r="Y84" s="50" t="s">
        <v>80</v>
      </c>
      <c r="Z84" s="50" t="s">
        <v>80</v>
      </c>
      <c r="AA84" s="50" t="s">
        <v>80</v>
      </c>
      <c r="AB84" s="50" t="s">
        <v>80</v>
      </c>
      <c r="AC84" s="50" t="s">
        <v>80</v>
      </c>
      <c r="AD84" s="50" t="s">
        <v>80</v>
      </c>
      <c r="AE84" s="50">
        <v>8111</v>
      </c>
      <c r="AF84" s="50">
        <v>8111</v>
      </c>
      <c r="AG84" s="50">
        <v>8265</v>
      </c>
      <c r="AH84" s="50">
        <v>8297</v>
      </c>
      <c r="AI84" s="50">
        <v>8117</v>
      </c>
      <c r="AJ84" s="50">
        <v>7929</v>
      </c>
      <c r="AK84" s="50">
        <v>7929</v>
      </c>
      <c r="AL84" s="50">
        <v>7538</v>
      </c>
      <c r="AM84" s="50">
        <v>7232</v>
      </c>
    </row>
    <row r="85" spans="3:39" ht="12.75" hidden="1" customHeight="1" x14ac:dyDescent="0.2">
      <c r="C85" s="50" t="s">
        <v>80</v>
      </c>
      <c r="D85" s="50" t="s">
        <v>80</v>
      </c>
      <c r="E85" s="50" t="s">
        <v>80</v>
      </c>
      <c r="F85" s="50" t="s">
        <v>80</v>
      </c>
      <c r="G85" s="50" t="s">
        <v>80</v>
      </c>
      <c r="H85" s="50" t="s">
        <v>80</v>
      </c>
      <c r="I85" s="50" t="s">
        <v>80</v>
      </c>
      <c r="J85" s="50" t="s">
        <v>80</v>
      </c>
      <c r="K85" s="50" t="s">
        <v>80</v>
      </c>
      <c r="L85" s="50" t="s">
        <v>80</v>
      </c>
      <c r="M85" s="50" t="s">
        <v>80</v>
      </c>
      <c r="N85" s="50" t="s">
        <v>80</v>
      </c>
      <c r="O85" s="50" t="s">
        <v>80</v>
      </c>
      <c r="P85" s="50" t="s">
        <v>80</v>
      </c>
      <c r="Q85" s="50" t="s">
        <v>80</v>
      </c>
      <c r="R85" s="50" t="s">
        <v>80</v>
      </c>
      <c r="S85" s="50" t="s">
        <v>80</v>
      </c>
      <c r="T85" s="50" t="s">
        <v>80</v>
      </c>
      <c r="U85" s="50" t="s">
        <v>80</v>
      </c>
      <c r="V85" s="50" t="s">
        <v>80</v>
      </c>
      <c r="W85" s="50" t="s">
        <v>80</v>
      </c>
      <c r="X85" s="50" t="s">
        <v>80</v>
      </c>
      <c r="Y85" s="50" t="s">
        <v>80</v>
      </c>
      <c r="Z85" s="50" t="s">
        <v>80</v>
      </c>
      <c r="AA85" s="50" t="s">
        <v>80</v>
      </c>
      <c r="AB85" s="50" t="s">
        <v>80</v>
      </c>
      <c r="AC85" s="50" t="s">
        <v>80</v>
      </c>
      <c r="AD85" s="50" t="s">
        <v>80</v>
      </c>
      <c r="AE85" s="50">
        <v>2164</v>
      </c>
      <c r="AF85" s="50">
        <v>2164</v>
      </c>
      <c r="AG85" s="50">
        <v>2157</v>
      </c>
      <c r="AH85" s="50">
        <v>1936</v>
      </c>
      <c r="AI85" s="50">
        <v>1961</v>
      </c>
      <c r="AJ85" s="50">
        <v>1830</v>
      </c>
      <c r="AK85" s="50">
        <v>1830</v>
      </c>
      <c r="AL85" s="50">
        <v>1697</v>
      </c>
      <c r="AM85" s="50">
        <v>1660</v>
      </c>
    </row>
    <row r="86" spans="3:39" ht="12.75" hidden="1" customHeight="1" x14ac:dyDescent="0.2">
      <c r="C86" s="50" t="s">
        <v>80</v>
      </c>
      <c r="D86" s="50" t="s">
        <v>80</v>
      </c>
      <c r="E86" s="50" t="s">
        <v>80</v>
      </c>
      <c r="F86" s="50" t="s">
        <v>80</v>
      </c>
      <c r="G86" s="50" t="s">
        <v>80</v>
      </c>
      <c r="H86" s="50" t="s">
        <v>80</v>
      </c>
      <c r="I86" s="50" t="s">
        <v>80</v>
      </c>
      <c r="J86" s="50" t="s">
        <v>80</v>
      </c>
      <c r="K86" s="50" t="s">
        <v>80</v>
      </c>
      <c r="L86" s="50" t="s">
        <v>80</v>
      </c>
      <c r="M86" s="50" t="s">
        <v>80</v>
      </c>
      <c r="N86" s="50" t="s">
        <v>80</v>
      </c>
      <c r="O86" s="50" t="s">
        <v>80</v>
      </c>
      <c r="P86" s="50" t="s">
        <v>80</v>
      </c>
      <c r="Q86" s="50" t="s">
        <v>80</v>
      </c>
      <c r="R86" s="50" t="s">
        <v>80</v>
      </c>
      <c r="S86" s="50" t="s">
        <v>80</v>
      </c>
      <c r="T86" s="50" t="s">
        <v>80</v>
      </c>
      <c r="U86" s="50" t="s">
        <v>80</v>
      </c>
      <c r="V86" s="50" t="s">
        <v>80</v>
      </c>
      <c r="W86" s="50" t="s">
        <v>80</v>
      </c>
      <c r="X86" s="50" t="s">
        <v>80</v>
      </c>
      <c r="Y86" s="50" t="s">
        <v>80</v>
      </c>
      <c r="Z86" s="50" t="s">
        <v>80</v>
      </c>
      <c r="AA86" s="50" t="s">
        <v>80</v>
      </c>
      <c r="AB86" s="50" t="s">
        <v>80</v>
      </c>
      <c r="AC86" s="50" t="s">
        <v>80</v>
      </c>
      <c r="AD86" s="50" t="s">
        <v>80</v>
      </c>
      <c r="AE86" s="50">
        <v>32024</v>
      </c>
      <c r="AF86" s="50">
        <v>32024</v>
      </c>
      <c r="AG86" s="50">
        <v>32572</v>
      </c>
      <c r="AH86" s="50">
        <v>33151</v>
      </c>
      <c r="AI86" s="50">
        <v>32354</v>
      </c>
      <c r="AJ86" s="50">
        <v>30160</v>
      </c>
      <c r="AK86" s="50">
        <v>30160</v>
      </c>
      <c r="AL86" s="50">
        <v>29284</v>
      </c>
      <c r="AM86" s="50">
        <v>27226</v>
      </c>
    </row>
    <row r="87" spans="3:39" ht="12.75" hidden="1" customHeight="1" x14ac:dyDescent="0.2">
      <c r="C87" s="50" t="s">
        <v>80</v>
      </c>
      <c r="D87" s="50" t="s">
        <v>80</v>
      </c>
      <c r="E87" s="50" t="s">
        <v>80</v>
      </c>
      <c r="F87" s="50" t="s">
        <v>80</v>
      </c>
      <c r="G87" s="50" t="s">
        <v>80</v>
      </c>
      <c r="H87" s="50" t="s">
        <v>80</v>
      </c>
      <c r="I87" s="50" t="s">
        <v>80</v>
      </c>
      <c r="J87" s="50" t="s">
        <v>80</v>
      </c>
      <c r="K87" s="50" t="s">
        <v>80</v>
      </c>
      <c r="L87" s="50" t="s">
        <v>80</v>
      </c>
      <c r="M87" s="50" t="s">
        <v>80</v>
      </c>
      <c r="N87" s="50" t="s">
        <v>80</v>
      </c>
      <c r="O87" s="50" t="s">
        <v>80</v>
      </c>
      <c r="P87" s="50" t="s">
        <v>80</v>
      </c>
      <c r="Q87" s="50" t="s">
        <v>80</v>
      </c>
      <c r="R87" s="50" t="s">
        <v>80</v>
      </c>
      <c r="S87" s="50" t="s">
        <v>80</v>
      </c>
      <c r="T87" s="50" t="s">
        <v>80</v>
      </c>
      <c r="U87" s="50" t="s">
        <v>80</v>
      </c>
      <c r="V87" s="50" t="s">
        <v>80</v>
      </c>
      <c r="W87" s="50" t="s">
        <v>80</v>
      </c>
      <c r="X87" s="50" t="s">
        <v>80</v>
      </c>
      <c r="Y87" s="50" t="s">
        <v>80</v>
      </c>
      <c r="Z87" s="50" t="s">
        <v>80</v>
      </c>
      <c r="AA87" s="50" t="s">
        <v>80</v>
      </c>
      <c r="AB87" s="50" t="s">
        <v>80</v>
      </c>
      <c r="AC87" s="50" t="s">
        <v>80</v>
      </c>
      <c r="AD87" s="50" t="s">
        <v>80</v>
      </c>
      <c r="AE87" s="50">
        <v>49818</v>
      </c>
      <c r="AF87" s="50">
        <v>49818</v>
      </c>
      <c r="AG87" s="50">
        <v>50322</v>
      </c>
      <c r="AH87" s="50">
        <v>50459</v>
      </c>
      <c r="AI87" s="50">
        <v>49203</v>
      </c>
      <c r="AJ87" s="50">
        <v>46361</v>
      </c>
      <c r="AK87" s="50">
        <v>46361</v>
      </c>
      <c r="AL87" s="50">
        <v>44986</v>
      </c>
      <c r="AM87" s="50">
        <v>42264</v>
      </c>
    </row>
    <row r="88" spans="3:39" ht="12.75" hidden="1" customHeight="1" x14ac:dyDescent="0.2">
      <c r="C88" s="50" t="s">
        <v>80</v>
      </c>
      <c r="D88" s="50" t="s">
        <v>80</v>
      </c>
      <c r="E88" s="50" t="s">
        <v>80</v>
      </c>
      <c r="F88" s="50" t="s">
        <v>80</v>
      </c>
      <c r="G88" s="50" t="s">
        <v>80</v>
      </c>
      <c r="H88" s="50" t="s">
        <v>80</v>
      </c>
      <c r="I88" s="50" t="s">
        <v>80</v>
      </c>
      <c r="J88" s="50" t="s">
        <v>80</v>
      </c>
      <c r="K88" s="50" t="s">
        <v>80</v>
      </c>
      <c r="L88" s="50" t="s">
        <v>80</v>
      </c>
      <c r="M88" s="50" t="s">
        <v>80</v>
      </c>
      <c r="N88" s="50" t="s">
        <v>80</v>
      </c>
      <c r="O88" s="50" t="s">
        <v>80</v>
      </c>
      <c r="P88" s="50" t="s">
        <v>80</v>
      </c>
      <c r="Q88" s="50" t="s">
        <v>80</v>
      </c>
      <c r="R88" s="50" t="s">
        <v>80</v>
      </c>
      <c r="S88" s="50" t="s">
        <v>80</v>
      </c>
      <c r="T88" s="50" t="s">
        <v>80</v>
      </c>
      <c r="U88" s="50" t="s">
        <v>80</v>
      </c>
      <c r="V88" s="50" t="s">
        <v>80</v>
      </c>
      <c r="W88" s="50" t="s">
        <v>80</v>
      </c>
      <c r="X88" s="50" t="s">
        <v>80</v>
      </c>
      <c r="Y88" s="50" t="s">
        <v>80</v>
      </c>
      <c r="Z88" s="50" t="s">
        <v>80</v>
      </c>
      <c r="AA88" s="50" t="s">
        <v>80</v>
      </c>
      <c r="AB88" s="50" t="s">
        <v>80</v>
      </c>
      <c r="AC88" s="50" t="s">
        <v>80</v>
      </c>
      <c r="AD88" s="50" t="s">
        <v>80</v>
      </c>
      <c r="AE88" s="50">
        <v>19586</v>
      </c>
      <c r="AF88" s="50">
        <v>19586</v>
      </c>
      <c r="AG88" s="50">
        <v>20159</v>
      </c>
      <c r="AH88" s="50">
        <v>18747</v>
      </c>
      <c r="AI88" s="50">
        <v>18394</v>
      </c>
      <c r="AJ88" s="50">
        <v>18046</v>
      </c>
      <c r="AK88" s="50">
        <v>18046</v>
      </c>
      <c r="AL88" s="50">
        <v>17010</v>
      </c>
      <c r="AM88" s="50">
        <v>15646</v>
      </c>
    </row>
    <row r="92" spans="3:39" ht="12.75" hidden="1" customHeight="1" x14ac:dyDescent="0.2">
      <c r="C92" s="38" t="s">
        <v>117</v>
      </c>
      <c r="D92" s="38" t="s">
        <v>116</v>
      </c>
      <c r="E92" s="38" t="s">
        <v>115</v>
      </c>
      <c r="F92" s="38" t="s">
        <v>114</v>
      </c>
      <c r="G92" s="38" t="s">
        <v>113</v>
      </c>
      <c r="H92" s="38" t="s">
        <v>112</v>
      </c>
      <c r="I92" s="38" t="s">
        <v>111</v>
      </c>
      <c r="J92" s="38" t="s">
        <v>110</v>
      </c>
      <c r="K92" s="38" t="s">
        <v>109</v>
      </c>
      <c r="L92" s="38" t="s">
        <v>108</v>
      </c>
      <c r="M92" s="38" t="s">
        <v>107</v>
      </c>
      <c r="N92" s="38" t="s">
        <v>106</v>
      </c>
      <c r="O92" s="38" t="s">
        <v>105</v>
      </c>
      <c r="P92" s="38" t="s">
        <v>104</v>
      </c>
      <c r="Q92" s="38" t="s">
        <v>103</v>
      </c>
      <c r="R92" s="38" t="s">
        <v>102</v>
      </c>
      <c r="S92" s="38" t="s">
        <v>101</v>
      </c>
      <c r="T92" s="38" t="s">
        <v>100</v>
      </c>
      <c r="U92" s="38" t="s">
        <v>99</v>
      </c>
      <c r="V92" s="38" t="s">
        <v>98</v>
      </c>
      <c r="W92" s="38" t="s">
        <v>97</v>
      </c>
      <c r="X92" s="38" t="s">
        <v>96</v>
      </c>
      <c r="Y92" s="38" t="s">
        <v>95</v>
      </c>
      <c r="Z92" s="38" t="s">
        <v>94</v>
      </c>
      <c r="AA92" s="38" t="s">
        <v>93</v>
      </c>
      <c r="AB92" s="38" t="s">
        <v>92</v>
      </c>
      <c r="AC92" s="38" t="s">
        <v>91</v>
      </c>
      <c r="AD92" s="38" t="s">
        <v>90</v>
      </c>
      <c r="AE92" s="38" t="s">
        <v>89</v>
      </c>
      <c r="AF92" s="38" t="s">
        <v>88</v>
      </c>
      <c r="AG92" s="38" t="s">
        <v>87</v>
      </c>
      <c r="AH92" s="38" t="s">
        <v>86</v>
      </c>
      <c r="AI92" s="38" t="s">
        <v>85</v>
      </c>
      <c r="AJ92" s="38" t="s">
        <v>84</v>
      </c>
      <c r="AK92" s="38" t="s">
        <v>83</v>
      </c>
      <c r="AL92" s="38" t="s">
        <v>82</v>
      </c>
      <c r="AM92" s="38" t="s">
        <v>81</v>
      </c>
    </row>
    <row r="94" spans="3:39" ht="12.75" hidden="1" customHeight="1" x14ac:dyDescent="0.2">
      <c r="C94" s="38">
        <v>0.63606833754472902</v>
      </c>
      <c r="D94" s="38">
        <v>0.538032644541102</v>
      </c>
      <c r="E94" s="38">
        <v>0.51109159265155502</v>
      </c>
      <c r="F94" s="38">
        <v>0.481971515460619</v>
      </c>
      <c r="G94" s="38">
        <v>0.481971515460619</v>
      </c>
      <c r="H94" s="38">
        <v>0.485927380246167</v>
      </c>
      <c r="I94" s="38">
        <v>0.24388647129511901</v>
      </c>
      <c r="J94" s="38">
        <v>0.142528540460231</v>
      </c>
      <c r="K94" s="38">
        <v>-0.38080222539412101</v>
      </c>
      <c r="L94" s="38">
        <v>-0.38080222539412101</v>
      </c>
      <c r="M94" s="38">
        <v>0.44732734839917698</v>
      </c>
      <c r="N94" s="38">
        <v>0.138110065787414</v>
      </c>
      <c r="O94" s="38">
        <v>1.5492144783460801E-2</v>
      </c>
      <c r="P94" s="38">
        <v>-0.32687395366828198</v>
      </c>
      <c r="Q94" s="38">
        <v>-0.32687395366828198</v>
      </c>
      <c r="R94" s="38">
        <v>-0.25998632218113399</v>
      </c>
      <c r="S94" s="38">
        <v>-0.55104104931565101</v>
      </c>
      <c r="T94" s="38">
        <v>-0.51581036983332296</v>
      </c>
      <c r="U94" s="38">
        <v>-0.76321104995617695</v>
      </c>
      <c r="V94" s="38">
        <v>-0.76321104995617695</v>
      </c>
      <c r="W94" s="38">
        <v>-3.8951978287783802E-2</v>
      </c>
      <c r="X94" s="38">
        <v>-1.80490875606048</v>
      </c>
      <c r="Y94" s="38">
        <v>-1.4707544796568399</v>
      </c>
      <c r="Z94" s="38">
        <v>-1.34331037433963</v>
      </c>
      <c r="AA94" s="38">
        <v>-1.34331037433963</v>
      </c>
      <c r="AB94" s="38">
        <v>0.493006210210231</v>
      </c>
      <c r="AC94" s="38">
        <v>0.464156286101298</v>
      </c>
      <c r="AD94" s="38">
        <v>0.288120203287486</v>
      </c>
      <c r="AE94" s="38">
        <v>0.163801824061274</v>
      </c>
      <c r="AF94" s="38">
        <v>0.163801824061274</v>
      </c>
      <c r="AG94" s="38">
        <v>0.158349052922407</v>
      </c>
      <c r="AH94" s="38">
        <v>-7.3673285676108197E-3</v>
      </c>
      <c r="AI94" s="38">
        <v>8.0972151268079606E-2</v>
      </c>
      <c r="AJ94" s="38">
        <v>-0.58876274986244004</v>
      </c>
      <c r="AK94" s="38">
        <v>-0.58876274986244004</v>
      </c>
      <c r="AL94" s="38">
        <v>0.29060605618951102</v>
      </c>
      <c r="AM94" s="38">
        <v>0.342304709267996</v>
      </c>
    </row>
    <row r="95" spans="3:39" ht="12.75" hidden="1" customHeight="1" x14ac:dyDescent="0.2">
      <c r="C95" s="38">
        <v>10.025518574004</v>
      </c>
      <c r="D95" s="38">
        <v>8.5487541114710606</v>
      </c>
      <c r="E95" s="38">
        <v>8.1994454686424305</v>
      </c>
      <c r="F95" s="38">
        <v>7.77382930764887</v>
      </c>
      <c r="G95" s="38">
        <v>7.77382930764887</v>
      </c>
      <c r="H95" s="38">
        <v>7.8274542929252897</v>
      </c>
      <c r="I95" s="38">
        <v>3.9868144861669998</v>
      </c>
      <c r="J95" s="38">
        <v>2.3899941527896602</v>
      </c>
      <c r="K95" s="38">
        <v>-6.5729954735113498</v>
      </c>
      <c r="L95" s="38">
        <v>-6.5729954735113498</v>
      </c>
      <c r="M95" s="38">
        <v>8.4638366862995902</v>
      </c>
      <c r="N95" s="38">
        <v>2.5078736126846302</v>
      </c>
      <c r="O95" s="38">
        <v>0.27130007883406199</v>
      </c>
      <c r="P95" s="38">
        <v>-5.5582672271988303</v>
      </c>
      <c r="Q95" s="38">
        <v>-5.5582672271988303</v>
      </c>
      <c r="R95" s="38">
        <v>-4.0145655613858704</v>
      </c>
      <c r="S95" s="38">
        <v>-8.5415160282743603</v>
      </c>
      <c r="T95" s="38">
        <v>-8.0027805819296507</v>
      </c>
      <c r="U95" s="38">
        <v>-11.8418066459024</v>
      </c>
      <c r="V95" s="38">
        <v>-11.8418066459024</v>
      </c>
      <c r="W95" s="38">
        <v>-0.58376008247308497</v>
      </c>
      <c r="X95" s="38">
        <v>-27.022431134496799</v>
      </c>
      <c r="Y95" s="38">
        <v>-21.595722774053399</v>
      </c>
      <c r="Z95" s="38">
        <v>-19.430264255969298</v>
      </c>
      <c r="AA95" s="38">
        <v>-19.430264255969298</v>
      </c>
      <c r="AB95" s="38">
        <v>6.6286443214168704</v>
      </c>
      <c r="AC95" s="38">
        <v>6.1946387722055798</v>
      </c>
      <c r="AD95" s="38">
        <v>3.8366986220079302</v>
      </c>
      <c r="AE95" s="38">
        <v>2.1610005434297799</v>
      </c>
      <c r="AF95" s="38">
        <v>2.1610005434297799</v>
      </c>
      <c r="AG95" s="38">
        <v>1.95965860242701</v>
      </c>
      <c r="AH95" s="38">
        <v>-9.1558011600471001E-2</v>
      </c>
      <c r="AI95" s="38">
        <v>1.00755451804171</v>
      </c>
      <c r="AJ95" s="38">
        <v>-7.36016165805224</v>
      </c>
      <c r="AK95" s="38">
        <v>-7.36016165805224</v>
      </c>
      <c r="AL95" s="38">
        <v>3.4737980265253898</v>
      </c>
      <c r="AM95" s="38">
        <v>3.8896289527844101</v>
      </c>
    </row>
    <row r="97" spans="3:39" ht="12.75" hidden="1" customHeight="1" x14ac:dyDescent="0.2">
      <c r="C97" s="38">
        <v>1.44360109398762</v>
      </c>
      <c r="D97" s="38">
        <v>1.46621238976183</v>
      </c>
      <c r="E97" s="38">
        <v>1.49694156341281</v>
      </c>
      <c r="F97" s="38">
        <v>1.4788955059920801</v>
      </c>
      <c r="G97" s="38">
        <v>1.4788955059920801</v>
      </c>
      <c r="H97" s="38">
        <v>1.5077394651419</v>
      </c>
      <c r="I97" s="38">
        <v>1.52203069386013</v>
      </c>
      <c r="J97" s="38">
        <v>1.5276690137339799</v>
      </c>
      <c r="K97" s="38">
        <v>1.5292648706487899</v>
      </c>
      <c r="L97" s="38">
        <v>1.5292648706487899</v>
      </c>
      <c r="M97" s="38">
        <v>1.4353907876004699</v>
      </c>
      <c r="N97" s="38">
        <v>1.4070375135604201</v>
      </c>
      <c r="O97" s="38">
        <v>1.33888196404559</v>
      </c>
      <c r="P97" s="38">
        <v>1.31141912227924</v>
      </c>
      <c r="Q97" s="38">
        <v>1.31141912227924</v>
      </c>
      <c r="R97" s="38">
        <v>1.0108887124036801</v>
      </c>
      <c r="S97" s="38">
        <v>1.05838107267889</v>
      </c>
      <c r="T97" s="38">
        <v>1.1045191863769299</v>
      </c>
      <c r="U97" s="38">
        <v>1.14781129271632</v>
      </c>
      <c r="V97" s="38">
        <v>1.14781129271632</v>
      </c>
      <c r="W97" s="38">
        <v>1.2743889787524201</v>
      </c>
      <c r="X97" s="38">
        <v>1.1888405180038399</v>
      </c>
      <c r="Y97" s="38">
        <v>1.24252959029942</v>
      </c>
      <c r="Z97" s="38">
        <v>1.2606559317695001</v>
      </c>
      <c r="AA97" s="38">
        <v>1.2606559317695001</v>
      </c>
      <c r="AB97" s="38">
        <v>1.347435568486</v>
      </c>
      <c r="AC97" s="38">
        <v>1.3756368645465</v>
      </c>
      <c r="AD97" s="38">
        <v>1.3926458035250699</v>
      </c>
      <c r="AE97" s="38">
        <v>1.4228052306075101</v>
      </c>
      <c r="AF97" s="38">
        <v>1.4228052306075101</v>
      </c>
      <c r="AG97" s="38">
        <v>1.49195133888288</v>
      </c>
      <c r="AH97" s="38">
        <v>1.5191285990280701</v>
      </c>
      <c r="AI97" s="38">
        <v>1.5331760286980001</v>
      </c>
      <c r="AJ97" s="38">
        <v>1.4761460919134599</v>
      </c>
      <c r="AK97" s="38">
        <v>1.4761460919134599</v>
      </c>
      <c r="AL97" s="38">
        <v>1.6116053524563001</v>
      </c>
      <c r="AM97" s="38">
        <v>1.59250439276578</v>
      </c>
    </row>
    <row r="98" spans="3:39" ht="12.75" hidden="1" customHeight="1" x14ac:dyDescent="0.2">
      <c r="C98" s="38">
        <v>0.70276444051943399</v>
      </c>
      <c r="D98" s="38">
        <v>0.71582913370949997</v>
      </c>
      <c r="E98" s="38">
        <v>0.71519433638033103</v>
      </c>
      <c r="F98" s="38">
        <v>0.71044509766250097</v>
      </c>
      <c r="G98" s="38">
        <v>0.71044509766250097</v>
      </c>
      <c r="H98" s="38">
        <v>0.71056479720121002</v>
      </c>
      <c r="I98" s="38">
        <v>0.71198361362742901</v>
      </c>
      <c r="J98" s="38">
        <v>0.70638914288517696</v>
      </c>
      <c r="K98" s="38">
        <v>0.70426183983018198</v>
      </c>
      <c r="L98" s="38">
        <v>0.70426183983018198</v>
      </c>
      <c r="M98" s="38">
        <v>0.69430351166938797</v>
      </c>
      <c r="N98" s="38">
        <v>0.72604082504285194</v>
      </c>
      <c r="O98" s="38">
        <v>0.71613850657481604</v>
      </c>
      <c r="P98" s="38">
        <v>0.71984032360893502</v>
      </c>
      <c r="Q98" s="38">
        <v>0.71984032360893502</v>
      </c>
      <c r="R98" s="38">
        <v>0.66763340504350299</v>
      </c>
      <c r="S98" s="38">
        <v>0.728685730049483</v>
      </c>
      <c r="T98" s="38">
        <v>0.71393509295675806</v>
      </c>
      <c r="U98" s="38">
        <v>0.70478395511415903</v>
      </c>
      <c r="V98" s="38">
        <v>0.70478395511415903</v>
      </c>
      <c r="W98" s="38">
        <v>0.66024911317802604</v>
      </c>
      <c r="X98" s="38">
        <v>0.67363393264578897</v>
      </c>
      <c r="Y98" s="38">
        <v>0.66888497484963705</v>
      </c>
      <c r="Z98" s="38">
        <v>0.67162717859925802</v>
      </c>
      <c r="AA98" s="38">
        <v>0.67162717859925802</v>
      </c>
      <c r="AB98" s="38">
        <v>0.66225979209538499</v>
      </c>
      <c r="AC98" s="38">
        <v>0.67635074740462098</v>
      </c>
      <c r="AD98" s="38">
        <v>0.70043971725201404</v>
      </c>
      <c r="AE98" s="38">
        <v>0.72664139456857801</v>
      </c>
      <c r="AF98" s="38">
        <v>0.72664139456857801</v>
      </c>
      <c r="AG98" s="38">
        <v>0.68397279261716704</v>
      </c>
      <c r="AH98" s="38">
        <v>0.68462932484971495</v>
      </c>
      <c r="AI98" s="38">
        <v>0.68548826200670099</v>
      </c>
      <c r="AJ98" s="38">
        <v>0.68009196436519603</v>
      </c>
      <c r="AK98" s="38">
        <v>0.68009196436519603</v>
      </c>
      <c r="AL98" s="38">
        <v>0.69937259283561304</v>
      </c>
      <c r="AM98" s="38">
        <v>0.72056400204787596</v>
      </c>
    </row>
    <row r="99" spans="3:39" ht="12.75" hidden="1" customHeight="1" x14ac:dyDescent="0.2">
      <c r="C99" s="38">
        <v>0.26297615362548898</v>
      </c>
      <c r="D99" s="38">
        <v>0.226339406836643</v>
      </c>
      <c r="E99" s="38">
        <v>0.13932718893542601</v>
      </c>
      <c r="F99" s="38">
        <v>0.16568238307979</v>
      </c>
      <c r="G99" s="38">
        <v>0.16568238307979</v>
      </c>
      <c r="H99" s="38">
        <v>-3.0161539472746302E-2</v>
      </c>
      <c r="I99" s="38">
        <v>2.2618419395569401E-2</v>
      </c>
      <c r="J99" s="38">
        <v>8.7133651325534203E-2</v>
      </c>
      <c r="K99" s="38">
        <v>5.59466505901366E-2</v>
      </c>
      <c r="L99" s="38">
        <v>5.59466505901366E-2</v>
      </c>
      <c r="M99" s="38">
        <v>0.23204153587022999</v>
      </c>
      <c r="N99" s="38">
        <v>0.35369843910226101</v>
      </c>
      <c r="O99" s="38">
        <v>0.30799096002656301</v>
      </c>
      <c r="P99" s="38">
        <v>0.306642352801208</v>
      </c>
      <c r="Q99" s="38">
        <v>0.306642352801208</v>
      </c>
      <c r="R99" s="38">
        <v>0.38658345217467799</v>
      </c>
      <c r="S99" s="38">
        <v>0.204554009793953</v>
      </c>
      <c r="T99" s="38">
        <v>0.15592263636018</v>
      </c>
      <c r="U99" s="38">
        <v>0.14436477956920701</v>
      </c>
      <c r="V99" s="38">
        <v>0.14436477956920701</v>
      </c>
      <c r="W99" s="38">
        <v>0.51096116767233202</v>
      </c>
      <c r="X99" s="38">
        <v>0.19320115350497599</v>
      </c>
      <c r="Y99" s="38">
        <v>0.248402781880905</v>
      </c>
      <c r="Z99" s="38">
        <v>0.265147122868027</v>
      </c>
      <c r="AA99" s="38">
        <v>0.265147122868027</v>
      </c>
      <c r="AB99" s="38">
        <v>0.75170436806044905</v>
      </c>
      <c r="AC99" s="38">
        <v>0.51867623971594001</v>
      </c>
      <c r="AD99" s="38">
        <v>0.42303759612290298</v>
      </c>
      <c r="AE99" s="38">
        <v>0.33600804987912902</v>
      </c>
      <c r="AF99" s="38">
        <v>0.33600804987912902</v>
      </c>
      <c r="AG99" s="38">
        <v>-1.49849765150108E-2</v>
      </c>
      <c r="AH99" s="38">
        <v>0.170166893392031</v>
      </c>
      <c r="AI99" s="38">
        <v>0.13861911338928601</v>
      </c>
      <c r="AJ99" s="38">
        <v>0.172930305605874</v>
      </c>
      <c r="AK99" s="38">
        <v>0.172930305605874</v>
      </c>
      <c r="AL99" s="38">
        <v>0.10266762657983999</v>
      </c>
      <c r="AM99" s="38">
        <v>0.21202951942245499</v>
      </c>
    </row>
    <row r="100" spans="3:39" ht="12.75" hidden="1" customHeight="1" x14ac:dyDescent="0.2">
      <c r="C100" s="38">
        <v>0.109565795366056</v>
      </c>
      <c r="D100" s="38">
        <v>0.11677654143957999</v>
      </c>
      <c r="E100" s="38">
        <v>0.20339863570446401</v>
      </c>
      <c r="F100" s="38">
        <v>0.18034056673454699</v>
      </c>
      <c r="G100" s="38">
        <v>0.18034056673454699</v>
      </c>
      <c r="H100" s="38">
        <v>0.18410392152121499</v>
      </c>
      <c r="I100" s="38">
        <v>0.163844085089077</v>
      </c>
      <c r="J100" s="38">
        <v>0.10303906574767201</v>
      </c>
      <c r="K100" s="38">
        <v>0.125147747839883</v>
      </c>
      <c r="L100" s="38">
        <v>0.125147747839883</v>
      </c>
      <c r="M100" s="38">
        <v>0.154761953243501</v>
      </c>
      <c r="N100" s="38">
        <v>0.11762192731238701</v>
      </c>
      <c r="O100" s="38">
        <v>0.14104293457769301</v>
      </c>
      <c r="P100" s="38">
        <v>0.14146547305360399</v>
      </c>
      <c r="Q100" s="38">
        <v>0.14146547305360399</v>
      </c>
      <c r="R100" s="38">
        <v>1.25955551578416E-2</v>
      </c>
      <c r="S100" s="38">
        <v>4.4441460807150598E-2</v>
      </c>
      <c r="T100" s="38">
        <v>6.3367053168278606E-2</v>
      </c>
      <c r="U100" s="38">
        <v>3.5031408245192901E-2</v>
      </c>
      <c r="V100" s="38">
        <v>3.5031408245192901E-2</v>
      </c>
      <c r="W100" s="38">
        <v>1.3377724513580901E-2</v>
      </c>
      <c r="X100" s="38">
        <v>0.14866045123388699</v>
      </c>
      <c r="Y100" s="38">
        <v>0.10821983373027599</v>
      </c>
      <c r="Z100" s="38">
        <v>8.1780074845963099E-2</v>
      </c>
      <c r="AA100" s="38">
        <v>8.1780074845963099E-2</v>
      </c>
      <c r="AB100" s="38">
        <v>2.59279153314581E-2</v>
      </c>
      <c r="AC100" s="38">
        <v>0.116116693767348</v>
      </c>
      <c r="AD100" s="38">
        <v>3.9257206752841098E-2</v>
      </c>
      <c r="AE100" s="38">
        <v>6.03989715521537E-2</v>
      </c>
      <c r="AF100" s="38">
        <v>6.03989715521537E-2</v>
      </c>
      <c r="AG100" s="38">
        <v>0.113402417330705</v>
      </c>
      <c r="AH100" s="38">
        <v>4.0018699686081703E-2</v>
      </c>
      <c r="AI100" s="38">
        <v>6.1374774876359901E-2</v>
      </c>
      <c r="AJ100" s="38">
        <v>2.4581142247728099E-2</v>
      </c>
      <c r="AK100" s="38">
        <v>2.4581142247728099E-2</v>
      </c>
      <c r="AL100" s="38">
        <v>-0.113999779430172</v>
      </c>
      <c r="AM100" s="38">
        <v>-5.7270904225967798E-2</v>
      </c>
    </row>
    <row r="101" spans="3:39" ht="12.75" hidden="1" customHeight="1" x14ac:dyDescent="0.2">
      <c r="C101" s="38">
        <v>-1.4586706565089</v>
      </c>
      <c r="D101" s="38">
        <v>-1.4918674402291501</v>
      </c>
      <c r="E101" s="38">
        <v>-1.50068484824741</v>
      </c>
      <c r="F101" s="38">
        <v>-1.5066994290526301</v>
      </c>
      <c r="G101" s="38">
        <v>-1.5066994290526301</v>
      </c>
      <c r="H101" s="38">
        <v>-1.41779390459848</v>
      </c>
      <c r="I101" s="38">
        <v>-1.47921887147006</v>
      </c>
      <c r="J101" s="38">
        <v>-1.48063752040417</v>
      </c>
      <c r="K101" s="38">
        <v>-1.5304482839847899</v>
      </c>
      <c r="L101" s="38">
        <v>-1.5304482839847899</v>
      </c>
      <c r="M101" s="38">
        <v>-1.44069956488119</v>
      </c>
      <c r="N101" s="38">
        <v>-1.4248382881138</v>
      </c>
      <c r="O101" s="38">
        <v>-1.44631656810899</v>
      </c>
      <c r="P101" s="38">
        <v>-1.4840216647084401</v>
      </c>
      <c r="Q101" s="38">
        <v>-1.4840216647084401</v>
      </c>
      <c r="R101" s="38">
        <v>-1.40731015322704</v>
      </c>
      <c r="S101" s="38">
        <v>-1.4389372415853501</v>
      </c>
      <c r="T101" s="38">
        <v>-1.4499389048644</v>
      </c>
      <c r="U101" s="38">
        <v>-1.4968374343806301</v>
      </c>
      <c r="V101" s="38">
        <v>-1.4968374343806301</v>
      </c>
      <c r="W101" s="38">
        <v>-1.4517350268153499</v>
      </c>
      <c r="X101" s="38">
        <v>-1.4766692548023399</v>
      </c>
      <c r="Y101" s="38">
        <v>-1.50685801223521</v>
      </c>
      <c r="Z101" s="38">
        <v>-1.5119293621459</v>
      </c>
      <c r="AA101" s="38">
        <v>-1.5119293621459</v>
      </c>
      <c r="AB101" s="38">
        <v>-1.4474164465154</v>
      </c>
      <c r="AC101" s="38">
        <v>-1.47433285100582</v>
      </c>
      <c r="AD101" s="38">
        <v>-1.5106695687792999</v>
      </c>
      <c r="AE101" s="38">
        <v>-1.55899475746982</v>
      </c>
      <c r="AF101" s="38">
        <v>-1.55899475746982</v>
      </c>
      <c r="AG101" s="38">
        <v>-1.4618015908255699</v>
      </c>
      <c r="AH101" s="38">
        <v>-1.5088810811648901</v>
      </c>
      <c r="AI101" s="38">
        <v>-1.49055093148538</v>
      </c>
      <c r="AJ101" s="38">
        <v>-1.41146915005117</v>
      </c>
      <c r="AK101" s="38">
        <v>-1.41146915005117</v>
      </c>
      <c r="AL101" s="38">
        <v>-1.5199313073820899</v>
      </c>
      <c r="AM101" s="38">
        <v>-1.51499447954737</v>
      </c>
    </row>
    <row r="102" spans="3:39" ht="12.75" hidden="1" customHeight="1" x14ac:dyDescent="0.2">
      <c r="C102" s="38">
        <v>-0.47991486699092301</v>
      </c>
      <c r="D102" s="38">
        <v>-0.62725462925494602</v>
      </c>
      <c r="E102" s="38">
        <v>-0.665076975314978</v>
      </c>
      <c r="F102" s="38">
        <v>-0.68404702961545705</v>
      </c>
      <c r="G102" s="38">
        <v>-0.68404702961545705</v>
      </c>
      <c r="H102" s="38">
        <v>-0.51321975571396505</v>
      </c>
      <c r="I102" s="38">
        <v>-0.82750257732794896</v>
      </c>
      <c r="J102" s="38">
        <v>-0.87257547451048101</v>
      </c>
      <c r="K102" s="38">
        <v>-1.32960675275134</v>
      </c>
      <c r="L102" s="38">
        <v>-1.32960675275134</v>
      </c>
      <c r="M102" s="38">
        <v>-0.71008196524315903</v>
      </c>
      <c r="N102" s="38">
        <v>-1.1752035829057901</v>
      </c>
      <c r="O102" s="38">
        <v>-1.2109202685637801</v>
      </c>
      <c r="P102" s="38">
        <v>-1.4742772957122099</v>
      </c>
      <c r="Q102" s="38">
        <v>-1.4742772957122099</v>
      </c>
      <c r="R102" s="38">
        <v>-1.0805896275761899</v>
      </c>
      <c r="S102" s="38">
        <v>-1.3572067875048901</v>
      </c>
      <c r="T102" s="38">
        <v>-1.26278333661183</v>
      </c>
      <c r="U102" s="38">
        <v>-1.4633534719072001</v>
      </c>
      <c r="V102" s="38">
        <v>-1.4633534719072001</v>
      </c>
      <c r="W102" s="38">
        <v>-1.1402646939023899</v>
      </c>
      <c r="X102" s="38">
        <v>-2.6122395551264002</v>
      </c>
      <c r="Y102" s="38">
        <v>-2.2956099396131902</v>
      </c>
      <c r="Z102" s="38">
        <v>-2.15682823424613</v>
      </c>
      <c r="AA102" s="38">
        <v>-2.15682823424613</v>
      </c>
      <c r="AB102" s="38">
        <v>-0.906948157741719</v>
      </c>
      <c r="AC102" s="38">
        <v>-0.86271358935281806</v>
      </c>
      <c r="AD102" s="38">
        <v>-0.84210866767558901</v>
      </c>
      <c r="AE102" s="38">
        <v>-0.99334634180779402</v>
      </c>
      <c r="AF102" s="38">
        <v>-0.99334634180779402</v>
      </c>
      <c r="AG102" s="38">
        <v>-0.69289786857637103</v>
      </c>
      <c r="AH102" s="38">
        <v>-1.0235490461585499</v>
      </c>
      <c r="AI102" s="38">
        <v>-0.93597206721513804</v>
      </c>
      <c r="AJ102" s="38">
        <v>-1.7045626492874799</v>
      </c>
      <c r="AK102" s="38">
        <v>-1.7045626492874799</v>
      </c>
      <c r="AL102" s="38">
        <v>-0.58956894308689001</v>
      </c>
      <c r="AM102" s="38">
        <v>-0.78084043440349804</v>
      </c>
    </row>
    <row r="103" spans="3:39" ht="12.75" hidden="1" customHeight="1" x14ac:dyDescent="0.2">
      <c r="C103" s="38">
        <v>0.68769487799815499</v>
      </c>
      <c r="D103" s="38">
        <v>0.69017408324217999</v>
      </c>
      <c r="E103" s="38">
        <v>0.71145105154573396</v>
      </c>
      <c r="F103" s="38">
        <v>0.68264117460194396</v>
      </c>
      <c r="G103" s="38">
        <v>0.68264117460194396</v>
      </c>
      <c r="H103" s="38">
        <v>0.80051035774462398</v>
      </c>
      <c r="I103" s="38">
        <v>0.75479543601749499</v>
      </c>
      <c r="J103" s="38">
        <v>0.75342063621498601</v>
      </c>
      <c r="K103" s="38">
        <v>0.70307842649418495</v>
      </c>
      <c r="L103" s="38">
        <v>0.70307842649418495</v>
      </c>
      <c r="M103" s="38">
        <v>0.68899473438867398</v>
      </c>
      <c r="N103" s="38">
        <v>0.70824005048947103</v>
      </c>
      <c r="O103" s="38">
        <v>0.60870390251141204</v>
      </c>
      <c r="P103" s="38">
        <v>0.54723778117973598</v>
      </c>
      <c r="Q103" s="38">
        <v>0.54723778117973598</v>
      </c>
      <c r="R103" s="38">
        <v>0.27121196422014598</v>
      </c>
      <c r="S103" s="38">
        <v>0.34812956114301702</v>
      </c>
      <c r="T103" s="38">
        <v>0.368515374469287</v>
      </c>
      <c r="U103" s="38">
        <v>0.35575781344984297</v>
      </c>
      <c r="V103" s="38">
        <v>0.35575781344984297</v>
      </c>
      <c r="W103" s="38">
        <v>0.48290306511510001</v>
      </c>
      <c r="X103" s="38">
        <v>0.38580519584728801</v>
      </c>
      <c r="Y103" s="38">
        <v>0.40455655291384501</v>
      </c>
      <c r="Z103" s="38">
        <v>0.42035374822285998</v>
      </c>
      <c r="AA103" s="38">
        <v>0.42035374822285998</v>
      </c>
      <c r="AB103" s="38">
        <v>0.56227891406598596</v>
      </c>
      <c r="AC103" s="38">
        <v>0.57765476094530299</v>
      </c>
      <c r="AD103" s="38">
        <v>0.58241595199778595</v>
      </c>
      <c r="AE103" s="38">
        <v>0.59045186770626101</v>
      </c>
      <c r="AF103" s="38">
        <v>0.59045186770626101</v>
      </c>
      <c r="AG103" s="38">
        <v>0.714122540674481</v>
      </c>
      <c r="AH103" s="38">
        <v>0.69487684271289296</v>
      </c>
      <c r="AI103" s="38">
        <v>0.72811335921931697</v>
      </c>
      <c r="AJ103" s="38">
        <v>0.74476890622748804</v>
      </c>
      <c r="AK103" s="38">
        <v>0.74476890622748804</v>
      </c>
      <c r="AL103" s="38">
        <v>0.79104663790982499</v>
      </c>
      <c r="AM103" s="38">
        <v>0.79807391526628502</v>
      </c>
    </row>
    <row r="105" spans="3:39" ht="12.75" hidden="1" customHeight="1" x14ac:dyDescent="0.2"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  <c r="AA105" s="38">
        <v>0</v>
      </c>
      <c r="AB105" s="38">
        <v>0</v>
      </c>
      <c r="AC105" s="38">
        <v>0</v>
      </c>
      <c r="AD105" s="38">
        <v>0</v>
      </c>
      <c r="AE105" s="38">
        <v>0</v>
      </c>
      <c r="AF105" s="38">
        <v>0</v>
      </c>
      <c r="AG105" s="38">
        <v>0</v>
      </c>
      <c r="AH105" s="38">
        <v>0</v>
      </c>
      <c r="AI105" s="38">
        <v>0</v>
      </c>
      <c r="AJ105" s="38">
        <v>0</v>
      </c>
      <c r="AK105" s="38">
        <v>0</v>
      </c>
      <c r="AL105" s="38">
        <v>0</v>
      </c>
      <c r="AM105" s="38">
        <v>0</v>
      </c>
    </row>
    <row r="106" spans="3:39" ht="12.75" hidden="1" customHeight="1" x14ac:dyDescent="0.2">
      <c r="C106" s="38">
        <v>57.6336468971583</v>
      </c>
      <c r="D106" s="38">
        <v>57.227646457046603</v>
      </c>
      <c r="E106" s="38">
        <v>57.327542546543803</v>
      </c>
      <c r="F106" s="38">
        <v>57.511802071480801</v>
      </c>
      <c r="G106" s="38">
        <v>57.511802071480801</v>
      </c>
      <c r="H106" s="38">
        <v>59.336401306647097</v>
      </c>
      <c r="I106" s="38">
        <v>58.551376358868197</v>
      </c>
      <c r="J106" s="38">
        <v>59.264838184794797</v>
      </c>
      <c r="K106" s="38">
        <v>61.683733553168203</v>
      </c>
      <c r="L106" s="38">
        <v>61.683733553168203</v>
      </c>
      <c r="M106" s="38">
        <v>56.378150382682897</v>
      </c>
      <c r="N106" s="38">
        <v>53.139227602805498</v>
      </c>
      <c r="O106" s="38">
        <v>56.694868301453297</v>
      </c>
      <c r="P106" s="38">
        <v>58.913876155267303</v>
      </c>
      <c r="Q106" s="38">
        <v>58.913876155267303</v>
      </c>
      <c r="R106" s="38">
        <v>67.3173786256624</v>
      </c>
      <c r="S106" s="38">
        <v>69.0365463597104</v>
      </c>
      <c r="T106" s="38">
        <v>70.005807182726201</v>
      </c>
      <c r="U106" s="38">
        <v>72.236109917568697</v>
      </c>
      <c r="V106" s="38">
        <v>72.236109917568697</v>
      </c>
      <c r="W106" s="38">
        <v>58.717890326147099</v>
      </c>
      <c r="X106" s="38">
        <v>66.171737312667702</v>
      </c>
      <c r="Y106" s="38">
        <v>65.854176920574801</v>
      </c>
      <c r="Z106" s="38">
        <v>65.830075439483906</v>
      </c>
      <c r="AA106" s="38">
        <v>65.830075439483906</v>
      </c>
      <c r="AB106" s="38">
        <v>51.536515061910997</v>
      </c>
      <c r="AC106" s="38">
        <v>54.395596968013997</v>
      </c>
      <c r="AD106" s="38">
        <v>58.667786109906899</v>
      </c>
      <c r="AE106" s="38">
        <v>60.752384172546599</v>
      </c>
      <c r="AF106" s="38">
        <v>60.752384172546599</v>
      </c>
      <c r="AG106" s="38">
        <v>63.826630181473</v>
      </c>
      <c r="AH106" s="38">
        <v>61.899380541174999</v>
      </c>
      <c r="AI106" s="38">
        <v>61.146232492463298</v>
      </c>
      <c r="AJ106" s="38">
        <v>59.387699303717298</v>
      </c>
      <c r="AK106" s="38">
        <v>59.387699303717298</v>
      </c>
      <c r="AL106" s="38">
        <v>65.856712857341606</v>
      </c>
      <c r="AM106" s="38">
        <v>60.537274671604401</v>
      </c>
    </row>
    <row r="107" spans="3:39" ht="12.75" hidden="1" customHeight="1" x14ac:dyDescent="0.2">
      <c r="C107" s="38">
        <v>67.960029783273001</v>
      </c>
      <c r="D107" s="38">
        <v>68.370258960782394</v>
      </c>
      <c r="E107" s="38">
        <v>67.838727647236198</v>
      </c>
      <c r="F107" s="38">
        <v>68.819781926008304</v>
      </c>
      <c r="G107" s="38">
        <v>68.819781926008304</v>
      </c>
      <c r="H107" s="38">
        <v>63.913410286690002</v>
      </c>
      <c r="I107" s="38">
        <v>66.213491404790403</v>
      </c>
      <c r="J107" s="38">
        <v>66.2756927798535</v>
      </c>
      <c r="K107" s="38">
        <v>68.521602038803806</v>
      </c>
      <c r="L107" s="38">
        <v>68.521602038803806</v>
      </c>
      <c r="M107" s="38">
        <v>67.648186191563397</v>
      </c>
      <c r="N107" s="38">
        <v>66.797278952575994</v>
      </c>
      <c r="O107" s="38">
        <v>70.379667199731301</v>
      </c>
      <c r="P107" s="38">
        <v>73.059188362791701</v>
      </c>
      <c r="Q107" s="38">
        <v>73.059188362791701</v>
      </c>
      <c r="R107" s="38">
        <v>83.8422168286573</v>
      </c>
      <c r="S107" s="38">
        <v>80.519499292834695</v>
      </c>
      <c r="T107" s="38">
        <v>79.734691234342307</v>
      </c>
      <c r="U107" s="38">
        <v>80.796786893064706</v>
      </c>
      <c r="V107" s="38">
        <v>80.796786893064706</v>
      </c>
      <c r="W107" s="38">
        <v>75.039100742958993</v>
      </c>
      <c r="X107" s="38">
        <v>79.285342909658695</v>
      </c>
      <c r="Y107" s="38">
        <v>78.834703873761896</v>
      </c>
      <c r="Z107" s="38">
        <v>78.245747428665396</v>
      </c>
      <c r="AA107" s="38">
        <v>78.245747428665396</v>
      </c>
      <c r="AB107" s="38">
        <v>72.021684226641995</v>
      </c>
      <c r="AC107" s="38">
        <v>71.849013240579794</v>
      </c>
      <c r="AD107" s="38">
        <v>72.174287853199701</v>
      </c>
      <c r="AE107" s="38">
        <v>72.530052117116895</v>
      </c>
      <c r="AF107" s="38">
        <v>72.530052117116895</v>
      </c>
      <c r="AG107" s="38">
        <v>67.180724257045895</v>
      </c>
      <c r="AH107" s="38">
        <v>68.468549327315799</v>
      </c>
      <c r="AI107" s="38">
        <v>67.182355515892297</v>
      </c>
      <c r="AJ107" s="38">
        <v>65.459801432461205</v>
      </c>
      <c r="AK107" s="38">
        <v>65.459801432461205</v>
      </c>
      <c r="AL107" s="38">
        <v>65.770048151199404</v>
      </c>
      <c r="AM107" s="38">
        <v>65.497176086287794</v>
      </c>
    </row>
    <row r="109" spans="3:39" ht="12.75" hidden="1" customHeight="1" x14ac:dyDescent="0.2"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  <c r="AA109" s="38">
        <v>0</v>
      </c>
      <c r="AB109" s="38">
        <v>0</v>
      </c>
      <c r="AC109" s="38">
        <v>0</v>
      </c>
      <c r="AD109" s="38">
        <v>0</v>
      </c>
      <c r="AE109" s="38">
        <v>0</v>
      </c>
      <c r="AF109" s="38">
        <v>0</v>
      </c>
      <c r="AG109" s="38">
        <v>0</v>
      </c>
      <c r="AH109" s="38">
        <v>0</v>
      </c>
      <c r="AI109" s="38">
        <v>0</v>
      </c>
      <c r="AJ109" s="38">
        <v>0</v>
      </c>
      <c r="AK109" s="38">
        <v>0</v>
      </c>
      <c r="AL109" s="38">
        <v>0</v>
      </c>
      <c r="AM109" s="38">
        <v>0</v>
      </c>
    </row>
    <row r="110" spans="3:39" ht="12.75" hidden="1" customHeight="1" x14ac:dyDescent="0.2">
      <c r="C110" s="38">
        <v>4.2534619150017603</v>
      </c>
      <c r="D110" s="38">
        <v>4.5677707191848604</v>
      </c>
      <c r="E110" s="38">
        <v>4.6188375085679798</v>
      </c>
      <c r="F110" s="38">
        <v>4.9715795905402302</v>
      </c>
      <c r="G110" s="38">
        <v>4.6029124333237101</v>
      </c>
      <c r="H110" s="38">
        <v>5.3981833761987996</v>
      </c>
      <c r="I110" s="38">
        <v>5.8349571920718297</v>
      </c>
      <c r="J110" s="38">
        <v>6.4490542820186798</v>
      </c>
      <c r="K110" s="38">
        <v>6.6938879767008501</v>
      </c>
      <c r="L110" s="38">
        <v>6.09402070674754</v>
      </c>
      <c r="M110" s="38">
        <v>6.53916526273518</v>
      </c>
      <c r="N110" s="38">
        <v>6.1402448425233196</v>
      </c>
      <c r="O110" s="38">
        <v>6.1109901637317101</v>
      </c>
      <c r="P110" s="38">
        <v>5.84155377000668</v>
      </c>
      <c r="Q110" s="38">
        <v>6.1579885097492202</v>
      </c>
      <c r="R110" s="38">
        <v>5.6803884890419001</v>
      </c>
      <c r="S110" s="38">
        <v>5.6954853700538699</v>
      </c>
      <c r="T110" s="38">
        <v>5.3988235265853204</v>
      </c>
      <c r="U110" s="38">
        <v>5.2995108336684398</v>
      </c>
      <c r="V110" s="38">
        <v>5.5185520548373797</v>
      </c>
      <c r="W110" s="38">
        <v>5.2708119559754296</v>
      </c>
      <c r="X110" s="38">
        <v>5.0940094011103998</v>
      </c>
      <c r="Y110" s="38">
        <v>4.6252761442307504</v>
      </c>
      <c r="Z110" s="38">
        <v>4.4934531324454996</v>
      </c>
      <c r="AA110" s="38">
        <v>4.8708876584405196</v>
      </c>
      <c r="AB110" s="38">
        <v>4.30011796514603</v>
      </c>
      <c r="AC110" s="38">
        <v>3.8620616893695598</v>
      </c>
      <c r="AD110" s="38">
        <v>3.6302569029289602</v>
      </c>
      <c r="AE110" s="38">
        <v>3.4194830793043498</v>
      </c>
      <c r="AF110" s="38">
        <v>3.8029799091872198</v>
      </c>
      <c r="AG110" s="38">
        <v>3.37832950838862</v>
      </c>
      <c r="AH110" s="38">
        <v>3.1958914316740499</v>
      </c>
      <c r="AI110" s="38">
        <v>3.10560410436443</v>
      </c>
      <c r="AJ110" s="38">
        <v>2.9598003233307799</v>
      </c>
      <c r="AK110" s="38">
        <v>3.15990634193947</v>
      </c>
      <c r="AL110" s="38">
        <v>2.9070101053233199</v>
      </c>
      <c r="AM110" s="38">
        <v>2.77356731023084</v>
      </c>
    </row>
    <row r="111" spans="3:39" ht="12.75" hidden="1" customHeight="1" x14ac:dyDescent="0.2">
      <c r="C111" s="38">
        <v>2.1986696114372499</v>
      </c>
      <c r="D111" s="38">
        <v>2.2815960493538001</v>
      </c>
      <c r="E111" s="38">
        <v>2.5409283610560101</v>
      </c>
      <c r="F111" s="38">
        <v>2.8492556156108702</v>
      </c>
      <c r="G111" s="38">
        <v>2.4676124093644898</v>
      </c>
      <c r="H111" s="38">
        <v>3.0653545696309901</v>
      </c>
      <c r="I111" s="38">
        <v>3.59995345362882</v>
      </c>
      <c r="J111" s="38">
        <v>4.0901821611364797</v>
      </c>
      <c r="K111" s="38">
        <v>4.3089855116654796</v>
      </c>
      <c r="L111" s="38">
        <v>3.7661189240154398</v>
      </c>
      <c r="M111" s="38">
        <v>4.4406171605534901</v>
      </c>
      <c r="N111" s="38">
        <v>3.9795396724184799</v>
      </c>
      <c r="O111" s="38">
        <v>3.6880853845059902</v>
      </c>
      <c r="P111" s="38">
        <v>3.4133609481043101</v>
      </c>
      <c r="Q111" s="38">
        <v>3.8804007913955698</v>
      </c>
      <c r="R111" s="38">
        <v>3.29550142694527</v>
      </c>
      <c r="S111" s="38">
        <v>3.1932650587273899</v>
      </c>
      <c r="T111" s="38">
        <v>3.1905513207411702</v>
      </c>
      <c r="U111" s="38">
        <v>3.2693433564611198</v>
      </c>
      <c r="V111" s="38">
        <v>3.2371652907187398</v>
      </c>
      <c r="W111" s="38">
        <v>3.3738669965216501</v>
      </c>
      <c r="X111" s="38">
        <v>3.2773998415560501</v>
      </c>
      <c r="Y111" s="38">
        <v>3.10206838235327</v>
      </c>
      <c r="Z111" s="38">
        <v>3.0064561001886698</v>
      </c>
      <c r="AA111" s="38">
        <v>3.1899478301549098</v>
      </c>
      <c r="AB111" s="38">
        <v>2.7694480215858199</v>
      </c>
      <c r="AC111" s="38">
        <v>2.3776921965580602</v>
      </c>
      <c r="AD111" s="38">
        <v>2.2329480090958</v>
      </c>
      <c r="AE111" s="38">
        <v>2.14991228007769</v>
      </c>
      <c r="AF111" s="38">
        <v>2.3825001268293402</v>
      </c>
      <c r="AG111" s="38">
        <v>2.0530918442903299</v>
      </c>
      <c r="AH111" s="38">
        <v>1.98487283646482</v>
      </c>
      <c r="AI111" s="38">
        <v>1.9136699279856999</v>
      </c>
      <c r="AJ111" s="38">
        <v>1.8316525606091401</v>
      </c>
      <c r="AK111" s="38">
        <v>1.9458217923374901</v>
      </c>
      <c r="AL111" s="38">
        <v>1.78547450745889</v>
      </c>
      <c r="AM111" s="38">
        <v>1.6949485406811899</v>
      </c>
    </row>
    <row r="112" spans="3:39" ht="12.75" hidden="1" customHeight="1" x14ac:dyDescent="0.2">
      <c r="C112" s="38">
        <v>0.87395946930000001</v>
      </c>
      <c r="D112" s="38">
        <v>0.99612662166666699</v>
      </c>
      <c r="E112" s="38">
        <v>1.8113586666666699</v>
      </c>
      <c r="F112" s="38">
        <v>2.52775333333333</v>
      </c>
      <c r="G112" s="38">
        <v>1.55229952274167</v>
      </c>
      <c r="H112" s="38">
        <v>3.1047690000000001</v>
      </c>
      <c r="I112" s="38">
        <v>3.5029409999999999</v>
      </c>
      <c r="J112" s="38">
        <v>4.3050680000000003</v>
      </c>
      <c r="K112" s="38">
        <v>3.559205</v>
      </c>
      <c r="L112" s="38">
        <v>3.61799575</v>
      </c>
      <c r="M112" s="38">
        <v>2.94434533333333</v>
      </c>
      <c r="N112" s="38">
        <v>1.73115533333333</v>
      </c>
      <c r="O112" s="38">
        <v>1.3366560000000001</v>
      </c>
      <c r="P112" s="38">
        <v>1.03246333333333</v>
      </c>
      <c r="Q112" s="38">
        <v>1.761155</v>
      </c>
      <c r="R112" s="38">
        <v>1.97838133333333</v>
      </c>
      <c r="S112" s="38">
        <v>1.570541</v>
      </c>
      <c r="T112" s="38">
        <v>1.34350833333333</v>
      </c>
      <c r="U112" s="38">
        <v>1.30357233333333</v>
      </c>
      <c r="V112" s="38">
        <v>1.54900075</v>
      </c>
      <c r="W112" s="38">
        <v>1.1882649999999999</v>
      </c>
      <c r="X112" s="38">
        <v>1.1483779999999999</v>
      </c>
      <c r="Y112" s="38">
        <v>0.77805233333333301</v>
      </c>
      <c r="Z112" s="38">
        <v>0.64134633333333302</v>
      </c>
      <c r="AA112" s="38">
        <v>0.93901041666666696</v>
      </c>
      <c r="AB112" s="38">
        <v>0.53864999999999996</v>
      </c>
      <c r="AC112" s="38">
        <v>0.46922799999999998</v>
      </c>
      <c r="AD112" s="38">
        <v>0.36364400000000002</v>
      </c>
      <c r="AE112" s="38">
        <v>0.40435133333333301</v>
      </c>
      <c r="AF112" s="38">
        <v>0.44396833333333302</v>
      </c>
      <c r="AG112" s="38">
        <v>0.224548</v>
      </c>
      <c r="AH112" s="38">
        <v>0.23151533333333299</v>
      </c>
      <c r="AI112" s="38">
        <v>0.223568666666667</v>
      </c>
      <c r="AJ112" s="38">
        <v>0.24443466666666699</v>
      </c>
      <c r="AK112" s="38">
        <v>0.23101666666666701</v>
      </c>
      <c r="AL112" s="38">
        <v>0.215509333333333</v>
      </c>
      <c r="AM112" s="38">
        <v>0.207319</v>
      </c>
    </row>
    <row r="116" spans="3:39" ht="12.75" hidden="1" customHeight="1" x14ac:dyDescent="0.2"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  <c r="AA116" s="38">
        <v>0</v>
      </c>
      <c r="AB116" s="38">
        <v>0</v>
      </c>
      <c r="AC116" s="38">
        <v>0</v>
      </c>
      <c r="AD116" s="38">
        <v>0</v>
      </c>
      <c r="AE116" s="38">
        <v>0</v>
      </c>
      <c r="AF116" s="38">
        <v>0</v>
      </c>
      <c r="AG116" s="38">
        <v>0</v>
      </c>
      <c r="AH116" s="38">
        <v>0</v>
      </c>
      <c r="AI116" s="38">
        <v>0</v>
      </c>
      <c r="AJ116" s="38">
        <v>0</v>
      </c>
      <c r="AK116" s="38">
        <v>0</v>
      </c>
      <c r="AL116" s="38">
        <v>0</v>
      </c>
      <c r="AM116" s="38">
        <v>0</v>
      </c>
    </row>
    <row r="118" spans="3:39" ht="12.75" hidden="1" customHeight="1" x14ac:dyDescent="0.2"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  <c r="AA118" s="38">
        <v>0</v>
      </c>
      <c r="AB118" s="38">
        <v>0</v>
      </c>
      <c r="AC118" s="38">
        <v>0</v>
      </c>
      <c r="AD118" s="38">
        <v>0</v>
      </c>
      <c r="AE118" s="38">
        <v>0</v>
      </c>
      <c r="AF118" s="38">
        <v>0</v>
      </c>
      <c r="AG118" s="38">
        <v>0</v>
      </c>
      <c r="AH118" s="38">
        <v>0</v>
      </c>
      <c r="AI118" s="38">
        <v>0</v>
      </c>
      <c r="AJ118" s="38">
        <v>0</v>
      </c>
      <c r="AK118" s="38">
        <v>0</v>
      </c>
      <c r="AL118" s="38">
        <v>0</v>
      </c>
      <c r="AM118" s="38">
        <v>0</v>
      </c>
    </row>
    <row r="119" spans="3:39" ht="12.75" hidden="1" customHeight="1" x14ac:dyDescent="0.2">
      <c r="C119" s="38" t="s">
        <v>80</v>
      </c>
      <c r="D119" s="38">
        <v>5.1707084147527498</v>
      </c>
      <c r="E119" s="38">
        <v>5.0141270350980296</v>
      </c>
      <c r="F119" s="38">
        <v>5.4568774537148803</v>
      </c>
      <c r="G119" s="38">
        <v>5.4568774537148803</v>
      </c>
      <c r="H119" s="38">
        <v>5.48439004578261</v>
      </c>
      <c r="I119" s="38">
        <v>5.6052538513353403</v>
      </c>
      <c r="J119" s="38">
        <v>4.5064204448981</v>
      </c>
      <c r="K119" s="38">
        <v>5.4084131366894796</v>
      </c>
      <c r="L119" s="38">
        <v>5.4084131366894796</v>
      </c>
      <c r="M119" s="38">
        <v>5.8866901328844499</v>
      </c>
      <c r="N119" s="38">
        <v>6.8739677440275697</v>
      </c>
      <c r="O119" s="38">
        <v>6.9285534393441397</v>
      </c>
      <c r="P119" s="38">
        <v>6.9648291089138699</v>
      </c>
      <c r="Q119" s="38">
        <v>6.9648291089138699</v>
      </c>
      <c r="R119" s="38">
        <v>7.3235366347534701</v>
      </c>
      <c r="S119" s="38">
        <v>7.1698952883208298</v>
      </c>
      <c r="T119" s="38">
        <v>7.4683603944817403</v>
      </c>
      <c r="U119" s="38">
        <v>7.1287711893522898</v>
      </c>
      <c r="V119" s="38">
        <v>7.1287711893522898</v>
      </c>
      <c r="W119" s="38" t="s">
        <v>80</v>
      </c>
      <c r="X119" s="38" t="s">
        <v>80</v>
      </c>
      <c r="Y119" s="38" t="s">
        <v>80</v>
      </c>
      <c r="Z119" s="38" t="s">
        <v>80</v>
      </c>
      <c r="AA119" s="38" t="s">
        <v>80</v>
      </c>
      <c r="AB119" s="38" t="s">
        <v>80</v>
      </c>
      <c r="AC119" s="38" t="s">
        <v>80</v>
      </c>
      <c r="AD119" s="38" t="s">
        <v>80</v>
      </c>
      <c r="AE119" s="38" t="s">
        <v>80</v>
      </c>
      <c r="AF119" s="38" t="s">
        <v>80</v>
      </c>
      <c r="AG119" s="38" t="s">
        <v>80</v>
      </c>
      <c r="AH119" s="38" t="s">
        <v>80</v>
      </c>
      <c r="AI119" s="38" t="s">
        <v>80</v>
      </c>
      <c r="AJ119" s="38" t="s">
        <v>80</v>
      </c>
      <c r="AK119" s="38" t="s">
        <v>80</v>
      </c>
      <c r="AL119" s="38" t="s">
        <v>80</v>
      </c>
      <c r="AM119" s="38" t="s">
        <v>80</v>
      </c>
    </row>
    <row r="120" spans="3:39" ht="12.75" hidden="1" customHeight="1" x14ac:dyDescent="0.2">
      <c r="C120" s="38" t="s">
        <v>80</v>
      </c>
      <c r="D120" s="38" t="s">
        <v>80</v>
      </c>
      <c r="E120" s="38" t="s">
        <v>80</v>
      </c>
      <c r="F120" s="38" t="s">
        <v>80</v>
      </c>
      <c r="G120" s="38" t="s">
        <v>80</v>
      </c>
      <c r="H120" s="38" t="s">
        <v>80</v>
      </c>
      <c r="I120" s="38" t="s">
        <v>80</v>
      </c>
      <c r="J120" s="38" t="s">
        <v>80</v>
      </c>
      <c r="K120" s="38" t="s">
        <v>80</v>
      </c>
      <c r="L120" s="38" t="s">
        <v>80</v>
      </c>
      <c r="M120" s="38" t="s">
        <v>80</v>
      </c>
      <c r="N120" s="38" t="s">
        <v>80</v>
      </c>
      <c r="O120" s="38" t="s">
        <v>80</v>
      </c>
      <c r="P120" s="38" t="s">
        <v>80</v>
      </c>
      <c r="Q120" s="38" t="s">
        <v>80</v>
      </c>
      <c r="R120" s="38" t="s">
        <v>80</v>
      </c>
      <c r="S120" s="38" t="s">
        <v>80</v>
      </c>
      <c r="T120" s="38" t="s">
        <v>80</v>
      </c>
      <c r="U120" s="38" t="s">
        <v>80</v>
      </c>
      <c r="V120" s="38" t="s">
        <v>80</v>
      </c>
      <c r="W120" s="38">
        <v>7.0257298899102896</v>
      </c>
      <c r="X120" s="38">
        <v>6.5495810011730198</v>
      </c>
      <c r="Y120" s="38">
        <v>7.4259319976161899</v>
      </c>
      <c r="Z120" s="38">
        <v>6.9250172467073199</v>
      </c>
      <c r="AA120" s="38">
        <v>6.9250172467073199</v>
      </c>
      <c r="AB120" s="38">
        <v>7.0320297177471103</v>
      </c>
      <c r="AC120" s="38">
        <v>7.3011580052638401</v>
      </c>
      <c r="AD120" s="38">
        <v>7.2880722812071896</v>
      </c>
      <c r="AE120" s="38">
        <v>7.6323663703031697</v>
      </c>
      <c r="AF120" s="38">
        <v>7.6323663703031697</v>
      </c>
      <c r="AG120" s="38">
        <v>7.3646387733446099</v>
      </c>
      <c r="AH120" s="38">
        <v>7.3505006057091498</v>
      </c>
      <c r="AI120" s="38">
        <v>7.4741574692736696</v>
      </c>
      <c r="AJ120" s="38">
        <v>6.8956181014560496</v>
      </c>
      <c r="AK120" s="38">
        <v>6.8956181014560496</v>
      </c>
      <c r="AL120" s="38">
        <v>7.5139243198191696</v>
      </c>
      <c r="AM120" s="38">
        <v>7.71748850867165</v>
      </c>
    </row>
    <row r="122" spans="3:39" ht="12.75" hidden="1" customHeight="1" x14ac:dyDescent="0.2"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38">
        <v>0</v>
      </c>
      <c r="AD122" s="38">
        <v>0</v>
      </c>
      <c r="AE122" s="38">
        <v>0</v>
      </c>
      <c r="AF122" s="38">
        <v>0</v>
      </c>
      <c r="AG122" s="38">
        <v>0</v>
      </c>
      <c r="AH122" s="38">
        <v>0</v>
      </c>
      <c r="AI122" s="38">
        <v>0</v>
      </c>
      <c r="AJ122" s="38">
        <v>0</v>
      </c>
      <c r="AK122" s="38">
        <v>0</v>
      </c>
      <c r="AL122" s="38">
        <v>0</v>
      </c>
      <c r="AM122" s="38">
        <v>0</v>
      </c>
    </row>
    <row r="123" spans="3:39" ht="12.75" hidden="1" customHeight="1" x14ac:dyDescent="0.2">
      <c r="C123" s="38">
        <v>6.8765883312171798</v>
      </c>
      <c r="D123" s="38">
        <v>7.00977486732274</v>
      </c>
      <c r="E123" s="38">
        <v>7.2162862517143198</v>
      </c>
      <c r="F123" s="38">
        <v>7.3812330513984596</v>
      </c>
      <c r="G123" s="38">
        <v>7.3812330513984596</v>
      </c>
      <c r="H123" s="38">
        <v>7.6484017926305699</v>
      </c>
      <c r="I123" s="38">
        <v>7.8958718012111699</v>
      </c>
      <c r="J123" s="38">
        <v>7.72790225563846</v>
      </c>
      <c r="K123" s="38">
        <v>8.7349350368968697</v>
      </c>
      <c r="L123" s="38">
        <v>8.7349350368968697</v>
      </c>
      <c r="M123" s="38">
        <v>8.8047412556174596</v>
      </c>
      <c r="N123" s="38">
        <v>11.321251663611999</v>
      </c>
      <c r="O123" s="38">
        <v>11.343586719743501</v>
      </c>
      <c r="P123" s="38">
        <v>11.503248219322501</v>
      </c>
      <c r="Q123" s="38">
        <v>11.503248219322501</v>
      </c>
      <c r="R123" s="38">
        <v>11.941805642284599</v>
      </c>
      <c r="S123" s="38">
        <v>11.9460541643671</v>
      </c>
      <c r="T123" s="38">
        <v>12.1821511995349</v>
      </c>
      <c r="U123" s="38">
        <v>12.2649158620144</v>
      </c>
      <c r="V123" s="38">
        <v>12.2649158620144</v>
      </c>
      <c r="W123" s="38" t="s">
        <v>80</v>
      </c>
      <c r="X123" s="38" t="s">
        <v>80</v>
      </c>
      <c r="Y123" s="38" t="s">
        <v>80</v>
      </c>
      <c r="Z123" s="38" t="s">
        <v>80</v>
      </c>
      <c r="AA123" s="38" t="s">
        <v>80</v>
      </c>
      <c r="AB123" s="38" t="s">
        <v>80</v>
      </c>
      <c r="AC123" s="38" t="s">
        <v>80</v>
      </c>
      <c r="AD123" s="38" t="s">
        <v>80</v>
      </c>
      <c r="AE123" s="38" t="s">
        <v>80</v>
      </c>
      <c r="AF123" s="38" t="s">
        <v>80</v>
      </c>
      <c r="AG123" s="38" t="s">
        <v>80</v>
      </c>
      <c r="AH123" s="38" t="s">
        <v>80</v>
      </c>
      <c r="AI123" s="38" t="s">
        <v>80</v>
      </c>
      <c r="AJ123" s="38" t="s">
        <v>80</v>
      </c>
      <c r="AK123" s="38" t="s">
        <v>80</v>
      </c>
      <c r="AL123" s="38" t="s">
        <v>80</v>
      </c>
      <c r="AM123" s="38" t="s">
        <v>80</v>
      </c>
    </row>
    <row r="124" spans="3:39" ht="12.75" hidden="1" customHeight="1" x14ac:dyDescent="0.2">
      <c r="C124" s="38" t="s">
        <v>80</v>
      </c>
      <c r="D124" s="38" t="s">
        <v>80</v>
      </c>
      <c r="E124" s="38" t="s">
        <v>80</v>
      </c>
      <c r="F124" s="38" t="s">
        <v>80</v>
      </c>
      <c r="G124" s="38" t="s">
        <v>80</v>
      </c>
      <c r="H124" s="38" t="s">
        <v>80</v>
      </c>
      <c r="I124" s="38" t="s">
        <v>80</v>
      </c>
      <c r="J124" s="38" t="s">
        <v>80</v>
      </c>
      <c r="K124" s="38" t="s">
        <v>80</v>
      </c>
      <c r="L124" s="38" t="s">
        <v>80</v>
      </c>
      <c r="M124" s="38" t="s">
        <v>80</v>
      </c>
      <c r="N124" s="38" t="s">
        <v>80</v>
      </c>
      <c r="O124" s="38" t="s">
        <v>80</v>
      </c>
      <c r="P124" s="38" t="s">
        <v>80</v>
      </c>
      <c r="Q124" s="38" t="s">
        <v>80</v>
      </c>
      <c r="R124" s="38" t="s">
        <v>80</v>
      </c>
      <c r="S124" s="38" t="s">
        <v>80</v>
      </c>
      <c r="T124" s="38" t="s">
        <v>80</v>
      </c>
      <c r="U124" s="38" t="s">
        <v>80</v>
      </c>
      <c r="V124" s="38" t="s">
        <v>80</v>
      </c>
      <c r="W124" s="38">
        <v>11.133756871320699</v>
      </c>
      <c r="X124" s="38">
        <v>10.583804196528799</v>
      </c>
      <c r="Y124" s="38">
        <v>12.0366985681478</v>
      </c>
      <c r="Z124" s="38">
        <v>11.2861859372008</v>
      </c>
      <c r="AA124" s="38">
        <v>11.2861859372008</v>
      </c>
      <c r="AB124" s="38">
        <v>11.086635710456999</v>
      </c>
      <c r="AC124" s="38">
        <v>11.6536075059645</v>
      </c>
      <c r="AD124" s="38">
        <v>11.612245188664099</v>
      </c>
      <c r="AE124" s="38">
        <v>12.4187974652243</v>
      </c>
      <c r="AF124" s="38">
        <v>12.4187974652243</v>
      </c>
      <c r="AG124" s="38">
        <v>12.1326818410871</v>
      </c>
      <c r="AH124" s="38">
        <v>12.133445905398499</v>
      </c>
      <c r="AI124" s="38">
        <v>12.336288605315699</v>
      </c>
      <c r="AJ124" s="38">
        <v>11.4071694116976</v>
      </c>
      <c r="AK124" s="38">
        <v>11.4071694116976</v>
      </c>
      <c r="AL124" s="38">
        <v>12.592522344531201</v>
      </c>
      <c r="AM124" s="38">
        <v>13.209511563165</v>
      </c>
    </row>
    <row r="125" spans="3:39" ht="12.75" hidden="1" customHeight="1" x14ac:dyDescent="0.2">
      <c r="C125" s="38" t="s">
        <v>80</v>
      </c>
      <c r="D125" s="38">
        <v>10.0740356181797</v>
      </c>
      <c r="E125" s="38">
        <v>9.7650644537831894</v>
      </c>
      <c r="F125" s="38">
        <v>10.327131613481701</v>
      </c>
      <c r="G125" s="38">
        <v>10.327131613481701</v>
      </c>
      <c r="H125" s="38">
        <v>10.4696531371092</v>
      </c>
      <c r="I125" s="38">
        <v>10.1324739853422</v>
      </c>
      <c r="J125" s="38">
        <v>9.2211562243563208</v>
      </c>
      <c r="K125" s="38">
        <v>9.8008965368202006</v>
      </c>
      <c r="L125" s="38">
        <v>9.8008965368202006</v>
      </c>
      <c r="M125" s="38">
        <v>10.6745636519922</v>
      </c>
      <c r="N125" s="38">
        <v>12.2979443815937</v>
      </c>
      <c r="O125" s="38">
        <v>12.309688430164501</v>
      </c>
      <c r="P125" s="38">
        <v>12.640376021564901</v>
      </c>
      <c r="Q125" s="38">
        <v>12.640376021564901</v>
      </c>
      <c r="R125" s="38">
        <v>13.108595403804699</v>
      </c>
      <c r="S125" s="38">
        <v>13.1485903553695</v>
      </c>
      <c r="T125" s="38">
        <v>13.3886947243259</v>
      </c>
      <c r="U125" s="38">
        <v>13.309687551325499</v>
      </c>
      <c r="V125" s="38">
        <v>13.309687551325499</v>
      </c>
      <c r="W125" s="38" t="s">
        <v>80</v>
      </c>
      <c r="X125" s="38" t="s">
        <v>80</v>
      </c>
      <c r="Y125" s="38" t="s">
        <v>80</v>
      </c>
      <c r="Z125" s="38" t="s">
        <v>80</v>
      </c>
      <c r="AA125" s="38" t="s">
        <v>80</v>
      </c>
      <c r="AB125" s="38" t="s">
        <v>80</v>
      </c>
      <c r="AC125" s="38" t="s">
        <v>80</v>
      </c>
      <c r="AD125" s="38" t="s">
        <v>80</v>
      </c>
      <c r="AE125" s="38" t="s">
        <v>80</v>
      </c>
      <c r="AF125" s="38" t="s">
        <v>80</v>
      </c>
      <c r="AG125" s="38" t="s">
        <v>80</v>
      </c>
      <c r="AH125" s="38" t="s">
        <v>80</v>
      </c>
      <c r="AI125" s="38" t="s">
        <v>80</v>
      </c>
      <c r="AJ125" s="38" t="s">
        <v>80</v>
      </c>
      <c r="AK125" s="38" t="s">
        <v>80</v>
      </c>
      <c r="AL125" s="38" t="s">
        <v>80</v>
      </c>
      <c r="AM125" s="38" t="s">
        <v>80</v>
      </c>
    </row>
  </sheetData>
  <sheetProtection password="8397" sheet="1" objects="1" scenarios="1"/>
  <pageMargins left="0.7" right="0.7" top="0.75" bottom="0.75" header="0.3" footer="0.3"/>
  <pageSetup scale="63" orientation="portrait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showGridLines="0" topLeftCell="A7" zoomScale="80" zoomScaleNormal="80" workbookViewId="0">
      <selection activeCell="B11" sqref="B11"/>
    </sheetView>
  </sheetViews>
  <sheetFormatPr defaultColWidth="0" defaultRowHeight="12.75" customHeight="1" zeroHeight="1" x14ac:dyDescent="0.2"/>
  <cols>
    <col min="1" max="1" width="35.140625" style="38" customWidth="1"/>
    <col min="2" max="2" width="42" style="38" customWidth="1"/>
    <col min="3" max="7" width="9.140625" style="38" customWidth="1"/>
    <col min="8" max="16" width="9.140625" style="38" hidden="1" customWidth="1"/>
    <col min="17" max="29" width="0" style="38" hidden="1" customWidth="1"/>
    <col min="30" max="16384" width="9.140625" style="38" hidden="1"/>
  </cols>
  <sheetData>
    <row r="1" spans="1:29" s="36" customFormat="1" ht="35.25" customHeight="1" x14ac:dyDescent="0.3">
      <c r="A1" s="34"/>
      <c r="B1" s="34"/>
      <c r="C1" s="1" t="s">
        <v>22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</row>
    <row r="2" spans="1:29" hidden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9" hidden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29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9" ht="23.25" x14ac:dyDescent="0.3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U5" s="39"/>
      <c r="V5" s="40"/>
      <c r="W5" s="40"/>
      <c r="X5" s="36"/>
      <c r="Y5" s="36"/>
      <c r="Z5" s="36"/>
      <c r="AA5" s="36"/>
      <c r="AB5" s="36"/>
      <c r="AC5" s="36"/>
    </row>
    <row r="6" spans="1:29" ht="21" x14ac:dyDescent="0.35">
      <c r="A6" s="43"/>
      <c r="B6" s="43"/>
      <c r="D6" s="43"/>
      <c r="E6" s="43"/>
      <c r="F6" s="43"/>
      <c r="H6" s="43"/>
      <c r="I6" s="43"/>
      <c r="J6" s="34"/>
      <c r="K6" s="34"/>
      <c r="L6" s="34"/>
      <c r="M6" s="34"/>
      <c r="N6" s="34"/>
      <c r="O6" s="34"/>
      <c r="U6" s="41"/>
    </row>
    <row r="7" spans="1:29" ht="21" x14ac:dyDescent="0.35">
      <c r="A7" s="43"/>
      <c r="B7" s="43"/>
      <c r="C7" s="43"/>
      <c r="D7" s="43"/>
      <c r="E7" s="43"/>
      <c r="F7" s="43"/>
      <c r="G7" s="43"/>
      <c r="H7" s="43"/>
      <c r="I7" s="43"/>
      <c r="J7" s="34"/>
      <c r="K7" s="34"/>
      <c r="L7" s="34"/>
      <c r="M7" s="34"/>
      <c r="N7" s="34"/>
      <c r="O7" s="34"/>
    </row>
    <row r="8" spans="1:29" ht="21" x14ac:dyDescent="0.35">
      <c r="A8" s="43"/>
      <c r="B8" s="43"/>
      <c r="C8" s="43"/>
      <c r="D8" s="43"/>
      <c r="E8" s="43"/>
      <c r="F8" s="43"/>
      <c r="G8" s="43"/>
      <c r="H8" s="43"/>
      <c r="I8" s="43"/>
      <c r="J8" s="34"/>
      <c r="K8" s="34"/>
      <c r="L8" s="34"/>
      <c r="M8" s="34"/>
      <c r="N8" s="34"/>
      <c r="O8" s="34"/>
    </row>
    <row r="9" spans="1:29" ht="21" x14ac:dyDescent="0.35">
      <c r="A9" s="43"/>
      <c r="B9" s="43"/>
      <c r="C9" s="43"/>
      <c r="D9" s="43"/>
      <c r="E9" s="43"/>
      <c r="F9" s="43"/>
      <c r="G9" s="43"/>
      <c r="H9" s="43"/>
      <c r="I9" s="43"/>
      <c r="J9" s="34"/>
      <c r="K9" s="34"/>
      <c r="L9" s="34"/>
      <c r="M9" s="34"/>
      <c r="N9" s="34"/>
      <c r="O9" s="34"/>
    </row>
    <row r="10" spans="1:29" ht="21" x14ac:dyDescent="0.35">
      <c r="A10" s="43"/>
      <c r="B10" s="43"/>
      <c r="C10" s="43"/>
      <c r="D10" s="43"/>
      <c r="E10" s="43"/>
      <c r="F10" s="43"/>
      <c r="G10" s="43"/>
      <c r="H10" s="43"/>
      <c r="I10" s="43"/>
      <c r="J10" s="34"/>
      <c r="K10" s="34"/>
      <c r="L10" s="34"/>
      <c r="M10" s="34"/>
      <c r="N10" s="34"/>
      <c r="O10" s="34"/>
    </row>
    <row r="11" spans="1:29" ht="23.25" x14ac:dyDescent="0.35">
      <c r="A11" s="43"/>
      <c r="B11" s="44" t="s">
        <v>28</v>
      </c>
      <c r="C11" s="43"/>
      <c r="D11" s="43"/>
      <c r="E11" s="43"/>
      <c r="F11" s="43"/>
      <c r="G11" s="43"/>
      <c r="H11" s="43"/>
      <c r="I11" s="43"/>
      <c r="J11" s="34"/>
      <c r="K11" s="34"/>
      <c r="L11" s="34"/>
      <c r="M11" s="34"/>
      <c r="N11" s="34"/>
      <c r="O11" s="34"/>
    </row>
    <row r="12" spans="1:29" ht="21" x14ac:dyDescent="0.35">
      <c r="A12" s="43"/>
      <c r="B12" s="43"/>
      <c r="C12" s="43"/>
      <c r="D12" s="43"/>
      <c r="E12" s="43"/>
      <c r="F12" s="43"/>
      <c r="G12" s="43"/>
      <c r="H12" s="43"/>
      <c r="I12" s="43"/>
      <c r="J12" s="34"/>
      <c r="K12" s="34"/>
      <c r="L12" s="34"/>
      <c r="M12" s="34"/>
      <c r="N12" s="34"/>
      <c r="O12" s="34"/>
    </row>
    <row r="13" spans="1:29" ht="21" x14ac:dyDescent="0.35">
      <c r="A13" s="43"/>
      <c r="B13" s="43"/>
      <c r="C13" s="43"/>
      <c r="D13" s="43"/>
      <c r="E13" s="43"/>
      <c r="F13" s="43"/>
      <c r="G13" s="43"/>
      <c r="H13" s="43"/>
      <c r="I13" s="43"/>
      <c r="J13" s="34"/>
      <c r="K13" s="34"/>
      <c r="L13" s="34"/>
      <c r="M13" s="34"/>
      <c r="N13" s="34"/>
      <c r="O13" s="34"/>
    </row>
    <row r="14" spans="1:29" ht="21" x14ac:dyDescent="0.35">
      <c r="A14" s="43"/>
      <c r="B14" s="52" t="s">
        <v>134</v>
      </c>
      <c r="C14" s="52"/>
      <c r="D14" s="52"/>
      <c r="E14" s="52"/>
      <c r="F14" s="52"/>
      <c r="G14" s="43"/>
      <c r="H14" s="43"/>
      <c r="I14" s="43"/>
      <c r="J14" s="34"/>
      <c r="K14" s="34"/>
      <c r="L14" s="34"/>
      <c r="M14" s="34"/>
      <c r="N14" s="34"/>
      <c r="O14" s="34"/>
    </row>
    <row r="15" spans="1:29" ht="21" x14ac:dyDescent="0.35">
      <c r="A15" s="43"/>
      <c r="B15" s="52" t="s">
        <v>135</v>
      </c>
      <c r="C15" s="52"/>
      <c r="D15" s="52"/>
      <c r="E15" s="52"/>
      <c r="F15" s="52"/>
      <c r="G15" s="43"/>
      <c r="H15" s="43"/>
      <c r="I15" s="43"/>
      <c r="J15" s="34"/>
      <c r="K15" s="34"/>
      <c r="L15" s="34"/>
      <c r="M15" s="34"/>
      <c r="N15" s="34"/>
      <c r="O15" s="34"/>
    </row>
    <row r="16" spans="1:29" ht="21" x14ac:dyDescent="0.35">
      <c r="A16" s="43"/>
      <c r="B16" s="52" t="s">
        <v>8</v>
      </c>
      <c r="C16" s="52"/>
      <c r="D16" s="52"/>
      <c r="E16" s="52"/>
      <c r="F16" s="52"/>
      <c r="G16" s="43"/>
      <c r="H16" s="43"/>
      <c r="I16" s="43"/>
      <c r="J16" s="34"/>
      <c r="K16" s="34"/>
      <c r="L16" s="34"/>
      <c r="M16" s="34"/>
      <c r="N16" s="34"/>
      <c r="O16" s="34"/>
    </row>
    <row r="17" spans="1:15" ht="21" x14ac:dyDescent="0.35">
      <c r="A17" s="43"/>
      <c r="B17" s="52" t="s">
        <v>9</v>
      </c>
      <c r="C17" s="52"/>
      <c r="D17" s="52"/>
      <c r="E17" s="52"/>
      <c r="F17" s="52"/>
      <c r="G17" s="43"/>
      <c r="H17" s="43"/>
      <c r="I17" s="43"/>
      <c r="J17" s="34"/>
      <c r="K17" s="34"/>
      <c r="L17" s="34"/>
      <c r="M17" s="34"/>
      <c r="N17" s="34"/>
      <c r="O17" s="34"/>
    </row>
    <row r="18" spans="1:15" ht="21" x14ac:dyDescent="0.35">
      <c r="A18" s="43"/>
      <c r="B18" s="52" t="s">
        <v>150</v>
      </c>
      <c r="C18" s="52"/>
      <c r="D18" s="52"/>
      <c r="E18" s="52"/>
      <c r="F18" s="52"/>
      <c r="G18" s="45"/>
      <c r="H18" s="45"/>
      <c r="I18" s="45"/>
      <c r="J18" s="34"/>
      <c r="K18" s="34"/>
      <c r="L18" s="34"/>
      <c r="M18" s="34"/>
      <c r="N18" s="34"/>
      <c r="O18" s="34"/>
    </row>
    <row r="19" spans="1:15" ht="21" x14ac:dyDescent="0.35">
      <c r="A19" s="43"/>
      <c r="B19" s="52"/>
      <c r="C19" s="43"/>
      <c r="D19" s="43"/>
      <c r="E19" s="43"/>
      <c r="F19" s="43"/>
      <c r="G19" s="43"/>
      <c r="H19" s="43"/>
      <c r="I19" s="43"/>
      <c r="J19" s="34"/>
      <c r="K19" s="34"/>
      <c r="L19" s="34"/>
      <c r="M19" s="34"/>
      <c r="N19" s="34"/>
      <c r="O19" s="34"/>
    </row>
    <row r="20" spans="1:15" ht="15" customHeight="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idden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hidden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5" hidden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hidden="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hidden="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hidden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hidden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 hidden="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 hidden="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hidden="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15" hidden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 hidden="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hidden="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1:15" hidden="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hidden="1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hidden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5" hidden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1:15" ht="15" hidden="1" customHeight="1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5" ht="15" hidden="1" customHeight="1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5" ht="15" hidden="1" customHeight="1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1:15" ht="15" hidden="1" customHeight="1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5" ht="15" hidden="1" customHeight="1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1:15" ht="15" hidden="1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1:15" ht="15" hidden="1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1:15" ht="15" hidden="1" customHeight="1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5" ht="15" hidden="1" customHeight="1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5" ht="15" hidden="1" customHeight="1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ht="15" hidden="1" customHeigh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ht="15" hidden="1" customHeight="1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1:15" ht="15" hidden="1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5" ht="15" hidden="1" customHeight="1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1:15" ht="18.75" hidden="1" customHeight="1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hidden="1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 hidden="1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hidden="1" x14ac:dyDescent="0.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hidden="1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hidden="1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hidden="1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 hidden="1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hidden="1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hidden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idden="1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15" hidden="1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15" hidden="1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idden="1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15" hidden="1" x14ac:dyDescent="0.2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15" hidden="1" x14ac:dyDescent="0.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15" ht="5.25" hidden="1" customHeight="1" x14ac:dyDescent="0.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</row>
    <row r="71" spans="1:15" hidden="1" x14ac:dyDescent="0.2"/>
    <row r="72" spans="1:15" hidden="1" x14ac:dyDescent="0.2"/>
    <row r="73" spans="1:15" hidden="1" x14ac:dyDescent="0.2"/>
    <row r="74" spans="1:15" hidden="1" x14ac:dyDescent="0.2"/>
    <row r="75" spans="1:15" hidden="1" x14ac:dyDescent="0.2"/>
    <row r="76" spans="1:15" hidden="1" x14ac:dyDescent="0.2"/>
    <row r="77" spans="1:15" hidden="1" x14ac:dyDescent="0.2"/>
    <row r="78" spans="1:15" hidden="1" x14ac:dyDescent="0.2"/>
    <row r="79" spans="1:15" hidden="1" x14ac:dyDescent="0.2"/>
    <row r="80" spans="1:15" ht="12.75" customHeight="1" x14ac:dyDescent="0.2"/>
    <row r="81" ht="12.75" customHeight="1" x14ac:dyDescent="0.2"/>
    <row r="82" ht="12.75" customHeight="1" x14ac:dyDescent="0.2"/>
  </sheetData>
  <hyperlinks>
    <hyperlink ref="B16" location="Dados!A49" display="Qualidade dos ativos"/>
    <hyperlink ref="B16:F16" location="Dados!A60" display="Qualidade dos ativos"/>
    <hyperlink ref="B14" location="Dados!A9" display="Ativo"/>
    <hyperlink ref="B15" location="Dados!A21" display="Financiamento e Liquidez"/>
    <hyperlink ref="B18" location="Dados!A114" display="Solvabilidade"/>
    <hyperlink ref="B17" location="Dados!A88" display="Rendibilidade"/>
  </hyperlinks>
  <pageMargins left="0.7" right="0.7" top="0.75" bottom="0.75" header="0.3" footer="0.3"/>
  <pageSetup scale="63" orientation="portrait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L134"/>
  <sheetViews>
    <sheetView showGridLines="0" zoomScaleNormal="100" zoomScaleSheetLayoutView="40" workbookViewId="0">
      <selection activeCell="A6" sqref="A6"/>
    </sheetView>
  </sheetViews>
  <sheetFormatPr defaultColWidth="9.140625" defaultRowHeight="15" customHeight="1" outlineLevelRow="1" x14ac:dyDescent="0.25"/>
  <cols>
    <col min="1" max="1" width="70.7109375" style="23" customWidth="1"/>
    <col min="2" max="13" width="9" style="24" customWidth="1"/>
    <col min="14" max="25" width="9" style="6" customWidth="1"/>
    <col min="26" max="29" width="9" style="5" customWidth="1"/>
    <col min="30" max="59" width="9.140625" style="6" customWidth="1"/>
    <col min="60" max="60" width="1.42578125" style="33" customWidth="1"/>
    <col min="61" max="61" width="10.7109375" style="28" customWidth="1"/>
    <col min="62" max="62" width="2.85546875" style="7" customWidth="1"/>
    <col min="63" max="63" width="20.28515625" style="5" customWidth="1"/>
    <col min="64" max="64" width="142.42578125" style="11" customWidth="1"/>
  </cols>
  <sheetData>
    <row r="1" spans="1:64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32"/>
      <c r="BI1" s="27"/>
      <c r="BJ1" s="4"/>
      <c r="BK1" s="2"/>
      <c r="BL1" s="32"/>
    </row>
    <row r="2" spans="1:64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32"/>
      <c r="BI2" s="27"/>
      <c r="BJ2" s="4"/>
      <c r="BK2" s="2"/>
      <c r="BL2" s="32"/>
    </row>
    <row r="3" spans="1:64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32"/>
      <c r="BI3" s="27"/>
      <c r="BJ3" s="4"/>
      <c r="BK3" s="2"/>
      <c r="BL3" s="32"/>
    </row>
    <row r="4" spans="1:64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32"/>
      <c r="BI4" s="27"/>
      <c r="BJ4" s="4"/>
      <c r="BK4" s="2"/>
      <c r="BL4" s="32"/>
    </row>
    <row r="5" spans="1:6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11"/>
      <c r="BL5" s="32"/>
    </row>
    <row r="6" spans="1:64" ht="22.5" customHeight="1" x14ac:dyDescent="0.25">
      <c r="A6" s="8" t="s">
        <v>15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46"/>
      <c r="BJ6" s="10"/>
      <c r="BK6" s="9"/>
      <c r="BL6" s="32"/>
    </row>
    <row r="7" spans="1:64" ht="17.25" x14ac:dyDescent="0.25">
      <c r="A7" s="53" t="s">
        <v>194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46"/>
      <c r="BJ7" s="10"/>
      <c r="BK7" s="9"/>
      <c r="BL7" s="32"/>
    </row>
    <row r="8" spans="1:64" ht="22.5" customHeight="1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2"/>
      <c r="BK8" s="13"/>
      <c r="BL8" s="32"/>
    </row>
    <row r="9" spans="1:64" s="57" customFormat="1" ht="22.5" customHeight="1" x14ac:dyDescent="0.25">
      <c r="A9" s="54" t="s">
        <v>134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6"/>
      <c r="AA9" s="56"/>
      <c r="AB9" s="56"/>
      <c r="AC9" s="56"/>
      <c r="AD9" s="56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</row>
    <row r="10" spans="1:64" s="57" customFormat="1" ht="7.5" customHeight="1" outlineLevel="1" x14ac:dyDescent="0.25">
      <c r="A10" s="13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13"/>
      <c r="BI10" s="16"/>
      <c r="BJ10" s="18"/>
      <c r="BK10" s="59"/>
      <c r="BL10" s="60"/>
    </row>
    <row r="11" spans="1:64" s="57" customFormat="1" outlineLevel="1" x14ac:dyDescent="0.25">
      <c r="A11" s="31"/>
      <c r="B11" s="15" t="s">
        <v>195</v>
      </c>
      <c r="C11" s="15" t="s">
        <v>196</v>
      </c>
      <c r="D11" s="15" t="s">
        <v>197</v>
      </c>
      <c r="E11" s="15" t="s">
        <v>198</v>
      </c>
      <c r="F11" s="15" t="s">
        <v>199</v>
      </c>
      <c r="G11" s="15" t="s">
        <v>200</v>
      </c>
      <c r="H11" s="15" t="s">
        <v>201</v>
      </c>
      <c r="I11" s="15" t="s">
        <v>202</v>
      </c>
      <c r="J11" s="15" t="s">
        <v>117</v>
      </c>
      <c r="K11" s="15" t="s">
        <v>116</v>
      </c>
      <c r="L11" s="15" t="s">
        <v>115</v>
      </c>
      <c r="M11" s="15" t="s">
        <v>114</v>
      </c>
      <c r="N11" s="15" t="s">
        <v>112</v>
      </c>
      <c r="O11" s="15" t="s">
        <v>111</v>
      </c>
      <c r="P11" s="15" t="s">
        <v>110</v>
      </c>
      <c r="Q11" s="15" t="s">
        <v>109</v>
      </c>
      <c r="R11" s="15" t="s">
        <v>107</v>
      </c>
      <c r="S11" s="15" t="s">
        <v>106</v>
      </c>
      <c r="T11" s="15" t="s">
        <v>105</v>
      </c>
      <c r="U11" s="15" t="s">
        <v>104</v>
      </c>
      <c r="V11" s="61" t="s">
        <v>102</v>
      </c>
      <c r="W11" s="15" t="s">
        <v>101</v>
      </c>
      <c r="X11" s="15" t="s">
        <v>100</v>
      </c>
      <c r="Y11" s="15" t="s">
        <v>99</v>
      </c>
      <c r="Z11" s="62" t="s">
        <v>97</v>
      </c>
      <c r="AA11" s="62" t="s">
        <v>96</v>
      </c>
      <c r="AB11" s="62" t="s">
        <v>95</v>
      </c>
      <c r="AC11" s="62" t="s">
        <v>94</v>
      </c>
      <c r="AD11" s="62" t="s">
        <v>92</v>
      </c>
      <c r="AE11" s="62" t="s">
        <v>91</v>
      </c>
      <c r="AF11" s="62" t="s">
        <v>90</v>
      </c>
      <c r="AG11" s="62" t="s">
        <v>89</v>
      </c>
      <c r="AH11" s="62" t="s">
        <v>87</v>
      </c>
      <c r="AI11" s="62" t="s">
        <v>86</v>
      </c>
      <c r="AJ11" s="62" t="s">
        <v>85</v>
      </c>
      <c r="AK11" s="62" t="s">
        <v>84</v>
      </c>
      <c r="AL11" s="62" t="s">
        <v>82</v>
      </c>
      <c r="AM11" s="62" t="s">
        <v>81</v>
      </c>
      <c r="AN11" s="62" t="s">
        <v>203</v>
      </c>
      <c r="AO11" s="62" t="s">
        <v>204</v>
      </c>
      <c r="AP11" s="62" t="s">
        <v>205</v>
      </c>
      <c r="AQ11" s="62" t="s">
        <v>206</v>
      </c>
      <c r="AR11" s="62" t="s">
        <v>207</v>
      </c>
      <c r="AS11" s="62" t="s">
        <v>208</v>
      </c>
      <c r="AT11" s="62" t="s">
        <v>209</v>
      </c>
      <c r="AU11" s="62" t="s">
        <v>210</v>
      </c>
      <c r="AV11" s="62" t="s">
        <v>211</v>
      </c>
      <c r="AW11" s="62" t="s">
        <v>212</v>
      </c>
      <c r="AX11" s="62" t="s">
        <v>213</v>
      </c>
      <c r="AY11" s="62" t="s">
        <v>214</v>
      </c>
      <c r="AZ11" s="62" t="s">
        <v>215</v>
      </c>
      <c r="BA11" s="62" t="s">
        <v>216</v>
      </c>
      <c r="BB11" s="62" t="s">
        <v>217</v>
      </c>
      <c r="BC11" s="62" t="s">
        <v>218</v>
      </c>
      <c r="BD11" s="62" t="s">
        <v>219</v>
      </c>
      <c r="BE11" s="62" t="s">
        <v>220</v>
      </c>
      <c r="BF11" s="62" t="s">
        <v>221</v>
      </c>
      <c r="BG11" s="62" t="s">
        <v>222</v>
      </c>
      <c r="BH11" s="19"/>
      <c r="BI11" s="61" t="s">
        <v>2</v>
      </c>
      <c r="BJ11" s="18"/>
      <c r="BK11" s="48" t="s">
        <v>4</v>
      </c>
      <c r="BL11" s="48" t="s">
        <v>3</v>
      </c>
    </row>
    <row r="12" spans="1:64" s="57" customFormat="1" ht="5.0999999999999996" customHeight="1" outlineLevel="1" x14ac:dyDescent="0.25">
      <c r="A12" s="1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  <c r="W12" s="16"/>
      <c r="X12" s="16"/>
      <c r="Y12" s="16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63"/>
      <c r="BI12" s="16"/>
      <c r="BJ12" s="18"/>
      <c r="BK12" s="13"/>
      <c r="BL12" s="13"/>
    </row>
    <row r="13" spans="1:64" s="64" customFormat="1" outlineLevel="1" x14ac:dyDescent="0.25">
      <c r="A13" s="74" t="s">
        <v>136</v>
      </c>
      <c r="B13" s="49">
        <v>33.6</v>
      </c>
      <c r="C13" s="49">
        <v>37.700000000000003</v>
      </c>
      <c r="D13" s="49">
        <v>36.9</v>
      </c>
      <c r="E13" s="49">
        <v>28.8</v>
      </c>
      <c r="F13" s="49">
        <v>30.7</v>
      </c>
      <c r="G13" s="49">
        <v>28.8</v>
      </c>
      <c r="H13" s="49">
        <v>30.8</v>
      </c>
      <c r="I13" s="49">
        <v>33.799999999999997</v>
      </c>
      <c r="J13" s="49">
        <v>34.299999999999997</v>
      </c>
      <c r="K13" s="49">
        <v>30.6</v>
      </c>
      <c r="L13" s="49">
        <v>31</v>
      </c>
      <c r="M13" s="49">
        <v>26.1</v>
      </c>
      <c r="N13" s="49">
        <v>27</v>
      </c>
      <c r="O13" s="49">
        <v>27.5</v>
      </c>
      <c r="P13" s="49">
        <v>28.3</v>
      </c>
      <c r="Q13" s="49">
        <v>31.1</v>
      </c>
      <c r="R13" s="49">
        <v>32.1</v>
      </c>
      <c r="S13" s="49">
        <v>34.799999999999997</v>
      </c>
      <c r="T13" s="49">
        <v>35.1</v>
      </c>
      <c r="U13" s="49">
        <v>32.799999999999997</v>
      </c>
      <c r="V13" s="49">
        <v>31.9</v>
      </c>
      <c r="W13" s="49">
        <v>30.9</v>
      </c>
      <c r="X13" s="49">
        <v>18.899999999999999</v>
      </c>
      <c r="Y13" s="49">
        <v>19.7</v>
      </c>
      <c r="Z13" s="49">
        <v>20.9</v>
      </c>
      <c r="AA13" s="49">
        <v>21.3</v>
      </c>
      <c r="AB13" s="49">
        <v>22.8</v>
      </c>
      <c r="AC13" s="49">
        <v>20.399999999999999</v>
      </c>
      <c r="AD13" s="49">
        <v>20.9</v>
      </c>
      <c r="AE13" s="49">
        <v>20.5</v>
      </c>
      <c r="AF13" s="49">
        <v>16</v>
      </c>
      <c r="AG13" s="49">
        <v>12.9</v>
      </c>
      <c r="AH13" s="49">
        <v>14.4</v>
      </c>
      <c r="AI13" s="49">
        <v>13.8</v>
      </c>
      <c r="AJ13" s="49">
        <v>13.3</v>
      </c>
      <c r="AK13" s="49">
        <v>9.1</v>
      </c>
      <c r="AL13" s="49">
        <v>11</v>
      </c>
      <c r="AM13" s="49">
        <v>10.6</v>
      </c>
      <c r="AN13" s="49">
        <v>10.6</v>
      </c>
      <c r="AO13" s="49">
        <v>8.9</v>
      </c>
      <c r="AP13" s="49">
        <v>8.1999999999999993</v>
      </c>
      <c r="AQ13" s="49">
        <v>8.6999999999999993</v>
      </c>
      <c r="AR13" s="49">
        <v>8.1999999999999993</v>
      </c>
      <c r="AS13" s="49">
        <v>8.1</v>
      </c>
      <c r="AT13" s="49">
        <v>10.1</v>
      </c>
      <c r="AU13" s="49">
        <v>9.4</v>
      </c>
      <c r="AV13" s="49">
        <v>10.199999999999999</v>
      </c>
      <c r="AW13" s="49">
        <v>9.3000000000000007</v>
      </c>
      <c r="AX13" s="49">
        <v>10.4</v>
      </c>
      <c r="AY13" s="49">
        <v>9.6</v>
      </c>
      <c r="AZ13" s="49">
        <v>9.5</v>
      </c>
      <c r="BA13" s="49">
        <v>8</v>
      </c>
      <c r="BB13" s="49">
        <v>8</v>
      </c>
      <c r="BC13" s="49">
        <v>8</v>
      </c>
      <c r="BD13" s="49">
        <v>8.4</v>
      </c>
      <c r="BE13" s="49">
        <v>8.3000000000000007</v>
      </c>
      <c r="BF13" s="49">
        <v>8.6</v>
      </c>
      <c r="BG13" s="49">
        <v>8.5</v>
      </c>
      <c r="BH13" s="17"/>
      <c r="BI13" s="16" t="s">
        <v>26</v>
      </c>
      <c r="BJ13" s="18"/>
      <c r="BK13" s="47" t="s">
        <v>1</v>
      </c>
      <c r="BL13" s="47" t="s">
        <v>180</v>
      </c>
    </row>
    <row r="14" spans="1:64" s="64" customFormat="1" ht="22.5" outlineLevel="1" x14ac:dyDescent="0.25">
      <c r="A14" s="74" t="s">
        <v>46</v>
      </c>
      <c r="B14" s="49">
        <v>313.60000000000002</v>
      </c>
      <c r="C14" s="49">
        <v>322.60000000000002</v>
      </c>
      <c r="D14" s="49">
        <v>330.1</v>
      </c>
      <c r="E14" s="49">
        <v>333.2</v>
      </c>
      <c r="F14" s="49">
        <v>333.7</v>
      </c>
      <c r="G14" s="49">
        <v>335.3</v>
      </c>
      <c r="H14" s="49">
        <v>335.9</v>
      </c>
      <c r="I14" s="49">
        <v>336.3</v>
      </c>
      <c r="J14" s="49">
        <v>338.9</v>
      </c>
      <c r="K14" s="49">
        <v>348.1</v>
      </c>
      <c r="L14" s="49">
        <v>345.7</v>
      </c>
      <c r="M14" s="49">
        <v>343.5</v>
      </c>
      <c r="N14" s="49">
        <v>342.5</v>
      </c>
      <c r="O14" s="49">
        <v>343.3</v>
      </c>
      <c r="P14" s="49">
        <v>341.1</v>
      </c>
      <c r="Q14" s="49">
        <v>330</v>
      </c>
      <c r="R14" s="49">
        <v>327</v>
      </c>
      <c r="S14" s="49">
        <v>321.8</v>
      </c>
      <c r="T14" s="49">
        <v>316.60000000000002</v>
      </c>
      <c r="U14" s="49">
        <v>307.60000000000002</v>
      </c>
      <c r="V14" s="49">
        <v>301.5</v>
      </c>
      <c r="W14" s="49">
        <v>294</v>
      </c>
      <c r="X14" s="49">
        <v>286.89999999999998</v>
      </c>
      <c r="Y14" s="49">
        <v>282.89999999999998</v>
      </c>
      <c r="Z14" s="49">
        <v>280</v>
      </c>
      <c r="AA14" s="49">
        <v>273.3</v>
      </c>
      <c r="AB14" s="49">
        <v>263.8</v>
      </c>
      <c r="AC14" s="49">
        <v>257.3</v>
      </c>
      <c r="AD14" s="49">
        <v>256.60000000000002</v>
      </c>
      <c r="AE14" s="49">
        <v>254.8</v>
      </c>
      <c r="AF14" s="49">
        <v>248.4</v>
      </c>
      <c r="AG14" s="49">
        <v>244.5</v>
      </c>
      <c r="AH14" s="49">
        <v>240</v>
      </c>
      <c r="AI14" s="49">
        <v>240.3</v>
      </c>
      <c r="AJ14" s="49">
        <v>238.2</v>
      </c>
      <c r="AK14" s="49">
        <v>234.4</v>
      </c>
      <c r="AL14" s="49">
        <v>232.8</v>
      </c>
      <c r="AM14" s="49">
        <v>231</v>
      </c>
      <c r="AN14" s="49">
        <v>231.6</v>
      </c>
      <c r="AO14" s="49">
        <v>230.9</v>
      </c>
      <c r="AP14" s="49">
        <v>227.8</v>
      </c>
      <c r="AQ14" s="49">
        <v>227.2</v>
      </c>
      <c r="AR14" s="49">
        <v>228</v>
      </c>
      <c r="AS14" s="49">
        <v>229.6</v>
      </c>
      <c r="AT14" s="49">
        <v>229</v>
      </c>
      <c r="AU14" s="49">
        <v>237.1</v>
      </c>
      <c r="AV14" s="49">
        <v>235.8</v>
      </c>
      <c r="AW14" s="49">
        <v>232.6</v>
      </c>
      <c r="AX14" s="49">
        <v>233.4</v>
      </c>
      <c r="AY14" s="49">
        <v>236.1</v>
      </c>
      <c r="AZ14" s="49">
        <v>236.2</v>
      </c>
      <c r="BA14" s="49">
        <v>237.2</v>
      </c>
      <c r="BB14" s="49">
        <v>238.8</v>
      </c>
      <c r="BC14" s="49">
        <v>243.8</v>
      </c>
      <c r="BD14" s="49">
        <v>246.1</v>
      </c>
      <c r="BE14" s="49">
        <v>246.8</v>
      </c>
      <c r="BF14" s="49">
        <v>248.7</v>
      </c>
      <c r="BG14" s="49">
        <v>251.8</v>
      </c>
      <c r="BH14" s="17"/>
      <c r="BI14" s="16" t="s">
        <v>26</v>
      </c>
      <c r="BJ14" s="18"/>
      <c r="BK14" s="47" t="s">
        <v>1</v>
      </c>
      <c r="BL14" s="47" t="s">
        <v>181</v>
      </c>
    </row>
    <row r="15" spans="1:64" s="64" customFormat="1" outlineLevel="1" x14ac:dyDescent="0.25">
      <c r="A15" s="74" t="s">
        <v>30</v>
      </c>
      <c r="B15" s="49">
        <v>40.6</v>
      </c>
      <c r="C15" s="49">
        <v>44.8</v>
      </c>
      <c r="D15" s="49">
        <v>46.7</v>
      </c>
      <c r="E15" s="49">
        <v>50.1</v>
      </c>
      <c r="F15" s="49">
        <v>50.7</v>
      </c>
      <c r="G15" s="49">
        <v>54.8</v>
      </c>
      <c r="H15" s="49">
        <v>61.4</v>
      </c>
      <c r="I15" s="49">
        <v>64.8</v>
      </c>
      <c r="J15" s="49">
        <v>72.099999999999994</v>
      </c>
      <c r="K15" s="49">
        <v>79.900000000000006</v>
      </c>
      <c r="L15" s="49">
        <v>83</v>
      </c>
      <c r="M15" s="49">
        <v>91.4</v>
      </c>
      <c r="N15" s="49">
        <v>84.3</v>
      </c>
      <c r="O15" s="49">
        <v>86.1</v>
      </c>
      <c r="P15" s="49">
        <v>83.2</v>
      </c>
      <c r="Q15" s="49">
        <v>79.2</v>
      </c>
      <c r="R15" s="49">
        <v>86.1</v>
      </c>
      <c r="S15" s="49">
        <v>81.3</v>
      </c>
      <c r="T15" s="49">
        <v>79.8</v>
      </c>
      <c r="U15" s="49">
        <v>78.5</v>
      </c>
      <c r="V15" s="49">
        <v>81</v>
      </c>
      <c r="W15" s="49">
        <v>80.3</v>
      </c>
      <c r="X15" s="49">
        <v>82.1</v>
      </c>
      <c r="Y15" s="49">
        <v>79.599999999999994</v>
      </c>
      <c r="Z15" s="49">
        <v>81.900000000000006</v>
      </c>
      <c r="AA15" s="49">
        <v>81.900000000000006</v>
      </c>
      <c r="AB15" s="49">
        <v>78.5</v>
      </c>
      <c r="AC15" s="49">
        <v>74.400000000000006</v>
      </c>
      <c r="AD15" s="49">
        <v>73.7</v>
      </c>
      <c r="AE15" s="49">
        <v>74.7</v>
      </c>
      <c r="AF15" s="49">
        <v>76</v>
      </c>
      <c r="AG15" s="49">
        <v>74.7</v>
      </c>
      <c r="AH15" s="49">
        <v>77.099999999999994</v>
      </c>
      <c r="AI15" s="49">
        <v>77.2</v>
      </c>
      <c r="AJ15" s="49">
        <v>76.7</v>
      </c>
      <c r="AK15" s="49">
        <v>71.3</v>
      </c>
      <c r="AL15" s="49">
        <v>74.099999999999994</v>
      </c>
      <c r="AM15" s="49">
        <v>76.7</v>
      </c>
      <c r="AN15" s="49">
        <v>75</v>
      </c>
      <c r="AO15" s="49">
        <v>73.2</v>
      </c>
      <c r="AP15" s="49">
        <v>77.099999999999994</v>
      </c>
      <c r="AQ15" s="49">
        <v>81.099999999999994</v>
      </c>
      <c r="AR15" s="49">
        <v>81.599999999999994</v>
      </c>
      <c r="AS15" s="49">
        <v>82.4</v>
      </c>
      <c r="AT15" s="49">
        <v>87.3</v>
      </c>
      <c r="AU15" s="49">
        <v>87.9</v>
      </c>
      <c r="AV15" s="49">
        <v>88.4</v>
      </c>
      <c r="AW15" s="49">
        <v>85.8</v>
      </c>
      <c r="AX15" s="49">
        <v>88</v>
      </c>
      <c r="AY15" s="49">
        <v>95.4</v>
      </c>
      <c r="AZ15" s="49">
        <v>95.4</v>
      </c>
      <c r="BA15" s="49">
        <v>92</v>
      </c>
      <c r="BB15" s="49">
        <v>92</v>
      </c>
      <c r="BC15" s="49">
        <v>95.9</v>
      </c>
      <c r="BD15" s="49">
        <v>91.2</v>
      </c>
      <c r="BE15" s="49">
        <v>92.3</v>
      </c>
      <c r="BF15" s="49">
        <v>93.7</v>
      </c>
      <c r="BG15" s="49">
        <v>93.7</v>
      </c>
      <c r="BH15" s="17"/>
      <c r="BI15" s="16" t="s">
        <v>26</v>
      </c>
      <c r="BJ15" s="18"/>
      <c r="BK15" s="47" t="s">
        <v>1</v>
      </c>
      <c r="BL15" s="47" t="s">
        <v>180</v>
      </c>
    </row>
    <row r="16" spans="1:64" s="64" customFormat="1" outlineLevel="1" x14ac:dyDescent="0.25">
      <c r="A16" s="96" t="s">
        <v>165</v>
      </c>
      <c r="B16" s="49">
        <v>0.9</v>
      </c>
      <c r="C16" s="49">
        <v>1.1000000000000001</v>
      </c>
      <c r="D16" s="49">
        <v>0.9</v>
      </c>
      <c r="E16" s="49">
        <v>0.9</v>
      </c>
      <c r="F16" s="49">
        <v>1</v>
      </c>
      <c r="G16" s="49">
        <v>1.4</v>
      </c>
      <c r="H16" s="49">
        <v>1.9</v>
      </c>
      <c r="I16" s="49">
        <v>2</v>
      </c>
      <c r="J16" s="49">
        <v>2.2000000000000002</v>
      </c>
      <c r="K16" s="49">
        <v>3</v>
      </c>
      <c r="L16" s="49">
        <v>3.2</v>
      </c>
      <c r="M16" s="49">
        <v>4.0999999999999996</v>
      </c>
      <c r="N16" s="49">
        <v>3.8</v>
      </c>
      <c r="O16" s="49">
        <v>4.3</v>
      </c>
      <c r="P16" s="49">
        <v>4.2</v>
      </c>
      <c r="Q16" s="49">
        <v>4</v>
      </c>
      <c r="R16" s="49">
        <v>5.0999999999999996</v>
      </c>
      <c r="S16" s="49">
        <v>5.3</v>
      </c>
      <c r="T16" s="49">
        <v>5.6</v>
      </c>
      <c r="U16" s="49">
        <v>5.5</v>
      </c>
      <c r="V16" s="49">
        <v>5.6</v>
      </c>
      <c r="W16" s="49">
        <v>6.1</v>
      </c>
      <c r="X16" s="49">
        <v>6.6</v>
      </c>
      <c r="Y16" s="49">
        <v>6.1</v>
      </c>
      <c r="Z16" s="49">
        <v>6</v>
      </c>
      <c r="AA16" s="49">
        <v>6.3</v>
      </c>
      <c r="AB16" s="49">
        <v>5.7</v>
      </c>
      <c r="AC16" s="49">
        <v>6.9</v>
      </c>
      <c r="AD16" s="49">
        <v>6.9</v>
      </c>
      <c r="AE16" s="49">
        <v>6.9</v>
      </c>
      <c r="AF16" s="49">
        <v>7.5</v>
      </c>
      <c r="AG16" s="49">
        <v>7.1</v>
      </c>
      <c r="AH16" s="49">
        <v>7.8</v>
      </c>
      <c r="AI16" s="49">
        <v>7.6</v>
      </c>
      <c r="AJ16" s="49">
        <v>7.6</v>
      </c>
      <c r="AK16" s="49">
        <v>7.6</v>
      </c>
      <c r="AL16" s="49">
        <v>8.1</v>
      </c>
      <c r="AM16" s="49">
        <v>8.8000000000000007</v>
      </c>
      <c r="AN16" s="49">
        <v>8.4</v>
      </c>
      <c r="AO16" s="49">
        <v>8.3000000000000007</v>
      </c>
      <c r="AP16" s="49">
        <v>8.6999999999999993</v>
      </c>
      <c r="AQ16" s="49">
        <v>8.8000000000000007</v>
      </c>
      <c r="AR16" s="49">
        <v>8.8000000000000007</v>
      </c>
      <c r="AS16" s="49">
        <v>8.8000000000000007</v>
      </c>
      <c r="AT16" s="49">
        <v>8.9</v>
      </c>
      <c r="AU16" s="49">
        <v>8.6999999999999993</v>
      </c>
      <c r="AV16" s="49">
        <v>8.4</v>
      </c>
      <c r="AW16" s="49">
        <v>8</v>
      </c>
      <c r="AX16" s="49">
        <v>8</v>
      </c>
      <c r="AY16" s="49">
        <v>8.4</v>
      </c>
      <c r="AZ16" s="49">
        <v>8.3000000000000007</v>
      </c>
      <c r="BA16" s="49">
        <v>8</v>
      </c>
      <c r="BB16" s="49">
        <v>7.2</v>
      </c>
      <c r="BC16" s="49">
        <v>7.1</v>
      </c>
      <c r="BD16" s="49">
        <v>6.5</v>
      </c>
      <c r="BE16" s="49">
        <v>6.4</v>
      </c>
      <c r="BF16" s="49">
        <v>6.6</v>
      </c>
      <c r="BG16" s="49">
        <v>6.1</v>
      </c>
      <c r="BH16" s="17"/>
      <c r="BI16" s="16" t="s">
        <v>0</v>
      </c>
      <c r="BJ16" s="18"/>
      <c r="BK16" s="47" t="s">
        <v>1</v>
      </c>
      <c r="BL16" s="47" t="s">
        <v>182</v>
      </c>
    </row>
    <row r="17" spans="1:64" s="64" customFormat="1" ht="22.5" outlineLevel="1" x14ac:dyDescent="0.25">
      <c r="A17" s="74" t="s">
        <v>31</v>
      </c>
      <c r="B17" s="49">
        <v>15.2</v>
      </c>
      <c r="C17" s="49">
        <v>15.4</v>
      </c>
      <c r="D17" s="49">
        <v>14.8</v>
      </c>
      <c r="E17" s="49">
        <v>13.6</v>
      </c>
      <c r="F17" s="49">
        <v>13.6</v>
      </c>
      <c r="G17" s="49">
        <v>14.3</v>
      </c>
      <c r="H17" s="49">
        <v>14.7</v>
      </c>
      <c r="I17" s="49">
        <v>16.3</v>
      </c>
      <c r="J17" s="49">
        <v>17.100000000000001</v>
      </c>
      <c r="K17" s="49">
        <v>15</v>
      </c>
      <c r="L17" s="49">
        <v>16.7</v>
      </c>
      <c r="M17" s="49">
        <v>14.7</v>
      </c>
      <c r="N17" s="49">
        <v>14.5</v>
      </c>
      <c r="O17" s="49">
        <v>12.3</v>
      </c>
      <c r="P17" s="49">
        <v>12.4</v>
      </c>
      <c r="Q17" s="49">
        <v>12.2</v>
      </c>
      <c r="R17" s="49">
        <v>13.1</v>
      </c>
      <c r="S17" s="49">
        <v>13.6</v>
      </c>
      <c r="T17" s="49">
        <v>12.9</v>
      </c>
      <c r="U17" s="49">
        <v>13.7</v>
      </c>
      <c r="V17" s="49">
        <v>16.100000000000001</v>
      </c>
      <c r="W17" s="49">
        <v>16.2</v>
      </c>
      <c r="X17" s="49">
        <v>16.7</v>
      </c>
      <c r="Y17" s="49">
        <v>15.2</v>
      </c>
      <c r="Z17" s="49">
        <v>15.7</v>
      </c>
      <c r="AA17" s="49">
        <v>14.3</v>
      </c>
      <c r="AB17" s="49">
        <v>14.1</v>
      </c>
      <c r="AC17" s="49">
        <v>13.6</v>
      </c>
      <c r="AD17" s="49">
        <v>13.9</v>
      </c>
      <c r="AE17" s="49">
        <v>12.8</v>
      </c>
      <c r="AF17" s="49">
        <v>13.7</v>
      </c>
      <c r="AG17" s="49">
        <v>13.3</v>
      </c>
      <c r="AH17" s="49">
        <v>13</v>
      </c>
      <c r="AI17" s="49">
        <v>12.7</v>
      </c>
      <c r="AJ17" s="49">
        <v>12.6</v>
      </c>
      <c r="AK17" s="49">
        <v>11.6</v>
      </c>
      <c r="AL17" s="49">
        <v>12.1</v>
      </c>
      <c r="AM17" s="49">
        <v>12</v>
      </c>
      <c r="AN17" s="49">
        <v>12</v>
      </c>
      <c r="AO17" s="49">
        <v>10.8</v>
      </c>
      <c r="AP17" s="49">
        <v>10.1</v>
      </c>
      <c r="AQ17" s="49">
        <v>9.1</v>
      </c>
      <c r="AR17" s="49">
        <v>9</v>
      </c>
      <c r="AS17" s="49">
        <v>8.6</v>
      </c>
      <c r="AT17" s="49">
        <v>8.5</v>
      </c>
      <c r="AU17" s="49">
        <v>8.1999999999999993</v>
      </c>
      <c r="AV17" s="49">
        <v>8</v>
      </c>
      <c r="AW17" s="49">
        <v>7.5</v>
      </c>
      <c r="AX17" s="49">
        <v>7.3</v>
      </c>
      <c r="AY17" s="49">
        <v>7.1</v>
      </c>
      <c r="AZ17" s="49">
        <v>7</v>
      </c>
      <c r="BA17" s="49">
        <v>7</v>
      </c>
      <c r="BB17" s="49">
        <v>7</v>
      </c>
      <c r="BC17" s="49">
        <v>6.8</v>
      </c>
      <c r="BD17" s="49">
        <v>6.6</v>
      </c>
      <c r="BE17" s="49">
        <v>6.5</v>
      </c>
      <c r="BF17" s="49">
        <v>6.3</v>
      </c>
      <c r="BG17" s="49">
        <v>6.1</v>
      </c>
      <c r="BH17" s="17"/>
      <c r="BI17" s="16" t="s">
        <v>26</v>
      </c>
      <c r="BJ17" s="18"/>
      <c r="BK17" s="47" t="s">
        <v>1</v>
      </c>
      <c r="BL17" s="47" t="s">
        <v>183</v>
      </c>
    </row>
    <row r="18" spans="1:64" s="64" customFormat="1" ht="22.5" outlineLevel="1" x14ac:dyDescent="0.25">
      <c r="A18" s="74" t="s">
        <v>5</v>
      </c>
      <c r="B18" s="49">
        <v>38.9</v>
      </c>
      <c r="C18" s="49">
        <v>40.299999999999997</v>
      </c>
      <c r="D18" s="49">
        <v>45.6</v>
      </c>
      <c r="E18" s="49">
        <v>48.6</v>
      </c>
      <c r="F18" s="49">
        <v>46.1</v>
      </c>
      <c r="G18" s="49">
        <v>55.1</v>
      </c>
      <c r="H18" s="49">
        <v>49.7</v>
      </c>
      <c r="I18" s="49">
        <v>53.2</v>
      </c>
      <c r="J18" s="49">
        <v>53.4</v>
      </c>
      <c r="K18" s="49">
        <v>53.8</v>
      </c>
      <c r="L18" s="49">
        <v>50.7</v>
      </c>
      <c r="M18" s="49">
        <v>49.7</v>
      </c>
      <c r="N18" s="49">
        <v>46.7</v>
      </c>
      <c r="O18" s="49">
        <v>49.7</v>
      </c>
      <c r="P18" s="49">
        <v>54.7</v>
      </c>
      <c r="Q18" s="49">
        <v>57.4</v>
      </c>
      <c r="R18" s="49">
        <v>52.3</v>
      </c>
      <c r="S18" s="49">
        <v>57.6</v>
      </c>
      <c r="T18" s="49">
        <v>54.4</v>
      </c>
      <c r="U18" s="49">
        <v>60.8</v>
      </c>
      <c r="V18" s="49">
        <v>55.2</v>
      </c>
      <c r="W18" s="49">
        <v>52.8</v>
      </c>
      <c r="X18" s="49">
        <v>52.6</v>
      </c>
      <c r="Y18" s="49">
        <v>59.6</v>
      </c>
      <c r="Z18" s="49">
        <v>54.6</v>
      </c>
      <c r="AA18" s="49">
        <v>55.4</v>
      </c>
      <c r="AB18" s="49">
        <v>53.3</v>
      </c>
      <c r="AC18" s="49">
        <v>59.8</v>
      </c>
      <c r="AD18" s="49">
        <v>57.7</v>
      </c>
      <c r="AE18" s="49">
        <v>57</v>
      </c>
      <c r="AF18" s="49">
        <v>57.3</v>
      </c>
      <c r="AG18" s="49">
        <v>62.1</v>
      </c>
      <c r="AH18" s="49">
        <v>58.5</v>
      </c>
      <c r="AI18" s="49">
        <v>54.9</v>
      </c>
      <c r="AJ18" s="49">
        <v>53.3</v>
      </c>
      <c r="AK18" s="49">
        <v>59.7</v>
      </c>
      <c r="AL18" s="49">
        <v>55.7</v>
      </c>
      <c r="AM18" s="49">
        <v>53.3</v>
      </c>
      <c r="AN18" s="49">
        <v>55.9</v>
      </c>
      <c r="AO18" s="49">
        <v>57.3</v>
      </c>
      <c r="AP18" s="49">
        <v>54</v>
      </c>
      <c r="AQ18" s="49">
        <v>59.3</v>
      </c>
      <c r="AR18" s="49">
        <v>56.9</v>
      </c>
      <c r="AS18" s="49">
        <v>55.8</v>
      </c>
      <c r="AT18" s="49">
        <v>54.4</v>
      </c>
      <c r="AU18" s="49">
        <v>53.3</v>
      </c>
      <c r="AV18" s="49">
        <v>53</v>
      </c>
      <c r="AW18" s="49">
        <v>55.2</v>
      </c>
      <c r="AX18" s="49">
        <v>55.6</v>
      </c>
      <c r="AY18" s="49">
        <v>64.5</v>
      </c>
      <c r="AZ18" s="49">
        <v>63.1</v>
      </c>
      <c r="BA18" s="49">
        <v>67.599999999999994</v>
      </c>
      <c r="BB18" s="49">
        <v>77.599999999999994</v>
      </c>
      <c r="BC18" s="49">
        <v>81.2</v>
      </c>
      <c r="BD18" s="49">
        <v>88.5</v>
      </c>
      <c r="BE18" s="49">
        <v>91</v>
      </c>
      <c r="BF18" s="49">
        <v>92.9</v>
      </c>
      <c r="BG18" s="49">
        <v>97.8</v>
      </c>
      <c r="BH18" s="17"/>
      <c r="BI18" s="16" t="s">
        <v>26</v>
      </c>
      <c r="BJ18" s="18"/>
      <c r="BK18" s="47" t="s">
        <v>1</v>
      </c>
      <c r="BL18" s="47" t="s">
        <v>184</v>
      </c>
    </row>
    <row r="19" spans="1:64" s="64" customFormat="1" outlineLevel="1" x14ac:dyDescent="0.25">
      <c r="A19" s="74" t="s">
        <v>179</v>
      </c>
      <c r="B19" s="49">
        <v>249.5</v>
      </c>
      <c r="C19" s="49">
        <v>258.39999999999998</v>
      </c>
      <c r="D19" s="49">
        <v>264.5</v>
      </c>
      <c r="E19" s="49">
        <v>264.8</v>
      </c>
      <c r="F19" s="49">
        <v>267.39999999999998</v>
      </c>
      <c r="G19" s="49">
        <v>276.8</v>
      </c>
      <c r="H19" s="49">
        <v>280.39999999999998</v>
      </c>
      <c r="I19" s="49">
        <v>287.60000000000002</v>
      </c>
      <c r="J19" s="49">
        <v>291.8</v>
      </c>
      <c r="K19" s="49">
        <v>296.60000000000002</v>
      </c>
      <c r="L19" s="49">
        <v>294.60000000000002</v>
      </c>
      <c r="M19" s="49">
        <v>292.5</v>
      </c>
      <c r="N19" s="49">
        <v>286.7</v>
      </c>
      <c r="O19" s="49">
        <v>289.7</v>
      </c>
      <c r="P19" s="49">
        <v>291.89999999999998</v>
      </c>
      <c r="Q19" s="49">
        <v>289.60000000000002</v>
      </c>
      <c r="R19" s="49">
        <v>293.3</v>
      </c>
      <c r="S19" s="49">
        <v>296.2</v>
      </c>
      <c r="T19" s="49">
        <v>293.8</v>
      </c>
      <c r="U19" s="49">
        <v>293.10000000000002</v>
      </c>
      <c r="V19" s="49">
        <v>289.89999999999998</v>
      </c>
      <c r="W19" s="49">
        <v>282.3</v>
      </c>
      <c r="X19" s="49">
        <v>270.5</v>
      </c>
      <c r="Y19" s="49">
        <v>268.10000000000002</v>
      </c>
      <c r="Z19" s="49">
        <v>264.2</v>
      </c>
      <c r="AA19" s="49">
        <v>259</v>
      </c>
      <c r="AB19" s="49">
        <v>250.4</v>
      </c>
      <c r="AC19" s="49">
        <v>245.9</v>
      </c>
      <c r="AD19" s="49">
        <v>242.3</v>
      </c>
      <c r="AE19" s="49">
        <v>238.3</v>
      </c>
      <c r="AF19" s="49">
        <v>231.3</v>
      </c>
      <c r="AG19" s="49">
        <v>226.7</v>
      </c>
      <c r="AH19" s="49">
        <v>222.3</v>
      </c>
      <c r="AI19" s="49">
        <v>218.3</v>
      </c>
      <c r="AJ19" s="49">
        <v>213.6</v>
      </c>
      <c r="AK19" s="49">
        <v>207</v>
      </c>
      <c r="AL19" s="49">
        <v>204.5</v>
      </c>
      <c r="AM19" s="49">
        <v>200.7</v>
      </c>
      <c r="AN19" s="49">
        <v>198.9</v>
      </c>
      <c r="AO19" s="49">
        <v>194.5</v>
      </c>
      <c r="AP19" s="49">
        <v>190.2</v>
      </c>
      <c r="AQ19" s="49">
        <v>192.1</v>
      </c>
      <c r="AR19" s="49">
        <v>189</v>
      </c>
      <c r="AS19" s="49">
        <v>187.4</v>
      </c>
      <c r="AT19" s="49">
        <v>187.5</v>
      </c>
      <c r="AU19" s="49">
        <v>188.7</v>
      </c>
      <c r="AV19" s="49">
        <v>186.4</v>
      </c>
      <c r="AW19" s="49">
        <v>182.1</v>
      </c>
      <c r="AX19" s="49">
        <v>184.6</v>
      </c>
      <c r="AY19" s="49">
        <v>200.5</v>
      </c>
      <c r="AZ19" s="49">
        <v>202.5</v>
      </c>
      <c r="BA19" s="49">
        <v>205.8</v>
      </c>
      <c r="BB19" s="49">
        <v>213.5</v>
      </c>
      <c r="BC19" s="49">
        <v>212.2</v>
      </c>
      <c r="BD19" s="49">
        <v>211.9</v>
      </c>
      <c r="BE19" s="49">
        <v>210.5</v>
      </c>
      <c r="BF19" s="49">
        <v>206.8</v>
      </c>
      <c r="BG19" s="49">
        <v>205</v>
      </c>
      <c r="BH19" s="17"/>
      <c r="BI19" s="16" t="s">
        <v>0</v>
      </c>
      <c r="BJ19" s="18"/>
      <c r="BK19" s="47" t="s">
        <v>17</v>
      </c>
      <c r="BL19" s="47" t="s">
        <v>48</v>
      </c>
    </row>
    <row r="20" spans="1:64" s="65" customFormat="1" ht="7.5" customHeight="1" outlineLevel="1" x14ac:dyDescent="0.25">
      <c r="A20" s="14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17"/>
      <c r="BI20" s="29"/>
      <c r="BJ20" s="18"/>
      <c r="BK20" s="47"/>
      <c r="BL20" s="47"/>
    </row>
    <row r="21" spans="1:64" s="57" customFormat="1" ht="22.5" customHeight="1" x14ac:dyDescent="0.25">
      <c r="A21" s="54" t="s">
        <v>160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6"/>
      <c r="AA21" s="56"/>
      <c r="AB21" s="56"/>
      <c r="AC21" s="56"/>
      <c r="AD21" s="56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</row>
    <row r="22" spans="1:64" s="57" customFormat="1" ht="7.5" customHeight="1" outlineLevel="1" x14ac:dyDescent="0.25">
      <c r="A22" s="13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13"/>
      <c r="BI22" s="16"/>
      <c r="BJ22" s="18"/>
      <c r="BK22" s="59"/>
      <c r="BL22" s="66"/>
    </row>
    <row r="23" spans="1:64" s="57" customFormat="1" outlineLevel="1" x14ac:dyDescent="0.25">
      <c r="A23" s="31"/>
      <c r="B23" s="15" t="str">
        <f t="shared" ref="B23:I23" si="0">B11</f>
        <v>1T 2008</v>
      </c>
      <c r="C23" s="15" t="str">
        <f t="shared" si="0"/>
        <v>2T 2008</v>
      </c>
      <c r="D23" s="15" t="str">
        <f t="shared" si="0"/>
        <v>3T 2008</v>
      </c>
      <c r="E23" s="15" t="str">
        <f t="shared" si="0"/>
        <v>4T 2008</v>
      </c>
      <c r="F23" s="15" t="str">
        <f t="shared" si="0"/>
        <v>1T 2009</v>
      </c>
      <c r="G23" s="15" t="str">
        <f t="shared" si="0"/>
        <v>2T 2009</v>
      </c>
      <c r="H23" s="15" t="str">
        <f t="shared" si="0"/>
        <v>3T 2009</v>
      </c>
      <c r="I23" s="15" t="str">
        <f t="shared" si="0"/>
        <v>4T 2009</v>
      </c>
      <c r="J23" s="15" t="str">
        <f t="shared" ref="J23:AR23" si="1">J11</f>
        <v>1T 2010</v>
      </c>
      <c r="K23" s="15" t="str">
        <f t="shared" si="1"/>
        <v>2T 2010</v>
      </c>
      <c r="L23" s="15" t="str">
        <f t="shared" si="1"/>
        <v>3T 2010</v>
      </c>
      <c r="M23" s="15" t="str">
        <f t="shared" si="1"/>
        <v>4T 2010</v>
      </c>
      <c r="N23" s="15" t="str">
        <f t="shared" si="1"/>
        <v>1T 2011</v>
      </c>
      <c r="O23" s="15" t="str">
        <f t="shared" si="1"/>
        <v>2T 2011</v>
      </c>
      <c r="P23" s="15" t="str">
        <f t="shared" si="1"/>
        <v>3T 2011</v>
      </c>
      <c r="Q23" s="15" t="str">
        <f t="shared" si="1"/>
        <v>4T 2011</v>
      </c>
      <c r="R23" s="15" t="str">
        <f t="shared" si="1"/>
        <v>1T 2012</v>
      </c>
      <c r="S23" s="15" t="str">
        <f t="shared" si="1"/>
        <v>2T 2012</v>
      </c>
      <c r="T23" s="15" t="str">
        <f t="shared" si="1"/>
        <v>3T 2012</v>
      </c>
      <c r="U23" s="15" t="str">
        <f t="shared" si="1"/>
        <v>4T 2012</v>
      </c>
      <c r="V23" s="61" t="str">
        <f t="shared" si="1"/>
        <v>1T 2013</v>
      </c>
      <c r="W23" s="15" t="str">
        <f t="shared" si="1"/>
        <v>2T 2013</v>
      </c>
      <c r="X23" s="15" t="str">
        <f t="shared" si="1"/>
        <v>3T 2013</v>
      </c>
      <c r="Y23" s="15" t="str">
        <f t="shared" si="1"/>
        <v>4T 2013</v>
      </c>
      <c r="Z23" s="62" t="str">
        <f t="shared" si="1"/>
        <v>1T 2014</v>
      </c>
      <c r="AA23" s="62" t="str">
        <f t="shared" si="1"/>
        <v>2T 2014</v>
      </c>
      <c r="AB23" s="62" t="str">
        <f t="shared" si="1"/>
        <v>3T 2014</v>
      </c>
      <c r="AC23" s="62" t="str">
        <f t="shared" si="1"/>
        <v>4T 2014</v>
      </c>
      <c r="AD23" s="62" t="str">
        <f t="shared" si="1"/>
        <v>1T 2015</v>
      </c>
      <c r="AE23" s="62" t="str">
        <f t="shared" si="1"/>
        <v>2T 2015</v>
      </c>
      <c r="AF23" s="62" t="str">
        <f t="shared" si="1"/>
        <v>3T 2015</v>
      </c>
      <c r="AG23" s="62" t="str">
        <f t="shared" si="1"/>
        <v>4T 2015</v>
      </c>
      <c r="AH23" s="62" t="str">
        <f t="shared" si="1"/>
        <v>1T 2016</v>
      </c>
      <c r="AI23" s="62" t="str">
        <f t="shared" si="1"/>
        <v>2T 2016</v>
      </c>
      <c r="AJ23" s="62" t="str">
        <f t="shared" si="1"/>
        <v>3T 2016</v>
      </c>
      <c r="AK23" s="62" t="str">
        <f t="shared" si="1"/>
        <v>4T 2016</v>
      </c>
      <c r="AL23" s="62" t="str">
        <f t="shared" si="1"/>
        <v>1T 2017</v>
      </c>
      <c r="AM23" s="62" t="str">
        <f t="shared" si="1"/>
        <v>2T 2017</v>
      </c>
      <c r="AN23" s="62" t="str">
        <f t="shared" si="1"/>
        <v>3T 2017</v>
      </c>
      <c r="AO23" s="62" t="str">
        <f t="shared" si="1"/>
        <v>4T 2017</v>
      </c>
      <c r="AP23" s="62" t="str">
        <f t="shared" si="1"/>
        <v>1T 2018</v>
      </c>
      <c r="AQ23" s="62" t="str">
        <f t="shared" si="1"/>
        <v>2T 2018</v>
      </c>
      <c r="AR23" s="62" t="str">
        <f t="shared" si="1"/>
        <v>3T 2018</v>
      </c>
      <c r="AS23" s="62" t="str">
        <f t="shared" ref="AS23:AT23" si="2">AS11</f>
        <v>4T 2018</v>
      </c>
      <c r="AT23" s="62" t="str">
        <f t="shared" si="2"/>
        <v>1T 2019</v>
      </c>
      <c r="AU23" s="62" t="str">
        <f t="shared" ref="AU23:AV23" si="3">AU11</f>
        <v>2T 2019</v>
      </c>
      <c r="AV23" s="62" t="str">
        <f t="shared" si="3"/>
        <v>3T 2019</v>
      </c>
      <c r="AW23" s="62" t="str">
        <f t="shared" ref="AW23:AX23" si="4">AW11</f>
        <v>4T 2019</v>
      </c>
      <c r="AX23" s="62" t="str">
        <f t="shared" si="4"/>
        <v>1T 2020</v>
      </c>
      <c r="AY23" s="62" t="str">
        <f t="shared" ref="AY23:AZ23" si="5">AY11</f>
        <v>2T 2020</v>
      </c>
      <c r="AZ23" s="62" t="str">
        <f t="shared" si="5"/>
        <v>3T 2020</v>
      </c>
      <c r="BA23" s="62" t="str">
        <f t="shared" ref="BA23:BB23" si="6">BA11</f>
        <v>4T 2020</v>
      </c>
      <c r="BB23" s="62" t="str">
        <f t="shared" si="6"/>
        <v>1T 2021</v>
      </c>
      <c r="BC23" s="62" t="str">
        <f t="shared" ref="BC23:BE23" si="7">BC11</f>
        <v>2T 2021</v>
      </c>
      <c r="BD23" s="62" t="str">
        <f t="shared" si="7"/>
        <v>3T 2021</v>
      </c>
      <c r="BE23" s="62" t="str">
        <f t="shared" si="7"/>
        <v>4T 2021</v>
      </c>
      <c r="BF23" s="62" t="str">
        <f t="shared" ref="BF23:BG23" si="8">BF11</f>
        <v>1T 2022</v>
      </c>
      <c r="BG23" s="62" t="str">
        <f t="shared" si="8"/>
        <v>2T 2022</v>
      </c>
      <c r="BH23" s="62"/>
      <c r="BI23" s="61" t="s">
        <v>2</v>
      </c>
      <c r="BJ23" s="18"/>
      <c r="BK23" s="48" t="s">
        <v>4</v>
      </c>
      <c r="BL23" s="48" t="s">
        <v>3</v>
      </c>
    </row>
    <row r="24" spans="1:64" s="68" customFormat="1" ht="5.0999999999999996" customHeight="1" outlineLevel="1" x14ac:dyDescent="0.25">
      <c r="A24" s="13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17"/>
      <c r="BI24" s="29"/>
      <c r="BJ24" s="18"/>
      <c r="BK24" s="59"/>
      <c r="BL24" s="47"/>
    </row>
    <row r="25" spans="1:64" s="64" customFormat="1" outlineLevel="1" x14ac:dyDescent="0.25">
      <c r="A25" s="74" t="s">
        <v>6</v>
      </c>
      <c r="B25" s="49">
        <v>441.8</v>
      </c>
      <c r="C25" s="49">
        <v>460.9</v>
      </c>
      <c r="D25" s="49">
        <v>474.1</v>
      </c>
      <c r="E25" s="49">
        <v>474.3</v>
      </c>
      <c r="F25" s="49">
        <v>474.9</v>
      </c>
      <c r="G25" s="49">
        <v>488.2</v>
      </c>
      <c r="H25" s="49">
        <v>492.5</v>
      </c>
      <c r="I25" s="49">
        <v>504.5</v>
      </c>
      <c r="J25" s="49">
        <v>515.79999999999995</v>
      </c>
      <c r="K25" s="49">
        <v>527.4</v>
      </c>
      <c r="L25" s="49">
        <v>527.1</v>
      </c>
      <c r="M25" s="49">
        <v>525.29999999999995</v>
      </c>
      <c r="N25" s="49">
        <v>515</v>
      </c>
      <c r="O25" s="49">
        <v>518.9</v>
      </c>
      <c r="P25" s="49">
        <v>519.6</v>
      </c>
      <c r="Q25" s="49">
        <v>509.9</v>
      </c>
      <c r="R25" s="49">
        <v>510.7</v>
      </c>
      <c r="S25" s="49">
        <v>509.1</v>
      </c>
      <c r="T25" s="49">
        <v>498.7</v>
      </c>
      <c r="U25" s="49">
        <v>493.3</v>
      </c>
      <c r="V25" s="49">
        <v>485.8</v>
      </c>
      <c r="W25" s="49">
        <v>474.2</v>
      </c>
      <c r="X25" s="49">
        <v>457.2</v>
      </c>
      <c r="Y25" s="49">
        <v>457.1</v>
      </c>
      <c r="Z25" s="49">
        <v>453.1</v>
      </c>
      <c r="AA25" s="49">
        <v>446.1</v>
      </c>
      <c r="AB25" s="49">
        <v>432.5</v>
      </c>
      <c r="AC25" s="49">
        <v>425.5</v>
      </c>
      <c r="AD25" s="49">
        <v>422.7</v>
      </c>
      <c r="AE25" s="49">
        <v>419.9</v>
      </c>
      <c r="AF25" s="49">
        <v>411.3</v>
      </c>
      <c r="AG25" s="49">
        <v>407.4</v>
      </c>
      <c r="AH25" s="49">
        <v>403</v>
      </c>
      <c r="AI25" s="49">
        <v>398.9</v>
      </c>
      <c r="AJ25" s="49">
        <v>394.2</v>
      </c>
      <c r="AK25" s="49">
        <v>386</v>
      </c>
      <c r="AL25" s="49">
        <v>385.7</v>
      </c>
      <c r="AM25" s="49">
        <v>383.6</v>
      </c>
      <c r="AN25" s="49">
        <v>385</v>
      </c>
      <c r="AO25" s="49">
        <v>381.1</v>
      </c>
      <c r="AP25" s="49">
        <v>377.3</v>
      </c>
      <c r="AQ25" s="49">
        <v>385.4</v>
      </c>
      <c r="AR25" s="49">
        <v>383.7</v>
      </c>
      <c r="AS25" s="49">
        <v>384.5</v>
      </c>
      <c r="AT25" s="49">
        <v>389.3</v>
      </c>
      <c r="AU25" s="49">
        <v>395.8</v>
      </c>
      <c r="AV25" s="49">
        <v>395.3</v>
      </c>
      <c r="AW25" s="49">
        <v>390.3</v>
      </c>
      <c r="AX25" s="49">
        <v>394.7</v>
      </c>
      <c r="AY25" s="49">
        <v>412.8</v>
      </c>
      <c r="AZ25" s="49">
        <v>411.3</v>
      </c>
      <c r="BA25" s="49">
        <v>411.8</v>
      </c>
      <c r="BB25" s="49">
        <v>423.3</v>
      </c>
      <c r="BC25" s="49">
        <v>435.7</v>
      </c>
      <c r="BD25" s="49">
        <v>440.7</v>
      </c>
      <c r="BE25" s="49">
        <v>444.8</v>
      </c>
      <c r="BF25" s="49">
        <v>450.2</v>
      </c>
      <c r="BG25" s="49">
        <v>458</v>
      </c>
      <c r="BH25" s="17"/>
      <c r="BI25" s="16" t="s">
        <v>26</v>
      </c>
      <c r="BJ25" s="18"/>
      <c r="BK25" s="47" t="s">
        <v>1</v>
      </c>
      <c r="BL25" s="47" t="s">
        <v>155</v>
      </c>
    </row>
    <row r="26" spans="1:64" s="64" customFormat="1" ht="22.5" outlineLevel="1" x14ac:dyDescent="0.25">
      <c r="A26" s="74" t="s">
        <v>36</v>
      </c>
      <c r="B26" s="49">
        <v>4.3</v>
      </c>
      <c r="C26" s="49">
        <v>6.9</v>
      </c>
      <c r="D26" s="49">
        <v>9.5</v>
      </c>
      <c r="E26" s="49">
        <v>14.4</v>
      </c>
      <c r="F26" s="49">
        <v>8.8000000000000007</v>
      </c>
      <c r="G26" s="49">
        <v>13.1</v>
      </c>
      <c r="H26" s="49">
        <v>13</v>
      </c>
      <c r="I26" s="49">
        <v>19.399999999999999</v>
      </c>
      <c r="J26" s="49">
        <v>20.7</v>
      </c>
      <c r="K26" s="49">
        <v>46</v>
      </c>
      <c r="L26" s="49">
        <v>46.7</v>
      </c>
      <c r="M26" s="49">
        <v>48.8</v>
      </c>
      <c r="N26" s="49">
        <v>46</v>
      </c>
      <c r="O26" s="49">
        <v>49.6</v>
      </c>
      <c r="P26" s="49">
        <v>51.2</v>
      </c>
      <c r="Q26" s="49">
        <v>50.7</v>
      </c>
      <c r="R26" s="49">
        <v>60.2</v>
      </c>
      <c r="S26" s="49">
        <v>64.099999999999994</v>
      </c>
      <c r="T26" s="49">
        <v>59.7</v>
      </c>
      <c r="U26" s="49">
        <v>56.2</v>
      </c>
      <c r="V26" s="49">
        <v>51.3</v>
      </c>
      <c r="W26" s="49">
        <v>53.2</v>
      </c>
      <c r="X26" s="49">
        <v>55</v>
      </c>
      <c r="Y26" s="49">
        <v>51.1</v>
      </c>
      <c r="Z26" s="49">
        <v>48.3</v>
      </c>
      <c r="AA26" s="49">
        <v>41.5</v>
      </c>
      <c r="AB26" s="49">
        <v>38.4</v>
      </c>
      <c r="AC26" s="49">
        <v>33.700000000000003</v>
      </c>
      <c r="AD26" s="49">
        <v>30.5</v>
      </c>
      <c r="AE26" s="49">
        <v>30.3</v>
      </c>
      <c r="AF26" s="49">
        <v>27.8</v>
      </c>
      <c r="AG26" s="49">
        <v>28.5</v>
      </c>
      <c r="AH26" s="49">
        <v>26.9</v>
      </c>
      <c r="AI26" s="49">
        <v>26.8</v>
      </c>
      <c r="AJ26" s="49">
        <v>26.1</v>
      </c>
      <c r="AK26" s="49">
        <v>24.7</v>
      </c>
      <c r="AL26" s="49">
        <v>25.9</v>
      </c>
      <c r="AM26" s="49">
        <v>25.4</v>
      </c>
      <c r="AN26" s="49">
        <v>24.7</v>
      </c>
      <c r="AO26" s="49">
        <v>23.9</v>
      </c>
      <c r="AP26" s="49">
        <v>23.6</v>
      </c>
      <c r="AQ26" s="49">
        <v>21.4</v>
      </c>
      <c r="AR26" s="49">
        <v>20.5</v>
      </c>
      <c r="AS26" s="49">
        <v>20.399999999999999</v>
      </c>
      <c r="AT26" s="49">
        <v>19.7</v>
      </c>
      <c r="AU26" s="49">
        <v>19.5</v>
      </c>
      <c r="AV26" s="49">
        <v>18.600000000000001</v>
      </c>
      <c r="AW26" s="49">
        <v>17.3</v>
      </c>
      <c r="AX26" s="49">
        <v>19.600000000000001</v>
      </c>
      <c r="AY26" s="49">
        <v>31.7</v>
      </c>
      <c r="AZ26" s="49">
        <v>32.1</v>
      </c>
      <c r="BA26" s="49">
        <v>32.299999999999997</v>
      </c>
      <c r="BB26" s="49">
        <v>38.299999999999997</v>
      </c>
      <c r="BC26" s="49">
        <v>40.5</v>
      </c>
      <c r="BD26" s="49">
        <v>40.700000000000003</v>
      </c>
      <c r="BE26" s="49">
        <v>41.7</v>
      </c>
      <c r="BF26" s="49">
        <v>41.5</v>
      </c>
      <c r="BG26" s="49">
        <v>40.9</v>
      </c>
      <c r="BH26" s="17"/>
      <c r="BI26" s="16" t="s">
        <v>26</v>
      </c>
      <c r="BJ26" s="18"/>
      <c r="BK26" s="47" t="s">
        <v>1</v>
      </c>
      <c r="BL26" s="47" t="s">
        <v>156</v>
      </c>
    </row>
    <row r="27" spans="1:64" s="64" customFormat="1" outlineLevel="1" x14ac:dyDescent="0.25">
      <c r="A27" s="74" t="s">
        <v>35</v>
      </c>
      <c r="B27" s="49">
        <v>74.099999999999994</v>
      </c>
      <c r="C27" s="49">
        <v>74.599999999999994</v>
      </c>
      <c r="D27" s="49">
        <v>76.2</v>
      </c>
      <c r="E27" s="49">
        <v>74.3</v>
      </c>
      <c r="F27" s="49">
        <v>75.3</v>
      </c>
      <c r="G27" s="49">
        <v>73.2</v>
      </c>
      <c r="H27" s="49">
        <v>72.900000000000006</v>
      </c>
      <c r="I27" s="49">
        <v>74</v>
      </c>
      <c r="J27" s="49">
        <v>78.900000000000006</v>
      </c>
      <c r="K27" s="49">
        <v>79.099999999999994</v>
      </c>
      <c r="L27" s="49">
        <v>78.3</v>
      </c>
      <c r="M27" s="49">
        <v>81</v>
      </c>
      <c r="N27" s="49">
        <v>82.2</v>
      </c>
      <c r="O27" s="49">
        <v>77.599999999999994</v>
      </c>
      <c r="P27" s="49">
        <v>78.2</v>
      </c>
      <c r="Q27" s="49">
        <v>74.400000000000006</v>
      </c>
      <c r="R27" s="49">
        <v>70.2</v>
      </c>
      <c r="S27" s="49">
        <v>67.8</v>
      </c>
      <c r="T27" s="49">
        <v>63.7</v>
      </c>
      <c r="U27" s="49">
        <v>61.2</v>
      </c>
      <c r="V27" s="49">
        <v>60</v>
      </c>
      <c r="W27" s="49">
        <v>60</v>
      </c>
      <c r="X27" s="49">
        <v>45.8</v>
      </c>
      <c r="Y27" s="49">
        <v>46.8</v>
      </c>
      <c r="Z27" s="49">
        <v>47.9</v>
      </c>
      <c r="AA27" s="49">
        <v>49.7</v>
      </c>
      <c r="AB27" s="49">
        <v>45.3</v>
      </c>
      <c r="AC27" s="49">
        <v>44.6</v>
      </c>
      <c r="AD27" s="49">
        <v>44</v>
      </c>
      <c r="AE27" s="49">
        <v>46.4</v>
      </c>
      <c r="AF27" s="49">
        <v>41.8</v>
      </c>
      <c r="AG27" s="49">
        <v>36.200000000000003</v>
      </c>
      <c r="AH27" s="49">
        <v>36.799999999999997</v>
      </c>
      <c r="AI27" s="49">
        <v>38.9</v>
      </c>
      <c r="AJ27" s="49">
        <v>35.5</v>
      </c>
      <c r="AK27" s="49">
        <v>34.6</v>
      </c>
      <c r="AL27" s="49">
        <v>36.9</v>
      </c>
      <c r="AM27" s="49">
        <v>35.200000000000003</v>
      </c>
      <c r="AN27" s="49">
        <v>36.200000000000003</v>
      </c>
      <c r="AO27" s="49">
        <v>33.6</v>
      </c>
      <c r="AP27" s="49">
        <v>35.4</v>
      </c>
      <c r="AQ27" s="49">
        <v>36.5</v>
      </c>
      <c r="AR27" s="49">
        <v>36.5</v>
      </c>
      <c r="AS27" s="49">
        <v>35.9</v>
      </c>
      <c r="AT27" s="49">
        <v>35.200000000000003</v>
      </c>
      <c r="AU27" s="49">
        <v>35.700000000000003</v>
      </c>
      <c r="AV27" s="49">
        <v>34.700000000000003</v>
      </c>
      <c r="AW27" s="49">
        <v>35.700000000000003</v>
      </c>
      <c r="AX27" s="49">
        <v>35.200000000000003</v>
      </c>
      <c r="AY27" s="49">
        <v>33.200000000000003</v>
      </c>
      <c r="AZ27" s="49">
        <v>29.8</v>
      </c>
      <c r="BA27" s="49">
        <v>29.6</v>
      </c>
      <c r="BB27" s="49">
        <v>28</v>
      </c>
      <c r="BC27" s="49">
        <v>27.7</v>
      </c>
      <c r="BD27" s="49">
        <v>28</v>
      </c>
      <c r="BE27" s="49">
        <v>27.1</v>
      </c>
      <c r="BF27" s="49">
        <v>26.6</v>
      </c>
      <c r="BG27" s="49">
        <v>26.8</v>
      </c>
      <c r="BH27" s="17"/>
      <c r="BI27" s="16" t="s">
        <v>26</v>
      </c>
      <c r="BJ27" s="18"/>
      <c r="BK27" s="47" t="s">
        <v>1</v>
      </c>
      <c r="BL27" s="47" t="s">
        <v>155</v>
      </c>
    </row>
    <row r="28" spans="1:64" s="64" customFormat="1" ht="22.5" outlineLevel="1" x14ac:dyDescent="0.25">
      <c r="A28" s="74" t="s">
        <v>34</v>
      </c>
      <c r="B28" s="49">
        <v>195.4</v>
      </c>
      <c r="C28" s="49">
        <v>203.3</v>
      </c>
      <c r="D28" s="49">
        <v>212.2</v>
      </c>
      <c r="E28" s="49">
        <v>217.9</v>
      </c>
      <c r="F28" s="49">
        <v>215.1</v>
      </c>
      <c r="G28" s="49">
        <v>217.2</v>
      </c>
      <c r="H28" s="49">
        <v>214.3</v>
      </c>
      <c r="I28" s="49">
        <v>218.1</v>
      </c>
      <c r="J28" s="49">
        <v>216.7</v>
      </c>
      <c r="K28" s="49">
        <v>219.3</v>
      </c>
      <c r="L28" s="49">
        <v>229.5</v>
      </c>
      <c r="M28" s="49">
        <v>228.1</v>
      </c>
      <c r="N28" s="49">
        <v>228.5</v>
      </c>
      <c r="O28" s="49">
        <v>238.9</v>
      </c>
      <c r="P28" s="49">
        <v>243.1</v>
      </c>
      <c r="Q28" s="49">
        <v>244.5</v>
      </c>
      <c r="R28" s="49">
        <v>249</v>
      </c>
      <c r="S28" s="49">
        <v>246.3</v>
      </c>
      <c r="T28" s="49">
        <v>247.2</v>
      </c>
      <c r="U28" s="49">
        <v>251.1</v>
      </c>
      <c r="V28" s="49">
        <v>253.6</v>
      </c>
      <c r="W28" s="49">
        <v>250.1</v>
      </c>
      <c r="X28" s="49">
        <v>248</v>
      </c>
      <c r="Y28" s="49">
        <v>253.2</v>
      </c>
      <c r="Z28" s="49">
        <v>249.4</v>
      </c>
      <c r="AA28" s="49">
        <v>250.8</v>
      </c>
      <c r="AB28" s="49">
        <v>247</v>
      </c>
      <c r="AC28" s="49">
        <v>252.1</v>
      </c>
      <c r="AD28" s="49">
        <v>252.4</v>
      </c>
      <c r="AE28" s="49">
        <v>252.4</v>
      </c>
      <c r="AF28" s="49">
        <v>251.4</v>
      </c>
      <c r="AG28" s="49">
        <v>254.4</v>
      </c>
      <c r="AH28" s="49">
        <v>251.9</v>
      </c>
      <c r="AI28" s="49">
        <v>251.7</v>
      </c>
      <c r="AJ28" s="49">
        <v>252.8</v>
      </c>
      <c r="AK28" s="49">
        <v>245.4</v>
      </c>
      <c r="AL28" s="49">
        <v>246.6</v>
      </c>
      <c r="AM28" s="49">
        <v>246.9</v>
      </c>
      <c r="AN28" s="49">
        <v>246.4</v>
      </c>
      <c r="AO28" s="49">
        <v>249.7</v>
      </c>
      <c r="AP28" s="49">
        <v>246.4</v>
      </c>
      <c r="AQ28" s="49">
        <v>255.1</v>
      </c>
      <c r="AR28" s="49">
        <v>254.8</v>
      </c>
      <c r="AS28" s="49">
        <v>258</v>
      </c>
      <c r="AT28" s="49">
        <v>260.89999999999998</v>
      </c>
      <c r="AU28" s="49">
        <v>269.10000000000002</v>
      </c>
      <c r="AV28" s="49">
        <v>268.60000000000002</v>
      </c>
      <c r="AW28" s="49">
        <v>267.2</v>
      </c>
      <c r="AX28" s="49">
        <v>270.3</v>
      </c>
      <c r="AY28" s="49">
        <v>279</v>
      </c>
      <c r="AZ28" s="49">
        <v>277.3</v>
      </c>
      <c r="BA28" s="49">
        <v>279.89999999999998</v>
      </c>
      <c r="BB28" s="49">
        <v>285.89999999999998</v>
      </c>
      <c r="BC28" s="49">
        <v>295.60000000000002</v>
      </c>
      <c r="BD28" s="49">
        <v>298.5</v>
      </c>
      <c r="BE28" s="49">
        <v>304.3</v>
      </c>
      <c r="BF28" s="49">
        <v>310.60000000000002</v>
      </c>
      <c r="BG28" s="49">
        <v>317.89999999999998</v>
      </c>
      <c r="BH28" s="17"/>
      <c r="BI28" s="16" t="s">
        <v>26</v>
      </c>
      <c r="BJ28" s="18"/>
      <c r="BK28" s="47" t="s">
        <v>1</v>
      </c>
      <c r="BL28" s="47" t="s">
        <v>157</v>
      </c>
    </row>
    <row r="29" spans="1:64" s="64" customFormat="1" outlineLevel="1" x14ac:dyDescent="0.25">
      <c r="A29" s="74" t="s">
        <v>7</v>
      </c>
      <c r="B29" s="49">
        <v>110.1</v>
      </c>
      <c r="C29" s="49">
        <v>116.9</v>
      </c>
      <c r="D29" s="49">
        <v>113.7</v>
      </c>
      <c r="E29" s="49">
        <v>106.1</v>
      </c>
      <c r="F29" s="49">
        <v>112</v>
      </c>
      <c r="G29" s="49">
        <v>120.8</v>
      </c>
      <c r="H29" s="49">
        <v>126.4</v>
      </c>
      <c r="I29" s="49">
        <v>128.19999999999999</v>
      </c>
      <c r="J29" s="49">
        <v>131.4</v>
      </c>
      <c r="K29" s="49">
        <v>116.7</v>
      </c>
      <c r="L29" s="49">
        <v>107.4</v>
      </c>
      <c r="M29" s="49">
        <v>98.9</v>
      </c>
      <c r="N29" s="49">
        <v>91.7</v>
      </c>
      <c r="O29" s="49">
        <v>88.1</v>
      </c>
      <c r="P29" s="49">
        <v>82.4</v>
      </c>
      <c r="Q29" s="49">
        <v>81.2</v>
      </c>
      <c r="R29" s="49">
        <v>71.400000000000006</v>
      </c>
      <c r="S29" s="49">
        <v>72.599999999999994</v>
      </c>
      <c r="T29" s="49">
        <v>69.3</v>
      </c>
      <c r="U29" s="49">
        <v>67.7</v>
      </c>
      <c r="V29" s="49">
        <v>63.9</v>
      </c>
      <c r="W29" s="49">
        <v>56.9</v>
      </c>
      <c r="X29" s="49">
        <v>53.7</v>
      </c>
      <c r="Y29" s="49">
        <v>51.8</v>
      </c>
      <c r="Z29" s="49">
        <v>52.2</v>
      </c>
      <c r="AA29" s="49">
        <v>48.8</v>
      </c>
      <c r="AB29" s="49">
        <v>43.6</v>
      </c>
      <c r="AC29" s="49">
        <v>37.6</v>
      </c>
      <c r="AD29" s="49">
        <v>36.200000000000003</v>
      </c>
      <c r="AE29" s="49">
        <v>33.9</v>
      </c>
      <c r="AF29" s="49">
        <v>33.4</v>
      </c>
      <c r="AG29" s="49">
        <v>30.8</v>
      </c>
      <c r="AH29" s="49">
        <v>29.2</v>
      </c>
      <c r="AI29" s="49">
        <v>27.1</v>
      </c>
      <c r="AJ29" s="49">
        <v>26.2</v>
      </c>
      <c r="AK29" s="49">
        <v>23.7</v>
      </c>
      <c r="AL29" s="49">
        <v>20.7</v>
      </c>
      <c r="AM29" s="49">
        <v>19.8</v>
      </c>
      <c r="AN29" s="49">
        <v>20.2</v>
      </c>
      <c r="AO29" s="49">
        <v>18.2</v>
      </c>
      <c r="AP29" s="49">
        <v>16.3</v>
      </c>
      <c r="AQ29" s="49">
        <v>16.2</v>
      </c>
      <c r="AR29" s="49">
        <v>16.399999999999999</v>
      </c>
      <c r="AS29" s="49">
        <v>16.100000000000001</v>
      </c>
      <c r="AT29" s="49">
        <v>16.100000000000001</v>
      </c>
      <c r="AU29" s="49">
        <v>15.1</v>
      </c>
      <c r="AV29" s="49">
        <v>15.3</v>
      </c>
      <c r="AW29" s="49">
        <v>16</v>
      </c>
      <c r="AX29" s="49">
        <v>15</v>
      </c>
      <c r="AY29" s="49">
        <v>14.8</v>
      </c>
      <c r="AZ29" s="49">
        <v>15.6</v>
      </c>
      <c r="BA29" s="49">
        <v>14.7</v>
      </c>
      <c r="BB29" s="49">
        <v>15</v>
      </c>
      <c r="BC29" s="49">
        <v>15.1</v>
      </c>
      <c r="BD29" s="49">
        <v>16.2</v>
      </c>
      <c r="BE29" s="49">
        <v>18.399999999999999</v>
      </c>
      <c r="BF29" s="49">
        <v>17.5</v>
      </c>
      <c r="BG29" s="49">
        <v>17.3</v>
      </c>
      <c r="BH29" s="17"/>
      <c r="BI29" s="16" t="s">
        <v>26</v>
      </c>
      <c r="BJ29" s="18"/>
      <c r="BK29" s="47" t="s">
        <v>1</v>
      </c>
      <c r="BL29" s="47" t="s">
        <v>155</v>
      </c>
    </row>
    <row r="30" spans="1:64" s="64" customFormat="1" ht="22.5" outlineLevel="1" x14ac:dyDescent="0.25">
      <c r="A30" s="74" t="s">
        <v>32</v>
      </c>
      <c r="B30" s="49">
        <v>30.7</v>
      </c>
      <c r="C30" s="49">
        <v>31.1</v>
      </c>
      <c r="D30" s="49">
        <v>33.700000000000003</v>
      </c>
      <c r="E30" s="49">
        <v>35.6</v>
      </c>
      <c r="F30" s="49">
        <v>37.700000000000003</v>
      </c>
      <c r="G30" s="49">
        <v>35</v>
      </c>
      <c r="H30" s="49">
        <v>34.200000000000003</v>
      </c>
      <c r="I30" s="49">
        <v>32.5</v>
      </c>
      <c r="J30" s="49">
        <v>34.9</v>
      </c>
      <c r="K30" s="49">
        <v>34.4</v>
      </c>
      <c r="L30" s="49">
        <v>32.799999999999997</v>
      </c>
      <c r="M30" s="49">
        <v>36.200000000000003</v>
      </c>
      <c r="N30" s="49">
        <v>34.5</v>
      </c>
      <c r="O30" s="49">
        <v>34.700000000000003</v>
      </c>
      <c r="P30" s="49">
        <v>36.299999999999997</v>
      </c>
      <c r="Q30" s="49">
        <v>33.5</v>
      </c>
      <c r="R30" s="49">
        <v>31.7</v>
      </c>
      <c r="S30" s="49">
        <v>28.1</v>
      </c>
      <c r="T30" s="49">
        <v>27.3</v>
      </c>
      <c r="U30" s="49">
        <v>25.6</v>
      </c>
      <c r="V30" s="49">
        <v>25.5</v>
      </c>
      <c r="W30" s="49">
        <v>24</v>
      </c>
      <c r="X30" s="49">
        <v>24.9</v>
      </c>
      <c r="Y30" s="49">
        <v>24.7</v>
      </c>
      <c r="Z30" s="49">
        <v>24.2</v>
      </c>
      <c r="AA30" s="49">
        <v>26.3</v>
      </c>
      <c r="AB30" s="49">
        <v>25</v>
      </c>
      <c r="AC30" s="49">
        <v>26.7</v>
      </c>
      <c r="AD30" s="49">
        <v>27.4</v>
      </c>
      <c r="AE30" s="49">
        <v>25.7</v>
      </c>
      <c r="AF30" s="49">
        <v>25.6</v>
      </c>
      <c r="AG30" s="49">
        <v>24.7</v>
      </c>
      <c r="AH30" s="49">
        <v>25.8</v>
      </c>
      <c r="AI30" s="49">
        <v>22.6</v>
      </c>
      <c r="AJ30" s="49">
        <v>21.7</v>
      </c>
      <c r="AK30" s="49">
        <v>27.8</v>
      </c>
      <c r="AL30" s="49">
        <v>21</v>
      </c>
      <c r="AM30" s="49">
        <v>19.899999999999999</v>
      </c>
      <c r="AN30" s="49">
        <v>20.6</v>
      </c>
      <c r="AO30" s="49">
        <v>19.7</v>
      </c>
      <c r="AP30" s="49">
        <v>20</v>
      </c>
      <c r="AQ30" s="49">
        <v>20.8</v>
      </c>
      <c r="AR30" s="49">
        <v>19.8</v>
      </c>
      <c r="AS30" s="49">
        <v>19.2</v>
      </c>
      <c r="AT30" s="49">
        <v>21.2</v>
      </c>
      <c r="AU30" s="49">
        <v>20.399999999999999</v>
      </c>
      <c r="AV30" s="49">
        <v>21.3</v>
      </c>
      <c r="AW30" s="49">
        <v>17.8</v>
      </c>
      <c r="AX30" s="49">
        <v>18.8</v>
      </c>
      <c r="AY30" s="49">
        <v>18.5</v>
      </c>
      <c r="AZ30" s="49">
        <v>20.399999999999999</v>
      </c>
      <c r="BA30" s="49">
        <v>19.3</v>
      </c>
      <c r="BB30" s="49">
        <v>19.7</v>
      </c>
      <c r="BC30" s="49">
        <v>19.899999999999999</v>
      </c>
      <c r="BD30" s="49">
        <v>19.8</v>
      </c>
      <c r="BE30" s="49">
        <v>16.399999999999999</v>
      </c>
      <c r="BF30" s="49">
        <v>18.2</v>
      </c>
      <c r="BG30" s="49">
        <v>18.7</v>
      </c>
      <c r="BH30" s="17"/>
      <c r="BI30" s="16" t="s">
        <v>26</v>
      </c>
      <c r="BJ30" s="18"/>
      <c r="BK30" s="47" t="s">
        <v>1</v>
      </c>
      <c r="BL30" s="47" t="s">
        <v>158</v>
      </c>
    </row>
    <row r="31" spans="1:64" s="64" customFormat="1" outlineLevel="1" x14ac:dyDescent="0.25">
      <c r="A31" s="74" t="s">
        <v>33</v>
      </c>
      <c r="B31" s="49">
        <v>27.2</v>
      </c>
      <c r="C31" s="49">
        <v>28.1</v>
      </c>
      <c r="D31" s="49">
        <v>28.9</v>
      </c>
      <c r="E31" s="49">
        <v>26.1</v>
      </c>
      <c r="F31" s="49">
        <v>26</v>
      </c>
      <c r="G31" s="49">
        <v>28.9</v>
      </c>
      <c r="H31" s="49">
        <v>31.8</v>
      </c>
      <c r="I31" s="49">
        <v>32.299999999999997</v>
      </c>
      <c r="J31" s="49">
        <v>33.200000000000003</v>
      </c>
      <c r="K31" s="49">
        <v>31.8</v>
      </c>
      <c r="L31" s="49">
        <v>32.5</v>
      </c>
      <c r="M31" s="49">
        <v>32.299999999999997</v>
      </c>
      <c r="N31" s="49">
        <v>32</v>
      </c>
      <c r="O31" s="49">
        <v>30</v>
      </c>
      <c r="P31" s="49">
        <v>28.5</v>
      </c>
      <c r="Q31" s="49">
        <v>25.6</v>
      </c>
      <c r="R31" s="49">
        <v>28.2</v>
      </c>
      <c r="S31" s="49">
        <v>30.1</v>
      </c>
      <c r="T31" s="49">
        <v>31.5</v>
      </c>
      <c r="U31" s="49">
        <v>31.7</v>
      </c>
      <c r="V31" s="49">
        <v>31.5</v>
      </c>
      <c r="W31" s="49">
        <v>30</v>
      </c>
      <c r="X31" s="49">
        <v>29.8</v>
      </c>
      <c r="Y31" s="49">
        <v>29.5</v>
      </c>
      <c r="Z31" s="49">
        <v>31.1</v>
      </c>
      <c r="AA31" s="49">
        <v>28.9</v>
      </c>
      <c r="AB31" s="49">
        <v>33.200000000000003</v>
      </c>
      <c r="AC31" s="49">
        <v>30.7</v>
      </c>
      <c r="AD31" s="49">
        <v>32.299999999999997</v>
      </c>
      <c r="AE31" s="49">
        <v>31.2</v>
      </c>
      <c r="AF31" s="49">
        <v>31.4</v>
      </c>
      <c r="AG31" s="49">
        <v>32.9</v>
      </c>
      <c r="AH31" s="49">
        <v>32.5</v>
      </c>
      <c r="AI31" s="49">
        <v>31.7</v>
      </c>
      <c r="AJ31" s="49">
        <v>31.8</v>
      </c>
      <c r="AK31" s="49">
        <v>29.9</v>
      </c>
      <c r="AL31" s="49">
        <v>34.700000000000003</v>
      </c>
      <c r="AM31" s="49">
        <v>36.299999999999997</v>
      </c>
      <c r="AN31" s="49">
        <v>36.9</v>
      </c>
      <c r="AO31" s="49">
        <v>36.1</v>
      </c>
      <c r="AP31" s="49">
        <v>35.6</v>
      </c>
      <c r="AQ31" s="49">
        <v>35.4</v>
      </c>
      <c r="AR31" s="49">
        <v>35.700000000000003</v>
      </c>
      <c r="AS31" s="49">
        <v>34.9</v>
      </c>
      <c r="AT31" s="49">
        <v>36.200000000000003</v>
      </c>
      <c r="AU31" s="49">
        <v>36</v>
      </c>
      <c r="AV31" s="49">
        <v>36.9</v>
      </c>
      <c r="AW31" s="49">
        <v>36.200000000000003</v>
      </c>
      <c r="AX31" s="49">
        <v>35.799999999999997</v>
      </c>
      <c r="AY31" s="49">
        <v>35.700000000000003</v>
      </c>
      <c r="AZ31" s="49">
        <v>36.1</v>
      </c>
      <c r="BA31" s="49">
        <v>36</v>
      </c>
      <c r="BB31" s="49">
        <v>36.5</v>
      </c>
      <c r="BC31" s="49">
        <v>36.9</v>
      </c>
      <c r="BD31" s="49">
        <v>37.5</v>
      </c>
      <c r="BE31" s="49">
        <v>37</v>
      </c>
      <c r="BF31" s="49">
        <v>35.700000000000003</v>
      </c>
      <c r="BG31" s="49">
        <v>36.299999999999997</v>
      </c>
      <c r="BH31" s="17"/>
      <c r="BI31" s="16" t="s">
        <v>26</v>
      </c>
      <c r="BJ31" s="18"/>
      <c r="BK31" s="47" t="s">
        <v>1</v>
      </c>
      <c r="BL31" s="47"/>
    </row>
    <row r="32" spans="1:64" s="71" customFormat="1" ht="7.5" customHeight="1" outlineLevel="1" x14ac:dyDescent="0.25">
      <c r="A32" s="84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20"/>
      <c r="BI32" s="30"/>
      <c r="BJ32" s="21"/>
      <c r="BK32" s="70"/>
    </row>
    <row r="33" spans="1:64" s="64" customFormat="1" outlineLevel="1" x14ac:dyDescent="0.25">
      <c r="A33" s="74" t="s">
        <v>47</v>
      </c>
      <c r="B33" s="49">
        <v>2.5</v>
      </c>
      <c r="C33" s="49">
        <v>4.4000000000000004</v>
      </c>
      <c r="D33" s="49">
        <v>4</v>
      </c>
      <c r="E33" s="49">
        <v>4.2</v>
      </c>
      <c r="F33" s="49">
        <v>3.4</v>
      </c>
      <c r="G33" s="49">
        <v>2.5</v>
      </c>
      <c r="H33" s="49">
        <v>3.6</v>
      </c>
      <c r="I33" s="49">
        <v>3.3</v>
      </c>
      <c r="J33" s="49">
        <v>5.3</v>
      </c>
      <c r="K33" s="49">
        <v>5.8</v>
      </c>
      <c r="L33" s="49">
        <v>6.4</v>
      </c>
      <c r="M33" s="49">
        <v>7.9</v>
      </c>
      <c r="N33" s="49">
        <v>6.8</v>
      </c>
      <c r="O33" s="49">
        <v>5.7</v>
      </c>
      <c r="P33" s="49">
        <v>5.6</v>
      </c>
      <c r="Q33" s="49">
        <v>4.7</v>
      </c>
      <c r="R33" s="49">
        <v>3.9</v>
      </c>
      <c r="S33" s="49">
        <v>3.6</v>
      </c>
      <c r="T33" s="49">
        <v>4.0999999999999996</v>
      </c>
      <c r="U33" s="49">
        <v>3.4</v>
      </c>
      <c r="V33" s="49">
        <v>3.5</v>
      </c>
      <c r="W33" s="49">
        <v>3.8</v>
      </c>
      <c r="X33" s="49">
        <v>3.1</v>
      </c>
      <c r="Y33" s="49">
        <v>3.3</v>
      </c>
      <c r="Z33" s="49">
        <v>3.2</v>
      </c>
      <c r="AA33" s="49">
        <v>3.1</v>
      </c>
      <c r="AB33" s="49">
        <v>4.9000000000000004</v>
      </c>
      <c r="AC33" s="49">
        <v>2.5</v>
      </c>
      <c r="AD33" s="49">
        <v>2.2999999999999998</v>
      </c>
      <c r="AE33" s="49">
        <v>2.6</v>
      </c>
      <c r="AF33" s="49">
        <v>2.6</v>
      </c>
      <c r="AG33" s="49">
        <v>2.4</v>
      </c>
      <c r="AH33" s="49">
        <v>2.4</v>
      </c>
      <c r="AI33" s="49">
        <v>2</v>
      </c>
      <c r="AJ33" s="49">
        <v>2.6</v>
      </c>
      <c r="AK33" s="49">
        <v>2.2999999999999998</v>
      </c>
      <c r="AL33" s="49">
        <v>2.2000000000000002</v>
      </c>
      <c r="AM33" s="49">
        <v>2.2000000000000002</v>
      </c>
      <c r="AN33" s="49">
        <v>1.9</v>
      </c>
      <c r="AO33" s="49">
        <v>1.8</v>
      </c>
      <c r="AP33" s="49">
        <v>1.6</v>
      </c>
      <c r="AQ33" s="49">
        <v>1.6</v>
      </c>
      <c r="AR33" s="49">
        <v>1.5</v>
      </c>
      <c r="AS33" s="49">
        <v>1.6</v>
      </c>
      <c r="AT33" s="49">
        <v>1</v>
      </c>
      <c r="AU33" s="49">
        <v>0.8</v>
      </c>
      <c r="AV33" s="49">
        <v>0.6</v>
      </c>
      <c r="AW33" s="49">
        <v>0</v>
      </c>
      <c r="AX33" s="49">
        <v>0.1</v>
      </c>
      <c r="AY33" s="49">
        <v>0.1</v>
      </c>
      <c r="AZ33" s="49">
        <v>0.1</v>
      </c>
      <c r="BA33" s="49">
        <v>0.1</v>
      </c>
      <c r="BB33" s="49">
        <v>0.2</v>
      </c>
      <c r="BC33" s="49">
        <v>0</v>
      </c>
      <c r="BD33" s="49">
        <v>0.1</v>
      </c>
      <c r="BE33" s="49">
        <v>-0.2</v>
      </c>
      <c r="BF33" s="49">
        <v>-0.3</v>
      </c>
      <c r="BG33" s="49">
        <v>-0.4</v>
      </c>
      <c r="BH33" s="17"/>
      <c r="BI33" s="16" t="s">
        <v>26</v>
      </c>
      <c r="BJ33" s="18"/>
      <c r="BK33" s="47" t="s">
        <v>1</v>
      </c>
      <c r="BL33" s="47" t="s">
        <v>49</v>
      </c>
    </row>
    <row r="34" spans="1:64" s="64" customFormat="1" ht="22.5" outlineLevel="1" x14ac:dyDescent="0.25">
      <c r="A34" s="74" t="s">
        <v>29</v>
      </c>
      <c r="B34" s="49">
        <v>1.9</v>
      </c>
      <c r="C34" s="49">
        <v>2.5</v>
      </c>
      <c r="D34" s="49">
        <v>5.5</v>
      </c>
      <c r="E34" s="49">
        <v>10.199999999999999</v>
      </c>
      <c r="F34" s="49">
        <v>5.4</v>
      </c>
      <c r="G34" s="49">
        <v>10.6</v>
      </c>
      <c r="H34" s="49">
        <v>9.3000000000000007</v>
      </c>
      <c r="I34" s="49">
        <v>16.100000000000001</v>
      </c>
      <c r="J34" s="49">
        <v>15.5</v>
      </c>
      <c r="K34" s="49">
        <v>40.200000000000003</v>
      </c>
      <c r="L34" s="49">
        <v>40.299999999999997</v>
      </c>
      <c r="M34" s="49">
        <v>40.9</v>
      </c>
      <c r="N34" s="49">
        <v>39.1</v>
      </c>
      <c r="O34" s="49">
        <v>43.9</v>
      </c>
      <c r="P34" s="49">
        <v>45.6</v>
      </c>
      <c r="Q34" s="49">
        <v>46</v>
      </c>
      <c r="R34" s="49">
        <v>56.3</v>
      </c>
      <c r="S34" s="49">
        <v>60.5</v>
      </c>
      <c r="T34" s="49">
        <v>55.6</v>
      </c>
      <c r="U34" s="49">
        <v>52.8</v>
      </c>
      <c r="V34" s="49">
        <v>47.8</v>
      </c>
      <c r="W34" s="49">
        <v>49.4</v>
      </c>
      <c r="X34" s="49">
        <v>51.8</v>
      </c>
      <c r="Y34" s="49">
        <v>47.9</v>
      </c>
      <c r="Z34" s="49">
        <v>45</v>
      </c>
      <c r="AA34" s="49">
        <v>38.4</v>
      </c>
      <c r="AB34" s="49">
        <v>33.5</v>
      </c>
      <c r="AC34" s="49">
        <v>31.2</v>
      </c>
      <c r="AD34" s="49">
        <v>28.2</v>
      </c>
      <c r="AE34" s="49">
        <v>27.7</v>
      </c>
      <c r="AF34" s="49">
        <v>25.1</v>
      </c>
      <c r="AG34" s="49">
        <v>26.2</v>
      </c>
      <c r="AH34" s="49">
        <v>24.5</v>
      </c>
      <c r="AI34" s="49">
        <v>24.8</v>
      </c>
      <c r="AJ34" s="49">
        <v>23.5</v>
      </c>
      <c r="AK34" s="49">
        <v>22.4</v>
      </c>
      <c r="AL34" s="49">
        <v>23.7</v>
      </c>
      <c r="AM34" s="49">
        <v>23.2</v>
      </c>
      <c r="AN34" s="49">
        <v>22.7</v>
      </c>
      <c r="AO34" s="49">
        <v>22.1</v>
      </c>
      <c r="AP34" s="49">
        <v>22</v>
      </c>
      <c r="AQ34" s="49">
        <v>19.8</v>
      </c>
      <c r="AR34" s="49">
        <v>19</v>
      </c>
      <c r="AS34" s="49">
        <v>18.7</v>
      </c>
      <c r="AT34" s="49">
        <v>18.7</v>
      </c>
      <c r="AU34" s="49">
        <v>18.7</v>
      </c>
      <c r="AV34" s="49">
        <v>18</v>
      </c>
      <c r="AW34" s="49">
        <v>17.3</v>
      </c>
      <c r="AX34" s="49">
        <v>19.5</v>
      </c>
      <c r="AY34" s="49">
        <v>31.6</v>
      </c>
      <c r="AZ34" s="49">
        <v>32</v>
      </c>
      <c r="BA34" s="49">
        <v>32.200000000000003</v>
      </c>
      <c r="BB34" s="49">
        <v>38.1</v>
      </c>
      <c r="BC34" s="49">
        <v>40.5</v>
      </c>
      <c r="BD34" s="49">
        <v>40.6</v>
      </c>
      <c r="BE34" s="49">
        <v>41.8</v>
      </c>
      <c r="BF34" s="49">
        <v>41.8</v>
      </c>
      <c r="BG34" s="49">
        <v>41.3</v>
      </c>
      <c r="BH34" s="17"/>
      <c r="BI34" s="16" t="s">
        <v>26</v>
      </c>
      <c r="BJ34" s="18"/>
      <c r="BK34" s="47" t="s">
        <v>1</v>
      </c>
      <c r="BL34" s="47" t="s">
        <v>21</v>
      </c>
    </row>
    <row r="35" spans="1:64" s="65" customFormat="1" ht="7.5" customHeight="1" outlineLevel="1" x14ac:dyDescent="0.25">
      <c r="A35" s="74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17"/>
      <c r="BI35" s="29"/>
      <c r="BJ35" s="18"/>
      <c r="BK35" s="47"/>
      <c r="BL35" s="47"/>
    </row>
    <row r="36" spans="1:64" s="64" customFormat="1" ht="22.5" outlineLevel="1" x14ac:dyDescent="0.25">
      <c r="A36" s="51" t="s">
        <v>46</v>
      </c>
      <c r="B36" s="49">
        <v>313.60000000000002</v>
      </c>
      <c r="C36" s="49">
        <v>322.60000000000002</v>
      </c>
      <c r="D36" s="49">
        <v>330.1</v>
      </c>
      <c r="E36" s="49">
        <v>333.2</v>
      </c>
      <c r="F36" s="49">
        <v>333.7</v>
      </c>
      <c r="G36" s="49">
        <v>335.3</v>
      </c>
      <c r="H36" s="49">
        <v>335.9</v>
      </c>
      <c r="I36" s="49">
        <v>336.3</v>
      </c>
      <c r="J36" s="49">
        <v>338.9</v>
      </c>
      <c r="K36" s="49">
        <v>348.1</v>
      </c>
      <c r="L36" s="49">
        <v>345.7</v>
      </c>
      <c r="M36" s="49">
        <v>343.5</v>
      </c>
      <c r="N36" s="49">
        <v>342.5</v>
      </c>
      <c r="O36" s="49">
        <v>343.3</v>
      </c>
      <c r="P36" s="49">
        <v>341.1</v>
      </c>
      <c r="Q36" s="49">
        <v>330</v>
      </c>
      <c r="R36" s="49">
        <v>327</v>
      </c>
      <c r="S36" s="49">
        <v>321.8</v>
      </c>
      <c r="T36" s="49">
        <v>316.60000000000002</v>
      </c>
      <c r="U36" s="49">
        <v>307.60000000000002</v>
      </c>
      <c r="V36" s="49">
        <v>301.5</v>
      </c>
      <c r="W36" s="49">
        <v>294</v>
      </c>
      <c r="X36" s="49">
        <v>286.89999999999998</v>
      </c>
      <c r="Y36" s="49">
        <v>282.89999999999998</v>
      </c>
      <c r="Z36" s="49">
        <v>280</v>
      </c>
      <c r="AA36" s="49">
        <v>273.3</v>
      </c>
      <c r="AB36" s="49">
        <v>263.8</v>
      </c>
      <c r="AC36" s="49">
        <v>257.3</v>
      </c>
      <c r="AD36" s="49">
        <v>256.60000000000002</v>
      </c>
      <c r="AE36" s="49">
        <v>254.8</v>
      </c>
      <c r="AF36" s="49">
        <v>248.4</v>
      </c>
      <c r="AG36" s="49">
        <v>244.5</v>
      </c>
      <c r="AH36" s="49">
        <v>240</v>
      </c>
      <c r="AI36" s="49">
        <v>240.3</v>
      </c>
      <c r="AJ36" s="49">
        <v>238.2</v>
      </c>
      <c r="AK36" s="49">
        <v>234.4</v>
      </c>
      <c r="AL36" s="49">
        <v>232.8</v>
      </c>
      <c r="AM36" s="49">
        <v>231</v>
      </c>
      <c r="AN36" s="49">
        <v>231.6</v>
      </c>
      <c r="AO36" s="49">
        <v>230.9</v>
      </c>
      <c r="AP36" s="49">
        <v>227.8</v>
      </c>
      <c r="AQ36" s="49">
        <v>227.2</v>
      </c>
      <c r="AR36" s="49">
        <v>228</v>
      </c>
      <c r="AS36" s="49">
        <v>229.6</v>
      </c>
      <c r="AT36" s="49">
        <v>229</v>
      </c>
      <c r="AU36" s="49">
        <v>237.1</v>
      </c>
      <c r="AV36" s="49">
        <v>235.8</v>
      </c>
      <c r="AW36" s="49">
        <v>232.6</v>
      </c>
      <c r="AX36" s="49">
        <v>233.4</v>
      </c>
      <c r="AY36" s="49">
        <v>236.1</v>
      </c>
      <c r="AZ36" s="49">
        <v>236.2</v>
      </c>
      <c r="BA36" s="49">
        <v>237.2</v>
      </c>
      <c r="BB36" s="49">
        <v>238.8</v>
      </c>
      <c r="BC36" s="49">
        <v>243.8</v>
      </c>
      <c r="BD36" s="49">
        <v>246.1</v>
      </c>
      <c r="BE36" s="49">
        <v>246.8</v>
      </c>
      <c r="BF36" s="49">
        <v>248.7</v>
      </c>
      <c r="BG36" s="49">
        <v>251.8</v>
      </c>
      <c r="BH36" s="17"/>
      <c r="BI36" s="16" t="s">
        <v>26</v>
      </c>
      <c r="BJ36" s="18"/>
      <c r="BK36" s="47" t="s">
        <v>1</v>
      </c>
      <c r="BL36" s="47" t="s">
        <v>181</v>
      </c>
    </row>
    <row r="37" spans="1:64" s="64" customFormat="1" ht="22.5" outlineLevel="1" x14ac:dyDescent="0.25">
      <c r="A37" s="51" t="s">
        <v>34</v>
      </c>
      <c r="B37" s="49">
        <v>195.4</v>
      </c>
      <c r="C37" s="49">
        <v>203.3</v>
      </c>
      <c r="D37" s="49">
        <v>212.2</v>
      </c>
      <c r="E37" s="49">
        <v>217.9</v>
      </c>
      <c r="F37" s="49">
        <v>215.1</v>
      </c>
      <c r="G37" s="49">
        <v>217.2</v>
      </c>
      <c r="H37" s="49">
        <v>214.3</v>
      </c>
      <c r="I37" s="49">
        <v>218.1</v>
      </c>
      <c r="J37" s="49">
        <v>216.7</v>
      </c>
      <c r="K37" s="49">
        <v>219.3</v>
      </c>
      <c r="L37" s="49">
        <v>229.5</v>
      </c>
      <c r="M37" s="49">
        <v>228.1</v>
      </c>
      <c r="N37" s="49">
        <v>228.5</v>
      </c>
      <c r="O37" s="49">
        <v>238.9</v>
      </c>
      <c r="P37" s="49">
        <v>243.1</v>
      </c>
      <c r="Q37" s="49">
        <v>244.5</v>
      </c>
      <c r="R37" s="49">
        <v>249</v>
      </c>
      <c r="S37" s="49">
        <v>246.3</v>
      </c>
      <c r="T37" s="49">
        <v>247.2</v>
      </c>
      <c r="U37" s="49">
        <v>251.1</v>
      </c>
      <c r="V37" s="49">
        <v>253.6</v>
      </c>
      <c r="W37" s="49">
        <v>250.1</v>
      </c>
      <c r="X37" s="49">
        <v>248</v>
      </c>
      <c r="Y37" s="49">
        <v>253.2</v>
      </c>
      <c r="Z37" s="49">
        <v>249.4</v>
      </c>
      <c r="AA37" s="49">
        <v>250.8</v>
      </c>
      <c r="AB37" s="49">
        <v>247</v>
      </c>
      <c r="AC37" s="49">
        <v>252.1</v>
      </c>
      <c r="AD37" s="49">
        <v>252.4</v>
      </c>
      <c r="AE37" s="49">
        <v>252.4</v>
      </c>
      <c r="AF37" s="49">
        <v>251.4</v>
      </c>
      <c r="AG37" s="49">
        <v>254.4</v>
      </c>
      <c r="AH37" s="49">
        <v>251.9</v>
      </c>
      <c r="AI37" s="49">
        <v>251.7</v>
      </c>
      <c r="AJ37" s="49">
        <v>252.8</v>
      </c>
      <c r="AK37" s="49">
        <v>245.4</v>
      </c>
      <c r="AL37" s="49">
        <v>246.6</v>
      </c>
      <c r="AM37" s="49">
        <v>246.9</v>
      </c>
      <c r="AN37" s="49">
        <v>246.4</v>
      </c>
      <c r="AO37" s="49">
        <v>249.7</v>
      </c>
      <c r="AP37" s="49">
        <v>246.4</v>
      </c>
      <c r="AQ37" s="49">
        <v>255.1</v>
      </c>
      <c r="AR37" s="49">
        <v>254.8</v>
      </c>
      <c r="AS37" s="49">
        <v>258</v>
      </c>
      <c r="AT37" s="49">
        <v>260.89999999999998</v>
      </c>
      <c r="AU37" s="49">
        <v>269.10000000000002</v>
      </c>
      <c r="AV37" s="49">
        <v>268.60000000000002</v>
      </c>
      <c r="AW37" s="49">
        <v>267.2</v>
      </c>
      <c r="AX37" s="49">
        <v>270.3</v>
      </c>
      <c r="AY37" s="49">
        <v>279</v>
      </c>
      <c r="AZ37" s="49">
        <v>277.3</v>
      </c>
      <c r="BA37" s="49">
        <v>279.89999999999998</v>
      </c>
      <c r="BB37" s="49">
        <v>285.89999999999998</v>
      </c>
      <c r="BC37" s="49">
        <v>295.60000000000002</v>
      </c>
      <c r="BD37" s="49">
        <v>298.5</v>
      </c>
      <c r="BE37" s="49">
        <v>304.3</v>
      </c>
      <c r="BF37" s="49">
        <v>310.60000000000002</v>
      </c>
      <c r="BG37" s="49">
        <v>317.89999999999998</v>
      </c>
      <c r="BH37" s="17"/>
      <c r="BI37" s="16" t="s">
        <v>26</v>
      </c>
      <c r="BJ37" s="18"/>
      <c r="BK37" s="47" t="s">
        <v>1</v>
      </c>
      <c r="BL37" s="47" t="s">
        <v>157</v>
      </c>
    </row>
    <row r="38" spans="1:64" s="64" customFormat="1" outlineLevel="1" x14ac:dyDescent="0.25">
      <c r="A38" s="51" t="s">
        <v>162</v>
      </c>
      <c r="B38" s="49">
        <v>160.5</v>
      </c>
      <c r="C38" s="49">
        <v>158.69999999999999</v>
      </c>
      <c r="D38" s="49">
        <v>155.5</v>
      </c>
      <c r="E38" s="49">
        <v>152.9</v>
      </c>
      <c r="F38" s="49">
        <v>155.1</v>
      </c>
      <c r="G38" s="49">
        <v>154.30000000000001</v>
      </c>
      <c r="H38" s="49">
        <v>156.69999999999999</v>
      </c>
      <c r="I38" s="49">
        <v>154.19999999999999</v>
      </c>
      <c r="J38" s="49">
        <v>156.4</v>
      </c>
      <c r="K38" s="49">
        <v>158.69999999999999</v>
      </c>
      <c r="L38" s="49">
        <v>150.69999999999999</v>
      </c>
      <c r="M38" s="49">
        <v>150.6</v>
      </c>
      <c r="N38" s="49">
        <v>149.9</v>
      </c>
      <c r="O38" s="49">
        <v>143.69999999999999</v>
      </c>
      <c r="P38" s="49">
        <v>140.30000000000001</v>
      </c>
      <c r="Q38" s="49">
        <v>135</v>
      </c>
      <c r="R38" s="49">
        <v>131.30000000000001</v>
      </c>
      <c r="S38" s="49">
        <v>130.69999999999999</v>
      </c>
      <c r="T38" s="49">
        <v>128.1</v>
      </c>
      <c r="U38" s="49">
        <v>122.5</v>
      </c>
      <c r="V38" s="49">
        <v>118.9</v>
      </c>
      <c r="W38" s="49">
        <v>117.6</v>
      </c>
      <c r="X38" s="49">
        <v>115.7</v>
      </c>
      <c r="Y38" s="49">
        <v>111.7</v>
      </c>
      <c r="Z38" s="49">
        <v>112.3</v>
      </c>
      <c r="AA38" s="49">
        <v>109</v>
      </c>
      <c r="AB38" s="49">
        <v>106.8</v>
      </c>
      <c r="AC38" s="49">
        <v>102</v>
      </c>
      <c r="AD38" s="49">
        <v>101.7</v>
      </c>
      <c r="AE38" s="49">
        <v>100.9</v>
      </c>
      <c r="AF38" s="49">
        <v>98.8</v>
      </c>
      <c r="AG38" s="49">
        <v>96.1</v>
      </c>
      <c r="AH38" s="49">
        <v>95.3</v>
      </c>
      <c r="AI38" s="49">
        <v>95.5</v>
      </c>
      <c r="AJ38" s="49">
        <v>94.2</v>
      </c>
      <c r="AK38" s="49">
        <v>95.5</v>
      </c>
      <c r="AL38" s="49">
        <v>94.4</v>
      </c>
      <c r="AM38" s="49">
        <v>93.6</v>
      </c>
      <c r="AN38" s="49">
        <v>94</v>
      </c>
      <c r="AO38" s="49">
        <v>92.5</v>
      </c>
      <c r="AP38" s="49">
        <v>92.5</v>
      </c>
      <c r="AQ38" s="49">
        <v>89.1</v>
      </c>
      <c r="AR38" s="49">
        <v>89.5</v>
      </c>
      <c r="AS38" s="49">
        <v>89</v>
      </c>
      <c r="AT38" s="49">
        <v>87.8</v>
      </c>
      <c r="AU38" s="49">
        <v>88.1</v>
      </c>
      <c r="AV38" s="49">
        <v>87.8</v>
      </c>
      <c r="AW38" s="49">
        <v>87.1</v>
      </c>
      <c r="AX38" s="49">
        <v>86.4</v>
      </c>
      <c r="AY38" s="49">
        <v>84.6</v>
      </c>
      <c r="AZ38" s="49">
        <v>85.2</v>
      </c>
      <c r="BA38" s="49">
        <v>84.7</v>
      </c>
      <c r="BB38" s="49">
        <v>83.5</v>
      </c>
      <c r="BC38" s="49">
        <v>82.5</v>
      </c>
      <c r="BD38" s="49">
        <v>82.4</v>
      </c>
      <c r="BE38" s="49">
        <v>81.099999999999994</v>
      </c>
      <c r="BF38" s="49">
        <v>80.099999999999994</v>
      </c>
      <c r="BG38" s="49">
        <v>79.2</v>
      </c>
      <c r="BH38" s="17"/>
      <c r="BI38" s="16" t="s">
        <v>0</v>
      </c>
      <c r="BJ38" s="18"/>
      <c r="BK38" s="47" t="s">
        <v>1</v>
      </c>
      <c r="BL38" s="47" t="s">
        <v>185</v>
      </c>
    </row>
    <row r="39" spans="1:64" s="65" customFormat="1" ht="7.5" customHeight="1" outlineLevel="1" x14ac:dyDescent="0.25">
      <c r="A39" s="74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17"/>
      <c r="BI39" s="29"/>
      <c r="BJ39" s="18"/>
      <c r="BK39" s="47"/>
      <c r="BL39" s="47"/>
    </row>
    <row r="40" spans="1:64" s="64" customFormat="1" outlineLevel="1" x14ac:dyDescent="0.25">
      <c r="A40" s="74" t="s">
        <v>161</v>
      </c>
      <c r="B40" s="49" t="s">
        <v>80</v>
      </c>
      <c r="C40" s="49" t="s">
        <v>80</v>
      </c>
      <c r="D40" s="49" t="s">
        <v>80</v>
      </c>
      <c r="E40" s="49" t="s">
        <v>80</v>
      </c>
      <c r="F40" s="49" t="s">
        <v>80</v>
      </c>
      <c r="G40" s="49" t="s">
        <v>80</v>
      </c>
      <c r="H40" s="49" t="s">
        <v>80</v>
      </c>
      <c r="I40" s="49" t="s">
        <v>80</v>
      </c>
      <c r="J40" s="49" t="s">
        <v>80</v>
      </c>
      <c r="K40" s="49" t="s">
        <v>80</v>
      </c>
      <c r="L40" s="49" t="s">
        <v>80</v>
      </c>
      <c r="M40" s="49" t="s">
        <v>80</v>
      </c>
      <c r="N40" s="49" t="s">
        <v>80</v>
      </c>
      <c r="O40" s="49" t="s">
        <v>80</v>
      </c>
      <c r="P40" s="49" t="s">
        <v>80</v>
      </c>
      <c r="Q40" s="49" t="s">
        <v>80</v>
      </c>
      <c r="R40" s="49" t="s">
        <v>80</v>
      </c>
      <c r="S40" s="49" t="s">
        <v>80</v>
      </c>
      <c r="T40" s="49" t="s">
        <v>80</v>
      </c>
      <c r="U40" s="49" t="s">
        <v>80</v>
      </c>
      <c r="V40" s="49" t="s">
        <v>80</v>
      </c>
      <c r="W40" s="49" t="s">
        <v>80</v>
      </c>
      <c r="X40" s="49" t="s">
        <v>80</v>
      </c>
      <c r="Y40" s="49" t="s">
        <v>80</v>
      </c>
      <c r="Z40" s="49" t="s">
        <v>80</v>
      </c>
      <c r="AA40" s="49" t="s">
        <v>80</v>
      </c>
      <c r="AB40" s="49" t="s">
        <v>80</v>
      </c>
      <c r="AC40" s="49" t="s">
        <v>80</v>
      </c>
      <c r="AD40" s="49" t="s">
        <v>80</v>
      </c>
      <c r="AE40" s="49" t="s">
        <v>80</v>
      </c>
      <c r="AF40" s="49" t="s">
        <v>80</v>
      </c>
      <c r="AG40" s="49" t="s">
        <v>80</v>
      </c>
      <c r="AH40" s="49" t="s">
        <v>80</v>
      </c>
      <c r="AI40" s="49" t="s">
        <v>80</v>
      </c>
      <c r="AJ40" s="49">
        <v>151.5</v>
      </c>
      <c r="AK40" s="49">
        <v>150.80000000000001</v>
      </c>
      <c r="AL40" s="49">
        <v>163.1</v>
      </c>
      <c r="AM40" s="49">
        <v>181.6</v>
      </c>
      <c r="AN40" s="49">
        <v>176.7</v>
      </c>
      <c r="AO40" s="49">
        <v>173.5</v>
      </c>
      <c r="AP40" s="49">
        <v>188.9</v>
      </c>
      <c r="AQ40" s="49">
        <v>189.7</v>
      </c>
      <c r="AR40" s="49">
        <v>184.9</v>
      </c>
      <c r="AS40" s="49">
        <v>196.4</v>
      </c>
      <c r="AT40" s="49">
        <v>224.7</v>
      </c>
      <c r="AU40" s="49">
        <v>212.3</v>
      </c>
      <c r="AV40" s="49">
        <v>210.9</v>
      </c>
      <c r="AW40" s="49">
        <v>218.5</v>
      </c>
      <c r="AX40" s="49">
        <v>225.9</v>
      </c>
      <c r="AY40" s="49">
        <v>256.60000000000002</v>
      </c>
      <c r="AZ40" s="49">
        <v>235.9</v>
      </c>
      <c r="BA40" s="49">
        <v>245.9</v>
      </c>
      <c r="BB40" s="49">
        <v>265.89999999999998</v>
      </c>
      <c r="BC40" s="49">
        <v>255.3</v>
      </c>
      <c r="BD40" s="49">
        <v>257.7</v>
      </c>
      <c r="BE40" s="49">
        <v>259.89999999999998</v>
      </c>
      <c r="BF40" s="49">
        <v>262</v>
      </c>
      <c r="BG40" s="49">
        <v>262</v>
      </c>
      <c r="BH40" s="17"/>
      <c r="BI40" s="16" t="s">
        <v>0</v>
      </c>
      <c r="BJ40" s="18"/>
      <c r="BK40" s="47" t="s">
        <v>1</v>
      </c>
      <c r="BL40" s="47" t="s">
        <v>51</v>
      </c>
    </row>
    <row r="41" spans="1:64" s="64" customFormat="1" ht="22.5" outlineLevel="1" x14ac:dyDescent="0.25">
      <c r="A41" s="74" t="s">
        <v>167</v>
      </c>
      <c r="B41" s="49" t="s">
        <v>80</v>
      </c>
      <c r="C41" s="49" t="s">
        <v>80</v>
      </c>
      <c r="D41" s="49" t="s">
        <v>80</v>
      </c>
      <c r="E41" s="49" t="s">
        <v>80</v>
      </c>
      <c r="F41" s="49" t="s">
        <v>80</v>
      </c>
      <c r="G41" s="49" t="s">
        <v>80</v>
      </c>
      <c r="H41" s="49" t="s">
        <v>80</v>
      </c>
      <c r="I41" s="49" t="s">
        <v>80</v>
      </c>
      <c r="J41" s="49" t="s">
        <v>80</v>
      </c>
      <c r="K41" s="49" t="s">
        <v>80</v>
      </c>
      <c r="L41" s="49" t="s">
        <v>80</v>
      </c>
      <c r="M41" s="49" t="s">
        <v>80</v>
      </c>
      <c r="N41" s="49" t="s">
        <v>80</v>
      </c>
      <c r="O41" s="49" t="s">
        <v>80</v>
      </c>
      <c r="P41" s="49" t="s">
        <v>80</v>
      </c>
      <c r="Q41" s="49" t="s">
        <v>80</v>
      </c>
      <c r="R41" s="49" t="s">
        <v>80</v>
      </c>
      <c r="S41" s="49" t="s">
        <v>80</v>
      </c>
      <c r="T41" s="49" t="s">
        <v>80</v>
      </c>
      <c r="U41" s="49" t="s">
        <v>80</v>
      </c>
      <c r="V41" s="49" t="s">
        <v>80</v>
      </c>
      <c r="W41" s="49" t="s">
        <v>80</v>
      </c>
      <c r="X41" s="49" t="s">
        <v>80</v>
      </c>
      <c r="Y41" s="49" t="s">
        <v>80</v>
      </c>
      <c r="Z41" s="49" t="s">
        <v>80</v>
      </c>
      <c r="AA41" s="49" t="s">
        <v>80</v>
      </c>
      <c r="AB41" s="49" t="s">
        <v>80</v>
      </c>
      <c r="AC41" s="49" t="s">
        <v>80</v>
      </c>
      <c r="AD41" s="49" t="s">
        <v>80</v>
      </c>
      <c r="AE41" s="49" t="s">
        <v>80</v>
      </c>
      <c r="AF41" s="49" t="s">
        <v>80</v>
      </c>
      <c r="AG41" s="49" t="s">
        <v>80</v>
      </c>
      <c r="AH41" s="49" t="s">
        <v>80</v>
      </c>
      <c r="AI41" s="49" t="s">
        <v>80</v>
      </c>
      <c r="AJ41" s="49">
        <v>10.9</v>
      </c>
      <c r="AK41" s="49">
        <v>11.3</v>
      </c>
      <c r="AL41" s="49">
        <v>12.2</v>
      </c>
      <c r="AM41" s="49">
        <v>13.7</v>
      </c>
      <c r="AN41" s="49">
        <v>13.7</v>
      </c>
      <c r="AO41" s="49">
        <v>14.8</v>
      </c>
      <c r="AP41" s="49">
        <v>14.8</v>
      </c>
      <c r="AQ41" s="49">
        <v>16.100000000000001</v>
      </c>
      <c r="AR41" s="49">
        <v>15.8</v>
      </c>
      <c r="AS41" s="49">
        <v>17.100000000000001</v>
      </c>
      <c r="AT41" s="49">
        <v>18.100000000000001</v>
      </c>
      <c r="AU41" s="49">
        <v>18.600000000000001</v>
      </c>
      <c r="AV41" s="49">
        <v>18.600000000000001</v>
      </c>
      <c r="AW41" s="49">
        <v>19.600000000000001</v>
      </c>
      <c r="AX41" s="49">
        <v>19.600000000000001</v>
      </c>
      <c r="AY41" s="49">
        <v>23.1</v>
      </c>
      <c r="AZ41" s="49">
        <v>22.7</v>
      </c>
      <c r="BA41" s="49">
        <v>23.1</v>
      </c>
      <c r="BB41" s="49">
        <v>24.6</v>
      </c>
      <c r="BC41" s="49">
        <v>25.5</v>
      </c>
      <c r="BD41" s="49">
        <v>25.6</v>
      </c>
      <c r="BE41" s="49">
        <v>27.2</v>
      </c>
      <c r="BF41" s="49">
        <v>26.5</v>
      </c>
      <c r="BG41" s="49">
        <v>26.7</v>
      </c>
      <c r="BH41" s="17"/>
      <c r="BI41" s="16" t="s">
        <v>0</v>
      </c>
      <c r="BJ41" s="18"/>
      <c r="BK41" s="47" t="s">
        <v>1</v>
      </c>
      <c r="BL41" s="47" t="s">
        <v>166</v>
      </c>
    </row>
    <row r="42" spans="1:64" s="57" customFormat="1" ht="7.5" customHeight="1" outlineLevel="1" x14ac:dyDescent="0.25">
      <c r="A42" s="74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17"/>
      <c r="BI42" s="29"/>
      <c r="BJ42" s="18"/>
      <c r="BK42" s="59"/>
      <c r="BL42" s="47"/>
    </row>
    <row r="43" spans="1:64" s="57" customFormat="1" ht="15" customHeight="1" outlineLevel="1" x14ac:dyDescent="0.25">
      <c r="A43" s="85" t="s">
        <v>74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17"/>
      <c r="BI43" s="29"/>
      <c r="BJ43" s="18"/>
      <c r="BK43" s="59"/>
      <c r="BL43" s="47"/>
    </row>
    <row r="44" spans="1:64" s="64" customFormat="1" outlineLevel="1" x14ac:dyDescent="0.25">
      <c r="A44" s="86" t="s">
        <v>27</v>
      </c>
      <c r="B44" s="49">
        <v>118.2</v>
      </c>
      <c r="C44" s="49">
        <v>119.3</v>
      </c>
      <c r="D44" s="49">
        <v>117.9</v>
      </c>
      <c r="E44" s="49">
        <v>115.3</v>
      </c>
      <c r="F44" s="49">
        <v>118.6</v>
      </c>
      <c r="G44" s="49">
        <v>118</v>
      </c>
      <c r="H44" s="49">
        <v>121.6</v>
      </c>
      <c r="I44" s="49">
        <v>118.3</v>
      </c>
      <c r="J44" s="49">
        <v>122.2</v>
      </c>
      <c r="K44" s="49">
        <v>128.80000000000001</v>
      </c>
      <c r="L44" s="49">
        <v>116.2</v>
      </c>
      <c r="M44" s="49">
        <v>115.4</v>
      </c>
      <c r="N44" s="49">
        <v>114</v>
      </c>
      <c r="O44" s="49">
        <v>104.4</v>
      </c>
      <c r="P44" s="49">
        <v>98</v>
      </c>
      <c r="Q44" s="49">
        <v>85.6</v>
      </c>
      <c r="R44" s="49">
        <v>78</v>
      </c>
      <c r="S44" s="49">
        <v>75.5</v>
      </c>
      <c r="T44" s="49">
        <v>69.400000000000006</v>
      </c>
      <c r="U44" s="49">
        <v>56.5</v>
      </c>
      <c r="V44" s="49">
        <v>48</v>
      </c>
      <c r="W44" s="49">
        <v>43.9</v>
      </c>
      <c r="X44" s="49">
        <v>38.9</v>
      </c>
      <c r="Y44" s="49">
        <v>29.7</v>
      </c>
      <c r="Z44" s="49">
        <v>30.6</v>
      </c>
      <c r="AA44" s="49">
        <v>22.5</v>
      </c>
      <c r="AB44" s="49">
        <v>16.7</v>
      </c>
      <c r="AC44" s="49">
        <v>5.0999999999999996</v>
      </c>
      <c r="AD44" s="49">
        <v>4.3</v>
      </c>
      <c r="AE44" s="49">
        <v>2.4</v>
      </c>
      <c r="AF44" s="49">
        <v>-3</v>
      </c>
      <c r="AG44" s="49">
        <v>-9.9</v>
      </c>
      <c r="AH44" s="49">
        <v>-11.9</v>
      </c>
      <c r="AI44" s="49">
        <v>-11.4</v>
      </c>
      <c r="AJ44" s="49">
        <v>-14.6</v>
      </c>
      <c r="AK44" s="49">
        <v>-11.1</v>
      </c>
      <c r="AL44" s="49">
        <v>-13.7</v>
      </c>
      <c r="AM44" s="49">
        <v>-15.9</v>
      </c>
      <c r="AN44" s="49">
        <v>-14.9</v>
      </c>
      <c r="AO44" s="49">
        <v>-18.8</v>
      </c>
      <c r="AP44" s="49">
        <v>-18.5</v>
      </c>
      <c r="AQ44" s="49">
        <v>-27.9</v>
      </c>
      <c r="AR44" s="49">
        <v>-26.8</v>
      </c>
      <c r="AS44" s="49">
        <v>-28.4</v>
      </c>
      <c r="AT44" s="49">
        <v>-31.9</v>
      </c>
      <c r="AU44" s="49">
        <v>-32.1</v>
      </c>
      <c r="AV44" s="49">
        <v>-32.799999999999997</v>
      </c>
      <c r="AW44" s="49">
        <v>-34.6</v>
      </c>
      <c r="AX44" s="49">
        <v>-36.9</v>
      </c>
      <c r="AY44" s="49">
        <v>-42.8</v>
      </c>
      <c r="AZ44" s="49">
        <v>-41</v>
      </c>
      <c r="BA44" s="49">
        <v>-42.7</v>
      </c>
      <c r="BB44" s="49">
        <v>-47.2</v>
      </c>
      <c r="BC44" s="49">
        <v>-51.8</v>
      </c>
      <c r="BD44" s="49">
        <v>-52.4</v>
      </c>
      <c r="BE44" s="49">
        <v>-57.4</v>
      </c>
      <c r="BF44" s="49">
        <v>-61.9</v>
      </c>
      <c r="BG44" s="49">
        <v>-66</v>
      </c>
      <c r="BH44" s="17"/>
      <c r="BI44" s="16" t="s">
        <v>26</v>
      </c>
      <c r="BJ44" s="18"/>
      <c r="BK44" s="47" t="s">
        <v>1</v>
      </c>
      <c r="BL44" s="47" t="s">
        <v>186</v>
      </c>
    </row>
    <row r="45" spans="1:64" s="64" customFormat="1" outlineLevel="1" x14ac:dyDescent="0.25">
      <c r="A45" s="86" t="s">
        <v>151</v>
      </c>
      <c r="B45" s="49" t="s">
        <v>80</v>
      </c>
      <c r="C45" s="49" t="s">
        <v>80</v>
      </c>
      <c r="D45" s="49" t="s">
        <v>80</v>
      </c>
      <c r="E45" s="49">
        <v>-5.9</v>
      </c>
      <c r="F45" s="49">
        <v>-6.4</v>
      </c>
      <c r="G45" s="49">
        <v>-3</v>
      </c>
      <c r="H45" s="49">
        <v>-6.5</v>
      </c>
      <c r="I45" s="49">
        <v>-3</v>
      </c>
      <c r="J45" s="49">
        <v>-3.5</v>
      </c>
      <c r="K45" s="49">
        <v>-6.3</v>
      </c>
      <c r="L45" s="49">
        <v>-1.6</v>
      </c>
      <c r="M45" s="49">
        <v>-2.2000000000000002</v>
      </c>
      <c r="N45" s="49">
        <v>-3.7</v>
      </c>
      <c r="O45" s="49">
        <v>-2</v>
      </c>
      <c r="P45" s="49">
        <v>-3.6</v>
      </c>
      <c r="Q45" s="49">
        <v>-2.5</v>
      </c>
      <c r="R45" s="49">
        <v>-0.3</v>
      </c>
      <c r="S45" s="49">
        <v>1.4</v>
      </c>
      <c r="T45" s="49">
        <v>4.2</v>
      </c>
      <c r="U45" s="49">
        <v>5.8</v>
      </c>
      <c r="V45" s="49">
        <v>7.5</v>
      </c>
      <c r="W45" s="49">
        <v>8.1</v>
      </c>
      <c r="X45" s="49">
        <v>7.3</v>
      </c>
      <c r="Y45" s="49">
        <v>9.8000000000000007</v>
      </c>
      <c r="Z45" s="49">
        <v>8.1</v>
      </c>
      <c r="AA45" s="49">
        <v>7.7</v>
      </c>
      <c r="AB45" s="49">
        <v>7.1</v>
      </c>
      <c r="AC45" s="49">
        <v>10.6</v>
      </c>
      <c r="AD45" s="49">
        <v>8.6</v>
      </c>
      <c r="AE45" s="49">
        <v>10.7</v>
      </c>
      <c r="AF45" s="49">
        <v>11.1</v>
      </c>
      <c r="AG45" s="49">
        <v>13.4</v>
      </c>
      <c r="AH45" s="49">
        <v>12.8</v>
      </c>
      <c r="AI45" s="49">
        <v>12.9</v>
      </c>
      <c r="AJ45" s="49">
        <v>12</v>
      </c>
      <c r="AK45" s="49">
        <v>12</v>
      </c>
      <c r="AL45" s="49">
        <v>13.6</v>
      </c>
      <c r="AM45" s="49">
        <v>16</v>
      </c>
      <c r="AN45" s="49">
        <v>15.9</v>
      </c>
      <c r="AO45" s="49">
        <v>18.100000000000001</v>
      </c>
      <c r="AP45" s="49">
        <v>18.5</v>
      </c>
      <c r="AQ45" s="49">
        <v>22.8</v>
      </c>
      <c r="AR45" s="49" t="s">
        <v>80</v>
      </c>
      <c r="AS45" s="49" t="s">
        <v>80</v>
      </c>
      <c r="AT45" s="49" t="s">
        <v>80</v>
      </c>
      <c r="AU45" s="49" t="s">
        <v>80</v>
      </c>
      <c r="AV45" s="49" t="s">
        <v>80</v>
      </c>
      <c r="AW45" s="49" t="s">
        <v>80</v>
      </c>
      <c r="AX45" s="49" t="s">
        <v>80</v>
      </c>
      <c r="AY45" s="49" t="s">
        <v>80</v>
      </c>
      <c r="AZ45" s="49" t="s">
        <v>80</v>
      </c>
      <c r="BA45" s="49" t="s">
        <v>80</v>
      </c>
      <c r="BB45" s="49" t="s">
        <v>80</v>
      </c>
      <c r="BC45" s="49" t="s">
        <v>80</v>
      </c>
      <c r="BD45" s="49" t="s">
        <v>80</v>
      </c>
      <c r="BE45" s="49" t="s">
        <v>80</v>
      </c>
      <c r="BF45" s="49" t="s">
        <v>80</v>
      </c>
      <c r="BG45" s="49" t="s">
        <v>80</v>
      </c>
      <c r="BH45" s="17"/>
      <c r="BI45" s="16" t="s">
        <v>0</v>
      </c>
      <c r="BJ45" s="18"/>
      <c r="BK45" s="47" t="s">
        <v>1</v>
      </c>
      <c r="BL45" s="47" t="s">
        <v>50</v>
      </c>
    </row>
    <row r="46" spans="1:64" s="64" customFormat="1" outlineLevel="1" x14ac:dyDescent="0.25">
      <c r="A46" s="86" t="s">
        <v>152</v>
      </c>
      <c r="B46" s="49" t="s">
        <v>80</v>
      </c>
      <c r="C46" s="49" t="s">
        <v>80</v>
      </c>
      <c r="D46" s="49" t="s">
        <v>80</v>
      </c>
      <c r="E46" s="49">
        <v>-7.8</v>
      </c>
      <c r="F46" s="49">
        <v>-8.6999999999999993</v>
      </c>
      <c r="G46" s="49">
        <v>-6.4</v>
      </c>
      <c r="H46" s="49">
        <v>-10.3</v>
      </c>
      <c r="I46" s="49">
        <v>-7.7</v>
      </c>
      <c r="J46" s="49">
        <v>-8.1</v>
      </c>
      <c r="K46" s="49">
        <v>-8.8000000000000007</v>
      </c>
      <c r="L46" s="49">
        <v>-5.9</v>
      </c>
      <c r="M46" s="49">
        <v>-5</v>
      </c>
      <c r="N46" s="49">
        <v>-6.3</v>
      </c>
      <c r="O46" s="49">
        <v>-5.7</v>
      </c>
      <c r="P46" s="49">
        <v>-7.1</v>
      </c>
      <c r="Q46" s="49">
        <v>-5.5</v>
      </c>
      <c r="R46" s="49">
        <v>-2.7</v>
      </c>
      <c r="S46" s="49">
        <v>0.1</v>
      </c>
      <c r="T46" s="49">
        <v>1.7</v>
      </c>
      <c r="U46" s="49">
        <v>3.4</v>
      </c>
      <c r="V46" s="49">
        <v>6.1</v>
      </c>
      <c r="W46" s="49">
        <v>6.9</v>
      </c>
      <c r="X46" s="49">
        <v>5.9</v>
      </c>
      <c r="Y46" s="49">
        <v>7.7</v>
      </c>
      <c r="Z46" s="49">
        <v>6.1</v>
      </c>
      <c r="AA46" s="49">
        <v>5</v>
      </c>
      <c r="AB46" s="49">
        <v>5.5</v>
      </c>
      <c r="AC46" s="49">
        <v>9.1999999999999993</v>
      </c>
      <c r="AD46" s="49">
        <v>7.4</v>
      </c>
      <c r="AE46" s="49">
        <v>8.6999999999999993</v>
      </c>
      <c r="AF46" s="49">
        <v>9.8000000000000007</v>
      </c>
      <c r="AG46" s="49">
        <v>12.2</v>
      </c>
      <c r="AH46" s="49">
        <v>11.7</v>
      </c>
      <c r="AI46" s="49">
        <v>10.5</v>
      </c>
      <c r="AJ46" s="49">
        <v>10.8</v>
      </c>
      <c r="AK46" s="49">
        <v>10.1</v>
      </c>
      <c r="AL46" s="49">
        <v>13.2</v>
      </c>
      <c r="AM46" s="49">
        <v>14.9</v>
      </c>
      <c r="AN46" s="49">
        <v>14.6</v>
      </c>
      <c r="AO46" s="49">
        <v>17.3</v>
      </c>
      <c r="AP46" s="49">
        <v>18.2</v>
      </c>
      <c r="AQ46" s="49">
        <v>21.7</v>
      </c>
      <c r="AR46" s="49" t="s">
        <v>80</v>
      </c>
      <c r="AS46" s="49" t="s">
        <v>80</v>
      </c>
      <c r="AT46" s="49" t="s">
        <v>80</v>
      </c>
      <c r="AU46" s="49" t="s">
        <v>80</v>
      </c>
      <c r="AV46" s="49" t="s">
        <v>80</v>
      </c>
      <c r="AW46" s="49" t="s">
        <v>80</v>
      </c>
      <c r="AX46" s="49" t="s">
        <v>80</v>
      </c>
      <c r="AY46" s="49" t="s">
        <v>80</v>
      </c>
      <c r="AZ46" s="49" t="s">
        <v>80</v>
      </c>
      <c r="BA46" s="49" t="s">
        <v>80</v>
      </c>
      <c r="BB46" s="49" t="s">
        <v>80</v>
      </c>
      <c r="BC46" s="49" t="s">
        <v>80</v>
      </c>
      <c r="BD46" s="49" t="s">
        <v>80</v>
      </c>
      <c r="BE46" s="49" t="s">
        <v>80</v>
      </c>
      <c r="BF46" s="49" t="s">
        <v>80</v>
      </c>
      <c r="BG46" s="49" t="s">
        <v>80</v>
      </c>
      <c r="BH46" s="17"/>
      <c r="BI46" s="16" t="s">
        <v>0</v>
      </c>
      <c r="BJ46" s="18"/>
      <c r="BK46" s="47" t="s">
        <v>1</v>
      </c>
      <c r="BL46" s="47" t="s">
        <v>50</v>
      </c>
    </row>
    <row r="47" spans="1:64" s="64" customFormat="1" outlineLevel="1" x14ac:dyDescent="0.25">
      <c r="A47" s="86" t="s">
        <v>153</v>
      </c>
      <c r="B47" s="49" t="s">
        <v>80</v>
      </c>
      <c r="C47" s="49" t="s">
        <v>80</v>
      </c>
      <c r="D47" s="49" t="s">
        <v>80</v>
      </c>
      <c r="E47" s="49">
        <v>-12.4</v>
      </c>
      <c r="F47" s="49">
        <v>-13.7</v>
      </c>
      <c r="G47" s="49">
        <v>-11.7</v>
      </c>
      <c r="H47" s="49">
        <v>-16.8</v>
      </c>
      <c r="I47" s="49">
        <v>-12</v>
      </c>
      <c r="J47" s="49">
        <v>-12.1</v>
      </c>
      <c r="K47" s="49">
        <v>-14.1</v>
      </c>
      <c r="L47" s="49">
        <v>-10.5</v>
      </c>
      <c r="M47" s="49">
        <v>-9.1</v>
      </c>
      <c r="N47" s="49">
        <v>-11.6</v>
      </c>
      <c r="O47" s="49">
        <v>-10.4</v>
      </c>
      <c r="P47" s="49">
        <v>-11.1</v>
      </c>
      <c r="Q47" s="49">
        <v>-8.1999999999999993</v>
      </c>
      <c r="R47" s="49">
        <v>-5.3</v>
      </c>
      <c r="S47" s="49">
        <v>-3.9</v>
      </c>
      <c r="T47" s="49">
        <v>-1.6</v>
      </c>
      <c r="U47" s="49">
        <v>1.3</v>
      </c>
      <c r="V47" s="49">
        <v>3.9</v>
      </c>
      <c r="W47" s="49">
        <v>3.7</v>
      </c>
      <c r="X47" s="49">
        <v>2.4</v>
      </c>
      <c r="Y47" s="49">
        <v>3.4</v>
      </c>
      <c r="Z47" s="49">
        <v>2.2000000000000002</v>
      </c>
      <c r="AA47" s="49">
        <v>2.7</v>
      </c>
      <c r="AB47" s="49">
        <v>3.5</v>
      </c>
      <c r="AC47" s="49">
        <v>6.7</v>
      </c>
      <c r="AD47" s="49">
        <v>5</v>
      </c>
      <c r="AE47" s="49">
        <v>7</v>
      </c>
      <c r="AF47" s="49">
        <v>8</v>
      </c>
      <c r="AG47" s="49">
        <v>8.9</v>
      </c>
      <c r="AH47" s="49">
        <v>8.1</v>
      </c>
      <c r="AI47" s="49">
        <v>7.7</v>
      </c>
      <c r="AJ47" s="49">
        <v>8.3000000000000007</v>
      </c>
      <c r="AK47" s="49">
        <v>8.4</v>
      </c>
      <c r="AL47" s="49">
        <v>10.8</v>
      </c>
      <c r="AM47" s="49">
        <v>12.9</v>
      </c>
      <c r="AN47" s="49">
        <v>13.6</v>
      </c>
      <c r="AO47" s="49">
        <v>16</v>
      </c>
      <c r="AP47" s="49">
        <v>16</v>
      </c>
      <c r="AQ47" s="49">
        <v>19.600000000000001</v>
      </c>
      <c r="AR47" s="49" t="s">
        <v>80</v>
      </c>
      <c r="AS47" s="49" t="s">
        <v>80</v>
      </c>
      <c r="AT47" s="49" t="s">
        <v>80</v>
      </c>
      <c r="AU47" s="49" t="s">
        <v>80</v>
      </c>
      <c r="AV47" s="49" t="s">
        <v>80</v>
      </c>
      <c r="AW47" s="49" t="s">
        <v>80</v>
      </c>
      <c r="AX47" s="49" t="s">
        <v>80</v>
      </c>
      <c r="AY47" s="49" t="s">
        <v>80</v>
      </c>
      <c r="AZ47" s="49" t="s">
        <v>80</v>
      </c>
      <c r="BA47" s="49" t="s">
        <v>80</v>
      </c>
      <c r="BB47" s="49" t="s">
        <v>80</v>
      </c>
      <c r="BC47" s="49" t="s">
        <v>80</v>
      </c>
      <c r="BD47" s="49" t="s">
        <v>80</v>
      </c>
      <c r="BE47" s="49" t="s">
        <v>80</v>
      </c>
      <c r="BF47" s="49" t="s">
        <v>80</v>
      </c>
      <c r="BG47" s="49" t="s">
        <v>80</v>
      </c>
      <c r="BH47" s="17"/>
      <c r="BI47" s="16" t="s">
        <v>0</v>
      </c>
      <c r="BJ47" s="18"/>
      <c r="BK47" s="47" t="s">
        <v>1</v>
      </c>
      <c r="BL47" s="47" t="s">
        <v>50</v>
      </c>
    </row>
    <row r="48" spans="1:64" s="57" customFormat="1" ht="7.5" customHeight="1" outlineLevel="1" x14ac:dyDescent="0.25">
      <c r="A48" s="14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17"/>
      <c r="BI48" s="29"/>
      <c r="BJ48" s="18"/>
      <c r="BK48" s="59"/>
      <c r="BL48" s="47"/>
    </row>
    <row r="49" spans="1:64" s="57" customFormat="1" ht="22.5" customHeight="1" x14ac:dyDescent="0.25">
      <c r="A49" s="54" t="s">
        <v>8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  <c r="AA49" s="56"/>
      <c r="AB49" s="56"/>
      <c r="AC49" s="56"/>
      <c r="AD49" s="56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</row>
    <row r="50" spans="1:64" s="57" customFormat="1" ht="7.5" customHeight="1" outlineLevel="1" x14ac:dyDescent="0.25">
      <c r="A50" s="1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13"/>
      <c r="BI50" s="16"/>
      <c r="BJ50" s="18"/>
      <c r="BK50" s="59"/>
      <c r="BL50" s="66"/>
    </row>
    <row r="51" spans="1:64" s="57" customFormat="1" outlineLevel="1" x14ac:dyDescent="0.25">
      <c r="A51" s="13"/>
      <c r="B51" s="15" t="str">
        <f t="shared" ref="B51:I51" si="9">B11</f>
        <v>1T 2008</v>
      </c>
      <c r="C51" s="15" t="str">
        <f t="shared" si="9"/>
        <v>2T 2008</v>
      </c>
      <c r="D51" s="15" t="str">
        <f t="shared" si="9"/>
        <v>3T 2008</v>
      </c>
      <c r="E51" s="15" t="str">
        <f t="shared" si="9"/>
        <v>4T 2008</v>
      </c>
      <c r="F51" s="15" t="str">
        <f t="shared" si="9"/>
        <v>1T 2009</v>
      </c>
      <c r="G51" s="15" t="str">
        <f t="shared" si="9"/>
        <v>2T 2009</v>
      </c>
      <c r="H51" s="15" t="str">
        <f t="shared" si="9"/>
        <v>3T 2009</v>
      </c>
      <c r="I51" s="15" t="str">
        <f t="shared" si="9"/>
        <v>4T 2009</v>
      </c>
      <c r="J51" s="15" t="str">
        <f t="shared" ref="J51:AR51" si="10">J11</f>
        <v>1T 2010</v>
      </c>
      <c r="K51" s="15" t="str">
        <f t="shared" si="10"/>
        <v>2T 2010</v>
      </c>
      <c r="L51" s="15" t="str">
        <f t="shared" si="10"/>
        <v>3T 2010</v>
      </c>
      <c r="M51" s="15" t="str">
        <f t="shared" si="10"/>
        <v>4T 2010</v>
      </c>
      <c r="N51" s="15" t="str">
        <f t="shared" si="10"/>
        <v>1T 2011</v>
      </c>
      <c r="O51" s="15" t="str">
        <f t="shared" si="10"/>
        <v>2T 2011</v>
      </c>
      <c r="P51" s="15" t="str">
        <f t="shared" si="10"/>
        <v>3T 2011</v>
      </c>
      <c r="Q51" s="15" t="str">
        <f t="shared" si="10"/>
        <v>4T 2011</v>
      </c>
      <c r="R51" s="15" t="str">
        <f t="shared" si="10"/>
        <v>1T 2012</v>
      </c>
      <c r="S51" s="15" t="str">
        <f t="shared" si="10"/>
        <v>2T 2012</v>
      </c>
      <c r="T51" s="15" t="str">
        <f t="shared" si="10"/>
        <v>3T 2012</v>
      </c>
      <c r="U51" s="15" t="str">
        <f t="shared" si="10"/>
        <v>4T 2012</v>
      </c>
      <c r="V51" s="61" t="str">
        <f t="shared" si="10"/>
        <v>1T 2013</v>
      </c>
      <c r="W51" s="15" t="str">
        <f t="shared" si="10"/>
        <v>2T 2013</v>
      </c>
      <c r="X51" s="15" t="str">
        <f t="shared" si="10"/>
        <v>3T 2013</v>
      </c>
      <c r="Y51" s="15" t="str">
        <f t="shared" si="10"/>
        <v>4T 2013</v>
      </c>
      <c r="Z51" s="62" t="str">
        <f t="shared" si="10"/>
        <v>1T 2014</v>
      </c>
      <c r="AA51" s="62" t="str">
        <f t="shared" si="10"/>
        <v>2T 2014</v>
      </c>
      <c r="AB51" s="62" t="str">
        <f t="shared" si="10"/>
        <v>3T 2014</v>
      </c>
      <c r="AC51" s="62" t="str">
        <f t="shared" si="10"/>
        <v>4T 2014</v>
      </c>
      <c r="AD51" s="62" t="str">
        <f t="shared" si="10"/>
        <v>1T 2015</v>
      </c>
      <c r="AE51" s="62" t="str">
        <f t="shared" si="10"/>
        <v>2T 2015</v>
      </c>
      <c r="AF51" s="62" t="str">
        <f t="shared" si="10"/>
        <v>3T 2015</v>
      </c>
      <c r="AG51" s="62" t="str">
        <f t="shared" si="10"/>
        <v>4T 2015</v>
      </c>
      <c r="AH51" s="62" t="str">
        <f t="shared" si="10"/>
        <v>1T 2016</v>
      </c>
      <c r="AI51" s="62" t="str">
        <f t="shared" si="10"/>
        <v>2T 2016</v>
      </c>
      <c r="AJ51" s="62" t="str">
        <f t="shared" si="10"/>
        <v>3T 2016</v>
      </c>
      <c r="AK51" s="62" t="str">
        <f t="shared" si="10"/>
        <v>4T 2016</v>
      </c>
      <c r="AL51" s="62" t="str">
        <f t="shared" si="10"/>
        <v>1T 2017</v>
      </c>
      <c r="AM51" s="62" t="str">
        <f t="shared" si="10"/>
        <v>2T 2017</v>
      </c>
      <c r="AN51" s="62" t="str">
        <f t="shared" si="10"/>
        <v>3T 2017</v>
      </c>
      <c r="AO51" s="62" t="str">
        <f t="shared" si="10"/>
        <v>4T 2017</v>
      </c>
      <c r="AP51" s="62" t="str">
        <f t="shared" si="10"/>
        <v>1T 2018</v>
      </c>
      <c r="AQ51" s="62" t="str">
        <f t="shared" si="10"/>
        <v>2T 2018</v>
      </c>
      <c r="AR51" s="62" t="str">
        <f t="shared" si="10"/>
        <v>3T 2018</v>
      </c>
      <c r="AS51" s="62" t="str">
        <f t="shared" ref="AS51:AT51" si="11">AS11</f>
        <v>4T 2018</v>
      </c>
      <c r="AT51" s="62" t="str">
        <f t="shared" si="11"/>
        <v>1T 2019</v>
      </c>
      <c r="AU51" s="62" t="str">
        <f t="shared" ref="AU51:AV51" si="12">AU11</f>
        <v>2T 2019</v>
      </c>
      <c r="AV51" s="62" t="str">
        <f t="shared" si="12"/>
        <v>3T 2019</v>
      </c>
      <c r="AW51" s="62" t="str">
        <f t="shared" ref="AW51:AX51" si="13">AW11</f>
        <v>4T 2019</v>
      </c>
      <c r="AX51" s="62" t="str">
        <f t="shared" si="13"/>
        <v>1T 2020</v>
      </c>
      <c r="AY51" s="62" t="str">
        <f t="shared" ref="AY51:AZ51" si="14">AY11</f>
        <v>2T 2020</v>
      </c>
      <c r="AZ51" s="62" t="str">
        <f t="shared" si="14"/>
        <v>3T 2020</v>
      </c>
      <c r="BA51" s="62" t="str">
        <f t="shared" ref="BA51:BB51" si="15">BA11</f>
        <v>4T 2020</v>
      </c>
      <c r="BB51" s="62" t="str">
        <f t="shared" si="15"/>
        <v>1T 2021</v>
      </c>
      <c r="BC51" s="62" t="str">
        <f t="shared" ref="BC51:BE51" si="16">BC11</f>
        <v>2T 2021</v>
      </c>
      <c r="BD51" s="62" t="str">
        <f t="shared" si="16"/>
        <v>3T 2021</v>
      </c>
      <c r="BE51" s="62" t="str">
        <f t="shared" si="16"/>
        <v>4T 2021</v>
      </c>
      <c r="BF51" s="62" t="str">
        <f t="shared" ref="BF51:BG51" si="17">BF11</f>
        <v>1T 2022</v>
      </c>
      <c r="BG51" s="62" t="str">
        <f t="shared" si="17"/>
        <v>2T 2022</v>
      </c>
      <c r="BH51" s="19"/>
      <c r="BI51" s="61" t="s">
        <v>2</v>
      </c>
      <c r="BJ51" s="18"/>
      <c r="BK51" s="48" t="s">
        <v>4</v>
      </c>
      <c r="BL51" s="48" t="s">
        <v>3</v>
      </c>
    </row>
    <row r="52" spans="1:64" s="57" customFormat="1" ht="4.5" customHeight="1" outlineLevel="1" x14ac:dyDescent="0.25">
      <c r="A52" s="1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17"/>
      <c r="BI52" s="29"/>
      <c r="BJ52" s="18"/>
      <c r="BK52" s="59"/>
      <c r="BL52" s="47"/>
    </row>
    <row r="53" spans="1:64" s="57" customFormat="1" ht="15" customHeight="1" outlineLevel="1" x14ac:dyDescent="0.25">
      <c r="A53" s="51" t="s">
        <v>168</v>
      </c>
      <c r="B53" s="49" t="s">
        <v>80</v>
      </c>
      <c r="C53" s="49" t="s">
        <v>80</v>
      </c>
      <c r="D53" s="49" t="s">
        <v>80</v>
      </c>
      <c r="E53" s="49" t="s">
        <v>80</v>
      </c>
      <c r="F53" s="49" t="s">
        <v>80</v>
      </c>
      <c r="G53" s="49" t="s">
        <v>80</v>
      </c>
      <c r="H53" s="49" t="s">
        <v>80</v>
      </c>
      <c r="I53" s="49" t="s">
        <v>80</v>
      </c>
      <c r="J53" s="49" t="s">
        <v>80</v>
      </c>
      <c r="K53" s="49" t="s">
        <v>80</v>
      </c>
      <c r="L53" s="49" t="s">
        <v>80</v>
      </c>
      <c r="M53" s="49" t="s">
        <v>80</v>
      </c>
      <c r="N53" s="49" t="s">
        <v>80</v>
      </c>
      <c r="O53" s="49" t="s">
        <v>80</v>
      </c>
      <c r="P53" s="49" t="s">
        <v>80</v>
      </c>
      <c r="Q53" s="49" t="s">
        <v>80</v>
      </c>
      <c r="R53" s="49" t="s">
        <v>80</v>
      </c>
      <c r="S53" s="49" t="s">
        <v>80</v>
      </c>
      <c r="T53" s="49" t="s">
        <v>80</v>
      </c>
      <c r="U53" s="49" t="s">
        <v>80</v>
      </c>
      <c r="V53" s="49" t="s">
        <v>80</v>
      </c>
      <c r="W53" s="49" t="s">
        <v>80</v>
      </c>
      <c r="X53" s="49" t="s">
        <v>80</v>
      </c>
      <c r="Y53" s="49" t="s">
        <v>80</v>
      </c>
      <c r="Z53" s="49" t="s">
        <v>80</v>
      </c>
      <c r="AA53" s="49" t="s">
        <v>80</v>
      </c>
      <c r="AB53" s="49" t="s">
        <v>80</v>
      </c>
      <c r="AC53" s="49" t="s">
        <v>80</v>
      </c>
      <c r="AD53" s="49" t="s">
        <v>80</v>
      </c>
      <c r="AE53" s="49" t="s">
        <v>80</v>
      </c>
      <c r="AF53" s="49" t="s">
        <v>80</v>
      </c>
      <c r="AG53" s="49">
        <v>9.4</v>
      </c>
      <c r="AH53" s="49">
        <v>9.6999999999999993</v>
      </c>
      <c r="AI53" s="49">
        <v>9.1999999999999993</v>
      </c>
      <c r="AJ53" s="49">
        <v>9.1</v>
      </c>
      <c r="AK53" s="49">
        <v>8.6999999999999993</v>
      </c>
      <c r="AL53" s="49">
        <v>8.4</v>
      </c>
      <c r="AM53" s="49">
        <v>8.1</v>
      </c>
      <c r="AN53" s="49">
        <v>7.8</v>
      </c>
      <c r="AO53" s="49">
        <v>7.1</v>
      </c>
      <c r="AP53" s="49">
        <v>6.7</v>
      </c>
      <c r="AQ53" s="49">
        <v>6.4</v>
      </c>
      <c r="AR53" s="49">
        <v>6.1</v>
      </c>
      <c r="AS53" s="49">
        <v>5.0999999999999996</v>
      </c>
      <c r="AT53" s="49">
        <v>4.8</v>
      </c>
      <c r="AU53" s="49">
        <v>4.4000000000000004</v>
      </c>
      <c r="AV53" s="49">
        <v>4</v>
      </c>
      <c r="AW53" s="49">
        <v>3.7</v>
      </c>
      <c r="AX53" s="49">
        <v>3.7</v>
      </c>
      <c r="AY53" s="49">
        <v>3.6</v>
      </c>
      <c r="AZ53" s="49">
        <v>3.5</v>
      </c>
      <c r="BA53" s="49">
        <v>3.4</v>
      </c>
      <c r="BB53" s="49">
        <v>3.4</v>
      </c>
      <c r="BC53" s="49">
        <v>3.1</v>
      </c>
      <c r="BD53" s="49">
        <v>3.1</v>
      </c>
      <c r="BE53" s="49">
        <v>2.8</v>
      </c>
      <c r="BF53" s="49">
        <v>2.7</v>
      </c>
      <c r="BG53" s="49">
        <v>2.6</v>
      </c>
      <c r="BH53" s="17"/>
      <c r="BI53" s="16" t="s">
        <v>0</v>
      </c>
      <c r="BJ53" s="18"/>
      <c r="BK53" s="47" t="s">
        <v>1</v>
      </c>
      <c r="BL53" s="47" t="s">
        <v>173</v>
      </c>
    </row>
    <row r="54" spans="1:64" s="64" customFormat="1" outlineLevel="1" x14ac:dyDescent="0.25">
      <c r="A54" s="74" t="s">
        <v>66</v>
      </c>
      <c r="B54" s="49" t="s">
        <v>80</v>
      </c>
      <c r="C54" s="49" t="s">
        <v>80</v>
      </c>
      <c r="D54" s="49" t="s">
        <v>80</v>
      </c>
      <c r="E54" s="49" t="s">
        <v>80</v>
      </c>
      <c r="F54" s="49" t="s">
        <v>80</v>
      </c>
      <c r="G54" s="49" t="s">
        <v>80</v>
      </c>
      <c r="H54" s="49" t="s">
        <v>80</v>
      </c>
      <c r="I54" s="49" t="s">
        <v>80</v>
      </c>
      <c r="J54" s="49" t="s">
        <v>80</v>
      </c>
      <c r="K54" s="49" t="s">
        <v>80</v>
      </c>
      <c r="L54" s="49" t="s">
        <v>80</v>
      </c>
      <c r="M54" s="49" t="s">
        <v>80</v>
      </c>
      <c r="N54" s="49" t="s">
        <v>80</v>
      </c>
      <c r="O54" s="49" t="s">
        <v>80</v>
      </c>
      <c r="P54" s="49" t="s">
        <v>80</v>
      </c>
      <c r="Q54" s="49" t="s">
        <v>80</v>
      </c>
      <c r="R54" s="49" t="s">
        <v>80</v>
      </c>
      <c r="S54" s="49" t="s">
        <v>80</v>
      </c>
      <c r="T54" s="49" t="s">
        <v>80</v>
      </c>
      <c r="U54" s="49" t="s">
        <v>80</v>
      </c>
      <c r="V54" s="49" t="s">
        <v>80</v>
      </c>
      <c r="W54" s="49" t="s">
        <v>80</v>
      </c>
      <c r="X54" s="49" t="s">
        <v>80</v>
      </c>
      <c r="Y54" s="49" t="s">
        <v>80</v>
      </c>
      <c r="Z54" s="49" t="s">
        <v>80</v>
      </c>
      <c r="AA54" s="49" t="s">
        <v>80</v>
      </c>
      <c r="AB54" s="49" t="s">
        <v>80</v>
      </c>
      <c r="AC54" s="49" t="s">
        <v>80</v>
      </c>
      <c r="AD54" s="49" t="s">
        <v>80</v>
      </c>
      <c r="AE54" s="49" t="s">
        <v>80</v>
      </c>
      <c r="AF54" s="49" t="s">
        <v>80</v>
      </c>
      <c r="AG54" s="49">
        <v>7.2</v>
      </c>
      <c r="AH54" s="49">
        <v>7.4</v>
      </c>
      <c r="AI54" s="49">
        <v>7.2</v>
      </c>
      <c r="AJ54" s="49">
        <v>7.1</v>
      </c>
      <c r="AK54" s="49">
        <v>7</v>
      </c>
      <c r="AL54" s="49">
        <v>6.7</v>
      </c>
      <c r="AM54" s="49">
        <v>6.5</v>
      </c>
      <c r="AN54" s="49">
        <v>6.2</v>
      </c>
      <c r="AO54" s="49">
        <v>5.7</v>
      </c>
      <c r="AP54" s="49">
        <v>5.3</v>
      </c>
      <c r="AQ54" s="49">
        <v>4.9000000000000004</v>
      </c>
      <c r="AR54" s="49">
        <v>4.5999999999999996</v>
      </c>
      <c r="AS54" s="49">
        <v>3.8</v>
      </c>
      <c r="AT54" s="49">
        <v>3.5</v>
      </c>
      <c r="AU54" s="49">
        <v>3.2</v>
      </c>
      <c r="AV54" s="49">
        <v>2.8</v>
      </c>
      <c r="AW54" s="49">
        <v>2.4</v>
      </c>
      <c r="AX54" s="49">
        <v>2.2999999999999998</v>
      </c>
      <c r="AY54" s="49">
        <v>2.2000000000000002</v>
      </c>
      <c r="AZ54" s="49">
        <v>2.1</v>
      </c>
      <c r="BA54" s="49">
        <v>2</v>
      </c>
      <c r="BB54" s="49">
        <v>1.9</v>
      </c>
      <c r="BC54" s="49">
        <v>1.7</v>
      </c>
      <c r="BD54" s="49">
        <v>1.7</v>
      </c>
      <c r="BE54" s="49">
        <v>1.6</v>
      </c>
      <c r="BF54" s="49">
        <v>1.4</v>
      </c>
      <c r="BG54" s="49">
        <v>1.4</v>
      </c>
      <c r="BH54" s="17"/>
      <c r="BI54" s="16" t="s">
        <v>0</v>
      </c>
      <c r="BJ54" s="18"/>
      <c r="BK54" s="47" t="s">
        <v>1</v>
      </c>
      <c r="BL54" s="47" t="s">
        <v>71</v>
      </c>
    </row>
    <row r="55" spans="1:64" s="64" customFormat="1" outlineLevel="1" x14ac:dyDescent="0.25">
      <c r="A55" s="74" t="s">
        <v>67</v>
      </c>
      <c r="B55" s="49" t="s">
        <v>80</v>
      </c>
      <c r="C55" s="49" t="s">
        <v>80</v>
      </c>
      <c r="D55" s="49" t="s">
        <v>80</v>
      </c>
      <c r="E55" s="49" t="s">
        <v>80</v>
      </c>
      <c r="F55" s="49" t="s">
        <v>80</v>
      </c>
      <c r="G55" s="49" t="s">
        <v>80</v>
      </c>
      <c r="H55" s="49" t="s">
        <v>80</v>
      </c>
      <c r="I55" s="49" t="s">
        <v>80</v>
      </c>
      <c r="J55" s="49" t="s">
        <v>80</v>
      </c>
      <c r="K55" s="49" t="s">
        <v>80</v>
      </c>
      <c r="L55" s="49" t="s">
        <v>80</v>
      </c>
      <c r="M55" s="49" t="s">
        <v>80</v>
      </c>
      <c r="N55" s="49" t="s">
        <v>80</v>
      </c>
      <c r="O55" s="49" t="s">
        <v>80</v>
      </c>
      <c r="P55" s="49" t="s">
        <v>80</v>
      </c>
      <c r="Q55" s="49" t="s">
        <v>80</v>
      </c>
      <c r="R55" s="49" t="s">
        <v>80</v>
      </c>
      <c r="S55" s="49" t="s">
        <v>80</v>
      </c>
      <c r="T55" s="49" t="s">
        <v>80</v>
      </c>
      <c r="U55" s="49" t="s">
        <v>80</v>
      </c>
      <c r="V55" s="49" t="s">
        <v>80</v>
      </c>
      <c r="W55" s="49" t="s">
        <v>80</v>
      </c>
      <c r="X55" s="49" t="s">
        <v>80</v>
      </c>
      <c r="Y55" s="49" t="s">
        <v>80</v>
      </c>
      <c r="Z55" s="49" t="s">
        <v>80</v>
      </c>
      <c r="AA55" s="49" t="s">
        <v>80</v>
      </c>
      <c r="AB55" s="49" t="s">
        <v>80</v>
      </c>
      <c r="AC55" s="49" t="s">
        <v>80</v>
      </c>
      <c r="AD55" s="49" t="s">
        <v>80</v>
      </c>
      <c r="AE55" s="49" t="s">
        <v>80</v>
      </c>
      <c r="AF55" s="49" t="s">
        <v>80</v>
      </c>
      <c r="AG55" s="49">
        <v>19.2</v>
      </c>
      <c r="AH55" s="49">
        <v>20</v>
      </c>
      <c r="AI55" s="49">
        <v>19</v>
      </c>
      <c r="AJ55" s="49">
        <v>18.399999999999999</v>
      </c>
      <c r="AK55" s="49">
        <v>16.2</v>
      </c>
      <c r="AL55" s="49">
        <v>15.5</v>
      </c>
      <c r="AM55" s="49">
        <v>15</v>
      </c>
      <c r="AN55" s="49">
        <v>14.5</v>
      </c>
      <c r="AO55" s="49">
        <v>13.1</v>
      </c>
      <c r="AP55" s="49">
        <v>12.5</v>
      </c>
      <c r="AQ55" s="49">
        <v>12.6</v>
      </c>
      <c r="AR55" s="49">
        <v>11.6</v>
      </c>
      <c r="AS55" s="49">
        <v>10.5</v>
      </c>
      <c r="AT55" s="49">
        <v>9.8000000000000007</v>
      </c>
      <c r="AU55" s="49">
        <v>8.9</v>
      </c>
      <c r="AV55" s="49">
        <v>8.1999999999999993</v>
      </c>
      <c r="AW55" s="49">
        <v>8.1999999999999993</v>
      </c>
      <c r="AX55" s="49">
        <v>8.6999999999999993</v>
      </c>
      <c r="AY55" s="49">
        <v>8.6</v>
      </c>
      <c r="AZ55" s="49">
        <v>8.4</v>
      </c>
      <c r="BA55" s="49">
        <v>8.5</v>
      </c>
      <c r="BB55" s="49">
        <v>8.6999999999999993</v>
      </c>
      <c r="BC55" s="49">
        <v>8.1</v>
      </c>
      <c r="BD55" s="49">
        <v>8.1</v>
      </c>
      <c r="BE55" s="49">
        <v>7.5</v>
      </c>
      <c r="BF55" s="49">
        <v>7.4</v>
      </c>
      <c r="BG55" s="49">
        <v>7.2</v>
      </c>
      <c r="BH55" s="17"/>
      <c r="BI55" s="16" t="s">
        <v>0</v>
      </c>
      <c r="BJ55" s="18"/>
      <c r="BK55" s="47" t="s">
        <v>1</v>
      </c>
      <c r="BL55" s="47" t="s">
        <v>79</v>
      </c>
    </row>
    <row r="56" spans="1:64" s="64" customFormat="1" outlineLevel="1" x14ac:dyDescent="0.25">
      <c r="A56" s="74" t="s">
        <v>119</v>
      </c>
      <c r="B56" s="49" t="s">
        <v>80</v>
      </c>
      <c r="C56" s="49" t="s">
        <v>80</v>
      </c>
      <c r="D56" s="49" t="s">
        <v>80</v>
      </c>
      <c r="E56" s="49" t="s">
        <v>80</v>
      </c>
      <c r="F56" s="49" t="s">
        <v>80</v>
      </c>
      <c r="G56" s="49" t="s">
        <v>80</v>
      </c>
      <c r="H56" s="49" t="s">
        <v>80</v>
      </c>
      <c r="I56" s="49" t="s">
        <v>80</v>
      </c>
      <c r="J56" s="49" t="s">
        <v>80</v>
      </c>
      <c r="K56" s="49" t="s">
        <v>80</v>
      </c>
      <c r="L56" s="49" t="s">
        <v>80</v>
      </c>
      <c r="M56" s="49" t="s">
        <v>80</v>
      </c>
      <c r="N56" s="49" t="s">
        <v>80</v>
      </c>
      <c r="O56" s="49" t="s">
        <v>80</v>
      </c>
      <c r="P56" s="49" t="s">
        <v>80</v>
      </c>
      <c r="Q56" s="49" t="s">
        <v>80</v>
      </c>
      <c r="R56" s="49" t="s">
        <v>80</v>
      </c>
      <c r="S56" s="49" t="s">
        <v>80</v>
      </c>
      <c r="T56" s="49" t="s">
        <v>80</v>
      </c>
      <c r="U56" s="49" t="s">
        <v>80</v>
      </c>
      <c r="V56" s="49" t="s">
        <v>80</v>
      </c>
      <c r="W56" s="49" t="s">
        <v>80</v>
      </c>
      <c r="X56" s="49" t="s">
        <v>80</v>
      </c>
      <c r="Y56" s="49" t="s">
        <v>80</v>
      </c>
      <c r="Z56" s="49" t="s">
        <v>80</v>
      </c>
      <c r="AA56" s="49" t="s">
        <v>80</v>
      </c>
      <c r="AB56" s="49" t="s">
        <v>80</v>
      </c>
      <c r="AC56" s="49" t="s">
        <v>80</v>
      </c>
      <c r="AD56" s="49" t="s">
        <v>80</v>
      </c>
      <c r="AE56" s="49" t="s">
        <v>80</v>
      </c>
      <c r="AF56" s="49" t="s">
        <v>80</v>
      </c>
      <c r="AG56" s="49">
        <v>28.3</v>
      </c>
      <c r="AH56" s="49">
        <v>29.3</v>
      </c>
      <c r="AI56" s="49">
        <v>30.3</v>
      </c>
      <c r="AJ56" s="49">
        <v>30.1</v>
      </c>
      <c r="AK56" s="49">
        <v>29.5</v>
      </c>
      <c r="AL56" s="49">
        <v>28.9</v>
      </c>
      <c r="AM56" s="49">
        <v>27.5</v>
      </c>
      <c r="AN56" s="49">
        <v>26.6</v>
      </c>
      <c r="AO56" s="49">
        <v>25.2</v>
      </c>
      <c r="AP56" s="49">
        <v>23.8</v>
      </c>
      <c r="AQ56" s="49">
        <v>22.3</v>
      </c>
      <c r="AR56" s="49">
        <v>22.1</v>
      </c>
      <c r="AS56" s="49">
        <v>18.5</v>
      </c>
      <c r="AT56" s="49">
        <v>17.600000000000001</v>
      </c>
      <c r="AU56" s="49">
        <v>16.600000000000001</v>
      </c>
      <c r="AV56" s="49">
        <v>15.7</v>
      </c>
      <c r="AW56" s="49">
        <v>12.3</v>
      </c>
      <c r="AX56" s="49">
        <v>11.9</v>
      </c>
      <c r="AY56" s="49">
        <v>11.2</v>
      </c>
      <c r="AZ56" s="49">
        <v>10.6</v>
      </c>
      <c r="BA56" s="49">
        <v>9.6999999999999993</v>
      </c>
      <c r="BB56" s="49">
        <v>9.3000000000000007</v>
      </c>
      <c r="BC56" s="49">
        <v>8.6999999999999993</v>
      </c>
      <c r="BD56" s="49">
        <v>8.3000000000000007</v>
      </c>
      <c r="BE56" s="49">
        <v>8.1</v>
      </c>
      <c r="BF56" s="49">
        <v>8</v>
      </c>
      <c r="BG56" s="49">
        <v>7.6</v>
      </c>
      <c r="BH56" s="17"/>
      <c r="BI56" s="16" t="s">
        <v>0</v>
      </c>
      <c r="BJ56" s="18"/>
      <c r="BK56" s="47" t="s">
        <v>1</v>
      </c>
      <c r="BL56" s="47" t="s">
        <v>126</v>
      </c>
    </row>
    <row r="57" spans="1:64" s="64" customFormat="1" outlineLevel="1" x14ac:dyDescent="0.25">
      <c r="A57" s="74" t="s">
        <v>68</v>
      </c>
      <c r="B57" s="49" t="s">
        <v>80</v>
      </c>
      <c r="C57" s="49" t="s">
        <v>80</v>
      </c>
      <c r="D57" s="49" t="s">
        <v>80</v>
      </c>
      <c r="E57" s="49" t="s">
        <v>80</v>
      </c>
      <c r="F57" s="49" t="s">
        <v>80</v>
      </c>
      <c r="G57" s="49" t="s">
        <v>80</v>
      </c>
      <c r="H57" s="49" t="s">
        <v>80</v>
      </c>
      <c r="I57" s="49" t="s">
        <v>80</v>
      </c>
      <c r="J57" s="49" t="s">
        <v>80</v>
      </c>
      <c r="K57" s="49" t="s">
        <v>80</v>
      </c>
      <c r="L57" s="49" t="s">
        <v>80</v>
      </c>
      <c r="M57" s="49" t="s">
        <v>80</v>
      </c>
      <c r="N57" s="49" t="s">
        <v>80</v>
      </c>
      <c r="O57" s="49" t="s">
        <v>80</v>
      </c>
      <c r="P57" s="49" t="s">
        <v>80</v>
      </c>
      <c r="Q57" s="49" t="s">
        <v>80</v>
      </c>
      <c r="R57" s="49" t="s">
        <v>80</v>
      </c>
      <c r="S57" s="49" t="s">
        <v>80</v>
      </c>
      <c r="T57" s="49" t="s">
        <v>80</v>
      </c>
      <c r="U57" s="49" t="s">
        <v>80</v>
      </c>
      <c r="V57" s="49" t="s">
        <v>80</v>
      </c>
      <c r="W57" s="49" t="s">
        <v>80</v>
      </c>
      <c r="X57" s="49" t="s">
        <v>80</v>
      </c>
      <c r="Y57" s="49" t="s">
        <v>80</v>
      </c>
      <c r="Z57" s="49" t="s">
        <v>80</v>
      </c>
      <c r="AA57" s="49" t="s">
        <v>80</v>
      </c>
      <c r="AB57" s="49" t="s">
        <v>80</v>
      </c>
      <c r="AC57" s="49" t="s">
        <v>80</v>
      </c>
      <c r="AD57" s="49" t="s">
        <v>80</v>
      </c>
      <c r="AE57" s="49" t="s">
        <v>80</v>
      </c>
      <c r="AF57" s="49" t="s">
        <v>80</v>
      </c>
      <c r="AG57" s="49">
        <v>17.5</v>
      </c>
      <c r="AH57" s="49">
        <v>17.899999999999999</v>
      </c>
      <c r="AI57" s="49">
        <v>17.899999999999999</v>
      </c>
      <c r="AJ57" s="49">
        <v>17.600000000000001</v>
      </c>
      <c r="AK57" s="49">
        <v>17.2</v>
      </c>
      <c r="AL57" s="49">
        <v>16.3</v>
      </c>
      <c r="AM57" s="49">
        <v>15.4</v>
      </c>
      <c r="AN57" s="49">
        <v>14.4</v>
      </c>
      <c r="AO57" s="49">
        <v>13.3</v>
      </c>
      <c r="AP57" s="49">
        <v>12.7</v>
      </c>
      <c r="AQ57" s="49">
        <v>11.7</v>
      </c>
      <c r="AR57" s="49">
        <v>11.3</v>
      </c>
      <c r="AS57" s="49">
        <v>9.4</v>
      </c>
      <c r="AT57" s="49">
        <v>8.9</v>
      </c>
      <c r="AU57" s="49">
        <v>8.3000000000000007</v>
      </c>
      <c r="AV57" s="49">
        <v>7.7</v>
      </c>
      <c r="AW57" s="49">
        <v>6.2</v>
      </c>
      <c r="AX57" s="49">
        <v>6</v>
      </c>
      <c r="AY57" s="49">
        <v>5.6</v>
      </c>
      <c r="AZ57" s="49">
        <v>5.3</v>
      </c>
      <c r="BA57" s="49">
        <v>4.9000000000000004</v>
      </c>
      <c r="BB57" s="49">
        <v>4.5999999999999996</v>
      </c>
      <c r="BC57" s="49">
        <v>4.3</v>
      </c>
      <c r="BD57" s="49">
        <v>4</v>
      </c>
      <c r="BE57" s="49">
        <v>3.7</v>
      </c>
      <c r="BF57" s="49">
        <v>3.6</v>
      </c>
      <c r="BG57" s="49">
        <v>3.4</v>
      </c>
      <c r="BH57" s="17"/>
      <c r="BI57" s="16" t="s">
        <v>0</v>
      </c>
      <c r="BJ57" s="18"/>
      <c r="BK57" s="47" t="s">
        <v>1</v>
      </c>
      <c r="BL57" s="47" t="s">
        <v>53</v>
      </c>
    </row>
    <row r="58" spans="1:64" s="64" customFormat="1" outlineLevel="1" x14ac:dyDescent="0.25">
      <c r="A58" s="51" t="s">
        <v>169</v>
      </c>
      <c r="B58" s="49" t="s">
        <v>80</v>
      </c>
      <c r="C58" s="49" t="s">
        <v>80</v>
      </c>
      <c r="D58" s="49" t="s">
        <v>80</v>
      </c>
      <c r="E58" s="49" t="s">
        <v>80</v>
      </c>
      <c r="F58" s="49" t="s">
        <v>80</v>
      </c>
      <c r="G58" s="49" t="s">
        <v>80</v>
      </c>
      <c r="H58" s="49" t="s">
        <v>80</v>
      </c>
      <c r="I58" s="49" t="s">
        <v>80</v>
      </c>
      <c r="J58" s="49" t="s">
        <v>80</v>
      </c>
      <c r="K58" s="49" t="s">
        <v>80</v>
      </c>
      <c r="L58" s="49" t="s">
        <v>80</v>
      </c>
      <c r="M58" s="49" t="s">
        <v>80</v>
      </c>
      <c r="N58" s="49" t="s">
        <v>80</v>
      </c>
      <c r="O58" s="49" t="s">
        <v>80</v>
      </c>
      <c r="P58" s="49" t="s">
        <v>80</v>
      </c>
      <c r="Q58" s="49" t="s">
        <v>80</v>
      </c>
      <c r="R58" s="49" t="s">
        <v>80</v>
      </c>
      <c r="S58" s="49" t="s">
        <v>80</v>
      </c>
      <c r="T58" s="49" t="s">
        <v>80</v>
      </c>
      <c r="U58" s="49" t="s">
        <v>80</v>
      </c>
      <c r="V58" s="49" t="s">
        <v>80</v>
      </c>
      <c r="W58" s="49" t="s">
        <v>80</v>
      </c>
      <c r="X58" s="49" t="s">
        <v>80</v>
      </c>
      <c r="Y58" s="49" t="s">
        <v>80</v>
      </c>
      <c r="Z58" s="49" t="s">
        <v>80</v>
      </c>
      <c r="AA58" s="49" t="s">
        <v>80</v>
      </c>
      <c r="AB58" s="49" t="s">
        <v>80</v>
      </c>
      <c r="AC58" s="49" t="s">
        <v>80</v>
      </c>
      <c r="AD58" s="49" t="s">
        <v>80</v>
      </c>
      <c r="AE58" s="49" t="s">
        <v>80</v>
      </c>
      <c r="AF58" s="49" t="s">
        <v>80</v>
      </c>
      <c r="AG58" s="49">
        <v>10.4</v>
      </c>
      <c r="AH58" s="49">
        <v>10.4</v>
      </c>
      <c r="AI58" s="49">
        <v>10.199999999999999</v>
      </c>
      <c r="AJ58" s="49">
        <v>9.9</v>
      </c>
      <c r="AK58" s="49">
        <v>9.4</v>
      </c>
      <c r="AL58" s="49">
        <v>8.9</v>
      </c>
      <c r="AM58" s="49">
        <v>8.3000000000000007</v>
      </c>
      <c r="AN58" s="49">
        <v>7.7</v>
      </c>
      <c r="AO58" s="49">
        <v>6.7</v>
      </c>
      <c r="AP58" s="49">
        <v>6.1</v>
      </c>
      <c r="AQ58" s="49">
        <v>5.5</v>
      </c>
      <c r="AR58" s="49">
        <v>5.3</v>
      </c>
      <c r="AS58" s="49">
        <v>4.5</v>
      </c>
      <c r="AT58" s="49">
        <v>4.3</v>
      </c>
      <c r="AU58" s="49">
        <v>4</v>
      </c>
      <c r="AV58" s="49">
        <v>3.6</v>
      </c>
      <c r="AW58" s="49">
        <v>3</v>
      </c>
      <c r="AX58" s="49">
        <v>2.9</v>
      </c>
      <c r="AY58" s="49">
        <v>2.6</v>
      </c>
      <c r="AZ58" s="49">
        <v>2.2999999999999998</v>
      </c>
      <c r="BA58" s="49">
        <v>2.2000000000000002</v>
      </c>
      <c r="BB58" s="49">
        <v>2</v>
      </c>
      <c r="BC58" s="49">
        <v>1.9</v>
      </c>
      <c r="BD58" s="49">
        <v>1.8</v>
      </c>
      <c r="BE58" s="49">
        <v>1.8</v>
      </c>
      <c r="BF58" s="49">
        <v>1.7</v>
      </c>
      <c r="BG58" s="49">
        <v>1.6</v>
      </c>
      <c r="BH58" s="17"/>
      <c r="BI58" s="16" t="s">
        <v>0</v>
      </c>
      <c r="BJ58" s="18"/>
      <c r="BK58" s="47" t="s">
        <v>1</v>
      </c>
      <c r="BL58" s="47" t="s">
        <v>174</v>
      </c>
    </row>
    <row r="59" spans="1:64" ht="7.5" customHeight="1" outlineLevel="1" x14ac:dyDescent="0.25">
      <c r="A59" s="8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 s="83"/>
    </row>
    <row r="60" spans="1:64" ht="15" customHeight="1" outlineLevel="1" x14ac:dyDescent="0.25">
      <c r="A60" s="74" t="s">
        <v>170</v>
      </c>
      <c r="B60" s="49" t="s">
        <v>80</v>
      </c>
      <c r="C60" s="49" t="s">
        <v>80</v>
      </c>
      <c r="D60" s="49" t="s">
        <v>80</v>
      </c>
      <c r="E60" s="49" t="s">
        <v>80</v>
      </c>
      <c r="F60" s="49" t="s">
        <v>80</v>
      </c>
      <c r="G60" s="49" t="s">
        <v>80</v>
      </c>
      <c r="H60" s="49" t="s">
        <v>80</v>
      </c>
      <c r="I60" s="49" t="s">
        <v>80</v>
      </c>
      <c r="J60" s="49" t="s">
        <v>80</v>
      </c>
      <c r="K60" s="49" t="s">
        <v>80</v>
      </c>
      <c r="L60" s="49" t="s">
        <v>80</v>
      </c>
      <c r="M60" s="49" t="s">
        <v>80</v>
      </c>
      <c r="N60" s="49" t="s">
        <v>80</v>
      </c>
      <c r="O60" s="49" t="s">
        <v>80</v>
      </c>
      <c r="P60" s="49" t="s">
        <v>80</v>
      </c>
      <c r="Q60" s="49" t="s">
        <v>80</v>
      </c>
      <c r="R60" s="49" t="s">
        <v>80</v>
      </c>
      <c r="S60" s="49" t="s">
        <v>80</v>
      </c>
      <c r="T60" s="49" t="s">
        <v>80</v>
      </c>
      <c r="U60" s="49" t="s">
        <v>80</v>
      </c>
      <c r="V60" s="49" t="s">
        <v>80</v>
      </c>
      <c r="W60" s="49" t="s">
        <v>80</v>
      </c>
      <c r="X60" s="49" t="s">
        <v>80</v>
      </c>
      <c r="Y60" s="49" t="s">
        <v>80</v>
      </c>
      <c r="Z60" s="49" t="s">
        <v>80</v>
      </c>
      <c r="AA60" s="49" t="s">
        <v>80</v>
      </c>
      <c r="AB60" s="49" t="s">
        <v>80</v>
      </c>
      <c r="AC60" s="49" t="s">
        <v>80</v>
      </c>
      <c r="AD60" s="49" t="s">
        <v>80</v>
      </c>
      <c r="AE60" s="49" t="s">
        <v>80</v>
      </c>
      <c r="AF60" s="49" t="s">
        <v>80</v>
      </c>
      <c r="AG60" s="49">
        <v>36.200000000000003</v>
      </c>
      <c r="AH60" s="49">
        <v>35.6</v>
      </c>
      <c r="AI60" s="49">
        <v>36.700000000000003</v>
      </c>
      <c r="AJ60" s="49">
        <v>36.4</v>
      </c>
      <c r="AK60" s="49">
        <v>35.4</v>
      </c>
      <c r="AL60" s="49">
        <v>36.4</v>
      </c>
      <c r="AM60" s="49">
        <v>36.5</v>
      </c>
      <c r="AN60" s="49">
        <v>37.6</v>
      </c>
      <c r="AO60" s="49">
        <v>37.1</v>
      </c>
      <c r="AP60" s="49">
        <v>40.1</v>
      </c>
      <c r="AQ60" s="49">
        <v>39.6</v>
      </c>
      <c r="AR60" s="49">
        <v>39.700000000000003</v>
      </c>
      <c r="AS60" s="49">
        <v>40.700000000000003</v>
      </c>
      <c r="AT60" s="49">
        <v>41.6</v>
      </c>
      <c r="AU60" s="49">
        <v>41</v>
      </c>
      <c r="AV60" s="49">
        <v>42.3</v>
      </c>
      <c r="AW60" s="49">
        <v>42.3</v>
      </c>
      <c r="AX60" s="49">
        <v>43.3</v>
      </c>
      <c r="AY60" s="49">
        <v>46.7</v>
      </c>
      <c r="AZ60" s="49">
        <v>48</v>
      </c>
      <c r="BA60" s="49">
        <v>50.3</v>
      </c>
      <c r="BB60" s="49">
        <v>50.2</v>
      </c>
      <c r="BC60" s="49">
        <v>51.2</v>
      </c>
      <c r="BD60" s="49">
        <v>51.6</v>
      </c>
      <c r="BE60" s="49">
        <v>51</v>
      </c>
      <c r="BF60" s="49">
        <v>52.6</v>
      </c>
      <c r="BG60" s="49">
        <v>51.9</v>
      </c>
      <c r="BH60" s="17"/>
      <c r="BI60" s="16" t="s">
        <v>0</v>
      </c>
      <c r="BJ60" s="18"/>
      <c r="BK60" s="47" t="s">
        <v>1</v>
      </c>
      <c r="BL60" s="47" t="s">
        <v>175</v>
      </c>
    </row>
    <row r="61" spans="1:64" s="64" customFormat="1" outlineLevel="1" x14ac:dyDescent="0.25">
      <c r="A61" s="74" t="s">
        <v>69</v>
      </c>
      <c r="B61" s="49" t="s">
        <v>80</v>
      </c>
      <c r="C61" s="49" t="s">
        <v>80</v>
      </c>
      <c r="D61" s="49" t="s">
        <v>80</v>
      </c>
      <c r="E61" s="49" t="s">
        <v>80</v>
      </c>
      <c r="F61" s="49" t="s">
        <v>80</v>
      </c>
      <c r="G61" s="49" t="s">
        <v>80</v>
      </c>
      <c r="H61" s="49" t="s">
        <v>80</v>
      </c>
      <c r="I61" s="49" t="s">
        <v>80</v>
      </c>
      <c r="J61" s="49" t="s">
        <v>80</v>
      </c>
      <c r="K61" s="49" t="s">
        <v>80</v>
      </c>
      <c r="L61" s="49" t="s">
        <v>80</v>
      </c>
      <c r="M61" s="49" t="s">
        <v>80</v>
      </c>
      <c r="N61" s="49" t="s">
        <v>80</v>
      </c>
      <c r="O61" s="49" t="s">
        <v>80</v>
      </c>
      <c r="P61" s="49" t="s">
        <v>80</v>
      </c>
      <c r="Q61" s="49" t="s">
        <v>80</v>
      </c>
      <c r="R61" s="49" t="s">
        <v>80</v>
      </c>
      <c r="S61" s="49" t="s">
        <v>80</v>
      </c>
      <c r="T61" s="49" t="s">
        <v>80</v>
      </c>
      <c r="U61" s="49" t="s">
        <v>80</v>
      </c>
      <c r="V61" s="49" t="s">
        <v>80</v>
      </c>
      <c r="W61" s="49" t="s">
        <v>80</v>
      </c>
      <c r="X61" s="49" t="s">
        <v>80</v>
      </c>
      <c r="Y61" s="49" t="s">
        <v>80</v>
      </c>
      <c r="Z61" s="49" t="s">
        <v>80</v>
      </c>
      <c r="AA61" s="49" t="s">
        <v>80</v>
      </c>
      <c r="AB61" s="49" t="s">
        <v>80</v>
      </c>
      <c r="AC61" s="49" t="s">
        <v>80</v>
      </c>
      <c r="AD61" s="49" t="s">
        <v>80</v>
      </c>
      <c r="AE61" s="49" t="s">
        <v>80</v>
      </c>
      <c r="AF61" s="49" t="s">
        <v>80</v>
      </c>
      <c r="AG61" s="49">
        <v>23.5</v>
      </c>
      <c r="AH61" s="49">
        <v>23.3</v>
      </c>
      <c r="AI61" s="49">
        <v>23.9</v>
      </c>
      <c r="AJ61" s="49">
        <v>24.3</v>
      </c>
      <c r="AK61" s="49">
        <v>21</v>
      </c>
      <c r="AL61" s="49">
        <v>21.8</v>
      </c>
      <c r="AM61" s="49">
        <v>21.9</v>
      </c>
      <c r="AN61" s="49">
        <v>23.3</v>
      </c>
      <c r="AO61" s="49">
        <v>22.8</v>
      </c>
      <c r="AP61" s="49">
        <v>26</v>
      </c>
      <c r="AQ61" s="49">
        <v>26</v>
      </c>
      <c r="AR61" s="49">
        <v>26.4</v>
      </c>
      <c r="AS61" s="49">
        <v>27.1</v>
      </c>
      <c r="AT61" s="49">
        <v>27.8</v>
      </c>
      <c r="AU61" s="49">
        <v>27.5</v>
      </c>
      <c r="AV61" s="49">
        <v>27.3</v>
      </c>
      <c r="AW61" s="49">
        <v>26.3</v>
      </c>
      <c r="AX61" s="49">
        <v>28.2</v>
      </c>
      <c r="AY61" s="49">
        <v>29.1</v>
      </c>
      <c r="AZ61" s="49">
        <v>29</v>
      </c>
      <c r="BA61" s="49">
        <v>30.6</v>
      </c>
      <c r="BB61" s="49">
        <v>30.7</v>
      </c>
      <c r="BC61" s="49">
        <v>34.4</v>
      </c>
      <c r="BD61" s="49">
        <v>34.200000000000003</v>
      </c>
      <c r="BE61" s="49">
        <v>32.700000000000003</v>
      </c>
      <c r="BF61" s="49">
        <v>34.1</v>
      </c>
      <c r="BG61" s="49">
        <v>34.6</v>
      </c>
      <c r="BH61" s="17"/>
      <c r="BI61" s="16" t="s">
        <v>0</v>
      </c>
      <c r="BJ61" s="18"/>
      <c r="BK61" s="47" t="s">
        <v>1</v>
      </c>
      <c r="BL61" s="47" t="s">
        <v>73</v>
      </c>
    </row>
    <row r="62" spans="1:64" s="64" customFormat="1" outlineLevel="1" x14ac:dyDescent="0.25">
      <c r="A62" s="88" t="s">
        <v>133</v>
      </c>
      <c r="B62" s="49" t="s">
        <v>80</v>
      </c>
      <c r="C62" s="49" t="s">
        <v>80</v>
      </c>
      <c r="D62" s="49" t="s">
        <v>80</v>
      </c>
      <c r="E62" s="49" t="s">
        <v>80</v>
      </c>
      <c r="F62" s="49" t="s">
        <v>80</v>
      </c>
      <c r="G62" s="49" t="s">
        <v>80</v>
      </c>
      <c r="H62" s="49" t="s">
        <v>80</v>
      </c>
      <c r="I62" s="49" t="s">
        <v>80</v>
      </c>
      <c r="J62" s="49" t="s">
        <v>80</v>
      </c>
      <c r="K62" s="49" t="s">
        <v>80</v>
      </c>
      <c r="L62" s="49" t="s">
        <v>80</v>
      </c>
      <c r="M62" s="49" t="s">
        <v>80</v>
      </c>
      <c r="N62" s="49" t="s">
        <v>80</v>
      </c>
      <c r="O62" s="49" t="s">
        <v>80</v>
      </c>
      <c r="P62" s="49" t="s">
        <v>80</v>
      </c>
      <c r="Q62" s="49" t="s">
        <v>80</v>
      </c>
      <c r="R62" s="49" t="s">
        <v>80</v>
      </c>
      <c r="S62" s="49" t="s">
        <v>80</v>
      </c>
      <c r="T62" s="49" t="s">
        <v>80</v>
      </c>
      <c r="U62" s="49" t="s">
        <v>80</v>
      </c>
      <c r="V62" s="49" t="s">
        <v>80</v>
      </c>
      <c r="W62" s="49" t="s">
        <v>80</v>
      </c>
      <c r="X62" s="49" t="s">
        <v>80</v>
      </c>
      <c r="Y62" s="49" t="s">
        <v>80</v>
      </c>
      <c r="Z62" s="49" t="s">
        <v>80</v>
      </c>
      <c r="AA62" s="49" t="s">
        <v>80</v>
      </c>
      <c r="AB62" s="49" t="s">
        <v>80</v>
      </c>
      <c r="AC62" s="49" t="s">
        <v>80</v>
      </c>
      <c r="AD62" s="49" t="s">
        <v>80</v>
      </c>
      <c r="AE62" s="49" t="s">
        <v>80</v>
      </c>
      <c r="AF62" s="49" t="s">
        <v>80</v>
      </c>
      <c r="AG62" s="49">
        <v>57.6</v>
      </c>
      <c r="AH62" s="49">
        <v>56</v>
      </c>
      <c r="AI62" s="49">
        <v>60</v>
      </c>
      <c r="AJ62" s="49">
        <v>58.4</v>
      </c>
      <c r="AK62" s="49">
        <v>63.2</v>
      </c>
      <c r="AL62" s="49">
        <v>63.7</v>
      </c>
      <c r="AM62" s="49">
        <v>63.5</v>
      </c>
      <c r="AN62" s="49">
        <v>63.5</v>
      </c>
      <c r="AO62" s="49">
        <v>62.6</v>
      </c>
      <c r="AP62" s="49">
        <v>64.599999999999994</v>
      </c>
      <c r="AQ62" s="49">
        <v>60.9</v>
      </c>
      <c r="AR62" s="49">
        <v>60.5</v>
      </c>
      <c r="AS62" s="49">
        <v>59.8</v>
      </c>
      <c r="AT62" s="49">
        <v>61</v>
      </c>
      <c r="AU62" s="49">
        <v>58.7</v>
      </c>
      <c r="AV62" s="49">
        <v>60.2</v>
      </c>
      <c r="AW62" s="49">
        <v>58.8</v>
      </c>
      <c r="AX62" s="49">
        <v>57.4</v>
      </c>
      <c r="AY62" s="49">
        <v>62.9</v>
      </c>
      <c r="AZ62" s="49">
        <v>64.400000000000006</v>
      </c>
      <c r="BA62" s="49">
        <v>66.2</v>
      </c>
      <c r="BB62" s="49">
        <v>64.900000000000006</v>
      </c>
      <c r="BC62" s="49">
        <v>64.099999999999994</v>
      </c>
      <c r="BD62" s="49">
        <v>64.5</v>
      </c>
      <c r="BE62" s="49">
        <v>64.900000000000006</v>
      </c>
      <c r="BF62" s="49">
        <v>65.8</v>
      </c>
      <c r="BG62" s="49">
        <v>64</v>
      </c>
      <c r="BH62" s="17"/>
      <c r="BI62" s="16" t="s">
        <v>0</v>
      </c>
      <c r="BJ62" s="18"/>
      <c r="BK62" s="47" t="s">
        <v>1</v>
      </c>
      <c r="BL62" s="47" t="s">
        <v>72</v>
      </c>
    </row>
    <row r="63" spans="1:64" s="64" customFormat="1" ht="21" customHeight="1" outlineLevel="1" x14ac:dyDescent="0.25">
      <c r="A63" s="74" t="s">
        <v>123</v>
      </c>
      <c r="B63" s="49" t="s">
        <v>80</v>
      </c>
      <c r="C63" s="49" t="s">
        <v>80</v>
      </c>
      <c r="D63" s="49" t="s">
        <v>80</v>
      </c>
      <c r="E63" s="49" t="s">
        <v>80</v>
      </c>
      <c r="F63" s="49" t="s">
        <v>80</v>
      </c>
      <c r="G63" s="49" t="s">
        <v>80</v>
      </c>
      <c r="H63" s="49" t="s">
        <v>80</v>
      </c>
      <c r="I63" s="49" t="s">
        <v>80</v>
      </c>
      <c r="J63" s="49" t="s">
        <v>80</v>
      </c>
      <c r="K63" s="49" t="s">
        <v>80</v>
      </c>
      <c r="L63" s="49" t="s">
        <v>80</v>
      </c>
      <c r="M63" s="49" t="s">
        <v>80</v>
      </c>
      <c r="N63" s="49" t="s">
        <v>80</v>
      </c>
      <c r="O63" s="49" t="s">
        <v>80</v>
      </c>
      <c r="P63" s="49" t="s">
        <v>80</v>
      </c>
      <c r="Q63" s="49" t="s">
        <v>80</v>
      </c>
      <c r="R63" s="49" t="s">
        <v>80</v>
      </c>
      <c r="S63" s="49" t="s">
        <v>80</v>
      </c>
      <c r="T63" s="49" t="s">
        <v>80</v>
      </c>
      <c r="U63" s="49" t="s">
        <v>80</v>
      </c>
      <c r="V63" s="49" t="s">
        <v>80</v>
      </c>
      <c r="W63" s="49" t="s">
        <v>80</v>
      </c>
      <c r="X63" s="49" t="s">
        <v>80</v>
      </c>
      <c r="Y63" s="49" t="s">
        <v>80</v>
      </c>
      <c r="Z63" s="49" t="s">
        <v>80</v>
      </c>
      <c r="AA63" s="49" t="s">
        <v>80</v>
      </c>
      <c r="AB63" s="49" t="s">
        <v>80</v>
      </c>
      <c r="AC63" s="49" t="s">
        <v>80</v>
      </c>
      <c r="AD63" s="49" t="s">
        <v>80</v>
      </c>
      <c r="AE63" s="49" t="s">
        <v>80</v>
      </c>
      <c r="AF63" s="49" t="s">
        <v>80</v>
      </c>
      <c r="AG63" s="49">
        <v>44.4</v>
      </c>
      <c r="AH63" s="49">
        <v>45.4</v>
      </c>
      <c r="AI63" s="49">
        <v>46.4</v>
      </c>
      <c r="AJ63" s="49">
        <v>46.8</v>
      </c>
      <c r="AK63" s="49">
        <v>48.9</v>
      </c>
      <c r="AL63" s="49">
        <v>48.7</v>
      </c>
      <c r="AM63" s="49">
        <v>49.1</v>
      </c>
      <c r="AN63" s="49">
        <v>50.4</v>
      </c>
      <c r="AO63" s="49">
        <v>53.9</v>
      </c>
      <c r="AP63" s="49">
        <v>56.7</v>
      </c>
      <c r="AQ63" s="49">
        <v>57.9</v>
      </c>
      <c r="AR63" s="49">
        <v>58.7</v>
      </c>
      <c r="AS63" s="49">
        <v>56.5</v>
      </c>
      <c r="AT63" s="49">
        <v>56.5</v>
      </c>
      <c r="AU63" s="49">
        <v>57</v>
      </c>
      <c r="AV63" s="49">
        <v>58.5</v>
      </c>
      <c r="AW63" s="49">
        <v>56.5</v>
      </c>
      <c r="AX63" s="49">
        <v>56.3</v>
      </c>
      <c r="AY63" s="49">
        <v>57.1</v>
      </c>
      <c r="AZ63" s="49">
        <v>58.4</v>
      </c>
      <c r="BA63" s="49">
        <v>56.4</v>
      </c>
      <c r="BB63" s="49">
        <v>57.3</v>
      </c>
      <c r="BC63" s="49">
        <v>56.9</v>
      </c>
      <c r="BD63" s="49">
        <v>56.7</v>
      </c>
      <c r="BE63" s="49">
        <v>53.2</v>
      </c>
      <c r="BF63" s="49">
        <v>54</v>
      </c>
      <c r="BG63" s="49">
        <v>53.1</v>
      </c>
      <c r="BH63" s="17"/>
      <c r="BI63" s="16" t="s">
        <v>0</v>
      </c>
      <c r="BJ63" s="18"/>
      <c r="BK63" s="47" t="s">
        <v>1</v>
      </c>
      <c r="BL63" s="47" t="s">
        <v>125</v>
      </c>
    </row>
    <row r="64" spans="1:64" s="64" customFormat="1" outlineLevel="1" x14ac:dyDescent="0.25">
      <c r="A64" s="74" t="s">
        <v>70</v>
      </c>
      <c r="B64" s="49" t="s">
        <v>80</v>
      </c>
      <c r="C64" s="49" t="s">
        <v>80</v>
      </c>
      <c r="D64" s="49" t="s">
        <v>80</v>
      </c>
      <c r="E64" s="49" t="s">
        <v>80</v>
      </c>
      <c r="F64" s="49" t="s">
        <v>80</v>
      </c>
      <c r="G64" s="49" t="s">
        <v>80</v>
      </c>
      <c r="H64" s="49" t="s">
        <v>80</v>
      </c>
      <c r="I64" s="49" t="s">
        <v>80</v>
      </c>
      <c r="J64" s="49" t="s">
        <v>80</v>
      </c>
      <c r="K64" s="49" t="s">
        <v>80</v>
      </c>
      <c r="L64" s="49" t="s">
        <v>80</v>
      </c>
      <c r="M64" s="49" t="s">
        <v>80</v>
      </c>
      <c r="N64" s="49" t="s">
        <v>80</v>
      </c>
      <c r="O64" s="49" t="s">
        <v>80</v>
      </c>
      <c r="P64" s="49" t="s">
        <v>80</v>
      </c>
      <c r="Q64" s="49" t="s">
        <v>80</v>
      </c>
      <c r="R64" s="49" t="s">
        <v>80</v>
      </c>
      <c r="S64" s="49" t="s">
        <v>80</v>
      </c>
      <c r="T64" s="49" t="s">
        <v>80</v>
      </c>
      <c r="U64" s="49" t="s">
        <v>80</v>
      </c>
      <c r="V64" s="49" t="s">
        <v>80</v>
      </c>
      <c r="W64" s="49" t="s">
        <v>80</v>
      </c>
      <c r="X64" s="49" t="s">
        <v>80</v>
      </c>
      <c r="Y64" s="49" t="s">
        <v>80</v>
      </c>
      <c r="Z64" s="49" t="s">
        <v>80</v>
      </c>
      <c r="AA64" s="49" t="s">
        <v>80</v>
      </c>
      <c r="AB64" s="49" t="s">
        <v>80</v>
      </c>
      <c r="AC64" s="49" t="s">
        <v>80</v>
      </c>
      <c r="AD64" s="49" t="s">
        <v>80</v>
      </c>
      <c r="AE64" s="49" t="s">
        <v>80</v>
      </c>
      <c r="AF64" s="49" t="s">
        <v>80</v>
      </c>
      <c r="AG64" s="49">
        <v>40.799999999999997</v>
      </c>
      <c r="AH64" s="49">
        <v>41.7</v>
      </c>
      <c r="AI64" s="49">
        <v>43.2</v>
      </c>
      <c r="AJ64" s="49">
        <v>43.7</v>
      </c>
      <c r="AK64" s="49">
        <v>45.3</v>
      </c>
      <c r="AL64" s="49">
        <v>45.5</v>
      </c>
      <c r="AM64" s="49">
        <v>45.9</v>
      </c>
      <c r="AN64" s="49">
        <v>46.5</v>
      </c>
      <c r="AO64" s="49">
        <v>49.4</v>
      </c>
      <c r="AP64" s="49">
        <v>52.2</v>
      </c>
      <c r="AQ64" s="49">
        <v>52.8</v>
      </c>
      <c r="AR64" s="49">
        <v>53.4</v>
      </c>
      <c r="AS64" s="49">
        <v>52</v>
      </c>
      <c r="AT64" s="49">
        <v>52.2</v>
      </c>
      <c r="AU64" s="49">
        <v>52.2</v>
      </c>
      <c r="AV64" s="49">
        <v>53.5</v>
      </c>
      <c r="AW64" s="49">
        <v>51.5</v>
      </c>
      <c r="AX64" s="49">
        <v>51.3</v>
      </c>
      <c r="AY64" s="49">
        <v>52.9</v>
      </c>
      <c r="AZ64" s="49">
        <v>55.9</v>
      </c>
      <c r="BA64" s="49">
        <v>55</v>
      </c>
      <c r="BB64" s="49">
        <v>55.5</v>
      </c>
      <c r="BC64" s="49">
        <v>55.5</v>
      </c>
      <c r="BD64" s="49">
        <v>55.7</v>
      </c>
      <c r="BE64" s="49">
        <v>52.5</v>
      </c>
      <c r="BF64" s="49">
        <v>53.3</v>
      </c>
      <c r="BG64" s="49">
        <v>52.6</v>
      </c>
      <c r="BH64" s="17"/>
      <c r="BI64" s="16" t="s">
        <v>0</v>
      </c>
      <c r="BJ64" s="18"/>
      <c r="BK64" s="47" t="s">
        <v>1</v>
      </c>
      <c r="BL64" s="47" t="s">
        <v>54</v>
      </c>
    </row>
    <row r="65" spans="1:64" s="72" customFormat="1" ht="7.5" customHeight="1" outlineLevel="1" x14ac:dyDescent="0.25">
      <c r="A65" s="7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 s="17"/>
      <c r="BI65" s="17"/>
      <c r="BJ65" s="19"/>
      <c r="BK65" s="18"/>
      <c r="BL65" s="47"/>
    </row>
    <row r="66" spans="1:64" s="64" customFormat="1" outlineLevel="1" x14ac:dyDescent="0.25">
      <c r="A66" s="85" t="s">
        <v>74</v>
      </c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 s="83"/>
    </row>
    <row r="67" spans="1:64" s="64" customFormat="1" outlineLevel="1" x14ac:dyDescent="0.25">
      <c r="A67" s="86" t="s">
        <v>18</v>
      </c>
      <c r="B67" s="49" t="s">
        <v>80</v>
      </c>
      <c r="C67" s="49" t="s">
        <v>80</v>
      </c>
      <c r="D67" s="49" t="s">
        <v>80</v>
      </c>
      <c r="E67" s="49">
        <v>4.4000000000000004</v>
      </c>
      <c r="F67" s="49" t="s">
        <v>80</v>
      </c>
      <c r="G67" s="49" t="s">
        <v>80</v>
      </c>
      <c r="H67" s="49" t="s">
        <v>80</v>
      </c>
      <c r="I67" s="49">
        <v>4.7</v>
      </c>
      <c r="J67" s="49">
        <v>4.7</v>
      </c>
      <c r="K67" s="49">
        <v>4.5</v>
      </c>
      <c r="L67" s="49">
        <v>4.5</v>
      </c>
      <c r="M67" s="49">
        <v>4.3</v>
      </c>
      <c r="N67" s="49">
        <v>4.4000000000000004</v>
      </c>
      <c r="O67" s="49">
        <v>4.7</v>
      </c>
      <c r="P67" s="49">
        <v>4.9000000000000004</v>
      </c>
      <c r="Q67" s="49">
        <v>5</v>
      </c>
      <c r="R67" s="49">
        <v>5.2</v>
      </c>
      <c r="S67" s="49">
        <v>5.5</v>
      </c>
      <c r="T67" s="49">
        <v>5.7</v>
      </c>
      <c r="U67" s="49">
        <v>5.6</v>
      </c>
      <c r="V67" s="49">
        <v>5.8</v>
      </c>
      <c r="W67" s="49">
        <v>5.9</v>
      </c>
      <c r="X67" s="49">
        <v>6</v>
      </c>
      <c r="Y67" s="49">
        <v>6.1</v>
      </c>
      <c r="Z67" s="49">
        <v>6.1</v>
      </c>
      <c r="AA67" s="49">
        <v>6</v>
      </c>
      <c r="AB67" s="49">
        <v>6</v>
      </c>
      <c r="AC67" s="49">
        <v>5.9</v>
      </c>
      <c r="AD67" s="49">
        <v>6</v>
      </c>
      <c r="AE67" s="49">
        <v>6</v>
      </c>
      <c r="AF67" s="49">
        <v>6.1</v>
      </c>
      <c r="AG67" s="49">
        <v>6</v>
      </c>
      <c r="AH67" s="49">
        <v>6.1</v>
      </c>
      <c r="AI67" s="49">
        <v>6.1</v>
      </c>
      <c r="AJ67" s="49">
        <v>6</v>
      </c>
      <c r="AK67" s="49">
        <v>5.4</v>
      </c>
      <c r="AL67" s="49" t="s">
        <v>80</v>
      </c>
      <c r="AM67" s="49" t="s">
        <v>80</v>
      </c>
      <c r="AN67" s="49" t="s">
        <v>80</v>
      </c>
      <c r="AO67" s="49" t="s">
        <v>80</v>
      </c>
      <c r="AP67" s="49" t="s">
        <v>80</v>
      </c>
      <c r="AQ67" s="49" t="s">
        <v>80</v>
      </c>
      <c r="AR67" s="49" t="s">
        <v>80</v>
      </c>
      <c r="AS67" s="49" t="s">
        <v>80</v>
      </c>
      <c r="AT67" s="49" t="s">
        <v>80</v>
      </c>
      <c r="AU67" s="49" t="s">
        <v>80</v>
      </c>
      <c r="AV67" s="49" t="s">
        <v>80</v>
      </c>
      <c r="AW67" s="49" t="s">
        <v>80</v>
      </c>
      <c r="AX67" s="49" t="s">
        <v>80</v>
      </c>
      <c r="AY67" s="49" t="s">
        <v>80</v>
      </c>
      <c r="AZ67" s="49" t="s">
        <v>80</v>
      </c>
      <c r="BA67" s="49" t="s">
        <v>80</v>
      </c>
      <c r="BB67" s="49" t="s">
        <v>80</v>
      </c>
      <c r="BC67" s="49" t="s">
        <v>80</v>
      </c>
      <c r="BD67" s="49" t="s">
        <v>80</v>
      </c>
      <c r="BE67" s="49" t="s">
        <v>80</v>
      </c>
      <c r="BF67" s="49" t="s">
        <v>80</v>
      </c>
      <c r="BG67" s="49" t="s">
        <v>80</v>
      </c>
      <c r="BH67" s="17"/>
      <c r="BI67" s="16" t="s">
        <v>0</v>
      </c>
      <c r="BJ67" s="18"/>
      <c r="BK67" s="47" t="s">
        <v>1</v>
      </c>
      <c r="BL67" s="47" t="s">
        <v>52</v>
      </c>
    </row>
    <row r="68" spans="1:64" s="64" customFormat="1" outlineLevel="1" x14ac:dyDescent="0.25">
      <c r="A68" s="86" t="s">
        <v>19</v>
      </c>
      <c r="B68" s="49" t="s">
        <v>80</v>
      </c>
      <c r="C68" s="49" t="s">
        <v>80</v>
      </c>
      <c r="D68" s="49" t="s">
        <v>80</v>
      </c>
      <c r="E68" s="49">
        <v>6.8</v>
      </c>
      <c r="F68" s="49" t="s">
        <v>80</v>
      </c>
      <c r="G68" s="49" t="s">
        <v>80</v>
      </c>
      <c r="H68" s="49" t="s">
        <v>80</v>
      </c>
      <c r="I68" s="49">
        <v>9.1</v>
      </c>
      <c r="J68" s="49">
        <v>9.8000000000000007</v>
      </c>
      <c r="K68" s="49">
        <v>10.6</v>
      </c>
      <c r="L68" s="49">
        <v>10.8</v>
      </c>
      <c r="M68" s="49">
        <v>10.4</v>
      </c>
      <c r="N68" s="49">
        <v>11</v>
      </c>
      <c r="O68" s="49">
        <v>11.9</v>
      </c>
      <c r="P68" s="49">
        <v>12.7</v>
      </c>
      <c r="Q68" s="49">
        <v>13.3</v>
      </c>
      <c r="R68" s="49">
        <v>14.4</v>
      </c>
      <c r="S68" s="49">
        <v>14.8</v>
      </c>
      <c r="T68" s="49">
        <v>15.7</v>
      </c>
      <c r="U68" s="49">
        <v>15.4</v>
      </c>
      <c r="V68" s="49">
        <v>16.2</v>
      </c>
      <c r="W68" s="49">
        <v>16.7</v>
      </c>
      <c r="X68" s="49">
        <v>17</v>
      </c>
      <c r="Y68" s="49">
        <v>16.399999999999999</v>
      </c>
      <c r="Z68" s="49">
        <v>16.600000000000001</v>
      </c>
      <c r="AA68" s="49">
        <v>16.899999999999999</v>
      </c>
      <c r="AB68" s="49">
        <v>16.7</v>
      </c>
      <c r="AC68" s="49">
        <v>17</v>
      </c>
      <c r="AD68" s="49">
        <v>17.600000000000001</v>
      </c>
      <c r="AE68" s="49">
        <v>16.899999999999999</v>
      </c>
      <c r="AF68" s="49">
        <v>17.5</v>
      </c>
      <c r="AG68" s="49">
        <v>14.6</v>
      </c>
      <c r="AH68" s="49">
        <v>14.6</v>
      </c>
      <c r="AI68" s="49">
        <v>14.4</v>
      </c>
      <c r="AJ68" s="49">
        <v>14.9</v>
      </c>
      <c r="AK68" s="49">
        <v>13.1</v>
      </c>
      <c r="AL68" s="49" t="s">
        <v>80</v>
      </c>
      <c r="AM68" s="49" t="s">
        <v>80</v>
      </c>
      <c r="AN68" s="49" t="s">
        <v>80</v>
      </c>
      <c r="AO68" s="49" t="s">
        <v>80</v>
      </c>
      <c r="AP68" s="49" t="s">
        <v>80</v>
      </c>
      <c r="AQ68" s="49" t="s">
        <v>80</v>
      </c>
      <c r="AR68" s="49" t="s">
        <v>80</v>
      </c>
      <c r="AS68" s="49" t="s">
        <v>80</v>
      </c>
      <c r="AT68" s="49" t="s">
        <v>80</v>
      </c>
      <c r="AU68" s="49" t="s">
        <v>80</v>
      </c>
      <c r="AV68" s="49" t="s">
        <v>80</v>
      </c>
      <c r="AW68" s="49" t="s">
        <v>80</v>
      </c>
      <c r="AX68" s="49" t="s">
        <v>80</v>
      </c>
      <c r="AY68" s="49" t="s">
        <v>80</v>
      </c>
      <c r="AZ68" s="49" t="s">
        <v>80</v>
      </c>
      <c r="BA68" s="49" t="s">
        <v>80</v>
      </c>
      <c r="BB68" s="49" t="s">
        <v>80</v>
      </c>
      <c r="BC68" s="49" t="s">
        <v>80</v>
      </c>
      <c r="BD68" s="49" t="s">
        <v>80</v>
      </c>
      <c r="BE68" s="49" t="s">
        <v>80</v>
      </c>
      <c r="BF68" s="49" t="s">
        <v>80</v>
      </c>
      <c r="BG68" s="49" t="s">
        <v>80</v>
      </c>
      <c r="BH68" s="17"/>
      <c r="BI68" s="16" t="s">
        <v>0</v>
      </c>
      <c r="BJ68" s="18"/>
      <c r="BK68" s="47" t="s">
        <v>1</v>
      </c>
      <c r="BL68" s="47" t="s">
        <v>52</v>
      </c>
    </row>
    <row r="69" spans="1:64" s="64" customFormat="1" outlineLevel="1" x14ac:dyDescent="0.25">
      <c r="A69" s="86" t="s">
        <v>120</v>
      </c>
      <c r="B69" s="49" t="s">
        <v>80</v>
      </c>
      <c r="C69" s="49" t="s">
        <v>80</v>
      </c>
      <c r="D69" s="49" t="s">
        <v>80</v>
      </c>
      <c r="E69" s="49">
        <v>3.4</v>
      </c>
      <c r="F69" s="49" t="s">
        <v>80</v>
      </c>
      <c r="G69" s="49" t="s">
        <v>80</v>
      </c>
      <c r="H69" s="49" t="s">
        <v>80</v>
      </c>
      <c r="I69" s="49">
        <v>5.7</v>
      </c>
      <c r="J69" s="49">
        <v>6.1</v>
      </c>
      <c r="K69" s="49">
        <v>6.6</v>
      </c>
      <c r="L69" s="49">
        <v>7</v>
      </c>
      <c r="M69" s="49">
        <v>6.1</v>
      </c>
      <c r="N69" s="49">
        <v>6.7</v>
      </c>
      <c r="O69" s="49">
        <v>7.8</v>
      </c>
      <c r="P69" s="49">
        <v>9</v>
      </c>
      <c r="Q69" s="49">
        <v>9.6999999999999993</v>
      </c>
      <c r="R69" s="49">
        <v>10.6</v>
      </c>
      <c r="S69" s="49">
        <v>13</v>
      </c>
      <c r="T69" s="49">
        <v>14.4</v>
      </c>
      <c r="U69" s="49">
        <v>13.8</v>
      </c>
      <c r="V69" s="49">
        <v>14.5</v>
      </c>
      <c r="W69" s="49">
        <v>15.4</v>
      </c>
      <c r="X69" s="49">
        <v>17.2</v>
      </c>
      <c r="Y69" s="49">
        <v>16.100000000000001</v>
      </c>
      <c r="Z69" s="49">
        <v>16.899999999999999</v>
      </c>
      <c r="AA69" s="49">
        <v>17.8</v>
      </c>
      <c r="AB69" s="49">
        <v>18.600000000000001</v>
      </c>
      <c r="AC69" s="49">
        <v>19</v>
      </c>
      <c r="AD69" s="49">
        <v>20.2</v>
      </c>
      <c r="AE69" s="49">
        <v>21.1</v>
      </c>
      <c r="AF69" s="49">
        <v>21.7</v>
      </c>
      <c r="AG69" s="49">
        <v>19.7</v>
      </c>
      <c r="AH69" s="49">
        <v>19.899999999999999</v>
      </c>
      <c r="AI69" s="49">
        <v>21</v>
      </c>
      <c r="AJ69" s="49">
        <v>20.2</v>
      </c>
      <c r="AK69" s="49">
        <v>19.3</v>
      </c>
      <c r="AL69" s="49" t="s">
        <v>80</v>
      </c>
      <c r="AM69" s="49" t="s">
        <v>80</v>
      </c>
      <c r="AN69" s="49" t="s">
        <v>80</v>
      </c>
      <c r="AO69" s="49" t="s">
        <v>80</v>
      </c>
      <c r="AP69" s="49" t="s">
        <v>80</v>
      </c>
      <c r="AQ69" s="49" t="s">
        <v>80</v>
      </c>
      <c r="AR69" s="49" t="s">
        <v>80</v>
      </c>
      <c r="AS69" s="49" t="s">
        <v>80</v>
      </c>
      <c r="AT69" s="49" t="s">
        <v>80</v>
      </c>
      <c r="AU69" s="49" t="s">
        <v>80</v>
      </c>
      <c r="AV69" s="49" t="s">
        <v>80</v>
      </c>
      <c r="AW69" s="49" t="s">
        <v>80</v>
      </c>
      <c r="AX69" s="49" t="s">
        <v>80</v>
      </c>
      <c r="AY69" s="49" t="s">
        <v>80</v>
      </c>
      <c r="AZ69" s="49" t="s">
        <v>80</v>
      </c>
      <c r="BA69" s="49" t="s">
        <v>80</v>
      </c>
      <c r="BB69" s="49" t="s">
        <v>80</v>
      </c>
      <c r="BC69" s="49" t="s">
        <v>80</v>
      </c>
      <c r="BD69" s="49" t="s">
        <v>80</v>
      </c>
      <c r="BE69" s="49" t="s">
        <v>80</v>
      </c>
      <c r="BF69" s="49" t="s">
        <v>80</v>
      </c>
      <c r="BG69" s="49" t="s">
        <v>80</v>
      </c>
      <c r="BH69" s="17"/>
      <c r="BI69" s="16" t="s">
        <v>0</v>
      </c>
      <c r="BJ69" s="18"/>
      <c r="BK69" s="47" t="s">
        <v>1</v>
      </c>
      <c r="BL69" s="47" t="s">
        <v>52</v>
      </c>
    </row>
    <row r="70" spans="1:64" s="64" customFormat="1" outlineLevel="1" x14ac:dyDescent="0.25">
      <c r="A70" s="86" t="s">
        <v>20</v>
      </c>
      <c r="B70" s="49" t="s">
        <v>80</v>
      </c>
      <c r="C70" s="49" t="s">
        <v>80</v>
      </c>
      <c r="D70" s="49" t="s">
        <v>80</v>
      </c>
      <c r="E70" s="49">
        <v>3.6</v>
      </c>
      <c r="F70" s="49" t="s">
        <v>80</v>
      </c>
      <c r="G70" s="49" t="s">
        <v>80</v>
      </c>
      <c r="H70" s="49" t="s">
        <v>80</v>
      </c>
      <c r="I70" s="49">
        <v>5.0999999999999996</v>
      </c>
      <c r="J70" s="49">
        <v>5.5</v>
      </c>
      <c r="K70" s="49">
        <v>5.6</v>
      </c>
      <c r="L70" s="49">
        <v>5.9</v>
      </c>
      <c r="M70" s="49">
        <v>5.3</v>
      </c>
      <c r="N70" s="49">
        <v>5.7</v>
      </c>
      <c r="O70" s="49">
        <v>6.4</v>
      </c>
      <c r="P70" s="49">
        <v>7.1</v>
      </c>
      <c r="Q70" s="49">
        <v>7.5</v>
      </c>
      <c r="R70" s="49">
        <v>8</v>
      </c>
      <c r="S70" s="49">
        <v>9.1999999999999993</v>
      </c>
      <c r="T70" s="49">
        <v>9.8000000000000007</v>
      </c>
      <c r="U70" s="49">
        <v>9.6999999999999993</v>
      </c>
      <c r="V70" s="49">
        <v>10.4</v>
      </c>
      <c r="W70" s="49">
        <v>10.5</v>
      </c>
      <c r="X70" s="49">
        <v>11.1</v>
      </c>
      <c r="Y70" s="49">
        <v>10.6</v>
      </c>
      <c r="Z70" s="49">
        <v>10.8</v>
      </c>
      <c r="AA70" s="49">
        <v>11.2</v>
      </c>
      <c r="AB70" s="49">
        <v>11.9</v>
      </c>
      <c r="AC70" s="49">
        <v>11.9</v>
      </c>
      <c r="AD70" s="49">
        <v>12.3</v>
      </c>
      <c r="AE70" s="49">
        <v>12.7</v>
      </c>
      <c r="AF70" s="49">
        <v>12.9</v>
      </c>
      <c r="AG70" s="49">
        <v>12</v>
      </c>
      <c r="AH70" s="49">
        <v>12.3</v>
      </c>
      <c r="AI70" s="49">
        <v>12.7</v>
      </c>
      <c r="AJ70" s="49">
        <v>12.6</v>
      </c>
      <c r="AK70" s="49">
        <v>11.8</v>
      </c>
      <c r="AL70" s="49" t="s">
        <v>80</v>
      </c>
      <c r="AM70" s="49" t="s">
        <v>80</v>
      </c>
      <c r="AN70" s="49" t="s">
        <v>80</v>
      </c>
      <c r="AO70" s="49" t="s">
        <v>80</v>
      </c>
      <c r="AP70" s="49" t="s">
        <v>80</v>
      </c>
      <c r="AQ70" s="49" t="s">
        <v>80</v>
      </c>
      <c r="AR70" s="49" t="s">
        <v>80</v>
      </c>
      <c r="AS70" s="49" t="s">
        <v>80</v>
      </c>
      <c r="AT70" s="49" t="s">
        <v>80</v>
      </c>
      <c r="AU70" s="49" t="s">
        <v>80</v>
      </c>
      <c r="AV70" s="49" t="s">
        <v>80</v>
      </c>
      <c r="AW70" s="49" t="s">
        <v>80</v>
      </c>
      <c r="AX70" s="49" t="s">
        <v>80</v>
      </c>
      <c r="AY70" s="49" t="s">
        <v>80</v>
      </c>
      <c r="AZ70" s="49" t="s">
        <v>80</v>
      </c>
      <c r="BA70" s="49" t="s">
        <v>80</v>
      </c>
      <c r="BB70" s="49" t="s">
        <v>80</v>
      </c>
      <c r="BC70" s="49" t="s">
        <v>80</v>
      </c>
      <c r="BD70" s="49" t="s">
        <v>80</v>
      </c>
      <c r="BE70" s="49" t="s">
        <v>80</v>
      </c>
      <c r="BF70" s="49" t="s">
        <v>80</v>
      </c>
      <c r="BG70" s="49" t="s">
        <v>80</v>
      </c>
      <c r="BH70" s="17"/>
      <c r="BI70" s="16" t="s">
        <v>0</v>
      </c>
      <c r="BJ70" s="18"/>
      <c r="BK70" s="47" t="s">
        <v>1</v>
      </c>
      <c r="BL70" s="47" t="s">
        <v>52</v>
      </c>
    </row>
    <row r="71" spans="1:64" s="64" customFormat="1" outlineLevel="1" x14ac:dyDescent="0.25">
      <c r="A71" s="86" t="s">
        <v>37</v>
      </c>
      <c r="B71" s="49" t="s">
        <v>80</v>
      </c>
      <c r="C71" s="49" t="s">
        <v>80</v>
      </c>
      <c r="D71" s="49" t="s">
        <v>80</v>
      </c>
      <c r="E71" s="49">
        <v>32.299999999999997</v>
      </c>
      <c r="F71" s="49" t="s">
        <v>80</v>
      </c>
      <c r="G71" s="49" t="s">
        <v>80</v>
      </c>
      <c r="H71" s="49" t="s">
        <v>80</v>
      </c>
      <c r="I71" s="49">
        <v>31</v>
      </c>
      <c r="J71" s="49">
        <v>31.1</v>
      </c>
      <c r="K71" s="49">
        <v>31.8</v>
      </c>
      <c r="L71" s="49">
        <v>32.5</v>
      </c>
      <c r="M71" s="49">
        <v>34.200000000000003</v>
      </c>
      <c r="N71" s="49">
        <v>33.5</v>
      </c>
      <c r="O71" s="49">
        <v>31.2</v>
      </c>
      <c r="P71" s="49">
        <v>30.6</v>
      </c>
      <c r="Q71" s="49">
        <v>32.200000000000003</v>
      </c>
      <c r="R71" s="49">
        <v>32.6</v>
      </c>
      <c r="S71" s="49">
        <v>30.2</v>
      </c>
      <c r="T71" s="49">
        <v>29.5</v>
      </c>
      <c r="U71" s="49">
        <v>30.1</v>
      </c>
      <c r="V71" s="49">
        <v>31.1</v>
      </c>
      <c r="W71" s="49">
        <v>30.5</v>
      </c>
      <c r="X71" s="49">
        <v>30.9</v>
      </c>
      <c r="Y71" s="49">
        <v>30.5</v>
      </c>
      <c r="Z71" s="49">
        <v>34.6</v>
      </c>
      <c r="AA71" s="49">
        <v>34.5</v>
      </c>
      <c r="AB71" s="49">
        <v>35.4</v>
      </c>
      <c r="AC71" s="49">
        <v>32.9</v>
      </c>
      <c r="AD71" s="49">
        <v>32.4</v>
      </c>
      <c r="AE71" s="49">
        <v>32.5</v>
      </c>
      <c r="AF71" s="49">
        <v>32.799999999999997</v>
      </c>
      <c r="AG71" s="49">
        <v>39.1</v>
      </c>
      <c r="AH71" s="49">
        <v>36.700000000000003</v>
      </c>
      <c r="AI71" s="49">
        <v>36.6</v>
      </c>
      <c r="AJ71" s="49">
        <v>36.4</v>
      </c>
      <c r="AK71" s="49">
        <v>32.9</v>
      </c>
      <c r="AL71" s="49" t="s">
        <v>80</v>
      </c>
      <c r="AM71" s="49" t="s">
        <v>80</v>
      </c>
      <c r="AN71" s="49" t="s">
        <v>80</v>
      </c>
      <c r="AO71" s="49" t="s">
        <v>80</v>
      </c>
      <c r="AP71" s="49" t="s">
        <v>80</v>
      </c>
      <c r="AQ71" s="49" t="s">
        <v>80</v>
      </c>
      <c r="AR71" s="49" t="s">
        <v>80</v>
      </c>
      <c r="AS71" s="49" t="s">
        <v>80</v>
      </c>
      <c r="AT71" s="49" t="s">
        <v>80</v>
      </c>
      <c r="AU71" s="49" t="s">
        <v>80</v>
      </c>
      <c r="AV71" s="49" t="s">
        <v>80</v>
      </c>
      <c r="AW71" s="49" t="s">
        <v>80</v>
      </c>
      <c r="AX71" s="49" t="s">
        <v>80</v>
      </c>
      <c r="AY71" s="49" t="s">
        <v>80</v>
      </c>
      <c r="AZ71" s="49" t="s">
        <v>80</v>
      </c>
      <c r="BA71" s="49" t="s">
        <v>80</v>
      </c>
      <c r="BB71" s="49" t="s">
        <v>80</v>
      </c>
      <c r="BC71" s="49" t="s">
        <v>80</v>
      </c>
      <c r="BD71" s="49" t="s">
        <v>80</v>
      </c>
      <c r="BE71" s="49" t="s">
        <v>80</v>
      </c>
      <c r="BF71" s="49" t="s">
        <v>80</v>
      </c>
      <c r="BG71" s="49" t="s">
        <v>80</v>
      </c>
      <c r="BH71" s="17"/>
      <c r="BI71" s="16" t="s">
        <v>0</v>
      </c>
      <c r="BJ71" s="18"/>
      <c r="BK71" s="47" t="s">
        <v>1</v>
      </c>
      <c r="BL71" s="47" t="s">
        <v>52</v>
      </c>
    </row>
    <row r="72" spans="1:64" s="64" customFormat="1" outlineLevel="1" x14ac:dyDescent="0.25">
      <c r="A72" s="86" t="s">
        <v>38</v>
      </c>
      <c r="B72" s="49" t="s">
        <v>80</v>
      </c>
      <c r="C72" s="49" t="s">
        <v>80</v>
      </c>
      <c r="D72" s="49" t="s">
        <v>80</v>
      </c>
      <c r="E72" s="49">
        <v>69.400000000000006</v>
      </c>
      <c r="F72" s="49" t="s">
        <v>80</v>
      </c>
      <c r="G72" s="49" t="s">
        <v>80</v>
      </c>
      <c r="H72" s="49" t="s">
        <v>80</v>
      </c>
      <c r="I72" s="49">
        <v>65.3</v>
      </c>
      <c r="J72" s="49">
        <v>72.900000000000006</v>
      </c>
      <c r="K72" s="49">
        <v>65.2</v>
      </c>
      <c r="L72" s="49">
        <v>65.7</v>
      </c>
      <c r="M72" s="49">
        <v>71.8</v>
      </c>
      <c r="N72" s="49">
        <v>72.599999999999994</v>
      </c>
      <c r="O72" s="49">
        <v>71.7</v>
      </c>
      <c r="P72" s="49">
        <v>73.3</v>
      </c>
      <c r="Q72" s="49">
        <v>75.599999999999994</v>
      </c>
      <c r="R72" s="49">
        <v>70.599999999999994</v>
      </c>
      <c r="S72" s="49">
        <v>64.900000000000006</v>
      </c>
      <c r="T72" s="49">
        <v>64.099999999999994</v>
      </c>
      <c r="U72" s="49">
        <v>67.5</v>
      </c>
      <c r="V72" s="49">
        <v>65.8</v>
      </c>
      <c r="W72" s="49">
        <v>65.900000000000006</v>
      </c>
      <c r="X72" s="49">
        <v>63</v>
      </c>
      <c r="Y72" s="49">
        <v>65.400000000000006</v>
      </c>
      <c r="Z72" s="49">
        <v>65.3</v>
      </c>
      <c r="AA72" s="49">
        <v>65.7</v>
      </c>
      <c r="AB72" s="49">
        <v>71.8</v>
      </c>
      <c r="AC72" s="49">
        <v>72.3</v>
      </c>
      <c r="AD72" s="49">
        <v>70.8</v>
      </c>
      <c r="AE72" s="49">
        <v>73.599999999999994</v>
      </c>
      <c r="AF72" s="49">
        <v>72.8</v>
      </c>
      <c r="AG72" s="49">
        <v>75.8</v>
      </c>
      <c r="AH72" s="49">
        <v>80.900000000000006</v>
      </c>
      <c r="AI72" s="49">
        <v>79.7</v>
      </c>
      <c r="AJ72" s="49">
        <v>77.900000000000006</v>
      </c>
      <c r="AK72" s="49">
        <v>82.7</v>
      </c>
      <c r="AL72" s="49" t="s">
        <v>80</v>
      </c>
      <c r="AM72" s="49" t="s">
        <v>80</v>
      </c>
      <c r="AN72" s="49" t="s">
        <v>80</v>
      </c>
      <c r="AO72" s="49" t="s">
        <v>80</v>
      </c>
      <c r="AP72" s="49" t="s">
        <v>80</v>
      </c>
      <c r="AQ72" s="49" t="s">
        <v>80</v>
      </c>
      <c r="AR72" s="49" t="s">
        <v>80</v>
      </c>
      <c r="AS72" s="49" t="s">
        <v>80</v>
      </c>
      <c r="AT72" s="49" t="s">
        <v>80</v>
      </c>
      <c r="AU72" s="49" t="s">
        <v>80</v>
      </c>
      <c r="AV72" s="49" t="s">
        <v>80</v>
      </c>
      <c r="AW72" s="49" t="s">
        <v>80</v>
      </c>
      <c r="AX72" s="49" t="s">
        <v>80</v>
      </c>
      <c r="AY72" s="49" t="s">
        <v>80</v>
      </c>
      <c r="AZ72" s="49" t="s">
        <v>80</v>
      </c>
      <c r="BA72" s="49" t="s">
        <v>80</v>
      </c>
      <c r="BB72" s="49" t="s">
        <v>80</v>
      </c>
      <c r="BC72" s="49" t="s">
        <v>80</v>
      </c>
      <c r="BD72" s="49" t="s">
        <v>80</v>
      </c>
      <c r="BE72" s="49" t="s">
        <v>80</v>
      </c>
      <c r="BF72" s="49" t="s">
        <v>80</v>
      </c>
      <c r="BG72" s="49" t="s">
        <v>80</v>
      </c>
      <c r="BH72" s="17"/>
      <c r="BI72" s="16" t="s">
        <v>0</v>
      </c>
      <c r="BJ72" s="18"/>
      <c r="BK72" s="47" t="s">
        <v>1</v>
      </c>
      <c r="BL72" s="47" t="s">
        <v>52</v>
      </c>
    </row>
    <row r="73" spans="1:64" s="64" customFormat="1" outlineLevel="1" x14ac:dyDescent="0.25">
      <c r="A73" s="86" t="s">
        <v>122</v>
      </c>
      <c r="B73" s="49" t="s">
        <v>80</v>
      </c>
      <c r="C73" s="49" t="s">
        <v>80</v>
      </c>
      <c r="D73" s="49" t="s">
        <v>80</v>
      </c>
      <c r="E73" s="49">
        <v>104.2</v>
      </c>
      <c r="F73" s="49" t="s">
        <v>80</v>
      </c>
      <c r="G73" s="49" t="s">
        <v>80</v>
      </c>
      <c r="H73" s="49" t="s">
        <v>80</v>
      </c>
      <c r="I73" s="49">
        <v>75.599999999999994</v>
      </c>
      <c r="J73" s="49">
        <v>72.2</v>
      </c>
      <c r="K73" s="49">
        <v>70.5</v>
      </c>
      <c r="L73" s="49">
        <v>67.3</v>
      </c>
      <c r="M73" s="49">
        <v>70.599999999999994</v>
      </c>
      <c r="N73" s="49">
        <v>68.599999999999994</v>
      </c>
      <c r="O73" s="49">
        <v>66.400000000000006</v>
      </c>
      <c r="P73" s="49">
        <v>60.9</v>
      </c>
      <c r="Q73" s="49">
        <v>63.4</v>
      </c>
      <c r="R73" s="49">
        <v>58.7</v>
      </c>
      <c r="S73" s="49">
        <v>53.2</v>
      </c>
      <c r="T73" s="49">
        <v>53.5</v>
      </c>
      <c r="U73" s="49">
        <v>59.8</v>
      </c>
      <c r="V73" s="49">
        <v>59</v>
      </c>
      <c r="W73" s="49">
        <v>58.8</v>
      </c>
      <c r="X73" s="49">
        <v>56.6</v>
      </c>
      <c r="Y73" s="49">
        <v>61.9</v>
      </c>
      <c r="Z73" s="49">
        <v>61.8</v>
      </c>
      <c r="AA73" s="49">
        <v>62.7</v>
      </c>
      <c r="AB73" s="49">
        <v>67.8</v>
      </c>
      <c r="AC73" s="49">
        <v>70.5</v>
      </c>
      <c r="AD73" s="49">
        <v>68.2</v>
      </c>
      <c r="AE73" s="49">
        <v>66.900000000000006</v>
      </c>
      <c r="AF73" s="49">
        <v>66.7</v>
      </c>
      <c r="AG73" s="49">
        <v>75.7</v>
      </c>
      <c r="AH73" s="49">
        <v>76.099999999999994</v>
      </c>
      <c r="AI73" s="49">
        <v>73.5</v>
      </c>
      <c r="AJ73" s="49">
        <v>75.8</v>
      </c>
      <c r="AK73" s="49">
        <v>80.7</v>
      </c>
      <c r="AL73" s="49" t="s">
        <v>80</v>
      </c>
      <c r="AM73" s="49" t="s">
        <v>80</v>
      </c>
      <c r="AN73" s="49" t="s">
        <v>80</v>
      </c>
      <c r="AO73" s="49" t="s">
        <v>80</v>
      </c>
      <c r="AP73" s="49" t="s">
        <v>80</v>
      </c>
      <c r="AQ73" s="49" t="s">
        <v>80</v>
      </c>
      <c r="AR73" s="49" t="s">
        <v>80</v>
      </c>
      <c r="AS73" s="49" t="s">
        <v>80</v>
      </c>
      <c r="AT73" s="49" t="s">
        <v>80</v>
      </c>
      <c r="AU73" s="49" t="s">
        <v>80</v>
      </c>
      <c r="AV73" s="49" t="s">
        <v>80</v>
      </c>
      <c r="AW73" s="49" t="s">
        <v>80</v>
      </c>
      <c r="AX73" s="49" t="s">
        <v>80</v>
      </c>
      <c r="AY73" s="49" t="s">
        <v>80</v>
      </c>
      <c r="AZ73" s="49" t="s">
        <v>80</v>
      </c>
      <c r="BA73" s="49" t="s">
        <v>80</v>
      </c>
      <c r="BB73" s="49" t="s">
        <v>80</v>
      </c>
      <c r="BC73" s="49" t="s">
        <v>80</v>
      </c>
      <c r="BD73" s="49" t="s">
        <v>80</v>
      </c>
      <c r="BE73" s="49" t="s">
        <v>80</v>
      </c>
      <c r="BF73" s="49" t="s">
        <v>80</v>
      </c>
      <c r="BG73" s="49" t="s">
        <v>80</v>
      </c>
      <c r="BH73" s="17"/>
      <c r="BI73" s="16" t="s">
        <v>0</v>
      </c>
      <c r="BJ73" s="18"/>
      <c r="BK73" s="47" t="s">
        <v>1</v>
      </c>
      <c r="BL73" s="47" t="s">
        <v>52</v>
      </c>
    </row>
    <row r="74" spans="1:64" s="64" customFormat="1" outlineLevel="1" x14ac:dyDescent="0.25">
      <c r="A74" s="86" t="s">
        <v>39</v>
      </c>
      <c r="B74" s="49" t="s">
        <v>80</v>
      </c>
      <c r="C74" s="49" t="s">
        <v>80</v>
      </c>
      <c r="D74" s="49" t="s">
        <v>80</v>
      </c>
      <c r="E74" s="49">
        <v>74</v>
      </c>
      <c r="F74" s="49" t="s">
        <v>80</v>
      </c>
      <c r="G74" s="49" t="s">
        <v>80</v>
      </c>
      <c r="H74" s="49" t="s">
        <v>80</v>
      </c>
      <c r="I74" s="49">
        <v>64.7</v>
      </c>
      <c r="J74" s="49">
        <v>62.6</v>
      </c>
      <c r="K74" s="49">
        <v>61.8</v>
      </c>
      <c r="L74" s="49">
        <v>59.8</v>
      </c>
      <c r="M74" s="49">
        <v>60.5</v>
      </c>
      <c r="N74" s="49">
        <v>59.3</v>
      </c>
      <c r="O74" s="49">
        <v>56.7</v>
      </c>
      <c r="P74" s="49">
        <v>54.4</v>
      </c>
      <c r="Q74" s="49">
        <v>56.8</v>
      </c>
      <c r="R74" s="49">
        <v>53.4</v>
      </c>
      <c r="S74" s="49">
        <v>51</v>
      </c>
      <c r="T74" s="49">
        <v>50.7</v>
      </c>
      <c r="U74" s="49">
        <v>54.1</v>
      </c>
      <c r="V74" s="49">
        <v>53.8</v>
      </c>
      <c r="W74" s="49">
        <v>53.8</v>
      </c>
      <c r="X74" s="49">
        <v>52.7</v>
      </c>
      <c r="Y74" s="49">
        <v>56</v>
      </c>
      <c r="Z74" s="49">
        <v>57.5</v>
      </c>
      <c r="AA74" s="49">
        <v>62.3</v>
      </c>
      <c r="AB74" s="49">
        <v>62.3</v>
      </c>
      <c r="AC74" s="49">
        <v>64</v>
      </c>
      <c r="AD74" s="49">
        <v>63</v>
      </c>
      <c r="AE74" s="49">
        <v>62.2</v>
      </c>
      <c r="AF74" s="49">
        <v>61.7</v>
      </c>
      <c r="AG74" s="49">
        <v>68.099999999999994</v>
      </c>
      <c r="AH74" s="49">
        <v>67.8</v>
      </c>
      <c r="AI74" s="49">
        <v>65.900000000000006</v>
      </c>
      <c r="AJ74" s="49">
        <v>65.900000000000006</v>
      </c>
      <c r="AK74" s="49">
        <v>69.3</v>
      </c>
      <c r="AL74" s="49" t="s">
        <v>80</v>
      </c>
      <c r="AM74" s="49" t="s">
        <v>80</v>
      </c>
      <c r="AN74" s="49" t="s">
        <v>80</v>
      </c>
      <c r="AO74" s="49" t="s">
        <v>80</v>
      </c>
      <c r="AP74" s="49" t="s">
        <v>80</v>
      </c>
      <c r="AQ74" s="49" t="s">
        <v>80</v>
      </c>
      <c r="AR74" s="49" t="s">
        <v>80</v>
      </c>
      <c r="AS74" s="49" t="s">
        <v>80</v>
      </c>
      <c r="AT74" s="49" t="s">
        <v>80</v>
      </c>
      <c r="AU74" s="49" t="s">
        <v>80</v>
      </c>
      <c r="AV74" s="49" t="s">
        <v>80</v>
      </c>
      <c r="AW74" s="49" t="s">
        <v>80</v>
      </c>
      <c r="AX74" s="49" t="s">
        <v>80</v>
      </c>
      <c r="AY74" s="49" t="s">
        <v>80</v>
      </c>
      <c r="AZ74" s="49" t="s">
        <v>80</v>
      </c>
      <c r="BA74" s="49" t="s">
        <v>80</v>
      </c>
      <c r="BB74" s="49" t="s">
        <v>80</v>
      </c>
      <c r="BC74" s="49" t="s">
        <v>80</v>
      </c>
      <c r="BD74" s="49" t="s">
        <v>80</v>
      </c>
      <c r="BE74" s="49" t="s">
        <v>80</v>
      </c>
      <c r="BF74" s="49" t="s">
        <v>80</v>
      </c>
      <c r="BG74" s="49" t="s">
        <v>80</v>
      </c>
      <c r="BH74" s="17"/>
      <c r="BI74" s="16" t="s">
        <v>0</v>
      </c>
      <c r="BJ74" s="18"/>
      <c r="BK74" s="47" t="s">
        <v>1</v>
      </c>
      <c r="BL74" s="47" t="s">
        <v>52</v>
      </c>
    </row>
    <row r="75" spans="1:64" s="64" customFormat="1" ht="5.0999999999999996" customHeight="1" outlineLevel="1" x14ac:dyDescent="0.25">
      <c r="A75" s="92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 s="83"/>
    </row>
    <row r="76" spans="1:64" s="64" customFormat="1" outlineLevel="1" x14ac:dyDescent="0.25">
      <c r="A76" s="86" t="s">
        <v>77</v>
      </c>
      <c r="B76" s="49" t="s">
        <v>80</v>
      </c>
      <c r="C76" s="49" t="s">
        <v>80</v>
      </c>
      <c r="D76" s="49" t="s">
        <v>80</v>
      </c>
      <c r="E76" s="49" t="s">
        <v>80</v>
      </c>
      <c r="F76" s="49" t="s">
        <v>80</v>
      </c>
      <c r="G76" s="49" t="s">
        <v>80</v>
      </c>
      <c r="H76" s="49" t="s">
        <v>80</v>
      </c>
      <c r="I76" s="49" t="s">
        <v>80</v>
      </c>
      <c r="J76" s="49" t="s">
        <v>80</v>
      </c>
      <c r="K76" s="49" t="s">
        <v>80</v>
      </c>
      <c r="L76" s="49" t="s">
        <v>80</v>
      </c>
      <c r="M76" s="49" t="s">
        <v>80</v>
      </c>
      <c r="N76" s="49" t="s">
        <v>80</v>
      </c>
      <c r="O76" s="49" t="s">
        <v>80</v>
      </c>
      <c r="P76" s="49" t="s">
        <v>80</v>
      </c>
      <c r="Q76" s="49" t="s">
        <v>80</v>
      </c>
      <c r="R76" s="49" t="s">
        <v>80</v>
      </c>
      <c r="S76" s="49" t="s">
        <v>80</v>
      </c>
      <c r="T76" s="49" t="s">
        <v>80</v>
      </c>
      <c r="U76" s="49" t="s">
        <v>80</v>
      </c>
      <c r="V76" s="49" t="s">
        <v>80</v>
      </c>
      <c r="W76" s="49" t="s">
        <v>80</v>
      </c>
      <c r="X76" s="49" t="s">
        <v>80</v>
      </c>
      <c r="Y76" s="49" t="s">
        <v>80</v>
      </c>
      <c r="Z76" s="49" t="s">
        <v>80</v>
      </c>
      <c r="AA76" s="49" t="s">
        <v>80</v>
      </c>
      <c r="AB76" s="49" t="s">
        <v>80</v>
      </c>
      <c r="AC76" s="49" t="s">
        <v>80</v>
      </c>
      <c r="AD76" s="49" t="s">
        <v>80</v>
      </c>
      <c r="AE76" s="49" t="s">
        <v>80</v>
      </c>
      <c r="AF76" s="49" t="s">
        <v>80</v>
      </c>
      <c r="AG76" s="49">
        <v>17.899999999999999</v>
      </c>
      <c r="AH76" s="49">
        <v>18.5</v>
      </c>
      <c r="AI76" s="49">
        <v>18.5</v>
      </c>
      <c r="AJ76" s="49">
        <v>18.3</v>
      </c>
      <c r="AK76" s="49">
        <v>17.5</v>
      </c>
      <c r="AL76" s="49">
        <v>17</v>
      </c>
      <c r="AM76" s="49">
        <v>16.2</v>
      </c>
      <c r="AN76" s="49">
        <v>15.6</v>
      </c>
      <c r="AO76" s="49">
        <v>14.6</v>
      </c>
      <c r="AP76" s="49">
        <v>13.8</v>
      </c>
      <c r="AQ76" s="49">
        <v>12.9</v>
      </c>
      <c r="AR76" s="49">
        <v>12.6</v>
      </c>
      <c r="AS76" s="49">
        <v>10.5</v>
      </c>
      <c r="AT76" s="49">
        <v>9.9</v>
      </c>
      <c r="AU76" s="49">
        <v>9.1999999999999993</v>
      </c>
      <c r="AV76" s="49">
        <v>8.6</v>
      </c>
      <c r="AW76" s="49">
        <v>7</v>
      </c>
      <c r="AX76" s="49">
        <v>6.9</v>
      </c>
      <c r="AY76" s="49">
        <v>6.6</v>
      </c>
      <c r="AZ76" s="49">
        <v>6.2</v>
      </c>
      <c r="BA76" s="49">
        <v>5.8</v>
      </c>
      <c r="BB76" s="49">
        <v>5.7</v>
      </c>
      <c r="BC76" s="49">
        <v>5.3</v>
      </c>
      <c r="BD76" s="49">
        <v>5.0999999999999996</v>
      </c>
      <c r="BE76" s="49">
        <v>4.9000000000000004</v>
      </c>
      <c r="BF76" s="49">
        <v>4.7</v>
      </c>
      <c r="BG76" s="49">
        <v>4.5</v>
      </c>
      <c r="BH76" s="17"/>
      <c r="BI76" s="16" t="s">
        <v>0</v>
      </c>
      <c r="BJ76" s="18"/>
      <c r="BK76" s="47" t="s">
        <v>1</v>
      </c>
      <c r="BL76" s="47" t="s">
        <v>121</v>
      </c>
    </row>
    <row r="77" spans="1:64" s="64" customFormat="1" ht="21" customHeight="1" outlineLevel="1" x14ac:dyDescent="0.25">
      <c r="A77" s="86" t="s">
        <v>78</v>
      </c>
      <c r="B77" s="49" t="s">
        <v>80</v>
      </c>
      <c r="C77" s="49" t="s">
        <v>80</v>
      </c>
      <c r="D77" s="49" t="s">
        <v>80</v>
      </c>
      <c r="E77" s="49" t="s">
        <v>80</v>
      </c>
      <c r="F77" s="49" t="s">
        <v>80</v>
      </c>
      <c r="G77" s="49" t="s">
        <v>80</v>
      </c>
      <c r="H77" s="49" t="s">
        <v>80</v>
      </c>
      <c r="I77" s="49" t="s">
        <v>80</v>
      </c>
      <c r="J77" s="49" t="s">
        <v>80</v>
      </c>
      <c r="K77" s="49" t="s">
        <v>80</v>
      </c>
      <c r="L77" s="49" t="s">
        <v>80</v>
      </c>
      <c r="M77" s="49" t="s">
        <v>80</v>
      </c>
      <c r="N77" s="49" t="s">
        <v>80</v>
      </c>
      <c r="O77" s="49" t="s">
        <v>80</v>
      </c>
      <c r="P77" s="49" t="s">
        <v>80</v>
      </c>
      <c r="Q77" s="49" t="s">
        <v>80</v>
      </c>
      <c r="R77" s="49" t="s">
        <v>80</v>
      </c>
      <c r="S77" s="49" t="s">
        <v>80</v>
      </c>
      <c r="T77" s="49" t="s">
        <v>80</v>
      </c>
      <c r="U77" s="49" t="s">
        <v>80</v>
      </c>
      <c r="V77" s="49" t="s">
        <v>80</v>
      </c>
      <c r="W77" s="49" t="s">
        <v>80</v>
      </c>
      <c r="X77" s="49" t="s">
        <v>80</v>
      </c>
      <c r="Y77" s="49" t="s">
        <v>80</v>
      </c>
      <c r="Z77" s="49" t="s">
        <v>80</v>
      </c>
      <c r="AA77" s="49" t="s">
        <v>80</v>
      </c>
      <c r="AB77" s="49" t="s">
        <v>80</v>
      </c>
      <c r="AC77" s="49" t="s">
        <v>80</v>
      </c>
      <c r="AD77" s="49" t="s">
        <v>80</v>
      </c>
      <c r="AE77" s="49" t="s">
        <v>80</v>
      </c>
      <c r="AF77" s="49" t="s">
        <v>80</v>
      </c>
      <c r="AG77" s="49">
        <v>42</v>
      </c>
      <c r="AH77" s="49">
        <v>42.6</v>
      </c>
      <c r="AI77" s="49">
        <v>43.7</v>
      </c>
      <c r="AJ77" s="49">
        <v>43.9</v>
      </c>
      <c r="AK77" s="49">
        <v>45</v>
      </c>
      <c r="AL77" s="49">
        <v>45.2</v>
      </c>
      <c r="AM77" s="49">
        <v>45.5</v>
      </c>
      <c r="AN77" s="49">
        <v>46.7</v>
      </c>
      <c r="AO77" s="49">
        <v>49.1</v>
      </c>
      <c r="AP77" s="49">
        <v>52</v>
      </c>
      <c r="AQ77" s="49">
        <v>52.5</v>
      </c>
      <c r="AR77" s="49">
        <v>53.3</v>
      </c>
      <c r="AS77" s="49">
        <v>51.9</v>
      </c>
      <c r="AT77" s="49">
        <v>52.2</v>
      </c>
      <c r="AU77" s="49">
        <v>52.4</v>
      </c>
      <c r="AV77" s="49">
        <v>53.9</v>
      </c>
      <c r="AW77" s="49">
        <v>51.8</v>
      </c>
      <c r="AX77" s="49">
        <v>52</v>
      </c>
      <c r="AY77" s="49">
        <v>53.6</v>
      </c>
      <c r="AZ77" s="49">
        <v>54.8</v>
      </c>
      <c r="BA77" s="49">
        <v>54.2</v>
      </c>
      <c r="BB77" s="49">
        <v>54.7</v>
      </c>
      <c r="BC77" s="49">
        <v>54.9</v>
      </c>
      <c r="BD77" s="49">
        <v>54.8</v>
      </c>
      <c r="BE77" s="49">
        <v>52.4</v>
      </c>
      <c r="BF77" s="49">
        <v>53.5</v>
      </c>
      <c r="BG77" s="49">
        <v>52.7</v>
      </c>
      <c r="BH77" s="17"/>
      <c r="BI77" s="16" t="s">
        <v>0</v>
      </c>
      <c r="BJ77" s="18"/>
      <c r="BK77" s="47" t="s">
        <v>1</v>
      </c>
      <c r="BL77" s="47" t="s">
        <v>124</v>
      </c>
    </row>
    <row r="78" spans="1:64" s="64" customFormat="1" ht="5.0999999999999996" customHeight="1" outlineLevel="1" x14ac:dyDescent="0.25">
      <c r="A78" s="93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 s="83"/>
    </row>
    <row r="79" spans="1:64" s="64" customFormat="1" outlineLevel="1" x14ac:dyDescent="0.25">
      <c r="A79" s="89" t="s">
        <v>127</v>
      </c>
      <c r="B79" s="73" t="s">
        <v>80</v>
      </c>
      <c r="C79" s="73" t="s">
        <v>80</v>
      </c>
      <c r="D79" s="73" t="s">
        <v>80</v>
      </c>
      <c r="E79" s="73" t="s">
        <v>80</v>
      </c>
      <c r="F79" s="73" t="s">
        <v>80</v>
      </c>
      <c r="G79" s="73" t="s">
        <v>80</v>
      </c>
      <c r="H79" s="73" t="s">
        <v>80</v>
      </c>
      <c r="I79" s="73" t="s">
        <v>80</v>
      </c>
      <c r="J79" s="73" t="s">
        <v>80</v>
      </c>
      <c r="K79" s="73" t="s">
        <v>80</v>
      </c>
      <c r="L79" s="73" t="s">
        <v>80</v>
      </c>
      <c r="M79" s="73" t="s">
        <v>80</v>
      </c>
      <c r="N79" s="73" t="s">
        <v>80</v>
      </c>
      <c r="O79" s="73" t="s">
        <v>80</v>
      </c>
      <c r="P79" s="73" t="s">
        <v>80</v>
      </c>
      <c r="Q79" s="73" t="s">
        <v>80</v>
      </c>
      <c r="R79" s="73" t="s">
        <v>80</v>
      </c>
      <c r="S79" s="73" t="s">
        <v>80</v>
      </c>
      <c r="T79" s="73" t="s">
        <v>80</v>
      </c>
      <c r="U79" s="73" t="s">
        <v>80</v>
      </c>
      <c r="V79" s="73" t="s">
        <v>80</v>
      </c>
      <c r="W79" s="73" t="s">
        <v>80</v>
      </c>
      <c r="X79" s="73" t="s">
        <v>80</v>
      </c>
      <c r="Y79" s="73" t="s">
        <v>80</v>
      </c>
      <c r="Z79" s="73" t="s">
        <v>80</v>
      </c>
      <c r="AA79" s="73" t="s">
        <v>80</v>
      </c>
      <c r="AB79" s="73" t="s">
        <v>80</v>
      </c>
      <c r="AC79" s="73" t="s">
        <v>80</v>
      </c>
      <c r="AD79" s="73" t="s">
        <v>80</v>
      </c>
      <c r="AE79" s="73" t="s">
        <v>80</v>
      </c>
      <c r="AF79" s="73" t="s">
        <v>80</v>
      </c>
      <c r="AG79" s="73">
        <v>12914</v>
      </c>
      <c r="AH79" s="73">
        <v>13256</v>
      </c>
      <c r="AI79" s="73">
        <v>12865</v>
      </c>
      <c r="AJ79" s="73">
        <v>12587</v>
      </c>
      <c r="AK79" s="73">
        <v>12030</v>
      </c>
      <c r="AL79" s="73">
        <v>11565</v>
      </c>
      <c r="AM79" s="73">
        <v>11154</v>
      </c>
      <c r="AN79" s="73">
        <v>10711</v>
      </c>
      <c r="AO79" s="73">
        <v>9824</v>
      </c>
      <c r="AP79" s="73">
        <v>9040</v>
      </c>
      <c r="AQ79" s="73">
        <v>8722</v>
      </c>
      <c r="AR79" s="73">
        <v>8290</v>
      </c>
      <c r="AS79" s="73">
        <v>6992</v>
      </c>
      <c r="AT79" s="73">
        <v>6514</v>
      </c>
      <c r="AU79" s="73">
        <v>6299</v>
      </c>
      <c r="AV79" s="73">
        <v>5675</v>
      </c>
      <c r="AW79" s="73">
        <v>5260</v>
      </c>
      <c r="AX79" s="73">
        <v>5260</v>
      </c>
      <c r="AY79" s="73">
        <v>5137</v>
      </c>
      <c r="AZ79" s="73">
        <v>4944</v>
      </c>
      <c r="BA79" s="73">
        <v>4869</v>
      </c>
      <c r="BB79" s="73">
        <v>4862</v>
      </c>
      <c r="BC79" s="73">
        <v>4579</v>
      </c>
      <c r="BD79" s="73">
        <v>4555</v>
      </c>
      <c r="BE79" s="73">
        <v>4215</v>
      </c>
      <c r="BF79" s="73">
        <v>4076</v>
      </c>
      <c r="BG79" s="73">
        <v>3944</v>
      </c>
      <c r="BH79"/>
      <c r="BI79" s="16" t="s">
        <v>75</v>
      </c>
      <c r="BJ79"/>
      <c r="BK79" s="47" t="s">
        <v>1</v>
      </c>
      <c r="BL79" s="83"/>
    </row>
    <row r="80" spans="1:64" s="64" customFormat="1" outlineLevel="1" x14ac:dyDescent="0.25">
      <c r="A80" s="94" t="s">
        <v>128</v>
      </c>
      <c r="B80" s="73" t="s">
        <v>80</v>
      </c>
      <c r="C80" s="73" t="s">
        <v>80</v>
      </c>
      <c r="D80" s="73" t="s">
        <v>80</v>
      </c>
      <c r="E80" s="73" t="s">
        <v>80</v>
      </c>
      <c r="F80" s="73" t="s">
        <v>80</v>
      </c>
      <c r="G80" s="73" t="s">
        <v>80</v>
      </c>
      <c r="H80" s="73" t="s">
        <v>80</v>
      </c>
      <c r="I80" s="73" t="s">
        <v>80</v>
      </c>
      <c r="J80" s="73" t="s">
        <v>80</v>
      </c>
      <c r="K80" s="73" t="s">
        <v>80</v>
      </c>
      <c r="L80" s="73" t="s">
        <v>80</v>
      </c>
      <c r="M80" s="73" t="s">
        <v>80</v>
      </c>
      <c r="N80" s="73" t="s">
        <v>80</v>
      </c>
      <c r="O80" s="73" t="s">
        <v>80</v>
      </c>
      <c r="P80" s="73" t="s">
        <v>80</v>
      </c>
      <c r="Q80" s="73" t="s">
        <v>80</v>
      </c>
      <c r="R80" s="73" t="s">
        <v>80</v>
      </c>
      <c r="S80" s="73" t="s">
        <v>80</v>
      </c>
      <c r="T80" s="73" t="s">
        <v>80</v>
      </c>
      <c r="U80" s="73" t="s">
        <v>80</v>
      </c>
      <c r="V80" s="73" t="s">
        <v>80</v>
      </c>
      <c r="W80" s="73" t="s">
        <v>80</v>
      </c>
      <c r="X80" s="73" t="s">
        <v>80</v>
      </c>
      <c r="Y80" s="73" t="s">
        <v>80</v>
      </c>
      <c r="Z80" s="73" t="s">
        <v>80</v>
      </c>
      <c r="AA80" s="73" t="s">
        <v>80</v>
      </c>
      <c r="AB80" s="73" t="s">
        <v>80</v>
      </c>
      <c r="AC80" s="73" t="s">
        <v>80</v>
      </c>
      <c r="AD80" s="73" t="s">
        <v>80</v>
      </c>
      <c r="AE80" s="73" t="s">
        <v>80</v>
      </c>
      <c r="AF80" s="73" t="s">
        <v>80</v>
      </c>
      <c r="AG80" s="73">
        <v>8111</v>
      </c>
      <c r="AH80" s="73">
        <v>8265</v>
      </c>
      <c r="AI80" s="73">
        <v>8297</v>
      </c>
      <c r="AJ80" s="73">
        <v>8117</v>
      </c>
      <c r="AK80" s="73">
        <v>7929</v>
      </c>
      <c r="AL80" s="73">
        <v>7538</v>
      </c>
      <c r="AM80" s="73">
        <v>7232</v>
      </c>
      <c r="AN80" s="73">
        <v>6887</v>
      </c>
      <c r="AO80" s="73">
        <v>6297</v>
      </c>
      <c r="AP80" s="73">
        <v>5736</v>
      </c>
      <c r="AQ80" s="73">
        <v>5329</v>
      </c>
      <c r="AR80" s="73">
        <v>5060</v>
      </c>
      <c r="AS80" s="73">
        <v>4099</v>
      </c>
      <c r="AT80" s="73">
        <v>3816</v>
      </c>
      <c r="AU80" s="73">
        <v>3565</v>
      </c>
      <c r="AV80" s="73">
        <v>3096</v>
      </c>
      <c r="AW80" s="73">
        <v>2673</v>
      </c>
      <c r="AX80" s="73">
        <v>2547</v>
      </c>
      <c r="AY80" s="73">
        <v>2455</v>
      </c>
      <c r="AZ80" s="73">
        <v>2287</v>
      </c>
      <c r="BA80" s="73">
        <v>2177</v>
      </c>
      <c r="BB80" s="73">
        <v>2092</v>
      </c>
      <c r="BC80" s="73">
        <v>1989</v>
      </c>
      <c r="BD80" s="73">
        <v>1932</v>
      </c>
      <c r="BE80" s="73">
        <v>1816</v>
      </c>
      <c r="BF80" s="73">
        <v>1701</v>
      </c>
      <c r="BG80" s="73">
        <v>1626</v>
      </c>
      <c r="BH80" s="17"/>
      <c r="BI80" s="16" t="s">
        <v>75</v>
      </c>
      <c r="BJ80" s="18"/>
      <c r="BK80" s="47" t="s">
        <v>1</v>
      </c>
      <c r="BL80" s="47"/>
    </row>
    <row r="81" spans="1:64" s="64" customFormat="1" outlineLevel="1" x14ac:dyDescent="0.25">
      <c r="A81" s="94" t="s">
        <v>137</v>
      </c>
      <c r="B81" s="73" t="s">
        <v>80</v>
      </c>
      <c r="C81" s="73" t="s">
        <v>80</v>
      </c>
      <c r="D81" s="73" t="s">
        <v>80</v>
      </c>
      <c r="E81" s="73" t="s">
        <v>80</v>
      </c>
      <c r="F81" s="73" t="s">
        <v>80</v>
      </c>
      <c r="G81" s="73" t="s">
        <v>80</v>
      </c>
      <c r="H81" s="73" t="s">
        <v>80</v>
      </c>
      <c r="I81" s="73" t="s">
        <v>80</v>
      </c>
      <c r="J81" s="73" t="s">
        <v>80</v>
      </c>
      <c r="K81" s="73" t="s">
        <v>80</v>
      </c>
      <c r="L81" s="73" t="s">
        <v>80</v>
      </c>
      <c r="M81" s="73" t="s">
        <v>80</v>
      </c>
      <c r="N81" s="73" t="s">
        <v>80</v>
      </c>
      <c r="O81" s="73" t="s">
        <v>80</v>
      </c>
      <c r="P81" s="73" t="s">
        <v>80</v>
      </c>
      <c r="Q81" s="73" t="s">
        <v>80</v>
      </c>
      <c r="R81" s="73" t="s">
        <v>80</v>
      </c>
      <c r="S81" s="73" t="s">
        <v>80</v>
      </c>
      <c r="T81" s="73" t="s">
        <v>80</v>
      </c>
      <c r="U81" s="73" t="s">
        <v>80</v>
      </c>
      <c r="V81" s="73" t="s">
        <v>80</v>
      </c>
      <c r="W81" s="73" t="s">
        <v>80</v>
      </c>
      <c r="X81" s="73" t="s">
        <v>80</v>
      </c>
      <c r="Y81" s="73" t="s">
        <v>80</v>
      </c>
      <c r="Z81" s="73" t="s">
        <v>80</v>
      </c>
      <c r="AA81" s="73" t="s">
        <v>80</v>
      </c>
      <c r="AB81" s="73" t="s">
        <v>80</v>
      </c>
      <c r="AC81" s="73" t="s">
        <v>80</v>
      </c>
      <c r="AD81" s="73" t="s">
        <v>80</v>
      </c>
      <c r="AE81" s="73" t="s">
        <v>80</v>
      </c>
      <c r="AF81" s="73" t="s">
        <v>80</v>
      </c>
      <c r="AG81" s="73">
        <v>4803</v>
      </c>
      <c r="AH81" s="73">
        <v>4992</v>
      </c>
      <c r="AI81" s="73">
        <v>4568</v>
      </c>
      <c r="AJ81" s="73">
        <v>4470</v>
      </c>
      <c r="AK81" s="73">
        <v>4101</v>
      </c>
      <c r="AL81" s="73">
        <v>4027</v>
      </c>
      <c r="AM81" s="73">
        <v>3922</v>
      </c>
      <c r="AN81" s="73">
        <v>3824</v>
      </c>
      <c r="AO81" s="73">
        <v>3527</v>
      </c>
      <c r="AP81" s="73">
        <v>3304</v>
      </c>
      <c r="AQ81" s="73">
        <v>3393</v>
      </c>
      <c r="AR81" s="73">
        <v>3230</v>
      </c>
      <c r="AS81" s="73">
        <v>2894</v>
      </c>
      <c r="AT81" s="73">
        <v>2698</v>
      </c>
      <c r="AU81" s="73">
        <v>2734</v>
      </c>
      <c r="AV81" s="73">
        <v>2579</v>
      </c>
      <c r="AW81" s="73">
        <v>2586</v>
      </c>
      <c r="AX81" s="73">
        <v>2713</v>
      </c>
      <c r="AY81" s="73">
        <v>2682</v>
      </c>
      <c r="AZ81" s="73">
        <v>2657</v>
      </c>
      <c r="BA81" s="73">
        <v>2692</v>
      </c>
      <c r="BB81" s="73">
        <v>2770</v>
      </c>
      <c r="BC81" s="73">
        <v>2590</v>
      </c>
      <c r="BD81" s="73">
        <v>2623</v>
      </c>
      <c r="BE81" s="73">
        <v>2400</v>
      </c>
      <c r="BF81" s="73">
        <v>2376</v>
      </c>
      <c r="BG81" s="73">
        <v>2318</v>
      </c>
      <c r="BH81" s="17"/>
      <c r="BI81" s="16" t="s">
        <v>75</v>
      </c>
      <c r="BJ81" s="18"/>
      <c r="BK81" s="47" t="s">
        <v>1</v>
      </c>
      <c r="BL81" s="47"/>
    </row>
    <row r="82" spans="1:64" s="64" customFormat="1" outlineLevel="1" x14ac:dyDescent="0.25">
      <c r="A82" s="89" t="s">
        <v>129</v>
      </c>
      <c r="B82" s="73" t="s">
        <v>80</v>
      </c>
      <c r="C82" s="73" t="s">
        <v>80</v>
      </c>
      <c r="D82" s="73" t="s">
        <v>80</v>
      </c>
      <c r="E82" s="73" t="s">
        <v>80</v>
      </c>
      <c r="F82" s="73" t="s">
        <v>80</v>
      </c>
      <c r="G82" s="73" t="s">
        <v>80</v>
      </c>
      <c r="H82" s="73" t="s">
        <v>80</v>
      </c>
      <c r="I82" s="73" t="s">
        <v>80</v>
      </c>
      <c r="J82" s="73" t="s">
        <v>80</v>
      </c>
      <c r="K82" s="73" t="s">
        <v>80</v>
      </c>
      <c r="L82" s="73" t="s">
        <v>80</v>
      </c>
      <c r="M82" s="73" t="s">
        <v>80</v>
      </c>
      <c r="N82" s="73" t="s">
        <v>80</v>
      </c>
      <c r="O82" s="73" t="s">
        <v>80</v>
      </c>
      <c r="P82" s="73" t="s">
        <v>80</v>
      </c>
      <c r="Q82" s="73" t="s">
        <v>80</v>
      </c>
      <c r="R82" s="73" t="s">
        <v>80</v>
      </c>
      <c r="S82" s="73" t="s">
        <v>80</v>
      </c>
      <c r="T82" s="73" t="s">
        <v>80</v>
      </c>
      <c r="U82" s="73" t="s">
        <v>80</v>
      </c>
      <c r="V82" s="73" t="s">
        <v>80</v>
      </c>
      <c r="W82" s="73" t="s">
        <v>80</v>
      </c>
      <c r="X82" s="73" t="s">
        <v>80</v>
      </c>
      <c r="Y82" s="73" t="s">
        <v>80</v>
      </c>
      <c r="Z82" s="73" t="s">
        <v>80</v>
      </c>
      <c r="AA82" s="73" t="s">
        <v>80</v>
      </c>
      <c r="AB82" s="73" t="s">
        <v>80</v>
      </c>
      <c r="AC82" s="73" t="s">
        <v>80</v>
      </c>
      <c r="AD82" s="73" t="s">
        <v>80</v>
      </c>
      <c r="AE82" s="73" t="s">
        <v>80</v>
      </c>
      <c r="AF82" s="73" t="s">
        <v>80</v>
      </c>
      <c r="AG82" s="73">
        <v>32024</v>
      </c>
      <c r="AH82" s="73">
        <v>32572</v>
      </c>
      <c r="AI82" s="73">
        <v>33151</v>
      </c>
      <c r="AJ82" s="73">
        <v>32354</v>
      </c>
      <c r="AK82" s="73">
        <v>30160</v>
      </c>
      <c r="AL82" s="73">
        <v>29284</v>
      </c>
      <c r="AM82" s="73">
        <v>27232</v>
      </c>
      <c r="AN82" s="73">
        <v>25826</v>
      </c>
      <c r="AO82" s="73">
        <v>24184</v>
      </c>
      <c r="AP82" s="73">
        <v>22850</v>
      </c>
      <c r="AQ82" s="73">
        <v>21131</v>
      </c>
      <c r="AR82" s="73">
        <v>20906</v>
      </c>
      <c r="AS82" s="73">
        <v>17050</v>
      </c>
      <c r="AT82" s="73">
        <v>16167</v>
      </c>
      <c r="AU82" s="73">
        <v>15510</v>
      </c>
      <c r="AV82" s="73">
        <v>14416</v>
      </c>
      <c r="AW82" s="73">
        <v>10783</v>
      </c>
      <c r="AX82" s="73">
        <v>10458</v>
      </c>
      <c r="AY82" s="73">
        <v>10189</v>
      </c>
      <c r="AZ82" s="73">
        <v>9594</v>
      </c>
      <c r="BA82" s="73">
        <v>8784</v>
      </c>
      <c r="BB82" s="73">
        <v>8460</v>
      </c>
      <c r="BC82" s="73">
        <v>8178</v>
      </c>
      <c r="BD82" s="73">
        <v>7801</v>
      </c>
      <c r="BE82" s="73">
        <v>7533</v>
      </c>
      <c r="BF82" s="73">
        <v>7447</v>
      </c>
      <c r="BG82" s="73">
        <v>7163</v>
      </c>
      <c r="BH82" s="17"/>
      <c r="BI82" s="16" t="s">
        <v>75</v>
      </c>
      <c r="BJ82" s="18"/>
      <c r="BK82" s="47" t="s">
        <v>1</v>
      </c>
      <c r="BL82" s="47"/>
    </row>
    <row r="83" spans="1:64" s="64" customFormat="1" outlineLevel="1" x14ac:dyDescent="0.25">
      <c r="A83" s="86" t="s">
        <v>130</v>
      </c>
      <c r="B83" s="73" t="s">
        <v>80</v>
      </c>
      <c r="C83" s="73" t="s">
        <v>80</v>
      </c>
      <c r="D83" s="73" t="s">
        <v>80</v>
      </c>
      <c r="E83" s="73" t="s">
        <v>80</v>
      </c>
      <c r="F83" s="73" t="s">
        <v>80</v>
      </c>
      <c r="G83" s="73" t="s">
        <v>80</v>
      </c>
      <c r="H83" s="73" t="s">
        <v>80</v>
      </c>
      <c r="I83" s="73" t="s">
        <v>80</v>
      </c>
      <c r="J83" s="73" t="s">
        <v>80</v>
      </c>
      <c r="K83" s="73" t="s">
        <v>80</v>
      </c>
      <c r="L83" s="73" t="s">
        <v>80</v>
      </c>
      <c r="M83" s="73" t="s">
        <v>80</v>
      </c>
      <c r="N83" s="73" t="s">
        <v>80</v>
      </c>
      <c r="O83" s="73" t="s">
        <v>80</v>
      </c>
      <c r="P83" s="73" t="s">
        <v>80</v>
      </c>
      <c r="Q83" s="73" t="s">
        <v>80</v>
      </c>
      <c r="R83" s="73" t="s">
        <v>80</v>
      </c>
      <c r="S83" s="73" t="s">
        <v>80</v>
      </c>
      <c r="T83" s="73" t="s">
        <v>80</v>
      </c>
      <c r="U83" s="73" t="s">
        <v>80</v>
      </c>
      <c r="V83" s="73" t="s">
        <v>80</v>
      </c>
      <c r="W83" s="73" t="s">
        <v>80</v>
      </c>
      <c r="X83" s="73" t="s">
        <v>80</v>
      </c>
      <c r="Y83" s="73" t="s">
        <v>80</v>
      </c>
      <c r="Z83" s="73" t="s">
        <v>80</v>
      </c>
      <c r="AA83" s="73" t="s">
        <v>80</v>
      </c>
      <c r="AB83" s="73" t="s">
        <v>80</v>
      </c>
      <c r="AC83" s="73" t="s">
        <v>80</v>
      </c>
      <c r="AD83" s="73" t="s">
        <v>80</v>
      </c>
      <c r="AE83" s="73" t="s">
        <v>80</v>
      </c>
      <c r="AF83" s="73" t="s">
        <v>80</v>
      </c>
      <c r="AG83" s="73">
        <v>44938</v>
      </c>
      <c r="AH83" s="73">
        <v>45829</v>
      </c>
      <c r="AI83" s="73">
        <v>46016</v>
      </c>
      <c r="AJ83" s="73">
        <v>44941</v>
      </c>
      <c r="AK83" s="73">
        <v>42191</v>
      </c>
      <c r="AL83" s="73">
        <v>40850</v>
      </c>
      <c r="AM83" s="73">
        <v>38386</v>
      </c>
      <c r="AN83" s="73">
        <v>36537</v>
      </c>
      <c r="AO83" s="73">
        <v>34008</v>
      </c>
      <c r="AP83" s="73">
        <v>31890</v>
      </c>
      <c r="AQ83" s="73">
        <v>29854</v>
      </c>
      <c r="AR83" s="73">
        <v>29196</v>
      </c>
      <c r="AS83" s="73">
        <v>24042</v>
      </c>
      <c r="AT83" s="73">
        <v>22681</v>
      </c>
      <c r="AU83" s="73">
        <v>21808</v>
      </c>
      <c r="AV83" s="73">
        <v>20091</v>
      </c>
      <c r="AW83" s="73">
        <v>16042</v>
      </c>
      <c r="AX83" s="73">
        <v>15718</v>
      </c>
      <c r="AY83" s="73">
        <v>15326</v>
      </c>
      <c r="AZ83" s="73">
        <v>14538</v>
      </c>
      <c r="BA83" s="73">
        <v>13653</v>
      </c>
      <c r="BB83" s="73">
        <v>13322</v>
      </c>
      <c r="BC83" s="73">
        <v>12757</v>
      </c>
      <c r="BD83" s="73">
        <v>12356</v>
      </c>
      <c r="BE83" s="73">
        <v>11749</v>
      </c>
      <c r="BF83" s="73">
        <v>11524</v>
      </c>
      <c r="BG83" s="73">
        <v>11107</v>
      </c>
      <c r="BH83" s="17"/>
      <c r="BI83" s="16" t="s">
        <v>75</v>
      </c>
      <c r="BJ83" s="18"/>
      <c r="BK83" s="47" t="s">
        <v>1</v>
      </c>
      <c r="BL83" s="47"/>
    </row>
    <row r="84" spans="1:64" s="64" customFormat="1" outlineLevel="1" x14ac:dyDescent="0.25">
      <c r="A84" s="89" t="s">
        <v>131</v>
      </c>
      <c r="B84" s="73" t="s">
        <v>80</v>
      </c>
      <c r="C84" s="73" t="s">
        <v>80</v>
      </c>
      <c r="D84" s="73" t="s">
        <v>80</v>
      </c>
      <c r="E84" s="73" t="s">
        <v>80</v>
      </c>
      <c r="F84" s="73" t="s">
        <v>80</v>
      </c>
      <c r="G84" s="73" t="s">
        <v>80</v>
      </c>
      <c r="H84" s="73" t="s">
        <v>80</v>
      </c>
      <c r="I84" s="73" t="s">
        <v>80</v>
      </c>
      <c r="J84" s="73" t="s">
        <v>80</v>
      </c>
      <c r="K84" s="73" t="s">
        <v>80</v>
      </c>
      <c r="L84" s="73" t="s">
        <v>80</v>
      </c>
      <c r="M84" s="73" t="s">
        <v>80</v>
      </c>
      <c r="N84" s="73" t="s">
        <v>80</v>
      </c>
      <c r="O84" s="73" t="s">
        <v>80</v>
      </c>
      <c r="P84" s="73" t="s">
        <v>80</v>
      </c>
      <c r="Q84" s="73" t="s">
        <v>80</v>
      </c>
      <c r="R84" s="73" t="s">
        <v>80</v>
      </c>
      <c r="S84" s="73" t="s">
        <v>80</v>
      </c>
      <c r="T84" s="73" t="s">
        <v>80</v>
      </c>
      <c r="U84" s="73" t="s">
        <v>80</v>
      </c>
      <c r="V84" s="73" t="s">
        <v>80</v>
      </c>
      <c r="W84" s="73" t="s">
        <v>80</v>
      </c>
      <c r="X84" s="73" t="s">
        <v>80</v>
      </c>
      <c r="Y84" s="73" t="s">
        <v>80</v>
      </c>
      <c r="Z84" s="73" t="s">
        <v>80</v>
      </c>
      <c r="AA84" s="73" t="s">
        <v>80</v>
      </c>
      <c r="AB84" s="73" t="s">
        <v>80</v>
      </c>
      <c r="AC84" s="73" t="s">
        <v>80</v>
      </c>
      <c r="AD84" s="73" t="s">
        <v>80</v>
      </c>
      <c r="AE84" s="73" t="s">
        <v>80</v>
      </c>
      <c r="AF84" s="73" t="s">
        <v>80</v>
      </c>
      <c r="AG84" s="73">
        <v>49818</v>
      </c>
      <c r="AH84" s="73">
        <v>50322</v>
      </c>
      <c r="AI84" s="73">
        <v>50459</v>
      </c>
      <c r="AJ84" s="73">
        <v>49203</v>
      </c>
      <c r="AK84" s="73">
        <v>46361</v>
      </c>
      <c r="AL84" s="73">
        <v>44986</v>
      </c>
      <c r="AM84" s="73">
        <v>42276</v>
      </c>
      <c r="AN84" s="73">
        <v>39943</v>
      </c>
      <c r="AO84" s="73">
        <v>37001</v>
      </c>
      <c r="AP84" s="73">
        <v>34675</v>
      </c>
      <c r="AQ84" s="73">
        <v>32476</v>
      </c>
      <c r="AR84" s="73">
        <v>31171</v>
      </c>
      <c r="AS84" s="73">
        <v>25852</v>
      </c>
      <c r="AT84" s="73">
        <v>24429</v>
      </c>
      <c r="AU84" s="73">
        <v>23426</v>
      </c>
      <c r="AV84" s="73">
        <v>21682</v>
      </c>
      <c r="AW84" s="73">
        <v>17199</v>
      </c>
      <c r="AX84" s="73">
        <v>16705</v>
      </c>
      <c r="AY84" s="73">
        <v>16270</v>
      </c>
      <c r="AZ84" s="73">
        <v>15439</v>
      </c>
      <c r="BA84" s="73">
        <v>14416</v>
      </c>
      <c r="BB84" s="73">
        <v>14027</v>
      </c>
      <c r="BC84" s="73">
        <v>13469</v>
      </c>
      <c r="BD84" s="73">
        <v>13044</v>
      </c>
      <c r="BE84" s="73">
        <v>12148</v>
      </c>
      <c r="BF84" s="73">
        <v>11894</v>
      </c>
      <c r="BG84" s="73">
        <v>11421</v>
      </c>
      <c r="BH84" s="17"/>
      <c r="BI84" s="16" t="s">
        <v>75</v>
      </c>
      <c r="BJ84" s="18"/>
      <c r="BK84" s="47" t="s">
        <v>1</v>
      </c>
      <c r="BL84" s="47"/>
    </row>
    <row r="85" spans="1:64" s="64" customFormat="1" outlineLevel="1" x14ac:dyDescent="0.25">
      <c r="A85" s="95" t="s">
        <v>132</v>
      </c>
      <c r="B85" s="73" t="s">
        <v>80</v>
      </c>
      <c r="C85" s="73" t="s">
        <v>80</v>
      </c>
      <c r="D85" s="73" t="s">
        <v>80</v>
      </c>
      <c r="E85" s="73" t="s">
        <v>80</v>
      </c>
      <c r="F85" s="73" t="s">
        <v>80</v>
      </c>
      <c r="G85" s="73" t="s">
        <v>80</v>
      </c>
      <c r="H85" s="73" t="s">
        <v>80</v>
      </c>
      <c r="I85" s="73" t="s">
        <v>80</v>
      </c>
      <c r="J85" s="73" t="s">
        <v>80</v>
      </c>
      <c r="K85" s="73" t="s">
        <v>80</v>
      </c>
      <c r="L85" s="73" t="s">
        <v>80</v>
      </c>
      <c r="M85" s="73" t="s">
        <v>80</v>
      </c>
      <c r="N85" s="73" t="s">
        <v>80</v>
      </c>
      <c r="O85" s="73" t="s">
        <v>80</v>
      </c>
      <c r="P85" s="73" t="s">
        <v>80</v>
      </c>
      <c r="Q85" s="73" t="s">
        <v>80</v>
      </c>
      <c r="R85" s="73" t="s">
        <v>80</v>
      </c>
      <c r="S85" s="73" t="s">
        <v>80</v>
      </c>
      <c r="T85" s="73" t="s">
        <v>80</v>
      </c>
      <c r="U85" s="73" t="s">
        <v>80</v>
      </c>
      <c r="V85" s="73" t="s">
        <v>80</v>
      </c>
      <c r="W85" s="73" t="s">
        <v>80</v>
      </c>
      <c r="X85" s="73" t="s">
        <v>80</v>
      </c>
      <c r="Y85" s="73" t="s">
        <v>80</v>
      </c>
      <c r="Z85" s="73" t="s">
        <v>80</v>
      </c>
      <c r="AA85" s="73" t="s">
        <v>80</v>
      </c>
      <c r="AB85" s="73" t="s">
        <v>80</v>
      </c>
      <c r="AC85" s="73" t="s">
        <v>80</v>
      </c>
      <c r="AD85" s="73" t="s">
        <v>80</v>
      </c>
      <c r="AE85" s="73" t="s">
        <v>80</v>
      </c>
      <c r="AF85" s="73" t="s">
        <v>80</v>
      </c>
      <c r="AG85" s="73">
        <v>19586</v>
      </c>
      <c r="AH85" s="73">
        <v>20159</v>
      </c>
      <c r="AI85" s="73">
        <v>18747</v>
      </c>
      <c r="AJ85" s="73">
        <v>18394</v>
      </c>
      <c r="AK85" s="73">
        <v>18046</v>
      </c>
      <c r="AL85" s="73">
        <v>17012</v>
      </c>
      <c r="AM85" s="73">
        <v>15661</v>
      </c>
      <c r="AN85" s="73">
        <v>14663</v>
      </c>
      <c r="AO85" s="73">
        <v>14443</v>
      </c>
      <c r="AP85" s="73">
        <v>12837</v>
      </c>
      <c r="AQ85" s="73">
        <v>11954</v>
      </c>
      <c r="AR85" s="73">
        <v>11042</v>
      </c>
      <c r="AS85" s="73">
        <v>10230</v>
      </c>
      <c r="AT85" s="73">
        <v>9697</v>
      </c>
      <c r="AU85" s="73">
        <v>9217</v>
      </c>
      <c r="AV85" s="73">
        <v>8738</v>
      </c>
      <c r="AW85" s="73">
        <v>7886</v>
      </c>
      <c r="AX85" s="73">
        <v>7627</v>
      </c>
      <c r="AY85" s="73">
        <v>7127</v>
      </c>
      <c r="AZ85" s="73">
        <v>6829</v>
      </c>
      <c r="BA85" s="73">
        <v>7049</v>
      </c>
      <c r="BB85" s="73">
        <v>7035</v>
      </c>
      <c r="BC85" s="73">
        <v>7038</v>
      </c>
      <c r="BD85" s="73">
        <v>6968</v>
      </c>
      <c r="BE85" s="73">
        <v>6850</v>
      </c>
      <c r="BF85" s="73">
        <v>6542</v>
      </c>
      <c r="BG85" s="73">
        <v>6219</v>
      </c>
      <c r="BH85" s="17"/>
      <c r="BI85" s="16" t="s">
        <v>75</v>
      </c>
      <c r="BJ85" s="18"/>
      <c r="BK85" s="47" t="s">
        <v>1</v>
      </c>
      <c r="BL85" s="47"/>
    </row>
    <row r="86" spans="1:64" s="64" customFormat="1" outlineLevel="1" x14ac:dyDescent="0.25">
      <c r="A86" s="89" t="s">
        <v>171</v>
      </c>
      <c r="B86" s="73" t="s">
        <v>80</v>
      </c>
      <c r="C86" s="73" t="s">
        <v>80</v>
      </c>
      <c r="D86" s="73" t="s">
        <v>80</v>
      </c>
      <c r="E86" s="73" t="s">
        <v>80</v>
      </c>
      <c r="F86" s="73" t="s">
        <v>80</v>
      </c>
      <c r="G86" s="73" t="s">
        <v>80</v>
      </c>
      <c r="H86" s="73" t="s">
        <v>80</v>
      </c>
      <c r="I86" s="73" t="s">
        <v>80</v>
      </c>
      <c r="J86" s="73" t="s">
        <v>80</v>
      </c>
      <c r="K86" s="73" t="s">
        <v>80</v>
      </c>
      <c r="L86" s="73" t="s">
        <v>80</v>
      </c>
      <c r="M86" s="73" t="s">
        <v>80</v>
      </c>
      <c r="N86" s="73" t="s">
        <v>80</v>
      </c>
      <c r="O86" s="73" t="s">
        <v>80</v>
      </c>
      <c r="P86" s="73" t="s">
        <v>80</v>
      </c>
      <c r="Q86" s="73" t="s">
        <v>80</v>
      </c>
      <c r="R86" s="73" t="s">
        <v>80</v>
      </c>
      <c r="S86" s="73" t="s">
        <v>80</v>
      </c>
      <c r="T86" s="73" t="s">
        <v>80</v>
      </c>
      <c r="U86" s="73" t="s">
        <v>80</v>
      </c>
      <c r="V86" s="73" t="s">
        <v>80</v>
      </c>
      <c r="W86" s="73" t="s">
        <v>80</v>
      </c>
      <c r="X86" s="73" t="s">
        <v>80</v>
      </c>
      <c r="Y86" s="73" t="s">
        <v>80</v>
      </c>
      <c r="Z86" s="73" t="s">
        <v>80</v>
      </c>
      <c r="AA86" s="73" t="s">
        <v>80</v>
      </c>
      <c r="AB86" s="73" t="s">
        <v>80</v>
      </c>
      <c r="AC86" s="73" t="s">
        <v>80</v>
      </c>
      <c r="AD86" s="73" t="s">
        <v>80</v>
      </c>
      <c r="AE86" s="73" t="s">
        <v>80</v>
      </c>
      <c r="AF86" s="73" t="s">
        <v>80</v>
      </c>
      <c r="AG86" s="73">
        <v>29512</v>
      </c>
      <c r="AH86" s="73">
        <v>29339</v>
      </c>
      <c r="AI86" s="73">
        <v>28672</v>
      </c>
      <c r="AJ86" s="73">
        <v>27725</v>
      </c>
      <c r="AK86" s="73">
        <v>25364</v>
      </c>
      <c r="AL86" s="73">
        <v>24517</v>
      </c>
      <c r="AM86" s="73">
        <v>22891</v>
      </c>
      <c r="AN86" s="73">
        <v>21364</v>
      </c>
      <c r="AO86" s="73">
        <v>18728</v>
      </c>
      <c r="AP86" s="73">
        <v>16587</v>
      </c>
      <c r="AQ86" s="73">
        <v>15319</v>
      </c>
      <c r="AR86" s="73">
        <v>14541</v>
      </c>
      <c r="AS86" s="73">
        <v>12420</v>
      </c>
      <c r="AT86" s="73">
        <v>11672</v>
      </c>
      <c r="AU86" s="73">
        <v>11199</v>
      </c>
      <c r="AV86" s="73">
        <v>10083</v>
      </c>
      <c r="AW86" s="73">
        <v>8347</v>
      </c>
      <c r="AX86" s="73">
        <v>8141</v>
      </c>
      <c r="AY86" s="73">
        <v>7658</v>
      </c>
      <c r="AZ86" s="73">
        <v>6811</v>
      </c>
      <c r="BA86" s="73">
        <v>6494</v>
      </c>
      <c r="BB86" s="73">
        <v>6242</v>
      </c>
      <c r="BC86" s="73">
        <v>5990</v>
      </c>
      <c r="BD86" s="73">
        <v>5775</v>
      </c>
      <c r="BE86" s="73">
        <v>5772</v>
      </c>
      <c r="BF86" s="73">
        <v>5553</v>
      </c>
      <c r="BG86" s="73">
        <v>5418</v>
      </c>
      <c r="BH86" s="17"/>
      <c r="BI86" s="16" t="s">
        <v>75</v>
      </c>
      <c r="BJ86" s="18"/>
      <c r="BK86" s="47" t="s">
        <v>1</v>
      </c>
      <c r="BL86" s="47"/>
    </row>
    <row r="87" spans="1:64" s="57" customFormat="1" ht="7.5" customHeight="1" outlineLevel="1" x14ac:dyDescent="0.25">
      <c r="A87" s="14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17"/>
      <c r="BI87" s="29"/>
      <c r="BJ87" s="18"/>
      <c r="BK87" s="59"/>
      <c r="BL87" s="47"/>
    </row>
    <row r="88" spans="1:64" s="57" customFormat="1" ht="22.5" customHeight="1" x14ac:dyDescent="0.25">
      <c r="A88" s="54" t="s">
        <v>9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6"/>
      <c r="AA88" s="56"/>
      <c r="AB88" s="56"/>
      <c r="AC88" s="56"/>
      <c r="AD88" s="56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</row>
    <row r="89" spans="1:64" s="57" customFormat="1" ht="7.5" customHeight="1" outlineLevel="1" x14ac:dyDescent="0.25">
      <c r="A89" s="13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13"/>
      <c r="BI89" s="16"/>
      <c r="BJ89" s="18"/>
      <c r="BK89" s="59"/>
      <c r="BL89" s="66"/>
    </row>
    <row r="90" spans="1:64" s="57" customFormat="1" outlineLevel="1" x14ac:dyDescent="0.25">
      <c r="A90" s="13"/>
      <c r="B90" s="15" t="str">
        <f t="shared" ref="B90:I90" si="18">B11</f>
        <v>1T 2008</v>
      </c>
      <c r="C90" s="15" t="str">
        <f t="shared" si="18"/>
        <v>2T 2008</v>
      </c>
      <c r="D90" s="15" t="str">
        <f t="shared" si="18"/>
        <v>3T 2008</v>
      </c>
      <c r="E90" s="15" t="str">
        <f t="shared" si="18"/>
        <v>4T 2008</v>
      </c>
      <c r="F90" s="15" t="str">
        <f t="shared" si="18"/>
        <v>1T 2009</v>
      </c>
      <c r="G90" s="15" t="str">
        <f t="shared" si="18"/>
        <v>2T 2009</v>
      </c>
      <c r="H90" s="15" t="str">
        <f t="shared" si="18"/>
        <v>3T 2009</v>
      </c>
      <c r="I90" s="15" t="str">
        <f t="shared" si="18"/>
        <v>4T 2009</v>
      </c>
      <c r="J90" s="15" t="str">
        <f t="shared" ref="J90:AR90" si="19">J11</f>
        <v>1T 2010</v>
      </c>
      <c r="K90" s="15" t="str">
        <f t="shared" si="19"/>
        <v>2T 2010</v>
      </c>
      <c r="L90" s="15" t="str">
        <f t="shared" si="19"/>
        <v>3T 2010</v>
      </c>
      <c r="M90" s="15" t="str">
        <f t="shared" si="19"/>
        <v>4T 2010</v>
      </c>
      <c r="N90" s="15" t="str">
        <f t="shared" si="19"/>
        <v>1T 2011</v>
      </c>
      <c r="O90" s="15" t="str">
        <f t="shared" si="19"/>
        <v>2T 2011</v>
      </c>
      <c r="P90" s="15" t="str">
        <f t="shared" si="19"/>
        <v>3T 2011</v>
      </c>
      <c r="Q90" s="15" t="str">
        <f t="shared" si="19"/>
        <v>4T 2011</v>
      </c>
      <c r="R90" s="15" t="str">
        <f t="shared" si="19"/>
        <v>1T 2012</v>
      </c>
      <c r="S90" s="15" t="str">
        <f t="shared" si="19"/>
        <v>2T 2012</v>
      </c>
      <c r="T90" s="15" t="str">
        <f t="shared" si="19"/>
        <v>3T 2012</v>
      </c>
      <c r="U90" s="15" t="str">
        <f t="shared" si="19"/>
        <v>4T 2012</v>
      </c>
      <c r="V90" s="61" t="str">
        <f t="shared" si="19"/>
        <v>1T 2013</v>
      </c>
      <c r="W90" s="15" t="str">
        <f t="shared" si="19"/>
        <v>2T 2013</v>
      </c>
      <c r="X90" s="15" t="str">
        <f t="shared" si="19"/>
        <v>3T 2013</v>
      </c>
      <c r="Y90" s="15" t="str">
        <f t="shared" si="19"/>
        <v>4T 2013</v>
      </c>
      <c r="Z90" s="62" t="str">
        <f t="shared" si="19"/>
        <v>1T 2014</v>
      </c>
      <c r="AA90" s="62" t="str">
        <f t="shared" si="19"/>
        <v>2T 2014</v>
      </c>
      <c r="AB90" s="62" t="str">
        <f t="shared" si="19"/>
        <v>3T 2014</v>
      </c>
      <c r="AC90" s="62" t="str">
        <f t="shared" si="19"/>
        <v>4T 2014</v>
      </c>
      <c r="AD90" s="62" t="str">
        <f t="shared" si="19"/>
        <v>1T 2015</v>
      </c>
      <c r="AE90" s="62" t="str">
        <f t="shared" si="19"/>
        <v>2T 2015</v>
      </c>
      <c r="AF90" s="62" t="str">
        <f t="shared" si="19"/>
        <v>3T 2015</v>
      </c>
      <c r="AG90" s="62" t="str">
        <f t="shared" si="19"/>
        <v>4T 2015</v>
      </c>
      <c r="AH90" s="62" t="str">
        <f t="shared" si="19"/>
        <v>1T 2016</v>
      </c>
      <c r="AI90" s="62" t="str">
        <f t="shared" si="19"/>
        <v>2T 2016</v>
      </c>
      <c r="AJ90" s="62" t="str">
        <f t="shared" si="19"/>
        <v>3T 2016</v>
      </c>
      <c r="AK90" s="62" t="str">
        <f t="shared" si="19"/>
        <v>4T 2016</v>
      </c>
      <c r="AL90" s="62" t="str">
        <f t="shared" si="19"/>
        <v>1T 2017</v>
      </c>
      <c r="AM90" s="62" t="str">
        <f t="shared" si="19"/>
        <v>2T 2017</v>
      </c>
      <c r="AN90" s="62" t="str">
        <f t="shared" si="19"/>
        <v>3T 2017</v>
      </c>
      <c r="AO90" s="62" t="str">
        <f t="shared" si="19"/>
        <v>4T 2017</v>
      </c>
      <c r="AP90" s="62" t="str">
        <f t="shared" si="19"/>
        <v>1T 2018</v>
      </c>
      <c r="AQ90" s="62" t="str">
        <f t="shared" si="19"/>
        <v>2T 2018</v>
      </c>
      <c r="AR90" s="62" t="str">
        <f t="shared" si="19"/>
        <v>3T 2018</v>
      </c>
      <c r="AS90" s="62" t="str">
        <f t="shared" ref="AS90:AT90" si="20">AS11</f>
        <v>4T 2018</v>
      </c>
      <c r="AT90" s="62" t="str">
        <f t="shared" si="20"/>
        <v>1T 2019</v>
      </c>
      <c r="AU90" s="62" t="str">
        <f t="shared" ref="AU90:AV90" si="21">AU11</f>
        <v>2T 2019</v>
      </c>
      <c r="AV90" s="62" t="str">
        <f t="shared" si="21"/>
        <v>3T 2019</v>
      </c>
      <c r="AW90" s="62" t="str">
        <f t="shared" ref="AW90:AX90" si="22">AW11</f>
        <v>4T 2019</v>
      </c>
      <c r="AX90" s="62" t="str">
        <f t="shared" si="22"/>
        <v>1T 2020</v>
      </c>
      <c r="AY90" s="62" t="str">
        <f t="shared" ref="AY90:AZ90" si="23">AY11</f>
        <v>2T 2020</v>
      </c>
      <c r="AZ90" s="62" t="str">
        <f t="shared" si="23"/>
        <v>3T 2020</v>
      </c>
      <c r="BA90" s="62" t="str">
        <f t="shared" ref="BA90:BB90" si="24">BA11</f>
        <v>4T 2020</v>
      </c>
      <c r="BB90" s="62" t="str">
        <f t="shared" si="24"/>
        <v>1T 2021</v>
      </c>
      <c r="BC90" s="62" t="str">
        <f t="shared" ref="BC90:BE90" si="25">BC11</f>
        <v>2T 2021</v>
      </c>
      <c r="BD90" s="62" t="str">
        <f t="shared" si="25"/>
        <v>3T 2021</v>
      </c>
      <c r="BE90" s="62" t="str">
        <f t="shared" si="25"/>
        <v>4T 2021</v>
      </c>
      <c r="BF90" s="62" t="str">
        <f t="shared" ref="BF90:BG90" si="26">BF11</f>
        <v>1T 2022</v>
      </c>
      <c r="BG90" s="62" t="str">
        <f t="shared" si="26"/>
        <v>2T 2022</v>
      </c>
      <c r="BH90" s="19"/>
      <c r="BI90" s="61" t="s">
        <v>2</v>
      </c>
      <c r="BJ90" s="18"/>
      <c r="BK90" s="48" t="s">
        <v>4</v>
      </c>
      <c r="BL90" s="48" t="s">
        <v>3</v>
      </c>
    </row>
    <row r="91" spans="1:64" s="57" customFormat="1" ht="5.25" customHeight="1" outlineLevel="1" x14ac:dyDescent="0.25">
      <c r="A91" s="13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17"/>
      <c r="BI91" s="29"/>
      <c r="BJ91" s="18"/>
      <c r="BK91" s="59"/>
      <c r="BL91" s="47"/>
    </row>
    <row r="92" spans="1:64" s="64" customFormat="1" outlineLevel="1" x14ac:dyDescent="0.25">
      <c r="A92" s="74" t="s">
        <v>10</v>
      </c>
      <c r="B92" s="49">
        <v>0.7</v>
      </c>
      <c r="C92" s="49">
        <v>0.6</v>
      </c>
      <c r="D92" s="49">
        <v>0.5</v>
      </c>
      <c r="E92" s="49">
        <v>0.2</v>
      </c>
      <c r="F92" s="49">
        <v>0.5</v>
      </c>
      <c r="G92" s="49">
        <v>0.5</v>
      </c>
      <c r="H92" s="49">
        <v>0.4</v>
      </c>
      <c r="I92" s="49">
        <v>0.4</v>
      </c>
      <c r="J92" s="49">
        <v>0.5</v>
      </c>
      <c r="K92" s="49">
        <v>0.5</v>
      </c>
      <c r="L92" s="49">
        <v>0.4</v>
      </c>
      <c r="M92" s="49">
        <v>0.4</v>
      </c>
      <c r="N92" s="49">
        <v>0.4</v>
      </c>
      <c r="O92" s="49">
        <v>0.3</v>
      </c>
      <c r="P92" s="49">
        <v>0.1</v>
      </c>
      <c r="Q92" s="49">
        <v>-0.2</v>
      </c>
      <c r="R92" s="49">
        <v>0.3</v>
      </c>
      <c r="S92" s="49">
        <v>0</v>
      </c>
      <c r="T92" s="49">
        <v>0</v>
      </c>
      <c r="U92" s="49">
        <v>-0.2</v>
      </c>
      <c r="V92" s="49">
        <v>-0.3</v>
      </c>
      <c r="W92" s="49">
        <v>-0.5</v>
      </c>
      <c r="X92" s="49">
        <v>-0.4</v>
      </c>
      <c r="Y92" s="49">
        <v>-0.7</v>
      </c>
      <c r="Z92" s="49">
        <v>-0.1</v>
      </c>
      <c r="AA92" s="49">
        <v>-1.5</v>
      </c>
      <c r="AB92" s="49">
        <v>-1.2</v>
      </c>
      <c r="AC92" s="49">
        <v>-1.2</v>
      </c>
      <c r="AD92" s="49">
        <v>0.3</v>
      </c>
      <c r="AE92" s="49">
        <v>0.3</v>
      </c>
      <c r="AF92" s="49">
        <v>0.2</v>
      </c>
      <c r="AG92" s="49">
        <v>0.1</v>
      </c>
      <c r="AH92" s="49">
        <v>0.1</v>
      </c>
      <c r="AI92" s="49">
        <v>0</v>
      </c>
      <c r="AJ92" s="49">
        <v>0.1</v>
      </c>
      <c r="AK92" s="49">
        <v>-0.3</v>
      </c>
      <c r="AL92" s="49">
        <v>0</v>
      </c>
      <c r="AM92" s="49">
        <v>0.1</v>
      </c>
      <c r="AN92" s="49">
        <v>0.2</v>
      </c>
      <c r="AO92" s="49">
        <v>0</v>
      </c>
      <c r="AP92" s="49">
        <v>0.8</v>
      </c>
      <c r="AQ92" s="49">
        <v>0.6</v>
      </c>
      <c r="AR92" s="49">
        <v>0.6</v>
      </c>
      <c r="AS92" s="49">
        <v>0.3</v>
      </c>
      <c r="AT92" s="49">
        <v>0.6</v>
      </c>
      <c r="AU92" s="49">
        <v>0.6</v>
      </c>
      <c r="AV92" s="49">
        <v>0.6</v>
      </c>
      <c r="AW92" s="49">
        <v>0.4</v>
      </c>
      <c r="AX92" s="49">
        <v>0.2</v>
      </c>
      <c r="AY92" s="49">
        <v>0.1</v>
      </c>
      <c r="AZ92" s="49">
        <v>0.1</v>
      </c>
      <c r="BA92" s="49">
        <v>0</v>
      </c>
      <c r="BB92" s="49">
        <v>0.4</v>
      </c>
      <c r="BC92" s="49">
        <v>0.4</v>
      </c>
      <c r="BD92" s="49">
        <v>0.5</v>
      </c>
      <c r="BE92" s="49">
        <v>0.5</v>
      </c>
      <c r="BF92" s="49">
        <v>0.7</v>
      </c>
      <c r="BG92" s="49">
        <v>0.7</v>
      </c>
      <c r="BH92" s="67"/>
      <c r="BI92" s="16" t="s">
        <v>0</v>
      </c>
      <c r="BJ92" s="18"/>
      <c r="BK92" s="47" t="s">
        <v>1</v>
      </c>
      <c r="BL92" s="47" t="s">
        <v>190</v>
      </c>
    </row>
    <row r="93" spans="1:64" s="64" customFormat="1" outlineLevel="1" x14ac:dyDescent="0.25">
      <c r="A93" s="74" t="s">
        <v>11</v>
      </c>
      <c r="B93" s="49">
        <v>11.5</v>
      </c>
      <c r="C93" s="49">
        <v>9.5</v>
      </c>
      <c r="D93" s="49">
        <v>8.1999999999999993</v>
      </c>
      <c r="E93" s="49">
        <v>3.4</v>
      </c>
      <c r="F93" s="49">
        <v>9.6</v>
      </c>
      <c r="G93" s="49">
        <v>8.5</v>
      </c>
      <c r="H93" s="49">
        <v>7.7</v>
      </c>
      <c r="I93" s="49">
        <v>6.5</v>
      </c>
      <c r="J93" s="49">
        <v>8.1</v>
      </c>
      <c r="K93" s="49">
        <v>7.5</v>
      </c>
      <c r="L93" s="49">
        <v>7.1</v>
      </c>
      <c r="M93" s="49">
        <v>6.8</v>
      </c>
      <c r="N93" s="49">
        <v>6.1</v>
      </c>
      <c r="O93" s="49">
        <v>4.3</v>
      </c>
      <c r="P93" s="49">
        <v>2.4</v>
      </c>
      <c r="Q93" s="49">
        <v>-4</v>
      </c>
      <c r="R93" s="49">
        <v>6.2</v>
      </c>
      <c r="S93" s="49">
        <v>0.8</v>
      </c>
      <c r="T93" s="49">
        <v>-0.5</v>
      </c>
      <c r="U93" s="49">
        <v>-4.2</v>
      </c>
      <c r="V93" s="49">
        <v>-3.9</v>
      </c>
      <c r="W93" s="49">
        <v>-7.3</v>
      </c>
      <c r="X93" s="49">
        <v>-6.9</v>
      </c>
      <c r="Y93" s="49">
        <v>-10.5</v>
      </c>
      <c r="Z93" s="49">
        <v>-1.6</v>
      </c>
      <c r="AA93" s="49">
        <v>-22.2</v>
      </c>
      <c r="AB93" s="49">
        <v>-17.8</v>
      </c>
      <c r="AC93" s="49">
        <v>-17.399999999999999</v>
      </c>
      <c r="AD93" s="49">
        <v>3.8</v>
      </c>
      <c r="AE93" s="49">
        <v>4.4000000000000004</v>
      </c>
      <c r="AF93" s="49">
        <v>2.6</v>
      </c>
      <c r="AG93" s="49">
        <v>1</v>
      </c>
      <c r="AH93" s="49">
        <v>1.1000000000000001</v>
      </c>
      <c r="AI93" s="49">
        <v>-0.1</v>
      </c>
      <c r="AJ93" s="49">
        <v>1</v>
      </c>
      <c r="AK93" s="49">
        <v>-3.9</v>
      </c>
      <c r="AL93" s="49">
        <v>0.2</v>
      </c>
      <c r="AM93" s="49">
        <v>1.1000000000000001</v>
      </c>
      <c r="AN93" s="49">
        <v>2</v>
      </c>
      <c r="AO93" s="49">
        <v>-0.3</v>
      </c>
      <c r="AP93" s="49">
        <v>8.1999999999999993</v>
      </c>
      <c r="AQ93" s="49">
        <v>6.1</v>
      </c>
      <c r="AR93" s="49">
        <v>6.3</v>
      </c>
      <c r="AS93" s="49">
        <v>3</v>
      </c>
      <c r="AT93" s="49">
        <v>6.7</v>
      </c>
      <c r="AU93" s="49">
        <v>6</v>
      </c>
      <c r="AV93" s="49">
        <v>6.2</v>
      </c>
      <c r="AW93" s="49">
        <v>4.8</v>
      </c>
      <c r="AX93" s="49">
        <v>2.5</v>
      </c>
      <c r="AY93" s="49">
        <v>0.9</v>
      </c>
      <c r="AZ93" s="49">
        <v>1.6</v>
      </c>
      <c r="BA93" s="49">
        <v>0.5</v>
      </c>
      <c r="BB93" s="49">
        <v>4.7</v>
      </c>
      <c r="BC93" s="49">
        <v>5.2</v>
      </c>
      <c r="BD93" s="49">
        <v>5.4</v>
      </c>
      <c r="BE93" s="49">
        <v>5.4</v>
      </c>
      <c r="BF93" s="49">
        <v>8.4</v>
      </c>
      <c r="BG93" s="49">
        <v>8.8000000000000007</v>
      </c>
      <c r="BH93" s="17"/>
      <c r="BI93" s="16" t="s">
        <v>0</v>
      </c>
      <c r="BJ93" s="18"/>
      <c r="BK93" s="47" t="s">
        <v>1</v>
      </c>
      <c r="BL93" s="47" t="s">
        <v>191</v>
      </c>
    </row>
    <row r="94" spans="1:64" s="65" customFormat="1" ht="7.5" customHeight="1" outlineLevel="1" x14ac:dyDescent="0.25">
      <c r="A94" s="74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17"/>
      <c r="BI94" s="29"/>
      <c r="BJ94" s="18"/>
      <c r="BK94" s="47"/>
      <c r="BL94" s="47"/>
    </row>
    <row r="95" spans="1:64" s="64" customFormat="1" outlineLevel="1" x14ac:dyDescent="0.25">
      <c r="A95" s="74" t="s">
        <v>12</v>
      </c>
      <c r="B95" s="49">
        <v>2</v>
      </c>
      <c r="C95" s="49">
        <v>1.9</v>
      </c>
      <c r="D95" s="49">
        <v>1.9</v>
      </c>
      <c r="E95" s="49">
        <v>1.9</v>
      </c>
      <c r="F95" s="49">
        <v>1.9</v>
      </c>
      <c r="G95" s="49">
        <v>1.8</v>
      </c>
      <c r="H95" s="49">
        <v>1.7</v>
      </c>
      <c r="I95" s="49">
        <v>1.6</v>
      </c>
      <c r="J95" s="49">
        <v>1.4</v>
      </c>
      <c r="K95" s="49">
        <v>1.5</v>
      </c>
      <c r="L95" s="49">
        <v>1.5</v>
      </c>
      <c r="M95" s="49">
        <v>1.5</v>
      </c>
      <c r="N95" s="49">
        <v>1.5</v>
      </c>
      <c r="O95" s="49">
        <v>1.5</v>
      </c>
      <c r="P95" s="49">
        <v>1.5</v>
      </c>
      <c r="Q95" s="49">
        <v>1.5</v>
      </c>
      <c r="R95" s="49">
        <v>1.4</v>
      </c>
      <c r="S95" s="49">
        <v>1.4</v>
      </c>
      <c r="T95" s="49">
        <v>1.3</v>
      </c>
      <c r="U95" s="49">
        <v>1.3</v>
      </c>
      <c r="V95" s="49">
        <v>1</v>
      </c>
      <c r="W95" s="49">
        <v>1.1000000000000001</v>
      </c>
      <c r="X95" s="49">
        <v>1.1000000000000001</v>
      </c>
      <c r="Y95" s="49">
        <v>1.1000000000000001</v>
      </c>
      <c r="Z95" s="49">
        <v>1.3</v>
      </c>
      <c r="AA95" s="49">
        <v>1.2</v>
      </c>
      <c r="AB95" s="49">
        <v>1.2</v>
      </c>
      <c r="AC95" s="49">
        <v>1.3</v>
      </c>
      <c r="AD95" s="49">
        <v>1.3</v>
      </c>
      <c r="AE95" s="49">
        <v>1.4</v>
      </c>
      <c r="AF95" s="49">
        <v>1.4</v>
      </c>
      <c r="AG95" s="49">
        <v>1.4</v>
      </c>
      <c r="AH95" s="49">
        <v>1.5</v>
      </c>
      <c r="AI95" s="49">
        <v>1.5</v>
      </c>
      <c r="AJ95" s="49">
        <v>1.5</v>
      </c>
      <c r="AK95" s="49">
        <v>1.5</v>
      </c>
      <c r="AL95" s="49">
        <v>1.6</v>
      </c>
      <c r="AM95" s="49">
        <v>1.6</v>
      </c>
      <c r="AN95" s="49">
        <v>1.6</v>
      </c>
      <c r="AO95" s="49">
        <v>1.6</v>
      </c>
      <c r="AP95" s="49">
        <v>1.6</v>
      </c>
      <c r="AQ95" s="49">
        <v>1.6</v>
      </c>
      <c r="AR95" s="49">
        <v>1.6</v>
      </c>
      <c r="AS95" s="49">
        <v>1.6</v>
      </c>
      <c r="AT95" s="49">
        <v>1.6</v>
      </c>
      <c r="AU95" s="49">
        <v>1.6</v>
      </c>
      <c r="AV95" s="49">
        <v>1.6</v>
      </c>
      <c r="AW95" s="49">
        <v>1.6</v>
      </c>
      <c r="AX95" s="49">
        <v>1.6</v>
      </c>
      <c r="AY95" s="49">
        <v>1.5</v>
      </c>
      <c r="AZ95" s="49">
        <v>1.5</v>
      </c>
      <c r="BA95" s="49">
        <v>1.5</v>
      </c>
      <c r="BB95" s="49">
        <v>1.5</v>
      </c>
      <c r="BC95" s="49">
        <v>1.4</v>
      </c>
      <c r="BD95" s="49">
        <v>1.4</v>
      </c>
      <c r="BE95" s="49">
        <v>1.4</v>
      </c>
      <c r="BF95" s="49">
        <v>1.5</v>
      </c>
      <c r="BG95" s="49">
        <v>1.5</v>
      </c>
      <c r="BH95" s="17"/>
      <c r="BI95" s="16" t="s">
        <v>0</v>
      </c>
      <c r="BJ95" s="18"/>
      <c r="BK95" s="47" t="s">
        <v>1</v>
      </c>
      <c r="BL95" s="47" t="s">
        <v>55</v>
      </c>
    </row>
    <row r="96" spans="1:64" s="64" customFormat="1" outlineLevel="1" x14ac:dyDescent="0.25">
      <c r="A96" s="74" t="s">
        <v>40</v>
      </c>
      <c r="B96" s="49">
        <v>0.7</v>
      </c>
      <c r="C96" s="49">
        <v>0.7</v>
      </c>
      <c r="D96" s="49">
        <v>0.7</v>
      </c>
      <c r="E96" s="49">
        <v>0.7</v>
      </c>
      <c r="F96" s="49">
        <v>0.7</v>
      </c>
      <c r="G96" s="49">
        <v>0.7</v>
      </c>
      <c r="H96" s="49">
        <v>0.7</v>
      </c>
      <c r="I96" s="49">
        <v>0.7</v>
      </c>
      <c r="J96" s="49">
        <v>0.7</v>
      </c>
      <c r="K96" s="49">
        <v>0.7</v>
      </c>
      <c r="L96" s="49">
        <v>0.7</v>
      </c>
      <c r="M96" s="49">
        <v>0.7</v>
      </c>
      <c r="N96" s="49">
        <v>0.7</v>
      </c>
      <c r="O96" s="49">
        <v>0.7</v>
      </c>
      <c r="P96" s="49">
        <v>0.7</v>
      </c>
      <c r="Q96" s="49">
        <v>0.7</v>
      </c>
      <c r="R96" s="49">
        <v>0.7</v>
      </c>
      <c r="S96" s="49">
        <v>0.7</v>
      </c>
      <c r="T96" s="49">
        <v>0.7</v>
      </c>
      <c r="U96" s="49">
        <v>0.7</v>
      </c>
      <c r="V96" s="49">
        <v>0.7</v>
      </c>
      <c r="W96" s="49">
        <v>0.7</v>
      </c>
      <c r="X96" s="49">
        <v>0.7</v>
      </c>
      <c r="Y96" s="49">
        <v>0.7</v>
      </c>
      <c r="Z96" s="49">
        <v>0.7</v>
      </c>
      <c r="AA96" s="49">
        <v>0.7</v>
      </c>
      <c r="AB96" s="49">
        <v>0.7</v>
      </c>
      <c r="AC96" s="49">
        <v>0.7</v>
      </c>
      <c r="AD96" s="49">
        <v>0.7</v>
      </c>
      <c r="AE96" s="49">
        <v>0.7</v>
      </c>
      <c r="AF96" s="49">
        <v>0.7</v>
      </c>
      <c r="AG96" s="49">
        <v>0.7</v>
      </c>
      <c r="AH96" s="49">
        <v>0.7</v>
      </c>
      <c r="AI96" s="49">
        <v>0.7</v>
      </c>
      <c r="AJ96" s="49">
        <v>0.7</v>
      </c>
      <c r="AK96" s="49">
        <v>0.7</v>
      </c>
      <c r="AL96" s="49">
        <v>0.7</v>
      </c>
      <c r="AM96" s="49">
        <v>0.7</v>
      </c>
      <c r="AN96" s="49">
        <v>0.7</v>
      </c>
      <c r="AO96" s="49">
        <v>0.7</v>
      </c>
      <c r="AP96" s="49">
        <v>0.7</v>
      </c>
      <c r="AQ96" s="49">
        <v>0.8</v>
      </c>
      <c r="AR96" s="49">
        <v>0.8</v>
      </c>
      <c r="AS96" s="49">
        <v>0.8</v>
      </c>
      <c r="AT96" s="49">
        <v>0.7</v>
      </c>
      <c r="AU96" s="49">
        <v>0.7</v>
      </c>
      <c r="AV96" s="49">
        <v>0.7</v>
      </c>
      <c r="AW96" s="49">
        <v>0.8</v>
      </c>
      <c r="AX96" s="49">
        <v>0.7</v>
      </c>
      <c r="AY96" s="49">
        <v>0.7</v>
      </c>
      <c r="AZ96" s="49">
        <v>0.7</v>
      </c>
      <c r="BA96" s="49">
        <v>0.7</v>
      </c>
      <c r="BB96" s="49">
        <v>0.7</v>
      </c>
      <c r="BC96" s="49">
        <v>0.7</v>
      </c>
      <c r="BD96" s="49">
        <v>0.7</v>
      </c>
      <c r="BE96" s="49">
        <v>0.7</v>
      </c>
      <c r="BF96" s="49">
        <v>0.7</v>
      </c>
      <c r="BG96" s="49">
        <v>0.7</v>
      </c>
      <c r="BH96" s="17"/>
      <c r="BI96" s="16" t="s">
        <v>0</v>
      </c>
      <c r="BJ96" s="18"/>
      <c r="BK96" s="47" t="s">
        <v>1</v>
      </c>
      <c r="BL96" s="47" t="s">
        <v>56</v>
      </c>
    </row>
    <row r="97" spans="1:64" s="64" customFormat="1" outlineLevel="1" x14ac:dyDescent="0.25">
      <c r="A97" s="74" t="s">
        <v>41</v>
      </c>
      <c r="B97" s="49">
        <v>0.1</v>
      </c>
      <c r="C97" s="49">
        <v>0.1</v>
      </c>
      <c r="D97" s="49">
        <v>0.2</v>
      </c>
      <c r="E97" s="49">
        <v>0.2</v>
      </c>
      <c r="F97" s="49">
        <v>0.3</v>
      </c>
      <c r="G97" s="49">
        <v>0.3</v>
      </c>
      <c r="H97" s="49">
        <v>0.3</v>
      </c>
      <c r="I97" s="49">
        <v>0.4</v>
      </c>
      <c r="J97" s="49">
        <v>0.3</v>
      </c>
      <c r="K97" s="49">
        <v>0.3</v>
      </c>
      <c r="L97" s="49">
        <v>0.2</v>
      </c>
      <c r="M97" s="49">
        <v>0.2</v>
      </c>
      <c r="N97" s="49">
        <v>0.1</v>
      </c>
      <c r="O97" s="49">
        <v>0.1</v>
      </c>
      <c r="P97" s="49">
        <v>0.1</v>
      </c>
      <c r="Q97" s="49">
        <v>0.1</v>
      </c>
      <c r="R97" s="49">
        <v>0.4</v>
      </c>
      <c r="S97" s="49">
        <v>0.4</v>
      </c>
      <c r="T97" s="49">
        <v>0.4</v>
      </c>
      <c r="U97" s="49">
        <v>0.4</v>
      </c>
      <c r="V97" s="49">
        <v>0.4</v>
      </c>
      <c r="W97" s="49">
        <v>0.3</v>
      </c>
      <c r="X97" s="49">
        <v>0.2</v>
      </c>
      <c r="Y97" s="49">
        <v>0.2</v>
      </c>
      <c r="Z97" s="49">
        <v>0.6</v>
      </c>
      <c r="AA97" s="49">
        <v>0.3</v>
      </c>
      <c r="AB97" s="49">
        <v>0.3</v>
      </c>
      <c r="AC97" s="49">
        <v>0.3</v>
      </c>
      <c r="AD97" s="49">
        <v>0.7</v>
      </c>
      <c r="AE97" s="49">
        <v>0.6</v>
      </c>
      <c r="AF97" s="49">
        <v>0.5</v>
      </c>
      <c r="AG97" s="49">
        <v>0.4</v>
      </c>
      <c r="AH97" s="49">
        <v>0.1</v>
      </c>
      <c r="AI97" s="49">
        <v>0.3</v>
      </c>
      <c r="AJ97" s="49">
        <v>0.2</v>
      </c>
      <c r="AK97" s="49">
        <v>0.2</v>
      </c>
      <c r="AL97" s="49">
        <v>0.2</v>
      </c>
      <c r="AM97" s="49">
        <v>0.3</v>
      </c>
      <c r="AN97" s="49">
        <v>0.3</v>
      </c>
      <c r="AO97" s="49">
        <v>0.2</v>
      </c>
      <c r="AP97" s="49">
        <v>0.3</v>
      </c>
      <c r="AQ97" s="49">
        <v>0.2</v>
      </c>
      <c r="AR97" s="49">
        <v>0.2</v>
      </c>
      <c r="AS97" s="49">
        <v>0</v>
      </c>
      <c r="AT97" s="49">
        <v>0.2</v>
      </c>
      <c r="AU97" s="49">
        <v>0.1</v>
      </c>
      <c r="AV97" s="49">
        <v>0.1</v>
      </c>
      <c r="AW97" s="49">
        <v>0.1</v>
      </c>
      <c r="AX97" s="49">
        <v>0.1</v>
      </c>
      <c r="AY97" s="49">
        <v>0</v>
      </c>
      <c r="AZ97" s="49">
        <v>0</v>
      </c>
      <c r="BA97" s="49">
        <v>0</v>
      </c>
      <c r="BB97" s="49">
        <v>0.3</v>
      </c>
      <c r="BC97" s="49">
        <v>0.2</v>
      </c>
      <c r="BD97" s="49">
        <v>0.2</v>
      </c>
      <c r="BE97" s="49">
        <v>0.2</v>
      </c>
      <c r="BF97" s="49">
        <v>0.2</v>
      </c>
      <c r="BG97" s="49">
        <v>0.2</v>
      </c>
      <c r="BH97" s="17"/>
      <c r="BI97" s="16" t="s">
        <v>0</v>
      </c>
      <c r="BJ97" s="18"/>
      <c r="BK97" s="47" t="s">
        <v>1</v>
      </c>
      <c r="BL97" s="47" t="s">
        <v>57</v>
      </c>
    </row>
    <row r="98" spans="1:64" s="64" customFormat="1" outlineLevel="1" x14ac:dyDescent="0.25">
      <c r="A98" s="74" t="s">
        <v>42</v>
      </c>
      <c r="B98" s="49">
        <v>0.2</v>
      </c>
      <c r="C98" s="49">
        <v>0.3</v>
      </c>
      <c r="D98" s="49">
        <v>0.2</v>
      </c>
      <c r="E98" s="49">
        <v>0.2</v>
      </c>
      <c r="F98" s="49">
        <v>0.2</v>
      </c>
      <c r="G98" s="49">
        <v>0.2</v>
      </c>
      <c r="H98" s="49">
        <v>0.2</v>
      </c>
      <c r="I98" s="49">
        <v>0.1</v>
      </c>
      <c r="J98" s="49">
        <v>0.1</v>
      </c>
      <c r="K98" s="49">
        <v>0.1</v>
      </c>
      <c r="L98" s="49">
        <v>0.2</v>
      </c>
      <c r="M98" s="49">
        <v>0.2</v>
      </c>
      <c r="N98" s="49">
        <v>0.1</v>
      </c>
      <c r="O98" s="49">
        <v>0.2</v>
      </c>
      <c r="P98" s="49">
        <v>0.1</v>
      </c>
      <c r="Q98" s="49">
        <v>0.2</v>
      </c>
      <c r="R98" s="49">
        <v>0.1</v>
      </c>
      <c r="S98" s="49">
        <v>0.1</v>
      </c>
      <c r="T98" s="49">
        <v>0.1</v>
      </c>
      <c r="U98" s="49">
        <v>0.1</v>
      </c>
      <c r="V98" s="49">
        <v>0</v>
      </c>
      <c r="W98" s="49">
        <v>0.1</v>
      </c>
      <c r="X98" s="49">
        <v>0</v>
      </c>
      <c r="Y98" s="49">
        <v>0</v>
      </c>
      <c r="Z98" s="49">
        <v>0</v>
      </c>
      <c r="AA98" s="49">
        <v>0.1</v>
      </c>
      <c r="AB98" s="49">
        <v>0.1</v>
      </c>
      <c r="AC98" s="49">
        <v>0</v>
      </c>
      <c r="AD98" s="49">
        <v>0.1</v>
      </c>
      <c r="AE98" s="49">
        <v>0</v>
      </c>
      <c r="AF98" s="49">
        <v>0</v>
      </c>
      <c r="AG98" s="49">
        <v>0</v>
      </c>
      <c r="AH98" s="49">
        <v>0</v>
      </c>
      <c r="AI98" s="49">
        <v>0</v>
      </c>
      <c r="AJ98" s="49">
        <v>0</v>
      </c>
      <c r="AK98" s="49">
        <v>0</v>
      </c>
      <c r="AL98" s="49">
        <v>-0.2</v>
      </c>
      <c r="AM98" s="49">
        <v>-0.1</v>
      </c>
      <c r="AN98" s="49">
        <v>0</v>
      </c>
      <c r="AO98" s="49">
        <v>0.3</v>
      </c>
      <c r="AP98" s="49">
        <v>-0.1</v>
      </c>
      <c r="AQ98" s="49">
        <v>-0.1</v>
      </c>
      <c r="AR98" s="49">
        <v>0</v>
      </c>
      <c r="AS98" s="49">
        <v>0</v>
      </c>
      <c r="AT98" s="49">
        <v>0</v>
      </c>
      <c r="AU98" s="49">
        <v>0</v>
      </c>
      <c r="AV98" s="49">
        <v>0</v>
      </c>
      <c r="AW98" s="49">
        <v>0</v>
      </c>
      <c r="AX98" s="49">
        <v>0</v>
      </c>
      <c r="AY98" s="49">
        <v>0</v>
      </c>
      <c r="AZ98" s="49">
        <v>0</v>
      </c>
      <c r="BA98" s="49">
        <v>0.1</v>
      </c>
      <c r="BB98" s="49">
        <v>0</v>
      </c>
      <c r="BC98" s="49">
        <v>0</v>
      </c>
      <c r="BD98" s="49">
        <v>0</v>
      </c>
      <c r="BE98" s="49">
        <v>0.1</v>
      </c>
      <c r="BF98" s="49">
        <v>0</v>
      </c>
      <c r="BG98" s="49">
        <v>0</v>
      </c>
      <c r="BH98" s="17"/>
      <c r="BI98" s="16" t="s">
        <v>0</v>
      </c>
      <c r="BJ98" s="18"/>
      <c r="BK98" s="47" t="s">
        <v>1</v>
      </c>
      <c r="BL98" s="47" t="s">
        <v>58</v>
      </c>
    </row>
    <row r="99" spans="1:64" s="64" customFormat="1" outlineLevel="1" x14ac:dyDescent="0.25">
      <c r="A99" s="74" t="s">
        <v>13</v>
      </c>
      <c r="B99" s="49">
        <v>-1.6</v>
      </c>
      <c r="C99" s="49">
        <v>-1.7</v>
      </c>
      <c r="D99" s="49">
        <v>-1.7</v>
      </c>
      <c r="E99" s="49">
        <v>-1.7</v>
      </c>
      <c r="F99" s="49">
        <v>-1.6</v>
      </c>
      <c r="G99" s="49">
        <v>-1.6</v>
      </c>
      <c r="H99" s="49">
        <v>-1.6</v>
      </c>
      <c r="I99" s="49">
        <v>-1.6</v>
      </c>
      <c r="J99" s="49">
        <v>-1.5</v>
      </c>
      <c r="K99" s="49">
        <v>-1.5</v>
      </c>
      <c r="L99" s="49">
        <v>-1.5</v>
      </c>
      <c r="M99" s="49">
        <v>-1.5</v>
      </c>
      <c r="N99" s="49">
        <v>-1.4</v>
      </c>
      <c r="O99" s="49">
        <v>-1.5</v>
      </c>
      <c r="P99" s="49">
        <v>-1.5</v>
      </c>
      <c r="Q99" s="49">
        <v>-1.5</v>
      </c>
      <c r="R99" s="49">
        <v>-1.4</v>
      </c>
      <c r="S99" s="49">
        <v>-1.4</v>
      </c>
      <c r="T99" s="49">
        <v>-1.4</v>
      </c>
      <c r="U99" s="49">
        <v>-1.5</v>
      </c>
      <c r="V99" s="49">
        <v>-1.4</v>
      </c>
      <c r="W99" s="49">
        <v>-1.4</v>
      </c>
      <c r="X99" s="49">
        <v>-1.4</v>
      </c>
      <c r="Y99" s="49">
        <v>-1.5</v>
      </c>
      <c r="Z99" s="49">
        <v>-1.4</v>
      </c>
      <c r="AA99" s="49">
        <v>-1.5</v>
      </c>
      <c r="AB99" s="49">
        <v>-1.5</v>
      </c>
      <c r="AC99" s="49">
        <v>-1.5</v>
      </c>
      <c r="AD99" s="49">
        <v>-1.4</v>
      </c>
      <c r="AE99" s="49">
        <v>-1.5</v>
      </c>
      <c r="AF99" s="49">
        <v>-1.5</v>
      </c>
      <c r="AG99" s="49">
        <v>-1.6</v>
      </c>
      <c r="AH99" s="49">
        <v>-1.5</v>
      </c>
      <c r="AI99" s="49">
        <v>-1.5</v>
      </c>
      <c r="AJ99" s="49">
        <v>-1.5</v>
      </c>
      <c r="AK99" s="49">
        <v>-1.4</v>
      </c>
      <c r="AL99" s="49">
        <v>-1.5</v>
      </c>
      <c r="AM99" s="49">
        <v>-1.5</v>
      </c>
      <c r="AN99" s="49">
        <v>-1.6</v>
      </c>
      <c r="AO99" s="49">
        <v>-1.5</v>
      </c>
      <c r="AP99" s="49">
        <v>-1.5</v>
      </c>
      <c r="AQ99" s="49">
        <v>-1.4</v>
      </c>
      <c r="AR99" s="49">
        <v>-1.4</v>
      </c>
      <c r="AS99" s="49">
        <v>-1.5</v>
      </c>
      <c r="AT99" s="49">
        <v>-1.5</v>
      </c>
      <c r="AU99" s="49">
        <v>-1.4</v>
      </c>
      <c r="AV99" s="49">
        <v>-1.4</v>
      </c>
      <c r="AW99" s="49">
        <v>-1.5</v>
      </c>
      <c r="AX99" s="49">
        <v>-1.4</v>
      </c>
      <c r="AY99" s="49">
        <v>-1.3</v>
      </c>
      <c r="AZ99" s="49">
        <v>-1.3</v>
      </c>
      <c r="BA99" s="49">
        <v>-1.3</v>
      </c>
      <c r="BB99" s="49">
        <v>-1.3</v>
      </c>
      <c r="BC99" s="49">
        <v>-1.2</v>
      </c>
      <c r="BD99" s="49">
        <v>-1.2</v>
      </c>
      <c r="BE99" s="49">
        <v>-1.2</v>
      </c>
      <c r="BF99" s="49">
        <v>-1.2</v>
      </c>
      <c r="BG99" s="49">
        <v>-1.2</v>
      </c>
      <c r="BH99" s="17"/>
      <c r="BI99" s="16" t="s">
        <v>0</v>
      </c>
      <c r="BJ99" s="18"/>
      <c r="BK99" s="47" t="s">
        <v>1</v>
      </c>
      <c r="BL99" s="47" t="s">
        <v>59</v>
      </c>
    </row>
    <row r="100" spans="1:64" s="64" customFormat="1" outlineLevel="1" x14ac:dyDescent="0.25">
      <c r="A100" s="74" t="s">
        <v>43</v>
      </c>
      <c r="B100" s="49">
        <v>-0.6</v>
      </c>
      <c r="C100" s="49">
        <v>-0.6</v>
      </c>
      <c r="D100" s="49">
        <v>-0.7</v>
      </c>
      <c r="E100" s="49">
        <v>-1</v>
      </c>
      <c r="F100" s="49">
        <v>-0.8</v>
      </c>
      <c r="G100" s="49">
        <v>-0.8</v>
      </c>
      <c r="H100" s="49">
        <v>-0.8</v>
      </c>
      <c r="I100" s="49">
        <v>-0.8</v>
      </c>
      <c r="J100" s="49">
        <v>-0.5</v>
      </c>
      <c r="K100" s="49">
        <v>-0.6</v>
      </c>
      <c r="L100" s="49">
        <v>-0.7</v>
      </c>
      <c r="M100" s="49">
        <v>-0.7</v>
      </c>
      <c r="N100" s="49">
        <v>-0.5</v>
      </c>
      <c r="O100" s="49">
        <v>-0.8</v>
      </c>
      <c r="P100" s="49">
        <v>-0.9</v>
      </c>
      <c r="Q100" s="49">
        <v>-1.3</v>
      </c>
      <c r="R100" s="49">
        <v>-0.7</v>
      </c>
      <c r="S100" s="49">
        <v>-1.2</v>
      </c>
      <c r="T100" s="49">
        <v>-1.2</v>
      </c>
      <c r="U100" s="49">
        <v>-1.5</v>
      </c>
      <c r="V100" s="49">
        <v>-1.1000000000000001</v>
      </c>
      <c r="W100" s="49">
        <v>-1.4</v>
      </c>
      <c r="X100" s="49">
        <v>-1.3</v>
      </c>
      <c r="Y100" s="49">
        <v>-1.5</v>
      </c>
      <c r="Z100" s="49">
        <v>-1.1000000000000001</v>
      </c>
      <c r="AA100" s="49">
        <v>-2.6</v>
      </c>
      <c r="AB100" s="49">
        <v>-2.2999999999999998</v>
      </c>
      <c r="AC100" s="49">
        <v>-2.2000000000000002</v>
      </c>
      <c r="AD100" s="49">
        <v>-0.9</v>
      </c>
      <c r="AE100" s="49">
        <v>-0.9</v>
      </c>
      <c r="AF100" s="49">
        <v>-0.8</v>
      </c>
      <c r="AG100" s="49">
        <v>-1</v>
      </c>
      <c r="AH100" s="49">
        <v>-0.7</v>
      </c>
      <c r="AI100" s="49">
        <v>-1</v>
      </c>
      <c r="AJ100" s="49">
        <v>-0.9</v>
      </c>
      <c r="AK100" s="49">
        <v>-1.7</v>
      </c>
      <c r="AL100" s="49">
        <v>-0.6</v>
      </c>
      <c r="AM100" s="49">
        <v>-0.8</v>
      </c>
      <c r="AN100" s="49">
        <v>-0.7</v>
      </c>
      <c r="AO100" s="49">
        <v>-1.1000000000000001</v>
      </c>
      <c r="AP100" s="49">
        <v>-0.2</v>
      </c>
      <c r="AQ100" s="49">
        <v>-0.5</v>
      </c>
      <c r="AR100" s="49">
        <v>-0.5</v>
      </c>
      <c r="AS100" s="49">
        <v>-0.5</v>
      </c>
      <c r="AT100" s="49">
        <v>-0.3</v>
      </c>
      <c r="AU100" s="49">
        <v>-0.4</v>
      </c>
      <c r="AV100" s="49">
        <v>-0.4</v>
      </c>
      <c r="AW100" s="49">
        <v>-0.4</v>
      </c>
      <c r="AX100" s="49">
        <v>-0.6</v>
      </c>
      <c r="AY100" s="49">
        <v>-0.7</v>
      </c>
      <c r="AZ100" s="49">
        <v>-0.7</v>
      </c>
      <c r="BA100" s="49">
        <v>-0.8</v>
      </c>
      <c r="BB100" s="49">
        <v>-0.6</v>
      </c>
      <c r="BC100" s="49">
        <v>-0.5</v>
      </c>
      <c r="BD100" s="49">
        <v>-0.5</v>
      </c>
      <c r="BE100" s="49">
        <v>-0.5</v>
      </c>
      <c r="BF100" s="49">
        <v>-0.2</v>
      </c>
      <c r="BG100" s="49">
        <v>-0.2</v>
      </c>
      <c r="BH100" s="17"/>
      <c r="BI100" s="16" t="s">
        <v>0</v>
      </c>
      <c r="BJ100" s="18"/>
      <c r="BK100" s="47" t="s">
        <v>1</v>
      </c>
      <c r="BL100" s="47" t="s">
        <v>60</v>
      </c>
    </row>
    <row r="101" spans="1:64" s="64" customFormat="1" ht="15.75" customHeight="1" outlineLevel="1" x14ac:dyDescent="0.25">
      <c r="A101" s="74" t="s">
        <v>144</v>
      </c>
      <c r="B101" s="49">
        <v>1</v>
      </c>
      <c r="C101" s="49">
        <v>1</v>
      </c>
      <c r="D101" s="49">
        <v>0.9</v>
      </c>
      <c r="E101" s="49">
        <v>0.9</v>
      </c>
      <c r="F101" s="49">
        <v>1</v>
      </c>
      <c r="G101" s="49">
        <v>0.9</v>
      </c>
      <c r="H101" s="49">
        <v>0.8</v>
      </c>
      <c r="I101" s="49">
        <v>0.7</v>
      </c>
      <c r="J101" s="49">
        <v>0.7</v>
      </c>
      <c r="K101" s="49">
        <v>0.7</v>
      </c>
      <c r="L101" s="49">
        <v>0.7</v>
      </c>
      <c r="M101" s="49">
        <v>0.7</v>
      </c>
      <c r="N101" s="49">
        <v>0.8</v>
      </c>
      <c r="O101" s="49">
        <v>0.8</v>
      </c>
      <c r="P101" s="49">
        <v>0.7</v>
      </c>
      <c r="Q101" s="49">
        <v>0.7</v>
      </c>
      <c r="R101" s="49">
        <v>0.7</v>
      </c>
      <c r="S101" s="49">
        <v>0.7</v>
      </c>
      <c r="T101" s="49">
        <v>0.6</v>
      </c>
      <c r="U101" s="49">
        <v>0.5</v>
      </c>
      <c r="V101" s="49">
        <v>0.3</v>
      </c>
      <c r="W101" s="49">
        <v>0.3</v>
      </c>
      <c r="X101" s="49">
        <v>0.4</v>
      </c>
      <c r="Y101" s="49">
        <v>0.4</v>
      </c>
      <c r="Z101" s="49">
        <v>0.5</v>
      </c>
      <c r="AA101" s="49">
        <v>0.4</v>
      </c>
      <c r="AB101" s="49">
        <v>0.4</v>
      </c>
      <c r="AC101" s="49">
        <v>0.4</v>
      </c>
      <c r="AD101" s="49">
        <v>0.6</v>
      </c>
      <c r="AE101" s="49">
        <v>0.6</v>
      </c>
      <c r="AF101" s="49">
        <v>0.6</v>
      </c>
      <c r="AG101" s="49">
        <v>0.6</v>
      </c>
      <c r="AH101" s="49">
        <v>0.7</v>
      </c>
      <c r="AI101" s="49">
        <v>0.7</v>
      </c>
      <c r="AJ101" s="49">
        <v>0.7</v>
      </c>
      <c r="AK101" s="49">
        <v>0.7</v>
      </c>
      <c r="AL101" s="49">
        <v>0.8</v>
      </c>
      <c r="AM101" s="49">
        <v>0.8</v>
      </c>
      <c r="AN101" s="49">
        <v>0.7</v>
      </c>
      <c r="AO101" s="49">
        <v>0.8</v>
      </c>
      <c r="AP101" s="49">
        <v>0.9</v>
      </c>
      <c r="AQ101" s="49">
        <v>0.9</v>
      </c>
      <c r="AR101" s="49">
        <v>0.9</v>
      </c>
      <c r="AS101" s="49">
        <v>1</v>
      </c>
      <c r="AT101" s="49">
        <v>0.9</v>
      </c>
      <c r="AU101" s="49">
        <v>0.9</v>
      </c>
      <c r="AV101" s="49">
        <v>1</v>
      </c>
      <c r="AW101" s="49">
        <v>0.9</v>
      </c>
      <c r="AX101" s="49">
        <v>0.9</v>
      </c>
      <c r="AY101" s="49">
        <v>0.9</v>
      </c>
      <c r="AZ101" s="49">
        <v>0.9</v>
      </c>
      <c r="BA101" s="49">
        <v>0.9</v>
      </c>
      <c r="BB101" s="49">
        <v>0.8</v>
      </c>
      <c r="BC101" s="49">
        <v>0.9</v>
      </c>
      <c r="BD101" s="49">
        <v>0.9</v>
      </c>
      <c r="BE101" s="49">
        <v>0.9</v>
      </c>
      <c r="BF101" s="49">
        <v>0.9</v>
      </c>
      <c r="BG101" s="49">
        <v>1</v>
      </c>
      <c r="BH101" s="17"/>
      <c r="BI101" s="16" t="s">
        <v>0</v>
      </c>
      <c r="BJ101" s="18"/>
      <c r="BK101" s="47" t="s">
        <v>1</v>
      </c>
      <c r="BL101" s="47" t="s">
        <v>159</v>
      </c>
    </row>
    <row r="102" spans="1:64" s="64" customFormat="1" outlineLevel="1" x14ac:dyDescent="0.25">
      <c r="A102" s="74" t="s">
        <v>44</v>
      </c>
      <c r="B102" s="49">
        <v>441.3</v>
      </c>
      <c r="C102" s="49">
        <v>446.3</v>
      </c>
      <c r="D102" s="49">
        <v>453.4</v>
      </c>
      <c r="E102" s="49">
        <v>458.8</v>
      </c>
      <c r="F102" s="49">
        <v>474.6</v>
      </c>
      <c r="G102" s="49">
        <v>478.1</v>
      </c>
      <c r="H102" s="49">
        <v>482.2</v>
      </c>
      <c r="I102" s="49">
        <v>486.5</v>
      </c>
      <c r="J102" s="49">
        <v>510.2</v>
      </c>
      <c r="K102" s="49">
        <v>515.9</v>
      </c>
      <c r="L102" s="49">
        <v>519.70000000000005</v>
      </c>
      <c r="M102" s="49">
        <v>522</v>
      </c>
      <c r="N102" s="49">
        <v>520.20000000000005</v>
      </c>
      <c r="O102" s="49">
        <v>518.6</v>
      </c>
      <c r="P102" s="49">
        <v>518.79999999999995</v>
      </c>
      <c r="Q102" s="49">
        <v>517.9</v>
      </c>
      <c r="R102" s="49">
        <v>510.3</v>
      </c>
      <c r="S102" s="49">
        <v>510.1</v>
      </c>
      <c r="T102" s="49">
        <v>508.1</v>
      </c>
      <c r="U102" s="49">
        <v>505.5</v>
      </c>
      <c r="V102" s="49">
        <v>489.5</v>
      </c>
      <c r="W102" s="49">
        <v>484.8</v>
      </c>
      <c r="X102" s="49">
        <v>478.4</v>
      </c>
      <c r="Y102" s="49">
        <v>473.2</v>
      </c>
      <c r="Z102" s="49">
        <v>455.1</v>
      </c>
      <c r="AA102" s="49">
        <v>452.3</v>
      </c>
      <c r="AB102" s="49">
        <v>448</v>
      </c>
      <c r="AC102" s="49">
        <v>443.6</v>
      </c>
      <c r="AD102" s="49">
        <v>424.1</v>
      </c>
      <c r="AE102" s="49">
        <v>422.7</v>
      </c>
      <c r="AF102" s="49">
        <v>420.3</v>
      </c>
      <c r="AG102" s="49">
        <v>417.9</v>
      </c>
      <c r="AH102" s="49">
        <v>405.2</v>
      </c>
      <c r="AI102" s="49">
        <v>403.1</v>
      </c>
      <c r="AJ102" s="49">
        <v>400.9</v>
      </c>
      <c r="AK102" s="49">
        <v>398.3</v>
      </c>
      <c r="AL102" s="49">
        <v>385.9</v>
      </c>
      <c r="AM102" s="49">
        <v>385.3</v>
      </c>
      <c r="AN102" s="49">
        <v>384.9</v>
      </c>
      <c r="AO102" s="49">
        <v>384.4</v>
      </c>
      <c r="AP102" s="49">
        <v>379.2</v>
      </c>
      <c r="AQ102" s="49">
        <v>380.3</v>
      </c>
      <c r="AR102" s="49">
        <v>381.7</v>
      </c>
      <c r="AS102" s="49">
        <v>382.6</v>
      </c>
      <c r="AT102" s="49">
        <v>386.9</v>
      </c>
      <c r="AU102" s="49">
        <v>389.7</v>
      </c>
      <c r="AV102" s="49">
        <v>391.7</v>
      </c>
      <c r="AW102" s="49">
        <v>392.4</v>
      </c>
      <c r="AX102" s="49">
        <v>392.5</v>
      </c>
      <c r="AY102" s="49">
        <v>398.1</v>
      </c>
      <c r="AZ102" s="49">
        <v>402.8</v>
      </c>
      <c r="BA102" s="49">
        <v>405.8</v>
      </c>
      <c r="BB102" s="49">
        <v>417.6</v>
      </c>
      <c r="BC102" s="49">
        <v>423.5</v>
      </c>
      <c r="BD102" s="49">
        <v>428.4</v>
      </c>
      <c r="BE102" s="49">
        <v>432.4</v>
      </c>
      <c r="BF102" s="49">
        <v>447.5</v>
      </c>
      <c r="BG102" s="49">
        <v>450.8</v>
      </c>
      <c r="BH102" s="17"/>
      <c r="BI102" s="16" t="s">
        <v>26</v>
      </c>
      <c r="BJ102" s="18"/>
      <c r="BK102" s="47" t="s">
        <v>1</v>
      </c>
      <c r="BL102" s="47" t="s">
        <v>76</v>
      </c>
    </row>
    <row r="103" spans="1:64" s="64" customFormat="1" ht="7.5" customHeight="1" outlineLevel="1" x14ac:dyDescent="0.25">
      <c r="A103" s="74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17"/>
      <c r="BI103" s="16"/>
      <c r="BJ103" s="18"/>
      <c r="BK103" s="47"/>
      <c r="BL103" s="47"/>
    </row>
    <row r="104" spans="1:64" s="64" customFormat="1" outlineLevel="1" x14ac:dyDescent="0.25">
      <c r="A104" s="74" t="s">
        <v>172</v>
      </c>
      <c r="B104" s="49">
        <v>3169.8</v>
      </c>
      <c r="C104" s="49">
        <v>2630.8</v>
      </c>
      <c r="D104" s="49">
        <v>2290.9</v>
      </c>
      <c r="E104" s="49">
        <v>947.5</v>
      </c>
      <c r="F104" s="49">
        <v>2490.4</v>
      </c>
      <c r="G104" s="49">
        <v>2271.6</v>
      </c>
      <c r="H104" s="49">
        <v>2145.9</v>
      </c>
      <c r="I104" s="49">
        <v>1885.8</v>
      </c>
      <c r="J104" s="49">
        <v>2646.7</v>
      </c>
      <c r="K104" s="49">
        <v>2430.8000000000002</v>
      </c>
      <c r="L104" s="49">
        <v>2290.5</v>
      </c>
      <c r="M104" s="49">
        <v>2203.1999999999998</v>
      </c>
      <c r="N104" s="49">
        <v>1977</v>
      </c>
      <c r="O104" s="49">
        <v>1354.9</v>
      </c>
      <c r="P104" s="49">
        <v>728.2</v>
      </c>
      <c r="Q104" s="49">
        <v>-1200.5</v>
      </c>
      <c r="R104" s="49">
        <v>1671.9</v>
      </c>
      <c r="S104" s="49">
        <v>231.5</v>
      </c>
      <c r="T104" s="49">
        <v>-133.1</v>
      </c>
      <c r="U104" s="49">
        <v>-1251.9000000000001</v>
      </c>
      <c r="V104" s="49">
        <v>-1245.0999999999999</v>
      </c>
      <c r="W104" s="49">
        <v>-2277.6</v>
      </c>
      <c r="X104" s="49">
        <v>-2125.4</v>
      </c>
      <c r="Y104" s="49">
        <v>-3199.7</v>
      </c>
      <c r="Z104" s="49">
        <v>-473</v>
      </c>
      <c r="AA104" s="49">
        <v>-6707.9</v>
      </c>
      <c r="AB104" s="49">
        <v>-5427.9</v>
      </c>
      <c r="AC104" s="49">
        <v>-5319.2</v>
      </c>
      <c r="AD104" s="49">
        <v>1187</v>
      </c>
      <c r="AE104" s="49">
        <v>1388.5</v>
      </c>
      <c r="AF104" s="49">
        <v>833.9</v>
      </c>
      <c r="AG104" s="49">
        <v>317</v>
      </c>
      <c r="AH104" s="49">
        <v>358.2</v>
      </c>
      <c r="AI104" s="49">
        <v>-37</v>
      </c>
      <c r="AJ104" s="49">
        <v>314.5</v>
      </c>
      <c r="AK104" s="49">
        <v>-1249.9000000000001</v>
      </c>
      <c r="AL104" s="49">
        <v>74.599999999999994</v>
      </c>
      <c r="AM104" s="49">
        <v>373.7</v>
      </c>
      <c r="AN104" s="49">
        <v>711.3</v>
      </c>
      <c r="AO104" s="49">
        <v>-92.3</v>
      </c>
      <c r="AP104" s="49">
        <v>2924.3</v>
      </c>
      <c r="AQ104" s="49">
        <v>2168.4</v>
      </c>
      <c r="AR104" s="49">
        <v>2248</v>
      </c>
      <c r="AS104" s="49">
        <v>1074.3</v>
      </c>
      <c r="AT104" s="49">
        <v>2382.5</v>
      </c>
      <c r="AU104" s="49">
        <v>2161.9</v>
      </c>
      <c r="AV104" s="49">
        <v>2244.9</v>
      </c>
      <c r="AW104" s="49">
        <v>1752.2</v>
      </c>
      <c r="AX104" s="49">
        <v>888.9</v>
      </c>
      <c r="AY104" s="49">
        <v>311.3</v>
      </c>
      <c r="AZ104" s="49">
        <v>588.5</v>
      </c>
      <c r="BA104" s="49">
        <v>194.6</v>
      </c>
      <c r="BB104" s="49">
        <v>1687.5</v>
      </c>
      <c r="BC104" s="49">
        <v>1882.5</v>
      </c>
      <c r="BD104" s="49">
        <v>1967.4</v>
      </c>
      <c r="BE104" s="49">
        <v>1995.7</v>
      </c>
      <c r="BF104" s="49">
        <v>3068.6</v>
      </c>
      <c r="BG104" s="49">
        <v>3196.9</v>
      </c>
      <c r="BH104" s="17"/>
      <c r="BI104" s="16" t="s">
        <v>26</v>
      </c>
      <c r="BJ104" s="18"/>
      <c r="BK104" s="47" t="s">
        <v>1</v>
      </c>
      <c r="BL104" s="47" t="s">
        <v>176</v>
      </c>
    </row>
    <row r="105" spans="1:64" s="65" customFormat="1" ht="7.5" customHeight="1" outlineLevel="1" x14ac:dyDescent="0.25">
      <c r="A105" s="74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17"/>
      <c r="BI105" s="29"/>
      <c r="BJ105" s="18"/>
      <c r="BK105" s="47"/>
      <c r="BL105" s="47"/>
    </row>
    <row r="106" spans="1:64" s="64" customFormat="1" outlineLevel="1" x14ac:dyDescent="0.25">
      <c r="A106" s="74" t="s">
        <v>14</v>
      </c>
      <c r="B106" s="49">
        <v>54.8</v>
      </c>
      <c r="C106" s="49">
        <v>55.6</v>
      </c>
      <c r="D106" s="49">
        <v>55.8</v>
      </c>
      <c r="E106" s="49">
        <v>55.6</v>
      </c>
      <c r="F106" s="49">
        <v>51.7</v>
      </c>
      <c r="G106" s="49">
        <v>53</v>
      </c>
      <c r="H106" s="49">
        <v>55</v>
      </c>
      <c r="I106" s="49">
        <v>56.8</v>
      </c>
      <c r="J106" s="49">
        <v>57.7</v>
      </c>
      <c r="K106" s="49">
        <v>57.3</v>
      </c>
      <c r="L106" s="49">
        <v>57.4</v>
      </c>
      <c r="M106" s="49">
        <v>57.7</v>
      </c>
      <c r="N106" s="49">
        <v>59.4</v>
      </c>
      <c r="O106" s="49">
        <v>58.6</v>
      </c>
      <c r="P106" s="49">
        <v>59.3</v>
      </c>
      <c r="Q106" s="49">
        <v>61.7</v>
      </c>
      <c r="R106" s="49">
        <v>56.4</v>
      </c>
      <c r="S106" s="49">
        <v>53.1</v>
      </c>
      <c r="T106" s="49">
        <v>56.7</v>
      </c>
      <c r="U106" s="49">
        <v>59</v>
      </c>
      <c r="V106" s="49">
        <v>66.3</v>
      </c>
      <c r="W106" s="49">
        <v>68.5</v>
      </c>
      <c r="X106" s="49">
        <v>69.599999999999994</v>
      </c>
      <c r="Y106" s="49">
        <v>71.2</v>
      </c>
      <c r="Z106" s="49">
        <v>58.4</v>
      </c>
      <c r="AA106" s="49">
        <v>65.2</v>
      </c>
      <c r="AB106" s="49">
        <v>65.099999999999994</v>
      </c>
      <c r="AC106" s="49">
        <v>65.5</v>
      </c>
      <c r="AD106" s="49">
        <v>51.4</v>
      </c>
      <c r="AE106" s="49">
        <v>54.9</v>
      </c>
      <c r="AF106" s="49">
        <v>57.5</v>
      </c>
      <c r="AG106" s="49">
        <v>60.9</v>
      </c>
      <c r="AH106" s="49">
        <v>63.8</v>
      </c>
      <c r="AI106" s="49">
        <v>61.8</v>
      </c>
      <c r="AJ106" s="49">
        <v>61.1</v>
      </c>
      <c r="AK106" s="49">
        <v>59.3</v>
      </c>
      <c r="AL106" s="49">
        <v>65.8</v>
      </c>
      <c r="AM106" s="49">
        <v>60.5</v>
      </c>
      <c r="AN106" s="49">
        <v>61.4</v>
      </c>
      <c r="AO106" s="49">
        <v>52.8</v>
      </c>
      <c r="AP106" s="49">
        <v>57.9</v>
      </c>
      <c r="AQ106" s="49">
        <v>57.9</v>
      </c>
      <c r="AR106" s="49">
        <v>56.2</v>
      </c>
      <c r="AS106" s="49">
        <v>60.3</v>
      </c>
      <c r="AT106" s="49">
        <v>57.1</v>
      </c>
      <c r="AU106" s="49">
        <v>57.2</v>
      </c>
      <c r="AV106" s="49">
        <v>57.1</v>
      </c>
      <c r="AW106" s="49">
        <v>59.2</v>
      </c>
      <c r="AX106" s="49">
        <v>58.7</v>
      </c>
      <c r="AY106" s="49">
        <v>60.9</v>
      </c>
      <c r="AZ106" s="49">
        <v>58.1</v>
      </c>
      <c r="BA106" s="49">
        <v>57.8</v>
      </c>
      <c r="BB106" s="49">
        <v>52.6</v>
      </c>
      <c r="BC106" s="49">
        <v>53.2</v>
      </c>
      <c r="BD106" s="49">
        <v>53.4</v>
      </c>
      <c r="BE106" s="49">
        <v>53.4</v>
      </c>
      <c r="BF106" s="49">
        <v>52</v>
      </c>
      <c r="BG106" s="49">
        <v>51.6</v>
      </c>
      <c r="BH106" s="67"/>
      <c r="BI106" s="16" t="s">
        <v>0</v>
      </c>
      <c r="BJ106" s="18"/>
      <c r="BK106" s="47" t="s">
        <v>1</v>
      </c>
      <c r="BL106" s="47" t="s">
        <v>61</v>
      </c>
    </row>
    <row r="107" spans="1:64" s="64" customFormat="1" outlineLevel="1" x14ac:dyDescent="0.25">
      <c r="A107" s="74" t="s">
        <v>13</v>
      </c>
      <c r="B107" s="49">
        <v>7.3</v>
      </c>
      <c r="C107" s="49">
        <v>7.6</v>
      </c>
      <c r="D107" s="49">
        <v>7.6</v>
      </c>
      <c r="E107" s="49">
        <v>7.8</v>
      </c>
      <c r="F107" s="49">
        <v>7.5</v>
      </c>
      <c r="G107" s="49">
        <v>7.5</v>
      </c>
      <c r="H107" s="49">
        <v>7.6</v>
      </c>
      <c r="I107" s="49">
        <v>7.7</v>
      </c>
      <c r="J107" s="49">
        <v>7.4</v>
      </c>
      <c r="K107" s="49">
        <v>7.7</v>
      </c>
      <c r="L107" s="49">
        <v>7.8</v>
      </c>
      <c r="M107" s="49">
        <v>7.9</v>
      </c>
      <c r="N107" s="49">
        <v>7.4</v>
      </c>
      <c r="O107" s="49">
        <v>7.7</v>
      </c>
      <c r="P107" s="49">
        <v>7.7</v>
      </c>
      <c r="Q107" s="49">
        <v>7.9</v>
      </c>
      <c r="R107" s="49">
        <v>7.3</v>
      </c>
      <c r="S107" s="49">
        <v>7.2</v>
      </c>
      <c r="T107" s="49">
        <v>7.3</v>
      </c>
      <c r="U107" s="49">
        <v>7.5</v>
      </c>
      <c r="V107" s="49">
        <v>6.9</v>
      </c>
      <c r="W107" s="49">
        <v>6.9</v>
      </c>
      <c r="X107" s="49">
        <v>6.9</v>
      </c>
      <c r="Y107" s="49">
        <v>7.1</v>
      </c>
      <c r="Z107" s="49">
        <v>6.6</v>
      </c>
      <c r="AA107" s="49">
        <v>6.7</v>
      </c>
      <c r="AB107" s="49">
        <v>6.7</v>
      </c>
      <c r="AC107" s="49">
        <v>6.7</v>
      </c>
      <c r="AD107" s="49">
        <v>6.1</v>
      </c>
      <c r="AE107" s="49">
        <v>6.2</v>
      </c>
      <c r="AF107" s="49">
        <v>6.3</v>
      </c>
      <c r="AG107" s="49">
        <v>6.5</v>
      </c>
      <c r="AH107" s="49">
        <v>5.9</v>
      </c>
      <c r="AI107" s="49">
        <v>6.1</v>
      </c>
      <c r="AJ107" s="49">
        <v>6</v>
      </c>
      <c r="AK107" s="49">
        <v>5.6</v>
      </c>
      <c r="AL107" s="49">
        <v>5.8</v>
      </c>
      <c r="AM107" s="49">
        <v>5.8</v>
      </c>
      <c r="AN107" s="49">
        <v>6</v>
      </c>
      <c r="AO107" s="49">
        <v>5.7</v>
      </c>
      <c r="AP107" s="49">
        <v>5.6</v>
      </c>
      <c r="AQ107" s="49">
        <v>5.5</v>
      </c>
      <c r="AR107" s="49">
        <v>5.5</v>
      </c>
      <c r="AS107" s="49">
        <v>5.6</v>
      </c>
      <c r="AT107" s="49">
        <v>5.6</v>
      </c>
      <c r="AU107" s="49">
        <v>5.6</v>
      </c>
      <c r="AV107" s="49">
        <v>5.6</v>
      </c>
      <c r="AW107" s="49">
        <v>5.7</v>
      </c>
      <c r="AX107" s="49">
        <v>5.7</v>
      </c>
      <c r="AY107" s="49">
        <v>5.3</v>
      </c>
      <c r="AZ107" s="49">
        <v>5.3</v>
      </c>
      <c r="BA107" s="49">
        <v>5.4</v>
      </c>
      <c r="BB107" s="49">
        <v>5.4</v>
      </c>
      <c r="BC107" s="49">
        <v>5.2</v>
      </c>
      <c r="BD107" s="49">
        <v>5.3</v>
      </c>
      <c r="BE107" s="49">
        <v>5.4</v>
      </c>
      <c r="BF107" s="49">
        <v>5.6</v>
      </c>
      <c r="BG107" s="49">
        <v>5.5</v>
      </c>
      <c r="BH107" s="67"/>
      <c r="BI107" s="16" t="s">
        <v>26</v>
      </c>
      <c r="BJ107" s="18"/>
      <c r="BK107" s="47" t="s">
        <v>1</v>
      </c>
      <c r="BL107" s="47" t="s">
        <v>192</v>
      </c>
    </row>
    <row r="108" spans="1:64" s="64" customFormat="1" outlineLevel="1" x14ac:dyDescent="0.25">
      <c r="A108" s="74" t="s">
        <v>145</v>
      </c>
      <c r="B108" s="49">
        <v>13.3</v>
      </c>
      <c r="C108" s="49">
        <v>13.6</v>
      </c>
      <c r="D108" s="49">
        <v>13.6</v>
      </c>
      <c r="E108" s="49">
        <v>14</v>
      </c>
      <c r="F108" s="49">
        <v>14.5</v>
      </c>
      <c r="G108" s="49">
        <v>14.2</v>
      </c>
      <c r="H108" s="49">
        <v>13.8</v>
      </c>
      <c r="I108" s="49">
        <v>13.6</v>
      </c>
      <c r="J108" s="49">
        <v>12.9</v>
      </c>
      <c r="K108" s="49">
        <v>13.4</v>
      </c>
      <c r="L108" s="49">
        <v>13.6</v>
      </c>
      <c r="M108" s="49">
        <v>13.7</v>
      </c>
      <c r="N108" s="49">
        <v>12.4</v>
      </c>
      <c r="O108" s="49">
        <v>13.1</v>
      </c>
      <c r="P108" s="49">
        <v>12.9</v>
      </c>
      <c r="Q108" s="49">
        <v>12.8</v>
      </c>
      <c r="R108" s="49">
        <v>13</v>
      </c>
      <c r="S108" s="49">
        <v>13.6</v>
      </c>
      <c r="T108" s="49">
        <v>13</v>
      </c>
      <c r="U108" s="49">
        <v>12.7</v>
      </c>
      <c r="V108" s="49">
        <v>10.4</v>
      </c>
      <c r="W108" s="49">
        <v>10.1</v>
      </c>
      <c r="X108" s="49">
        <v>9.9</v>
      </c>
      <c r="Y108" s="49">
        <v>9.9</v>
      </c>
      <c r="Z108" s="49">
        <v>11.3</v>
      </c>
      <c r="AA108" s="49">
        <v>10.199999999999999</v>
      </c>
      <c r="AB108" s="49">
        <v>10.3</v>
      </c>
      <c r="AC108" s="49">
        <v>10.199999999999999</v>
      </c>
      <c r="AD108" s="49">
        <v>11.9</v>
      </c>
      <c r="AE108" s="49">
        <v>11.3</v>
      </c>
      <c r="AF108" s="49">
        <v>11</v>
      </c>
      <c r="AG108" s="49">
        <v>10.7</v>
      </c>
      <c r="AH108" s="49">
        <v>9.3000000000000007</v>
      </c>
      <c r="AI108" s="49">
        <v>9.8000000000000007</v>
      </c>
      <c r="AJ108" s="49">
        <v>9.8000000000000007</v>
      </c>
      <c r="AK108" s="49">
        <v>9.5</v>
      </c>
      <c r="AL108" s="49">
        <v>8.9</v>
      </c>
      <c r="AM108" s="49">
        <v>9.6</v>
      </c>
      <c r="AN108" s="49">
        <v>9.8000000000000007</v>
      </c>
      <c r="AO108" s="49">
        <v>10.8</v>
      </c>
      <c r="AP108" s="49">
        <v>9.6999999999999993</v>
      </c>
      <c r="AQ108" s="49">
        <v>9.5</v>
      </c>
      <c r="AR108" s="49">
        <v>9.6999999999999993</v>
      </c>
      <c r="AS108" s="49">
        <v>9.3000000000000007</v>
      </c>
      <c r="AT108" s="49">
        <v>9.9</v>
      </c>
      <c r="AU108" s="49">
        <v>9.6999999999999993</v>
      </c>
      <c r="AV108" s="49">
        <v>9.8000000000000007</v>
      </c>
      <c r="AW108" s="49">
        <v>9.6</v>
      </c>
      <c r="AX108" s="49">
        <v>9.6999999999999993</v>
      </c>
      <c r="AY108" s="49">
        <v>8.8000000000000007</v>
      </c>
      <c r="AZ108" s="49">
        <v>9.1</v>
      </c>
      <c r="BA108" s="49">
        <v>9.4</v>
      </c>
      <c r="BB108" s="49">
        <v>10.199999999999999</v>
      </c>
      <c r="BC108" s="49">
        <v>9.8000000000000007</v>
      </c>
      <c r="BD108" s="49">
        <v>9.9</v>
      </c>
      <c r="BE108" s="49">
        <v>10.1</v>
      </c>
      <c r="BF108" s="49">
        <v>10.7</v>
      </c>
      <c r="BG108" s="49">
        <v>10.6</v>
      </c>
      <c r="BH108" s="67"/>
      <c r="BI108" s="16" t="s">
        <v>26</v>
      </c>
      <c r="BJ108" s="18"/>
      <c r="BK108" s="47" t="s">
        <v>1</v>
      </c>
      <c r="BL108" s="47" t="s">
        <v>193</v>
      </c>
    </row>
    <row r="109" spans="1:64" s="65" customFormat="1" ht="7.5" customHeight="1" outlineLevel="1" x14ac:dyDescent="0.25">
      <c r="A109" s="74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17"/>
      <c r="BI109" s="29"/>
      <c r="BJ109" s="18"/>
      <c r="BK109" s="47"/>
      <c r="BL109" s="47"/>
    </row>
    <row r="110" spans="1:64" s="64" customFormat="1" outlineLevel="1" x14ac:dyDescent="0.25">
      <c r="A110" s="51" t="s">
        <v>138</v>
      </c>
      <c r="B110" s="49">
        <v>-0.4</v>
      </c>
      <c r="C110" s="49">
        <v>-0.4</v>
      </c>
      <c r="D110" s="49">
        <v>-0.4</v>
      </c>
      <c r="E110" s="49">
        <v>-0.5</v>
      </c>
      <c r="F110" s="49">
        <v>-0.6</v>
      </c>
      <c r="G110" s="49">
        <v>-0.6</v>
      </c>
      <c r="H110" s="49">
        <v>-0.6</v>
      </c>
      <c r="I110" s="49">
        <v>-0.6</v>
      </c>
      <c r="J110" s="49">
        <v>-0.4</v>
      </c>
      <c r="K110" s="49">
        <v>-0.5</v>
      </c>
      <c r="L110" s="49">
        <v>-0.5</v>
      </c>
      <c r="M110" s="49">
        <v>-0.5</v>
      </c>
      <c r="N110" s="49">
        <v>-0.4</v>
      </c>
      <c r="O110" s="49">
        <v>-0.7</v>
      </c>
      <c r="P110" s="49">
        <v>-0.7</v>
      </c>
      <c r="Q110" s="49">
        <v>-0.8</v>
      </c>
      <c r="R110" s="49">
        <v>-0.7</v>
      </c>
      <c r="S110" s="49">
        <v>-1</v>
      </c>
      <c r="T110" s="49">
        <v>-1</v>
      </c>
      <c r="U110" s="49">
        <v>-1.1000000000000001</v>
      </c>
      <c r="V110" s="49">
        <v>-0.9</v>
      </c>
      <c r="W110" s="49">
        <v>-1</v>
      </c>
      <c r="X110" s="49">
        <v>-0.9</v>
      </c>
      <c r="Y110" s="49">
        <v>-1</v>
      </c>
      <c r="Z110" s="49">
        <v>-0.9</v>
      </c>
      <c r="AA110" s="49">
        <v>-1.6</v>
      </c>
      <c r="AB110" s="49">
        <v>-1.5</v>
      </c>
      <c r="AC110" s="49">
        <v>-1.4</v>
      </c>
      <c r="AD110" s="49">
        <v>-0.6</v>
      </c>
      <c r="AE110" s="49">
        <v>-0.7</v>
      </c>
      <c r="AF110" s="49">
        <v>-0.7</v>
      </c>
      <c r="AG110" s="49">
        <v>-0.8</v>
      </c>
      <c r="AH110" s="49">
        <v>-0.5</v>
      </c>
      <c r="AI110" s="49">
        <v>-0.8</v>
      </c>
      <c r="AJ110" s="49">
        <v>-0.7</v>
      </c>
      <c r="AK110" s="49">
        <v>-1.2</v>
      </c>
      <c r="AL110" s="49">
        <v>-0.4</v>
      </c>
      <c r="AM110" s="49">
        <v>-0.4</v>
      </c>
      <c r="AN110" s="49">
        <v>-0.4</v>
      </c>
      <c r="AO110" s="49">
        <v>-0.6</v>
      </c>
      <c r="AP110" s="49">
        <v>-0.2</v>
      </c>
      <c r="AQ110" s="49">
        <v>-0.3</v>
      </c>
      <c r="AR110" s="49">
        <v>-0.3</v>
      </c>
      <c r="AS110" s="49">
        <v>-0.3</v>
      </c>
      <c r="AT110" s="49">
        <v>-0.2</v>
      </c>
      <c r="AU110" s="49">
        <v>-0.3</v>
      </c>
      <c r="AV110" s="49">
        <v>-0.3</v>
      </c>
      <c r="AW110" s="49">
        <v>-0.3</v>
      </c>
      <c r="AX110" s="49">
        <v>-0.4</v>
      </c>
      <c r="AY110" s="49">
        <v>-0.6</v>
      </c>
      <c r="AZ110" s="49">
        <v>-0.6</v>
      </c>
      <c r="BA110" s="49">
        <v>-0.6</v>
      </c>
      <c r="BB110" s="49">
        <v>-0.3</v>
      </c>
      <c r="BC110" s="49">
        <v>-0.2</v>
      </c>
      <c r="BD110" s="49">
        <v>-0.2</v>
      </c>
      <c r="BE110" s="49">
        <v>-0.2</v>
      </c>
      <c r="BF110" s="49">
        <v>-0.2</v>
      </c>
      <c r="BG110" s="49">
        <v>-0.1</v>
      </c>
      <c r="BH110" s="67"/>
      <c r="BI110" s="16" t="s">
        <v>0</v>
      </c>
      <c r="BJ110" s="18"/>
      <c r="BK110" s="47" t="s">
        <v>1</v>
      </c>
      <c r="BL110" s="47" t="s">
        <v>177</v>
      </c>
    </row>
    <row r="111" spans="1:64" s="64" customFormat="1" outlineLevel="1" x14ac:dyDescent="0.25">
      <c r="A111" s="51" t="s">
        <v>139</v>
      </c>
      <c r="B111" s="49">
        <v>-0.2</v>
      </c>
      <c r="C111" s="49">
        <v>-0.2</v>
      </c>
      <c r="D111" s="49">
        <v>-0.3</v>
      </c>
      <c r="E111" s="49">
        <v>-0.5</v>
      </c>
      <c r="F111" s="49">
        <v>-0.2</v>
      </c>
      <c r="G111" s="49">
        <v>-0.2</v>
      </c>
      <c r="H111" s="49">
        <v>-0.2</v>
      </c>
      <c r="I111" s="49">
        <v>-0.2</v>
      </c>
      <c r="J111" s="49">
        <v>0</v>
      </c>
      <c r="K111" s="49">
        <v>-0.1</v>
      </c>
      <c r="L111" s="49">
        <v>-0.2</v>
      </c>
      <c r="M111" s="49">
        <v>-0.2</v>
      </c>
      <c r="N111" s="49">
        <v>-0.1</v>
      </c>
      <c r="O111" s="49">
        <v>-0.2</v>
      </c>
      <c r="P111" s="49">
        <v>-0.2</v>
      </c>
      <c r="Q111" s="49">
        <v>-0.5</v>
      </c>
      <c r="R111" s="49">
        <v>0</v>
      </c>
      <c r="S111" s="49">
        <v>-0.1</v>
      </c>
      <c r="T111" s="49">
        <v>-0.2</v>
      </c>
      <c r="U111" s="49">
        <v>-0.4</v>
      </c>
      <c r="V111" s="49">
        <v>-0.2</v>
      </c>
      <c r="W111" s="49">
        <v>-0.3</v>
      </c>
      <c r="X111" s="49">
        <v>-0.3</v>
      </c>
      <c r="Y111" s="49">
        <v>-0.5</v>
      </c>
      <c r="Z111" s="49">
        <v>-0.2</v>
      </c>
      <c r="AA111" s="49">
        <v>-1</v>
      </c>
      <c r="AB111" s="49">
        <v>-0.8</v>
      </c>
      <c r="AC111" s="49">
        <v>-0.8</v>
      </c>
      <c r="AD111" s="49">
        <v>-0.3</v>
      </c>
      <c r="AE111" s="49">
        <v>-0.2</v>
      </c>
      <c r="AF111" s="49">
        <v>-0.2</v>
      </c>
      <c r="AG111" s="49">
        <v>-0.2</v>
      </c>
      <c r="AH111" s="49">
        <v>-0.2</v>
      </c>
      <c r="AI111" s="49">
        <v>-0.3</v>
      </c>
      <c r="AJ111" s="49">
        <v>-0.2</v>
      </c>
      <c r="AK111" s="49">
        <v>-0.5</v>
      </c>
      <c r="AL111" s="49">
        <v>-0.2</v>
      </c>
      <c r="AM111" s="49">
        <v>-0.3</v>
      </c>
      <c r="AN111" s="49">
        <v>-0.3</v>
      </c>
      <c r="AO111" s="49">
        <v>-0.5</v>
      </c>
      <c r="AP111" s="49">
        <v>0</v>
      </c>
      <c r="AQ111" s="49">
        <v>-0.2</v>
      </c>
      <c r="AR111" s="49">
        <v>-0.2</v>
      </c>
      <c r="AS111" s="49">
        <v>-0.2</v>
      </c>
      <c r="AT111" s="49">
        <v>0</v>
      </c>
      <c r="AU111" s="49">
        <v>-0.1</v>
      </c>
      <c r="AV111" s="49">
        <v>0</v>
      </c>
      <c r="AW111" s="49">
        <v>-0.1</v>
      </c>
      <c r="AX111" s="49">
        <v>-0.1</v>
      </c>
      <c r="AY111" s="49">
        <v>-0.1</v>
      </c>
      <c r="AZ111" s="49">
        <v>-0.1</v>
      </c>
      <c r="BA111" s="49">
        <v>-0.2</v>
      </c>
      <c r="BB111" s="49">
        <v>-0.3</v>
      </c>
      <c r="BC111" s="49">
        <v>-0.3</v>
      </c>
      <c r="BD111" s="49">
        <v>-0.3</v>
      </c>
      <c r="BE111" s="49">
        <v>-0.3</v>
      </c>
      <c r="BF111" s="49">
        <v>0</v>
      </c>
      <c r="BG111" s="49">
        <v>-0.1</v>
      </c>
      <c r="BH111" s="67"/>
      <c r="BI111" s="16" t="s">
        <v>0</v>
      </c>
      <c r="BJ111" s="18"/>
      <c r="BK111" s="47" t="s">
        <v>1</v>
      </c>
      <c r="BL111" s="47" t="s">
        <v>178</v>
      </c>
    </row>
    <row r="112" spans="1:64" s="64" customFormat="1" outlineLevel="1" x14ac:dyDescent="0.25">
      <c r="A112" s="51" t="s">
        <v>163</v>
      </c>
      <c r="B112" s="49">
        <v>0.5</v>
      </c>
      <c r="C112" s="49">
        <v>0.5</v>
      </c>
      <c r="D112" s="49">
        <v>0.6</v>
      </c>
      <c r="E112" s="49">
        <v>0.7</v>
      </c>
      <c r="F112" s="49">
        <v>0.8</v>
      </c>
      <c r="G112" s="49">
        <v>0.9</v>
      </c>
      <c r="H112" s="49">
        <v>0.8</v>
      </c>
      <c r="I112" s="49">
        <v>0.8</v>
      </c>
      <c r="J112" s="49">
        <v>0.6</v>
      </c>
      <c r="K112" s="49">
        <v>0.7</v>
      </c>
      <c r="L112" s="49">
        <v>0.7</v>
      </c>
      <c r="M112" s="49">
        <v>0.7</v>
      </c>
      <c r="N112" s="49">
        <v>0.5</v>
      </c>
      <c r="O112" s="49">
        <v>1</v>
      </c>
      <c r="P112" s="49">
        <v>1</v>
      </c>
      <c r="Q112" s="49">
        <v>1.2</v>
      </c>
      <c r="R112" s="49">
        <v>1.1000000000000001</v>
      </c>
      <c r="S112" s="49">
        <v>1.5</v>
      </c>
      <c r="T112" s="49">
        <v>1.6</v>
      </c>
      <c r="U112" s="49">
        <v>1.7</v>
      </c>
      <c r="V112" s="49">
        <v>1.3</v>
      </c>
      <c r="W112" s="49">
        <v>1.5</v>
      </c>
      <c r="X112" s="49">
        <v>1.4</v>
      </c>
      <c r="Y112" s="49">
        <v>1.5</v>
      </c>
      <c r="Z112" s="49">
        <v>1.4</v>
      </c>
      <c r="AA112" s="49">
        <v>2.4</v>
      </c>
      <c r="AB112" s="49">
        <v>2.2999999999999998</v>
      </c>
      <c r="AC112" s="49">
        <v>2.1</v>
      </c>
      <c r="AD112" s="49">
        <v>1</v>
      </c>
      <c r="AE112" s="49">
        <v>1.1000000000000001</v>
      </c>
      <c r="AF112" s="49">
        <v>1</v>
      </c>
      <c r="AG112" s="49">
        <v>1.2</v>
      </c>
      <c r="AH112" s="49">
        <v>0.8</v>
      </c>
      <c r="AI112" s="49">
        <v>1.2</v>
      </c>
      <c r="AJ112" s="49">
        <v>1.1000000000000001</v>
      </c>
      <c r="AK112" s="49">
        <v>1.8</v>
      </c>
      <c r="AL112" s="49">
        <v>0.6</v>
      </c>
      <c r="AM112" s="49">
        <v>0.7</v>
      </c>
      <c r="AN112" s="49">
        <v>0.7</v>
      </c>
      <c r="AO112" s="49">
        <v>1</v>
      </c>
      <c r="AP112" s="49">
        <v>0.3</v>
      </c>
      <c r="AQ112" s="49">
        <v>0.5</v>
      </c>
      <c r="AR112" s="49">
        <v>0.4</v>
      </c>
      <c r="AS112" s="49">
        <v>0.4</v>
      </c>
      <c r="AT112" s="49">
        <v>0.4</v>
      </c>
      <c r="AU112" s="49">
        <v>0.4</v>
      </c>
      <c r="AV112" s="49">
        <v>0.5</v>
      </c>
      <c r="AW112" s="49">
        <v>0.5</v>
      </c>
      <c r="AX112" s="49">
        <v>0.7</v>
      </c>
      <c r="AY112" s="49">
        <v>0.9</v>
      </c>
      <c r="AZ112" s="49">
        <v>1</v>
      </c>
      <c r="BA112" s="49">
        <v>1</v>
      </c>
      <c r="BB112" s="49">
        <v>0.5</v>
      </c>
      <c r="BC112" s="49">
        <v>0.3</v>
      </c>
      <c r="BD112" s="49">
        <v>0.4</v>
      </c>
      <c r="BE112" s="49">
        <v>0.3</v>
      </c>
      <c r="BF112" s="49">
        <v>0.3</v>
      </c>
      <c r="BG112" s="49">
        <v>0.2</v>
      </c>
      <c r="BH112" s="67"/>
      <c r="BI112" s="16" t="s">
        <v>0</v>
      </c>
      <c r="BJ112" s="18"/>
      <c r="BK112" s="47" t="s">
        <v>1</v>
      </c>
      <c r="BL112" s="47" t="s">
        <v>146</v>
      </c>
    </row>
    <row r="113" spans="1:64" s="57" customFormat="1" ht="7.5" customHeight="1" outlineLevel="1" x14ac:dyDescent="0.25">
      <c r="A113" s="14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17"/>
      <c r="BL113" s="47"/>
    </row>
    <row r="114" spans="1:64" s="57" customFormat="1" ht="22.5" customHeight="1" x14ac:dyDescent="0.25">
      <c r="A114" s="54" t="s">
        <v>16</v>
      </c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6"/>
      <c r="AA114" s="56"/>
      <c r="AB114" s="56"/>
      <c r="AC114" s="56"/>
      <c r="AD114" s="56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</row>
    <row r="115" spans="1:64" s="57" customFormat="1" ht="7.5" customHeight="1" outlineLevel="1" x14ac:dyDescent="0.25">
      <c r="A115" s="13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13"/>
      <c r="BI115" s="16"/>
      <c r="BJ115" s="18"/>
      <c r="BK115" s="59"/>
      <c r="BL115" s="66"/>
    </row>
    <row r="116" spans="1:64" s="57" customFormat="1" outlineLevel="1" x14ac:dyDescent="0.25">
      <c r="A116" s="13"/>
      <c r="B116" s="15" t="str">
        <f t="shared" ref="B116:I116" si="27">B11</f>
        <v>1T 2008</v>
      </c>
      <c r="C116" s="15" t="str">
        <f t="shared" si="27"/>
        <v>2T 2008</v>
      </c>
      <c r="D116" s="15" t="str">
        <f t="shared" si="27"/>
        <v>3T 2008</v>
      </c>
      <c r="E116" s="15" t="str">
        <f t="shared" si="27"/>
        <v>4T 2008</v>
      </c>
      <c r="F116" s="15" t="str">
        <f t="shared" si="27"/>
        <v>1T 2009</v>
      </c>
      <c r="G116" s="15" t="str">
        <f t="shared" si="27"/>
        <v>2T 2009</v>
      </c>
      <c r="H116" s="15" t="str">
        <f t="shared" si="27"/>
        <v>3T 2009</v>
      </c>
      <c r="I116" s="15" t="str">
        <f t="shared" si="27"/>
        <v>4T 2009</v>
      </c>
      <c r="J116" s="15" t="str">
        <f t="shared" ref="J116:AR116" si="28">J11</f>
        <v>1T 2010</v>
      </c>
      <c r="K116" s="15" t="str">
        <f t="shared" si="28"/>
        <v>2T 2010</v>
      </c>
      <c r="L116" s="15" t="str">
        <f t="shared" si="28"/>
        <v>3T 2010</v>
      </c>
      <c r="M116" s="15" t="str">
        <f t="shared" si="28"/>
        <v>4T 2010</v>
      </c>
      <c r="N116" s="15" t="str">
        <f t="shared" si="28"/>
        <v>1T 2011</v>
      </c>
      <c r="O116" s="15" t="str">
        <f t="shared" si="28"/>
        <v>2T 2011</v>
      </c>
      <c r="P116" s="15" t="str">
        <f t="shared" si="28"/>
        <v>3T 2011</v>
      </c>
      <c r="Q116" s="15" t="str">
        <f t="shared" si="28"/>
        <v>4T 2011</v>
      </c>
      <c r="R116" s="15" t="str">
        <f t="shared" si="28"/>
        <v>1T 2012</v>
      </c>
      <c r="S116" s="15" t="str">
        <f t="shared" si="28"/>
        <v>2T 2012</v>
      </c>
      <c r="T116" s="15" t="str">
        <f t="shared" si="28"/>
        <v>3T 2012</v>
      </c>
      <c r="U116" s="25" t="str">
        <f t="shared" si="28"/>
        <v>4T 2012</v>
      </c>
      <c r="V116" s="26" t="str">
        <f t="shared" si="28"/>
        <v>1T 2013</v>
      </c>
      <c r="W116" s="25" t="str">
        <f t="shared" si="28"/>
        <v>2T 2013</v>
      </c>
      <c r="X116" s="25" t="str">
        <f t="shared" si="28"/>
        <v>3T 2013</v>
      </c>
      <c r="Y116" s="25" t="str">
        <f t="shared" si="28"/>
        <v>4T 2013</v>
      </c>
      <c r="Z116" s="75" t="str">
        <f t="shared" si="28"/>
        <v>1T 2014</v>
      </c>
      <c r="AA116" s="75" t="str">
        <f t="shared" si="28"/>
        <v>2T 2014</v>
      </c>
      <c r="AB116" s="75" t="str">
        <f t="shared" si="28"/>
        <v>3T 2014</v>
      </c>
      <c r="AC116" s="75" t="str">
        <f t="shared" si="28"/>
        <v>4T 2014</v>
      </c>
      <c r="AD116" s="75" t="str">
        <f t="shared" si="28"/>
        <v>1T 2015</v>
      </c>
      <c r="AE116" s="75" t="str">
        <f t="shared" si="28"/>
        <v>2T 2015</v>
      </c>
      <c r="AF116" s="75" t="str">
        <f t="shared" si="28"/>
        <v>3T 2015</v>
      </c>
      <c r="AG116" s="75" t="str">
        <f t="shared" si="28"/>
        <v>4T 2015</v>
      </c>
      <c r="AH116" s="75" t="str">
        <f t="shared" si="28"/>
        <v>1T 2016</v>
      </c>
      <c r="AI116" s="75" t="str">
        <f t="shared" si="28"/>
        <v>2T 2016</v>
      </c>
      <c r="AJ116" s="75" t="str">
        <f t="shared" si="28"/>
        <v>3T 2016</v>
      </c>
      <c r="AK116" s="75" t="str">
        <f t="shared" si="28"/>
        <v>4T 2016</v>
      </c>
      <c r="AL116" s="75" t="str">
        <f t="shared" si="28"/>
        <v>1T 2017</v>
      </c>
      <c r="AM116" s="75" t="str">
        <f t="shared" si="28"/>
        <v>2T 2017</v>
      </c>
      <c r="AN116" s="75" t="str">
        <f t="shared" si="28"/>
        <v>3T 2017</v>
      </c>
      <c r="AO116" s="75" t="str">
        <f t="shared" si="28"/>
        <v>4T 2017</v>
      </c>
      <c r="AP116" s="75" t="str">
        <f t="shared" si="28"/>
        <v>1T 2018</v>
      </c>
      <c r="AQ116" s="75" t="str">
        <f t="shared" si="28"/>
        <v>2T 2018</v>
      </c>
      <c r="AR116" s="75" t="str">
        <f t="shared" si="28"/>
        <v>3T 2018</v>
      </c>
      <c r="AS116" s="75" t="str">
        <f t="shared" ref="AS116:AT116" si="29">AS11</f>
        <v>4T 2018</v>
      </c>
      <c r="AT116" s="75" t="str">
        <f t="shared" si="29"/>
        <v>1T 2019</v>
      </c>
      <c r="AU116" s="75" t="str">
        <f t="shared" ref="AU116:AV116" si="30">AU11</f>
        <v>2T 2019</v>
      </c>
      <c r="AV116" s="75" t="str">
        <f t="shared" si="30"/>
        <v>3T 2019</v>
      </c>
      <c r="AW116" s="75" t="str">
        <f t="shared" ref="AW116:AX116" si="31">AW11</f>
        <v>4T 2019</v>
      </c>
      <c r="AX116" s="75" t="str">
        <f t="shared" si="31"/>
        <v>1T 2020</v>
      </c>
      <c r="AY116" s="75" t="str">
        <f t="shared" ref="AY116:AZ116" si="32">AY11</f>
        <v>2T 2020</v>
      </c>
      <c r="AZ116" s="75" t="str">
        <f t="shared" si="32"/>
        <v>3T 2020</v>
      </c>
      <c r="BA116" s="75" t="str">
        <f t="shared" ref="BA116:BB116" si="33">BA11</f>
        <v>4T 2020</v>
      </c>
      <c r="BB116" s="75" t="str">
        <f t="shared" si="33"/>
        <v>1T 2021</v>
      </c>
      <c r="BC116" s="75" t="str">
        <f t="shared" ref="BC116:BE116" si="34">BC11</f>
        <v>2T 2021</v>
      </c>
      <c r="BD116" s="75" t="str">
        <f t="shared" si="34"/>
        <v>3T 2021</v>
      </c>
      <c r="BE116" s="75" t="str">
        <f t="shared" si="34"/>
        <v>4T 2021</v>
      </c>
      <c r="BF116" s="75" t="str">
        <f t="shared" ref="BF116:BG116" si="35">BF11</f>
        <v>1T 2022</v>
      </c>
      <c r="BG116" s="75" t="str">
        <f t="shared" si="35"/>
        <v>2T 2022</v>
      </c>
      <c r="BH116" s="19"/>
      <c r="BI116" s="61" t="s">
        <v>2</v>
      </c>
      <c r="BJ116" s="18"/>
      <c r="BK116" s="48" t="s">
        <v>4</v>
      </c>
      <c r="BL116" s="48" t="s">
        <v>3</v>
      </c>
    </row>
    <row r="117" spans="1:64" s="68" customFormat="1" ht="5.0999999999999996" customHeight="1" outlineLevel="1" x14ac:dyDescent="0.25">
      <c r="A117" s="14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17"/>
      <c r="BI117" s="29"/>
      <c r="BJ117" s="18"/>
      <c r="BK117" s="59"/>
      <c r="BL117" s="47"/>
    </row>
    <row r="118" spans="1:64" s="64" customFormat="1" outlineLevel="1" x14ac:dyDescent="0.25">
      <c r="A118" s="74" t="s">
        <v>141</v>
      </c>
      <c r="B118" s="49" t="s">
        <v>80</v>
      </c>
      <c r="C118" s="49" t="s">
        <v>80</v>
      </c>
      <c r="D118" s="49" t="s">
        <v>80</v>
      </c>
      <c r="E118" s="49" t="s">
        <v>80</v>
      </c>
      <c r="F118" s="49" t="s">
        <v>80</v>
      </c>
      <c r="G118" s="49" t="s">
        <v>80</v>
      </c>
      <c r="H118" s="49" t="s">
        <v>80</v>
      </c>
      <c r="I118" s="49" t="s">
        <v>80</v>
      </c>
      <c r="J118" s="49" t="s">
        <v>80</v>
      </c>
      <c r="K118" s="49" t="s">
        <v>80</v>
      </c>
      <c r="L118" s="49" t="s">
        <v>80</v>
      </c>
      <c r="M118" s="49" t="s">
        <v>80</v>
      </c>
      <c r="N118" s="49" t="s">
        <v>80</v>
      </c>
      <c r="O118" s="49" t="s">
        <v>80</v>
      </c>
      <c r="P118" s="49" t="s">
        <v>80</v>
      </c>
      <c r="Q118" s="49" t="s">
        <v>80</v>
      </c>
      <c r="R118" s="49" t="s">
        <v>80</v>
      </c>
      <c r="S118" s="49" t="s">
        <v>80</v>
      </c>
      <c r="T118" s="49" t="s">
        <v>80</v>
      </c>
      <c r="U118" s="49" t="s">
        <v>80</v>
      </c>
      <c r="V118" s="49" t="s">
        <v>80</v>
      </c>
      <c r="W118" s="49" t="s">
        <v>80</v>
      </c>
      <c r="X118" s="49" t="s">
        <v>80</v>
      </c>
      <c r="Y118" s="49" t="s">
        <v>80</v>
      </c>
      <c r="Z118" s="49">
        <v>11.2</v>
      </c>
      <c r="AA118" s="49">
        <v>10.5</v>
      </c>
      <c r="AB118" s="49">
        <v>12</v>
      </c>
      <c r="AC118" s="49">
        <v>11.3</v>
      </c>
      <c r="AD118" s="49">
        <v>11.1</v>
      </c>
      <c r="AE118" s="49">
        <v>11.6</v>
      </c>
      <c r="AF118" s="49">
        <v>11.6</v>
      </c>
      <c r="AG118" s="49">
        <v>12.4</v>
      </c>
      <c r="AH118" s="49">
        <v>12.1</v>
      </c>
      <c r="AI118" s="49">
        <v>12.1</v>
      </c>
      <c r="AJ118" s="49">
        <v>12.3</v>
      </c>
      <c r="AK118" s="49">
        <v>11.4</v>
      </c>
      <c r="AL118" s="49">
        <v>12.6</v>
      </c>
      <c r="AM118" s="49">
        <v>13.2</v>
      </c>
      <c r="AN118" s="49">
        <v>13.5</v>
      </c>
      <c r="AO118" s="49">
        <v>13.9</v>
      </c>
      <c r="AP118" s="49">
        <v>13.5</v>
      </c>
      <c r="AQ118" s="49">
        <v>13.4</v>
      </c>
      <c r="AR118" s="17">
        <v>13.5</v>
      </c>
      <c r="AS118" s="17">
        <v>13.2</v>
      </c>
      <c r="AT118" s="17">
        <v>13.8</v>
      </c>
      <c r="AU118" s="17">
        <v>13.9</v>
      </c>
      <c r="AV118" s="17">
        <v>13.9</v>
      </c>
      <c r="AW118" s="17">
        <v>14.3</v>
      </c>
      <c r="AX118" s="17">
        <v>14.1</v>
      </c>
      <c r="AY118" s="17">
        <v>14.6</v>
      </c>
      <c r="AZ118" s="17">
        <v>14.8</v>
      </c>
      <c r="BA118" s="17">
        <v>15.3</v>
      </c>
      <c r="BB118" s="17">
        <v>15.2</v>
      </c>
      <c r="BC118" s="17">
        <v>15.3</v>
      </c>
      <c r="BD118" s="17">
        <v>15.2</v>
      </c>
      <c r="BE118" s="17">
        <v>15.5</v>
      </c>
      <c r="BF118" s="17">
        <v>14.9</v>
      </c>
      <c r="BG118" s="17">
        <v>15</v>
      </c>
      <c r="BI118" s="16" t="s">
        <v>0</v>
      </c>
      <c r="BJ118" s="18"/>
      <c r="BK118" s="47" t="s">
        <v>1</v>
      </c>
      <c r="BL118" s="47" t="s">
        <v>147</v>
      </c>
    </row>
    <row r="119" spans="1:64" s="64" customFormat="1" outlineLevel="1" x14ac:dyDescent="0.25">
      <c r="A119" s="74" t="s">
        <v>142</v>
      </c>
      <c r="B119" s="49" t="s">
        <v>80</v>
      </c>
      <c r="C119" s="49" t="s">
        <v>80</v>
      </c>
      <c r="D119" s="49" t="s">
        <v>80</v>
      </c>
      <c r="E119" s="49" t="s">
        <v>80</v>
      </c>
      <c r="F119" s="49" t="s">
        <v>80</v>
      </c>
      <c r="G119" s="49" t="s">
        <v>80</v>
      </c>
      <c r="H119" s="49" t="s">
        <v>80</v>
      </c>
      <c r="I119" s="49" t="s">
        <v>80</v>
      </c>
      <c r="J119" s="49" t="s">
        <v>80</v>
      </c>
      <c r="K119" s="49" t="s">
        <v>80</v>
      </c>
      <c r="L119" s="49" t="s">
        <v>80</v>
      </c>
      <c r="M119" s="49" t="s">
        <v>80</v>
      </c>
      <c r="N119" s="49" t="s">
        <v>80</v>
      </c>
      <c r="O119" s="49" t="s">
        <v>80</v>
      </c>
      <c r="P119" s="49" t="s">
        <v>80</v>
      </c>
      <c r="Q119" s="49" t="s">
        <v>80</v>
      </c>
      <c r="R119" s="49" t="s">
        <v>80</v>
      </c>
      <c r="S119" s="49" t="s">
        <v>80</v>
      </c>
      <c r="T119" s="49" t="s">
        <v>80</v>
      </c>
      <c r="U119" s="49" t="s">
        <v>80</v>
      </c>
      <c r="V119" s="49" t="s">
        <v>80</v>
      </c>
      <c r="W119" s="49" t="s">
        <v>80</v>
      </c>
      <c r="X119" s="49" t="s">
        <v>80</v>
      </c>
      <c r="Y119" s="49" t="s">
        <v>80</v>
      </c>
      <c r="Z119" s="49">
        <v>0.1</v>
      </c>
      <c r="AA119" s="49">
        <v>0.1</v>
      </c>
      <c r="AB119" s="49">
        <v>0.1</v>
      </c>
      <c r="AC119" s="49">
        <v>0.1</v>
      </c>
      <c r="AD119" s="49">
        <v>0.1</v>
      </c>
      <c r="AE119" s="49">
        <v>0.1</v>
      </c>
      <c r="AF119" s="49">
        <v>0.1</v>
      </c>
      <c r="AG119" s="49">
        <v>0.2</v>
      </c>
      <c r="AH119" s="49">
        <v>0.2</v>
      </c>
      <c r="AI119" s="49">
        <v>0.3</v>
      </c>
      <c r="AJ119" s="49">
        <v>0.3</v>
      </c>
      <c r="AK119" s="49">
        <v>0.3</v>
      </c>
      <c r="AL119" s="49">
        <v>0.6</v>
      </c>
      <c r="AM119" s="49">
        <v>0.6</v>
      </c>
      <c r="AN119" s="49">
        <v>0.6</v>
      </c>
      <c r="AO119" s="49">
        <v>0.6</v>
      </c>
      <c r="AP119" s="49">
        <v>0.7</v>
      </c>
      <c r="AQ119" s="49">
        <v>0.7</v>
      </c>
      <c r="AR119" s="17">
        <v>0.7</v>
      </c>
      <c r="AS119" s="17">
        <v>0.8</v>
      </c>
      <c r="AT119" s="17">
        <v>1</v>
      </c>
      <c r="AU119" s="17">
        <v>1</v>
      </c>
      <c r="AV119" s="17">
        <v>1.1000000000000001</v>
      </c>
      <c r="AW119" s="17">
        <v>1.1000000000000001</v>
      </c>
      <c r="AX119" s="17">
        <v>1.1000000000000001</v>
      </c>
      <c r="AY119" s="17">
        <v>1.1000000000000001</v>
      </c>
      <c r="AZ119" s="17">
        <v>1.2</v>
      </c>
      <c r="BA119" s="17">
        <v>1.2</v>
      </c>
      <c r="BB119" s="17">
        <v>1</v>
      </c>
      <c r="BC119" s="17">
        <v>1</v>
      </c>
      <c r="BD119" s="17">
        <v>1.1000000000000001</v>
      </c>
      <c r="BE119" s="17">
        <v>0.8</v>
      </c>
      <c r="BF119" s="17">
        <v>0.8</v>
      </c>
      <c r="BG119" s="17">
        <v>0.8</v>
      </c>
      <c r="BI119" s="16" t="s">
        <v>0</v>
      </c>
      <c r="BJ119" s="18"/>
      <c r="BK119" s="47" t="s">
        <v>1</v>
      </c>
      <c r="BL119" s="47" t="s">
        <v>148</v>
      </c>
    </row>
    <row r="120" spans="1:64" s="64" customFormat="1" outlineLevel="1" x14ac:dyDescent="0.25">
      <c r="A120" s="74" t="s">
        <v>143</v>
      </c>
      <c r="B120" s="49" t="s">
        <v>80</v>
      </c>
      <c r="C120" s="49" t="s">
        <v>80</v>
      </c>
      <c r="D120" s="49" t="s">
        <v>80</v>
      </c>
      <c r="E120" s="49" t="s">
        <v>80</v>
      </c>
      <c r="F120" s="49" t="s">
        <v>80</v>
      </c>
      <c r="G120" s="49" t="s">
        <v>80</v>
      </c>
      <c r="H120" s="49" t="s">
        <v>80</v>
      </c>
      <c r="I120" s="49" t="s">
        <v>80</v>
      </c>
      <c r="J120" s="49" t="s">
        <v>80</v>
      </c>
      <c r="K120" s="49" t="s">
        <v>80</v>
      </c>
      <c r="L120" s="49" t="s">
        <v>80</v>
      </c>
      <c r="M120" s="49" t="s">
        <v>80</v>
      </c>
      <c r="N120" s="49" t="s">
        <v>80</v>
      </c>
      <c r="O120" s="49" t="s">
        <v>80</v>
      </c>
      <c r="P120" s="49" t="s">
        <v>80</v>
      </c>
      <c r="Q120" s="49" t="s">
        <v>80</v>
      </c>
      <c r="R120" s="49" t="s">
        <v>80</v>
      </c>
      <c r="S120" s="49" t="s">
        <v>80</v>
      </c>
      <c r="T120" s="49" t="s">
        <v>80</v>
      </c>
      <c r="U120" s="49" t="s">
        <v>80</v>
      </c>
      <c r="V120" s="49" t="s">
        <v>80</v>
      </c>
      <c r="W120" s="49" t="s">
        <v>80</v>
      </c>
      <c r="X120" s="49" t="s">
        <v>80</v>
      </c>
      <c r="Y120" s="49" t="s">
        <v>80</v>
      </c>
      <c r="Z120" s="49">
        <v>1.2</v>
      </c>
      <c r="AA120" s="49">
        <v>1.2</v>
      </c>
      <c r="AB120" s="49">
        <v>0.9</v>
      </c>
      <c r="AC120" s="49">
        <v>0.9</v>
      </c>
      <c r="AD120" s="49">
        <v>0.8</v>
      </c>
      <c r="AE120" s="49">
        <v>0.8</v>
      </c>
      <c r="AF120" s="49">
        <v>0.8</v>
      </c>
      <c r="AG120" s="49">
        <v>0.7</v>
      </c>
      <c r="AH120" s="49">
        <v>0.7</v>
      </c>
      <c r="AI120" s="49">
        <v>0.7</v>
      </c>
      <c r="AJ120" s="49">
        <v>0.6</v>
      </c>
      <c r="AK120" s="49">
        <v>0.6</v>
      </c>
      <c r="AL120" s="49">
        <v>0.7</v>
      </c>
      <c r="AM120" s="49">
        <v>0.7</v>
      </c>
      <c r="AN120" s="49">
        <v>0.6</v>
      </c>
      <c r="AO120" s="49">
        <v>0.7</v>
      </c>
      <c r="AP120" s="49">
        <v>0.8</v>
      </c>
      <c r="AQ120" s="49">
        <v>1.1000000000000001</v>
      </c>
      <c r="AR120" s="17">
        <v>1.2</v>
      </c>
      <c r="AS120" s="17">
        <v>1.2</v>
      </c>
      <c r="AT120" s="17">
        <v>1.2</v>
      </c>
      <c r="AU120" s="17">
        <v>1.2</v>
      </c>
      <c r="AV120" s="17">
        <v>1.5</v>
      </c>
      <c r="AW120" s="17">
        <v>1.5</v>
      </c>
      <c r="AX120" s="17">
        <v>1.4</v>
      </c>
      <c r="AY120" s="17">
        <v>1.5</v>
      </c>
      <c r="AZ120" s="17">
        <v>1.5</v>
      </c>
      <c r="BA120" s="17">
        <v>1.5</v>
      </c>
      <c r="BB120" s="17">
        <v>1.5</v>
      </c>
      <c r="BC120" s="17">
        <v>1.5</v>
      </c>
      <c r="BD120" s="17">
        <v>1.5</v>
      </c>
      <c r="BE120" s="17">
        <v>1.7</v>
      </c>
      <c r="BF120" s="17">
        <v>1.8</v>
      </c>
      <c r="BG120" s="17">
        <v>1.8</v>
      </c>
      <c r="BI120" s="16" t="s">
        <v>0</v>
      </c>
      <c r="BJ120" s="18"/>
      <c r="BK120" s="47" t="s">
        <v>1</v>
      </c>
      <c r="BL120" s="47" t="s">
        <v>149</v>
      </c>
    </row>
    <row r="121" spans="1:64" s="68" customFormat="1" ht="5.0999999999999996" customHeight="1" outlineLevel="1" x14ac:dyDescent="0.25">
      <c r="A121" s="90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I121" s="29"/>
      <c r="BJ121" s="18"/>
      <c r="BK121" s="59"/>
      <c r="BL121" s="47"/>
    </row>
    <row r="122" spans="1:64" s="64" customFormat="1" ht="22.5" outlineLevel="1" x14ac:dyDescent="0.25">
      <c r="A122" s="74" t="s">
        <v>23</v>
      </c>
      <c r="B122" s="49" t="s">
        <v>80</v>
      </c>
      <c r="C122" s="49" t="s">
        <v>80</v>
      </c>
      <c r="D122" s="49" t="s">
        <v>80</v>
      </c>
      <c r="E122" s="49" t="s">
        <v>80</v>
      </c>
      <c r="F122" s="49" t="s">
        <v>80</v>
      </c>
      <c r="G122" s="49" t="s">
        <v>80</v>
      </c>
      <c r="H122" s="49" t="s">
        <v>80</v>
      </c>
      <c r="I122" s="49" t="s">
        <v>80</v>
      </c>
      <c r="J122" s="49" t="s">
        <v>80</v>
      </c>
      <c r="K122" s="49" t="s">
        <v>80</v>
      </c>
      <c r="L122" s="49" t="s">
        <v>80</v>
      </c>
      <c r="M122" s="49" t="s">
        <v>80</v>
      </c>
      <c r="N122" s="49" t="s">
        <v>80</v>
      </c>
      <c r="O122" s="49" t="s">
        <v>80</v>
      </c>
      <c r="P122" s="49" t="s">
        <v>80</v>
      </c>
      <c r="Q122" s="49" t="s">
        <v>80</v>
      </c>
      <c r="R122" s="49" t="s">
        <v>80</v>
      </c>
      <c r="S122" s="49" t="s">
        <v>80</v>
      </c>
      <c r="T122" s="49" t="s">
        <v>80</v>
      </c>
      <c r="U122" s="49" t="s">
        <v>80</v>
      </c>
      <c r="V122" s="49" t="s">
        <v>80</v>
      </c>
      <c r="W122" s="49" t="s">
        <v>80</v>
      </c>
      <c r="X122" s="49" t="s">
        <v>80</v>
      </c>
      <c r="Y122" s="49" t="s">
        <v>80</v>
      </c>
      <c r="Z122" s="49">
        <v>7</v>
      </c>
      <c r="AA122" s="49">
        <v>6.6</v>
      </c>
      <c r="AB122" s="49">
        <v>7.5</v>
      </c>
      <c r="AC122" s="49">
        <v>6.9</v>
      </c>
      <c r="AD122" s="49">
        <v>7</v>
      </c>
      <c r="AE122" s="49">
        <v>7.3</v>
      </c>
      <c r="AF122" s="49">
        <v>7.3</v>
      </c>
      <c r="AG122" s="49">
        <v>7.6</v>
      </c>
      <c r="AH122" s="49">
        <v>7.4</v>
      </c>
      <c r="AI122" s="49">
        <v>7.3</v>
      </c>
      <c r="AJ122" s="49">
        <v>7.5</v>
      </c>
      <c r="AK122" s="49">
        <v>6.9</v>
      </c>
      <c r="AL122" s="49">
        <v>7.5</v>
      </c>
      <c r="AM122" s="49">
        <v>7.7</v>
      </c>
      <c r="AN122" s="49">
        <v>7.8</v>
      </c>
      <c r="AO122" s="49">
        <v>8.1</v>
      </c>
      <c r="AP122" s="49">
        <v>8</v>
      </c>
      <c r="AQ122" s="49">
        <v>7.8</v>
      </c>
      <c r="AR122" s="17">
        <v>7.8</v>
      </c>
      <c r="AS122" s="17">
        <v>7.6</v>
      </c>
      <c r="AT122" s="17">
        <v>8</v>
      </c>
      <c r="AU122" s="17">
        <v>8</v>
      </c>
      <c r="AV122" s="17">
        <v>8</v>
      </c>
      <c r="AW122" s="17">
        <v>8.1999999999999993</v>
      </c>
      <c r="AX122" s="17">
        <v>8.1</v>
      </c>
      <c r="AY122" s="17">
        <v>7.8</v>
      </c>
      <c r="AZ122" s="17">
        <v>7.8</v>
      </c>
      <c r="BA122" s="17">
        <v>8</v>
      </c>
      <c r="BB122" s="17">
        <v>7.7</v>
      </c>
      <c r="BC122" s="17">
        <v>7.6</v>
      </c>
      <c r="BD122" s="17">
        <v>7.4</v>
      </c>
      <c r="BE122" s="17">
        <v>7.2</v>
      </c>
      <c r="BF122" s="17">
        <v>6.8</v>
      </c>
      <c r="BG122" s="17">
        <v>6.8</v>
      </c>
      <c r="BI122" s="16" t="s">
        <v>0</v>
      </c>
      <c r="BJ122" s="18"/>
      <c r="BK122" s="47" t="s">
        <v>1</v>
      </c>
      <c r="BL122" s="47" t="s">
        <v>63</v>
      </c>
    </row>
    <row r="123" spans="1:64" s="64" customFormat="1" outlineLevel="1" x14ac:dyDescent="0.25">
      <c r="A123" s="74" t="s">
        <v>45</v>
      </c>
      <c r="B123" s="49" t="s">
        <v>80</v>
      </c>
      <c r="C123" s="49" t="s">
        <v>80</v>
      </c>
      <c r="D123" s="49" t="s">
        <v>80</v>
      </c>
      <c r="E123" s="49" t="s">
        <v>80</v>
      </c>
      <c r="F123" s="49" t="s">
        <v>80</v>
      </c>
      <c r="G123" s="49" t="s">
        <v>80</v>
      </c>
      <c r="H123" s="49" t="s">
        <v>80</v>
      </c>
      <c r="I123" s="49" t="s">
        <v>80</v>
      </c>
      <c r="J123" s="49" t="s">
        <v>80</v>
      </c>
      <c r="K123" s="49" t="s">
        <v>80</v>
      </c>
      <c r="L123" s="49" t="s">
        <v>80</v>
      </c>
      <c r="M123" s="49" t="s">
        <v>80</v>
      </c>
      <c r="N123" s="49" t="s">
        <v>80</v>
      </c>
      <c r="O123" s="49" t="s">
        <v>80</v>
      </c>
      <c r="P123" s="49" t="s">
        <v>80</v>
      </c>
      <c r="Q123" s="49" t="s">
        <v>80</v>
      </c>
      <c r="R123" s="49" t="s">
        <v>80</v>
      </c>
      <c r="S123" s="49" t="s">
        <v>80</v>
      </c>
      <c r="T123" s="49" t="s">
        <v>80</v>
      </c>
      <c r="U123" s="49" t="s">
        <v>80</v>
      </c>
      <c r="V123" s="49" t="s">
        <v>80</v>
      </c>
      <c r="W123" s="49" t="s">
        <v>80</v>
      </c>
      <c r="X123" s="49" t="s">
        <v>80</v>
      </c>
      <c r="Y123" s="49" t="s">
        <v>80</v>
      </c>
      <c r="Z123" s="49" t="s">
        <v>80</v>
      </c>
      <c r="AA123" s="49" t="s">
        <v>80</v>
      </c>
      <c r="AB123" s="49" t="s">
        <v>80</v>
      </c>
      <c r="AC123" s="49" t="s">
        <v>80</v>
      </c>
      <c r="AD123" s="49" t="s">
        <v>80</v>
      </c>
      <c r="AE123" s="49" t="s">
        <v>80</v>
      </c>
      <c r="AF123" s="49" t="s">
        <v>80</v>
      </c>
      <c r="AG123" s="49" t="s">
        <v>80</v>
      </c>
      <c r="AH123" s="49" t="s">
        <v>80</v>
      </c>
      <c r="AI123" s="49" t="s">
        <v>80</v>
      </c>
      <c r="AJ123" s="49">
        <v>7.1</v>
      </c>
      <c r="AK123" s="49">
        <v>6.6</v>
      </c>
      <c r="AL123" s="49">
        <v>7.2</v>
      </c>
      <c r="AM123" s="49">
        <v>7.5</v>
      </c>
      <c r="AN123" s="49">
        <v>7.5</v>
      </c>
      <c r="AO123" s="49">
        <v>7.8</v>
      </c>
      <c r="AP123" s="49">
        <v>7.7</v>
      </c>
      <c r="AQ123" s="49">
        <v>7.5</v>
      </c>
      <c r="AR123" s="17">
        <v>7.5</v>
      </c>
      <c r="AS123" s="17">
        <v>7.3</v>
      </c>
      <c r="AT123" s="17">
        <v>7.7</v>
      </c>
      <c r="AU123" s="17">
        <v>7.7</v>
      </c>
      <c r="AV123" s="17">
        <v>7.7</v>
      </c>
      <c r="AW123" s="17">
        <v>7.9</v>
      </c>
      <c r="AX123" s="17">
        <v>7.8</v>
      </c>
      <c r="AY123" s="17">
        <v>7.5</v>
      </c>
      <c r="AZ123" s="17">
        <v>7.5</v>
      </c>
      <c r="BA123" s="17">
        <v>7.7</v>
      </c>
      <c r="BB123" s="17">
        <v>7.4</v>
      </c>
      <c r="BC123" s="17">
        <v>7.4</v>
      </c>
      <c r="BD123" s="17">
        <v>7.3</v>
      </c>
      <c r="BE123" s="17">
        <v>7</v>
      </c>
      <c r="BF123" s="17">
        <v>6.7</v>
      </c>
      <c r="BG123" s="17">
        <v>6.6</v>
      </c>
      <c r="BI123" s="16" t="s">
        <v>0</v>
      </c>
      <c r="BJ123" s="18"/>
      <c r="BK123" s="47" t="s">
        <v>1</v>
      </c>
      <c r="BL123" s="47" t="s">
        <v>64</v>
      </c>
    </row>
    <row r="124" spans="1:64" s="68" customFormat="1" ht="5.0999999999999996" customHeight="1" outlineLevel="1" x14ac:dyDescent="0.25">
      <c r="A124" s="74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I124" s="29"/>
      <c r="BJ124" s="18"/>
      <c r="BK124" s="59"/>
      <c r="BL124" s="47"/>
    </row>
    <row r="125" spans="1:64" s="64" customFormat="1" outlineLevel="1" x14ac:dyDescent="0.25">
      <c r="A125" s="74" t="s">
        <v>140</v>
      </c>
      <c r="B125" s="49" t="s">
        <v>80</v>
      </c>
      <c r="C125" s="49" t="s">
        <v>80</v>
      </c>
      <c r="D125" s="49" t="s">
        <v>80</v>
      </c>
      <c r="E125" s="49" t="s">
        <v>80</v>
      </c>
      <c r="F125" s="49" t="s">
        <v>80</v>
      </c>
      <c r="G125" s="49" t="s">
        <v>80</v>
      </c>
      <c r="H125" s="49" t="s">
        <v>80</v>
      </c>
      <c r="I125" s="49" t="s">
        <v>80</v>
      </c>
      <c r="J125" s="49" t="s">
        <v>80</v>
      </c>
      <c r="K125" s="49" t="s">
        <v>80</v>
      </c>
      <c r="L125" s="49" t="s">
        <v>80</v>
      </c>
      <c r="M125" s="49" t="s">
        <v>80</v>
      </c>
      <c r="N125" s="49" t="s">
        <v>80</v>
      </c>
      <c r="O125" s="49" t="s">
        <v>80</v>
      </c>
      <c r="P125" s="49" t="s">
        <v>80</v>
      </c>
      <c r="Q125" s="49" t="s">
        <v>80</v>
      </c>
      <c r="R125" s="49" t="s">
        <v>80</v>
      </c>
      <c r="S125" s="49" t="s">
        <v>80</v>
      </c>
      <c r="T125" s="49" t="s">
        <v>80</v>
      </c>
      <c r="U125" s="49" t="s">
        <v>80</v>
      </c>
      <c r="V125" s="49" t="s">
        <v>80</v>
      </c>
      <c r="W125" s="49" t="s">
        <v>80</v>
      </c>
      <c r="X125" s="49" t="s">
        <v>80</v>
      </c>
      <c r="Y125" s="49" t="s">
        <v>80</v>
      </c>
      <c r="Z125" s="49">
        <v>263.3</v>
      </c>
      <c r="AA125" s="49">
        <v>256.39999999999998</v>
      </c>
      <c r="AB125" s="49">
        <v>247.3</v>
      </c>
      <c r="AC125" s="49">
        <v>240.8</v>
      </c>
      <c r="AD125" s="49">
        <v>247.3</v>
      </c>
      <c r="AE125" s="49">
        <v>242.3</v>
      </c>
      <c r="AF125" s="49">
        <v>240.6</v>
      </c>
      <c r="AG125" s="49">
        <v>233.1</v>
      </c>
      <c r="AH125" s="49">
        <v>229</v>
      </c>
      <c r="AI125" s="49">
        <v>224.2</v>
      </c>
      <c r="AJ125" s="49">
        <v>221.4</v>
      </c>
      <c r="AK125" s="49">
        <v>215.4</v>
      </c>
      <c r="AL125" s="49">
        <v>208.3</v>
      </c>
      <c r="AM125" s="49">
        <v>203.6</v>
      </c>
      <c r="AN125" s="49">
        <v>202</v>
      </c>
      <c r="AO125" s="49">
        <v>202.2</v>
      </c>
      <c r="AP125" s="49">
        <v>201.5</v>
      </c>
      <c r="AQ125" s="49">
        <v>202.2</v>
      </c>
      <c r="AR125" s="17">
        <v>200.1</v>
      </c>
      <c r="AS125" s="17">
        <v>194.2</v>
      </c>
      <c r="AT125" s="17">
        <v>196.2</v>
      </c>
      <c r="AU125" s="17">
        <v>197.4</v>
      </c>
      <c r="AV125" s="17">
        <v>197.2</v>
      </c>
      <c r="AW125" s="17">
        <v>193.6</v>
      </c>
      <c r="AX125" s="17">
        <v>195.4</v>
      </c>
      <c r="AY125" s="17">
        <v>190.1</v>
      </c>
      <c r="AZ125" s="17">
        <v>187</v>
      </c>
      <c r="BA125" s="17">
        <v>185.8</v>
      </c>
      <c r="BB125" s="17">
        <v>187</v>
      </c>
      <c r="BC125" s="17">
        <v>189.4</v>
      </c>
      <c r="BD125" s="17">
        <v>187.7</v>
      </c>
      <c r="BE125" s="17">
        <v>181.7</v>
      </c>
      <c r="BF125" s="17">
        <v>181.8</v>
      </c>
      <c r="BG125" s="17">
        <v>182.8</v>
      </c>
      <c r="BI125" s="16" t="s">
        <v>26</v>
      </c>
      <c r="BJ125" s="18"/>
      <c r="BK125" s="47" t="s">
        <v>1</v>
      </c>
      <c r="BL125" s="47"/>
    </row>
    <row r="126" spans="1:64" s="64" customFormat="1" outlineLevel="1" x14ac:dyDescent="0.25">
      <c r="A126" s="74" t="s">
        <v>164</v>
      </c>
      <c r="B126" s="49" t="s">
        <v>80</v>
      </c>
      <c r="C126" s="49" t="s">
        <v>80</v>
      </c>
      <c r="D126" s="49" t="s">
        <v>80</v>
      </c>
      <c r="E126" s="49" t="s">
        <v>80</v>
      </c>
      <c r="F126" s="49" t="s">
        <v>80</v>
      </c>
      <c r="G126" s="49" t="s">
        <v>80</v>
      </c>
      <c r="H126" s="49" t="s">
        <v>80</v>
      </c>
      <c r="I126" s="49" t="s">
        <v>80</v>
      </c>
      <c r="J126" s="49" t="s">
        <v>80</v>
      </c>
      <c r="K126" s="49" t="s">
        <v>80</v>
      </c>
      <c r="L126" s="49" t="s">
        <v>80</v>
      </c>
      <c r="M126" s="49" t="s">
        <v>80</v>
      </c>
      <c r="N126" s="49" t="s">
        <v>80</v>
      </c>
      <c r="O126" s="49" t="s">
        <v>80</v>
      </c>
      <c r="P126" s="49" t="s">
        <v>80</v>
      </c>
      <c r="Q126" s="49" t="s">
        <v>80</v>
      </c>
      <c r="R126" s="49" t="s">
        <v>80</v>
      </c>
      <c r="S126" s="49" t="s">
        <v>80</v>
      </c>
      <c r="T126" s="49" t="s">
        <v>80</v>
      </c>
      <c r="U126" s="49" t="s">
        <v>80</v>
      </c>
      <c r="V126" s="49" t="s">
        <v>80</v>
      </c>
      <c r="W126" s="49" t="s">
        <v>80</v>
      </c>
      <c r="X126" s="49" t="s">
        <v>80</v>
      </c>
      <c r="Y126" s="49" t="s">
        <v>80</v>
      </c>
      <c r="Z126" s="49">
        <v>62.4</v>
      </c>
      <c r="AA126" s="49">
        <v>61.8</v>
      </c>
      <c r="AB126" s="49">
        <v>61.5</v>
      </c>
      <c r="AC126" s="49">
        <v>60.9</v>
      </c>
      <c r="AD126" s="49">
        <v>62.9</v>
      </c>
      <c r="AE126" s="49">
        <v>62.1</v>
      </c>
      <c r="AF126" s="49">
        <v>62.2</v>
      </c>
      <c r="AG126" s="49">
        <v>60.6</v>
      </c>
      <c r="AH126" s="49">
        <v>59.9</v>
      </c>
      <c r="AI126" s="49">
        <v>59.2</v>
      </c>
      <c r="AJ126" s="49">
        <v>59.3</v>
      </c>
      <c r="AK126" s="49">
        <v>58.9</v>
      </c>
      <c r="AL126" s="49">
        <v>57.1</v>
      </c>
      <c r="AM126" s="49">
        <v>56.1</v>
      </c>
      <c r="AN126" s="49">
        <v>55.4</v>
      </c>
      <c r="AO126" s="49">
        <v>56</v>
      </c>
      <c r="AP126" s="49">
        <v>56.4</v>
      </c>
      <c r="AQ126" s="49">
        <v>55.4</v>
      </c>
      <c r="AR126" s="17">
        <v>55.2</v>
      </c>
      <c r="AS126" s="17">
        <v>54.4</v>
      </c>
      <c r="AT126" s="17">
        <v>54.1</v>
      </c>
      <c r="AU126" s="17">
        <v>53.6</v>
      </c>
      <c r="AV126" s="17">
        <v>53.5</v>
      </c>
      <c r="AW126" s="17">
        <v>53.3</v>
      </c>
      <c r="AX126" s="17">
        <v>53.1</v>
      </c>
      <c r="AY126" s="17">
        <v>49.6</v>
      </c>
      <c r="AZ126" s="17">
        <v>49</v>
      </c>
      <c r="BA126" s="17">
        <v>48.6</v>
      </c>
      <c r="BB126" s="17">
        <v>47.4</v>
      </c>
      <c r="BC126" s="17">
        <v>46.7</v>
      </c>
      <c r="BD126" s="17">
        <v>45.7</v>
      </c>
      <c r="BE126" s="17">
        <v>44</v>
      </c>
      <c r="BF126" s="17">
        <v>43.5</v>
      </c>
      <c r="BG126" s="17">
        <v>43</v>
      </c>
      <c r="BI126" s="16" t="s">
        <v>0</v>
      </c>
      <c r="BJ126" s="18"/>
      <c r="BK126" s="47" t="s">
        <v>1</v>
      </c>
      <c r="BL126" s="76" t="s">
        <v>187</v>
      </c>
    </row>
    <row r="127" spans="1:64" s="64" customFormat="1" outlineLevel="1" x14ac:dyDescent="0.25">
      <c r="A127" s="74" t="s">
        <v>188</v>
      </c>
      <c r="B127" s="49" t="s">
        <v>80</v>
      </c>
      <c r="C127" s="49" t="s">
        <v>80</v>
      </c>
      <c r="D127" s="49" t="s">
        <v>80</v>
      </c>
      <c r="E127" s="49" t="s">
        <v>80</v>
      </c>
      <c r="F127" s="49" t="s">
        <v>80</v>
      </c>
      <c r="G127" s="49" t="s">
        <v>80</v>
      </c>
      <c r="H127" s="49" t="s">
        <v>80</v>
      </c>
      <c r="I127" s="49" t="s">
        <v>80</v>
      </c>
      <c r="J127" s="49" t="s">
        <v>80</v>
      </c>
      <c r="K127" s="49" t="s">
        <v>80</v>
      </c>
      <c r="L127" s="49" t="s">
        <v>80</v>
      </c>
      <c r="M127" s="49" t="s">
        <v>80</v>
      </c>
      <c r="N127" s="49" t="s">
        <v>80</v>
      </c>
      <c r="O127" s="49" t="s">
        <v>80</v>
      </c>
      <c r="P127" s="49" t="s">
        <v>80</v>
      </c>
      <c r="Q127" s="49" t="s">
        <v>80</v>
      </c>
      <c r="R127" s="49" t="s">
        <v>80</v>
      </c>
      <c r="S127" s="49" t="s">
        <v>80</v>
      </c>
      <c r="T127" s="49" t="s">
        <v>80</v>
      </c>
      <c r="U127" s="49" t="s">
        <v>80</v>
      </c>
      <c r="V127" s="49" t="s">
        <v>80</v>
      </c>
      <c r="W127" s="49" t="s">
        <v>80</v>
      </c>
      <c r="X127" s="49" t="s">
        <v>80</v>
      </c>
      <c r="Y127" s="49" t="s">
        <v>80</v>
      </c>
      <c r="Z127" s="49">
        <v>421.9</v>
      </c>
      <c r="AA127" s="49">
        <v>414.7</v>
      </c>
      <c r="AB127" s="49">
        <v>401.8</v>
      </c>
      <c r="AC127" s="49">
        <v>395.4</v>
      </c>
      <c r="AD127" s="49">
        <v>393</v>
      </c>
      <c r="AE127" s="49">
        <v>390</v>
      </c>
      <c r="AF127" s="49">
        <v>387</v>
      </c>
      <c r="AG127" s="49">
        <v>384.7</v>
      </c>
      <c r="AH127" s="49">
        <v>382.2</v>
      </c>
      <c r="AI127" s="49">
        <v>378.6</v>
      </c>
      <c r="AJ127" s="49">
        <v>373.5</v>
      </c>
      <c r="AK127" s="49">
        <v>365.7</v>
      </c>
      <c r="AL127" s="49">
        <v>365</v>
      </c>
      <c r="AM127" s="49">
        <v>363.1</v>
      </c>
      <c r="AN127" s="49">
        <v>364.5</v>
      </c>
      <c r="AO127" s="49">
        <v>360.9</v>
      </c>
      <c r="AP127" s="49">
        <v>357.1</v>
      </c>
      <c r="AQ127" s="49">
        <v>365</v>
      </c>
      <c r="AR127" s="17">
        <v>362.7</v>
      </c>
      <c r="AS127" s="17">
        <v>357</v>
      </c>
      <c r="AT127" s="17">
        <v>362.9</v>
      </c>
      <c r="AU127" s="17">
        <v>368.1</v>
      </c>
      <c r="AV127" s="17">
        <v>368.4</v>
      </c>
      <c r="AW127" s="17">
        <v>363.4</v>
      </c>
      <c r="AX127" s="17">
        <v>368.1</v>
      </c>
      <c r="AY127" s="17">
        <v>383.2</v>
      </c>
      <c r="AZ127" s="17">
        <v>381.3</v>
      </c>
      <c r="BA127" s="17">
        <v>382.4</v>
      </c>
      <c r="BB127" s="17">
        <v>394.5</v>
      </c>
      <c r="BC127" s="17">
        <v>405.7</v>
      </c>
      <c r="BD127" s="17">
        <v>410.6</v>
      </c>
      <c r="BE127" s="17">
        <v>413.3</v>
      </c>
      <c r="BF127" s="17">
        <v>417.9</v>
      </c>
      <c r="BG127" s="17">
        <v>425.2</v>
      </c>
      <c r="BI127" s="16" t="s">
        <v>26</v>
      </c>
      <c r="BJ127" s="18"/>
      <c r="BK127" s="47" t="s">
        <v>1</v>
      </c>
      <c r="BL127" s="47" t="s">
        <v>189</v>
      </c>
    </row>
    <row r="128" spans="1:64" s="57" customFormat="1" ht="7.5" customHeight="1" outlineLevel="1" collapsed="1" x14ac:dyDescent="0.25">
      <c r="A128" s="91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/>
      <c r="AV128" s="79"/>
      <c r="AW128" s="79"/>
      <c r="AX128" s="79"/>
      <c r="AY128" s="79"/>
      <c r="AZ128" s="79"/>
      <c r="BA128" s="79"/>
      <c r="BB128" s="79"/>
      <c r="BC128" s="79"/>
      <c r="BD128" s="79"/>
      <c r="BE128" s="79"/>
      <c r="BF128" s="79"/>
      <c r="BG128" s="79"/>
      <c r="BH128" s="65"/>
      <c r="BI128" s="16"/>
      <c r="BJ128" s="80"/>
      <c r="BL128" s="13"/>
    </row>
    <row r="129" spans="1:64" s="57" customFormat="1" ht="15" customHeight="1" outlineLevel="1" x14ac:dyDescent="0.25">
      <c r="A129" s="85" t="s">
        <v>74</v>
      </c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  <c r="BE129" s="79"/>
      <c r="BF129" s="79"/>
      <c r="BG129" s="79"/>
      <c r="BH129" s="65"/>
      <c r="BI129" s="16"/>
      <c r="BJ129" s="80"/>
      <c r="BL129" s="13"/>
    </row>
    <row r="130" spans="1:64" s="64" customFormat="1" outlineLevel="1" x14ac:dyDescent="0.25">
      <c r="A130" s="86" t="s">
        <v>24</v>
      </c>
      <c r="B130" s="49" t="s">
        <v>80</v>
      </c>
      <c r="C130" s="49" t="s">
        <v>80</v>
      </c>
      <c r="D130" s="49" t="s">
        <v>80</v>
      </c>
      <c r="E130" s="49" t="s">
        <v>80</v>
      </c>
      <c r="F130" s="49" t="s">
        <v>80</v>
      </c>
      <c r="G130" s="49" t="s">
        <v>80</v>
      </c>
      <c r="H130" s="49" t="s">
        <v>80</v>
      </c>
      <c r="I130" s="49" t="s">
        <v>80</v>
      </c>
      <c r="J130" s="49">
        <v>6.9</v>
      </c>
      <c r="K130" s="49">
        <v>7</v>
      </c>
      <c r="L130" s="49">
        <v>7.2</v>
      </c>
      <c r="M130" s="49">
        <v>7.4</v>
      </c>
      <c r="N130" s="49">
        <v>7.6</v>
      </c>
      <c r="O130" s="49">
        <v>7.9</v>
      </c>
      <c r="P130" s="49">
        <v>7.7</v>
      </c>
      <c r="Q130" s="49">
        <v>8.6999999999999993</v>
      </c>
      <c r="R130" s="49">
        <v>8.8000000000000007</v>
      </c>
      <c r="S130" s="49">
        <v>11.3</v>
      </c>
      <c r="T130" s="49">
        <v>11.3</v>
      </c>
      <c r="U130" s="49">
        <v>11.5</v>
      </c>
      <c r="V130" s="49">
        <v>11.9</v>
      </c>
      <c r="W130" s="49">
        <v>11.9</v>
      </c>
      <c r="X130" s="49">
        <v>12.2</v>
      </c>
      <c r="Y130" s="49">
        <v>12.2</v>
      </c>
      <c r="Z130" s="49" t="s">
        <v>80</v>
      </c>
      <c r="AA130" s="49" t="s">
        <v>80</v>
      </c>
      <c r="AB130" s="49" t="s">
        <v>80</v>
      </c>
      <c r="AC130" s="49" t="s">
        <v>80</v>
      </c>
      <c r="AD130" s="49" t="s">
        <v>80</v>
      </c>
      <c r="AE130" s="49" t="s">
        <v>80</v>
      </c>
      <c r="AF130" s="49" t="s">
        <v>80</v>
      </c>
      <c r="AG130" s="49" t="s">
        <v>80</v>
      </c>
      <c r="AH130" s="49" t="s">
        <v>80</v>
      </c>
      <c r="AI130" s="49" t="s">
        <v>80</v>
      </c>
      <c r="AJ130" s="49" t="s">
        <v>80</v>
      </c>
      <c r="AK130" s="49" t="s">
        <v>80</v>
      </c>
      <c r="AL130" s="49" t="s">
        <v>80</v>
      </c>
      <c r="AM130" s="49" t="s">
        <v>80</v>
      </c>
      <c r="AN130" s="49" t="s">
        <v>80</v>
      </c>
      <c r="AO130" s="49" t="s">
        <v>80</v>
      </c>
      <c r="AP130" s="49" t="s">
        <v>80</v>
      </c>
      <c r="AQ130" s="49" t="s">
        <v>80</v>
      </c>
      <c r="AR130" s="49" t="s">
        <v>80</v>
      </c>
      <c r="AS130" s="49" t="s">
        <v>80</v>
      </c>
      <c r="AT130" s="49" t="s">
        <v>80</v>
      </c>
      <c r="AU130" s="49" t="s">
        <v>80</v>
      </c>
      <c r="AV130" s="49" t="s">
        <v>80</v>
      </c>
      <c r="AW130" s="49" t="s">
        <v>80</v>
      </c>
      <c r="AX130" s="49" t="s">
        <v>80</v>
      </c>
      <c r="AY130" s="49" t="s">
        <v>80</v>
      </c>
      <c r="AZ130" s="49" t="s">
        <v>80</v>
      </c>
      <c r="BA130" s="49" t="s">
        <v>80</v>
      </c>
      <c r="BB130" s="49" t="s">
        <v>80</v>
      </c>
      <c r="BC130" s="49" t="s">
        <v>80</v>
      </c>
      <c r="BD130" s="49" t="s">
        <v>80</v>
      </c>
      <c r="BE130" s="49" t="s">
        <v>80</v>
      </c>
      <c r="BF130" s="49" t="s">
        <v>80</v>
      </c>
      <c r="BG130" s="49" t="s">
        <v>80</v>
      </c>
      <c r="BI130" s="16" t="s">
        <v>0</v>
      </c>
      <c r="BJ130" s="18"/>
      <c r="BK130" s="47" t="s">
        <v>1</v>
      </c>
      <c r="BL130" s="47" t="s">
        <v>65</v>
      </c>
    </row>
    <row r="131" spans="1:64" s="64" customFormat="1" outlineLevel="1" x14ac:dyDescent="0.25">
      <c r="A131" s="86" t="s">
        <v>118</v>
      </c>
      <c r="B131" s="49" t="s">
        <v>80</v>
      </c>
      <c r="C131" s="49">
        <v>9.9</v>
      </c>
      <c r="D131" s="49" t="s">
        <v>80</v>
      </c>
      <c r="E131" s="49">
        <v>9.4</v>
      </c>
      <c r="F131" s="49" t="s">
        <v>80</v>
      </c>
      <c r="G131" s="49">
        <v>10.199999999999999</v>
      </c>
      <c r="H131" s="49" t="s">
        <v>80</v>
      </c>
      <c r="I131" s="49">
        <v>10.5</v>
      </c>
      <c r="J131" s="49" t="s">
        <v>80</v>
      </c>
      <c r="K131" s="49">
        <v>10.1</v>
      </c>
      <c r="L131" s="49">
        <v>9.8000000000000007</v>
      </c>
      <c r="M131" s="49">
        <v>10.3</v>
      </c>
      <c r="N131" s="49">
        <v>10.5</v>
      </c>
      <c r="O131" s="49">
        <v>10.1</v>
      </c>
      <c r="P131" s="49">
        <v>9.1999999999999993</v>
      </c>
      <c r="Q131" s="49">
        <v>9.8000000000000007</v>
      </c>
      <c r="R131" s="49">
        <v>10.7</v>
      </c>
      <c r="S131" s="49">
        <v>12.3</v>
      </c>
      <c r="T131" s="49">
        <v>12.3</v>
      </c>
      <c r="U131" s="49">
        <v>12.6</v>
      </c>
      <c r="V131" s="49">
        <v>13.1</v>
      </c>
      <c r="W131" s="49">
        <v>13.1</v>
      </c>
      <c r="X131" s="49">
        <v>13.4</v>
      </c>
      <c r="Y131" s="49">
        <v>13.4</v>
      </c>
      <c r="Z131" s="49" t="s">
        <v>80</v>
      </c>
      <c r="AA131" s="49" t="s">
        <v>80</v>
      </c>
      <c r="AB131" s="49" t="s">
        <v>80</v>
      </c>
      <c r="AC131" s="49" t="s">
        <v>80</v>
      </c>
      <c r="AD131" s="49" t="s">
        <v>80</v>
      </c>
      <c r="AE131" s="49" t="s">
        <v>80</v>
      </c>
      <c r="AF131" s="49" t="s">
        <v>80</v>
      </c>
      <c r="AG131" s="49" t="s">
        <v>80</v>
      </c>
      <c r="AH131" s="49" t="s">
        <v>80</v>
      </c>
      <c r="AI131" s="49" t="s">
        <v>80</v>
      </c>
      <c r="AJ131" s="49" t="s">
        <v>80</v>
      </c>
      <c r="AK131" s="49" t="s">
        <v>80</v>
      </c>
      <c r="AL131" s="49" t="s">
        <v>80</v>
      </c>
      <c r="AM131" s="49" t="s">
        <v>80</v>
      </c>
      <c r="AN131" s="49" t="s">
        <v>80</v>
      </c>
      <c r="AO131" s="49" t="s">
        <v>80</v>
      </c>
      <c r="AP131" s="49" t="s">
        <v>80</v>
      </c>
      <c r="AQ131" s="49" t="s">
        <v>80</v>
      </c>
      <c r="AR131" s="49" t="s">
        <v>80</v>
      </c>
      <c r="AS131" s="49" t="s">
        <v>80</v>
      </c>
      <c r="AT131" s="49" t="s">
        <v>80</v>
      </c>
      <c r="AU131" s="49" t="s">
        <v>80</v>
      </c>
      <c r="AV131" s="49" t="s">
        <v>80</v>
      </c>
      <c r="AW131" s="49" t="s">
        <v>80</v>
      </c>
      <c r="AX131" s="49" t="s">
        <v>80</v>
      </c>
      <c r="AY131" s="49" t="s">
        <v>80</v>
      </c>
      <c r="AZ131" s="49" t="s">
        <v>80</v>
      </c>
      <c r="BA131" s="49" t="s">
        <v>80</v>
      </c>
      <c r="BB131" s="49" t="s">
        <v>80</v>
      </c>
      <c r="BC131" s="49" t="s">
        <v>80</v>
      </c>
      <c r="BD131" s="49" t="s">
        <v>80</v>
      </c>
      <c r="BE131" s="49" t="s">
        <v>80</v>
      </c>
      <c r="BF131" s="49" t="s">
        <v>80</v>
      </c>
      <c r="BG131" s="49" t="s">
        <v>80</v>
      </c>
      <c r="BI131" s="16" t="s">
        <v>0</v>
      </c>
      <c r="BJ131" s="18"/>
      <c r="BK131" s="47" t="s">
        <v>1</v>
      </c>
      <c r="BL131" s="47"/>
    </row>
    <row r="132" spans="1:64" s="64" customFormat="1" outlineLevel="1" x14ac:dyDescent="0.25">
      <c r="A132" s="89" t="s">
        <v>25</v>
      </c>
      <c r="B132" s="49" t="s">
        <v>80</v>
      </c>
      <c r="C132" s="49" t="s">
        <v>80</v>
      </c>
      <c r="D132" s="49" t="s">
        <v>80</v>
      </c>
      <c r="E132" s="49" t="s">
        <v>80</v>
      </c>
      <c r="F132" s="49" t="s">
        <v>80</v>
      </c>
      <c r="G132" s="49" t="s">
        <v>80</v>
      </c>
      <c r="H132" s="49" t="s">
        <v>80</v>
      </c>
      <c r="I132" s="49" t="s">
        <v>80</v>
      </c>
      <c r="J132" s="49" t="s">
        <v>80</v>
      </c>
      <c r="K132" s="49">
        <v>5.2</v>
      </c>
      <c r="L132" s="49">
        <v>5</v>
      </c>
      <c r="M132" s="49">
        <v>5.5</v>
      </c>
      <c r="N132" s="49">
        <v>5.5</v>
      </c>
      <c r="O132" s="49">
        <v>5.6</v>
      </c>
      <c r="P132" s="49">
        <v>4.5</v>
      </c>
      <c r="Q132" s="49">
        <v>5.4</v>
      </c>
      <c r="R132" s="49">
        <v>5.9</v>
      </c>
      <c r="S132" s="49">
        <v>6.9</v>
      </c>
      <c r="T132" s="49">
        <v>6.9</v>
      </c>
      <c r="U132" s="49">
        <v>7</v>
      </c>
      <c r="V132" s="49">
        <v>7.3</v>
      </c>
      <c r="W132" s="49">
        <v>7.2</v>
      </c>
      <c r="X132" s="49">
        <v>7.5</v>
      </c>
      <c r="Y132" s="49">
        <v>6.8</v>
      </c>
      <c r="Z132" s="49" t="s">
        <v>80</v>
      </c>
      <c r="AA132" s="49" t="s">
        <v>80</v>
      </c>
      <c r="AB132" s="49" t="s">
        <v>80</v>
      </c>
      <c r="AC132" s="49" t="s">
        <v>80</v>
      </c>
      <c r="AD132" s="49" t="s">
        <v>80</v>
      </c>
      <c r="AE132" s="49" t="s">
        <v>80</v>
      </c>
      <c r="AF132" s="49" t="s">
        <v>80</v>
      </c>
      <c r="AG132" s="49" t="s">
        <v>80</v>
      </c>
      <c r="AH132" s="49" t="s">
        <v>80</v>
      </c>
      <c r="AI132" s="49" t="s">
        <v>80</v>
      </c>
      <c r="AJ132" s="49" t="s">
        <v>80</v>
      </c>
      <c r="AK132" s="49" t="s">
        <v>80</v>
      </c>
      <c r="AL132" s="49" t="s">
        <v>80</v>
      </c>
      <c r="AM132" s="49" t="s">
        <v>80</v>
      </c>
      <c r="AN132" s="49" t="s">
        <v>80</v>
      </c>
      <c r="AO132" s="49" t="s">
        <v>80</v>
      </c>
      <c r="AP132" s="49" t="s">
        <v>80</v>
      </c>
      <c r="AQ132" s="49" t="s">
        <v>80</v>
      </c>
      <c r="AR132" s="49" t="s">
        <v>80</v>
      </c>
      <c r="AS132" s="49" t="s">
        <v>80</v>
      </c>
      <c r="AT132" s="49" t="s">
        <v>80</v>
      </c>
      <c r="AU132" s="49" t="s">
        <v>80</v>
      </c>
      <c r="AV132" s="49" t="s">
        <v>80</v>
      </c>
      <c r="AW132" s="49" t="s">
        <v>80</v>
      </c>
      <c r="AX132" s="49" t="s">
        <v>80</v>
      </c>
      <c r="AY132" s="49" t="s">
        <v>80</v>
      </c>
      <c r="AZ132" s="49" t="s">
        <v>80</v>
      </c>
      <c r="BA132" s="49" t="s">
        <v>80</v>
      </c>
      <c r="BB132" s="49" t="s">
        <v>80</v>
      </c>
      <c r="BC132" s="49" t="s">
        <v>80</v>
      </c>
      <c r="BD132" s="49" t="s">
        <v>80</v>
      </c>
      <c r="BE132" s="49" t="s">
        <v>80</v>
      </c>
      <c r="BF132" s="49" t="s">
        <v>80</v>
      </c>
      <c r="BG132" s="49" t="s">
        <v>80</v>
      </c>
      <c r="BI132" s="16" t="s">
        <v>0</v>
      </c>
      <c r="BJ132" s="18"/>
      <c r="BK132" s="47" t="s">
        <v>1</v>
      </c>
      <c r="BL132" s="47" t="s">
        <v>62</v>
      </c>
    </row>
    <row r="133" spans="1:64" s="68" customFormat="1" ht="5.0999999999999996" customHeight="1" collapsed="1" x14ac:dyDescent="0.25">
      <c r="A133" s="22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</row>
    <row r="134" spans="1:64" s="68" customFormat="1" ht="24.75" customHeight="1" collapsed="1" x14ac:dyDescent="0.25">
      <c r="A134" s="97" t="s">
        <v>154</v>
      </c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L134" s="13"/>
    </row>
  </sheetData>
  <pageMargins left="0.23622047244094491" right="0.23622047244094491" top="0.15748031496062992" bottom="0.55118110236220474" header="0.31496062992125984" footer="0.31496062992125984"/>
  <pageSetup paperSize="9" scale="65" fitToHeight="2" orientation="landscape" horizontalDpi="4294967293" r:id="rId1"/>
  <headerFooter scaleWithDoc="0">
    <oddHeader>&amp;R&amp;G</oddHeader>
    <oddFooter>&amp;C&amp;1#&amp;"Calibri"&amp;11&amp;K0078D7Interno - Banco de Portugal</oddFooter>
  </headerFooter>
  <ignoredErrors>
    <ignoredError sqref="BH90:BH100 BH105 J9:AR10 B105:AS105 B12:AS12 BH102 AT12 AU12 AT90:AT91 B20:AS24 AV20:AV24 AW12 AX124 AX116 AX90:AX91 AX51:AX52 AX23:AX24 AX12 AY12 AZ12 BA12 AT20:AT24 AU20:AU24 AW20:AW24 AY20:AY24 AZ20:AZ24 BA20:BA24 B32:AS32 AT32 AU32 AV32 AW32 AX32 AY32 AZ32 BA32 B35:AS35 AT35 AU35 AV35 AW35 AX35 AY35 AZ35 BA35 B39:AS39 AT39 AU39 AV39 AW39 AX39 AY39 AZ39 BA39 B42:AS43 AT42:AT43 AU42:AU43 AV42:AV43 AW42:AW43 AX42:AX43 AY42:AY43 AZ42:AZ43 BA42:BA43 B48:AS52 AT45:AT52 AU45:AU52 AV45:AV52 AW45:AW52 AX45:AX47 AY45:AY52 AZ45:AZ52 BA45:BA52 AR45:AS45 AR46:AS46 AR47:AS47 B59:AS59 AT59 AU59 AV59 AW59 AX59 AY59 AZ59 BA59 B65:AS66 AT65:AT66 AU65:AU66 AV65:AV66 AW65:AW66 AX65:AX66 AY65:AY66 AZ65:AZ66 BA65:BA66 B75:AS75 AT75 AU75 AV75 AW75 AX75 AY75 AZ75 BA75 B78:AS78 AT78 AU78 AV78 AW78 AX78 AY78 AZ78 BA78 B87:AS91 AU87:AU91 AV87:AV91 AW87:AW91 AY87:AY91 AZ87:AZ91 BA87:BA91 B94:AS94 AT94 AU94 AV94 AW94 AX94 AY94 AZ94 BA94 AT103 AU103 AV103 AW103 AX103 AY103 AZ103 BA103 AT105 AU105 AV105 AW105 AX105 AY105 AZ105 BA105 B109:AS109 AT109 AU109 AV109 AW109 AX109 AY109 AZ109 BA109 B113:AS117 AT113:AT117 AU113:AU117 AV113:AV117 AW113:AW117 AY113:AY117 AZ113:AZ117 BA113:BA117 B121:AS121 AT121 AU121 AV121 AW121 AY121 AZ121 BA121 B124:AS124 AT124 AU124 AV124 AW124 AY124 AZ124 BA124 B128:AS129 AT128:AT129 AU128:AU129 AV128:AV129 AW128:AW129 AX128:AX129 AY128:AY129 AZ128:AZ129 BA128:BA129" unlockedFormula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EMAILADDRESS%">ssantos@bportugal.pt</XMLData>
</file>

<file path=customXml/item3.xml><?xml version="1.0" encoding="utf-8"?>
<XMLData TextToDisplay="RightsWATCHMark">6|BDP-BdP-Interno|{00000000-0000-0000-0000-000000000000}</XMLData>
</file>

<file path=customXml/item4.xml><?xml version="1.0" encoding="utf-8"?>
<XMLData TextToDisplay="%CLASSIFICATIONDATETIME%">07:44 02/10/2019</XMLData>
</file>

<file path=customXml/item5.xml><?xml version="1.0" encoding="utf-8"?>
<XMLData TextToDisplay="%USERNAME%">DSU022</XMLData>
</file>

<file path=customXml/item6.xml><?xml version="1.0" encoding="utf-8"?>
<XMLData TextToDisplay="%HOSTNAME%">L021818.bdp.pt</XMLData>
</file>

<file path=customXml/itemProps1.xml><?xml version="1.0" encoding="utf-8"?>
<ds:datastoreItem xmlns:ds="http://schemas.openxmlformats.org/officeDocument/2006/customXml" ds:itemID="{0ED49660-F7F4-4ADC-906A-15A218F6C5EC}">
  <ds:schemaRefs/>
</ds:datastoreItem>
</file>

<file path=customXml/itemProps2.xml><?xml version="1.0" encoding="utf-8"?>
<ds:datastoreItem xmlns:ds="http://schemas.openxmlformats.org/officeDocument/2006/customXml" ds:itemID="{DF163EB1-5B6F-45A8-9EB1-72FDCB735BBF}">
  <ds:schemaRefs/>
</ds:datastoreItem>
</file>

<file path=customXml/itemProps3.xml><?xml version="1.0" encoding="utf-8"?>
<ds:datastoreItem xmlns:ds="http://schemas.openxmlformats.org/officeDocument/2006/customXml" ds:itemID="{C9878F6A-3192-4194-B936-7D259FB7F1C2}">
  <ds:schemaRefs/>
</ds:datastoreItem>
</file>

<file path=customXml/itemProps4.xml><?xml version="1.0" encoding="utf-8"?>
<ds:datastoreItem xmlns:ds="http://schemas.openxmlformats.org/officeDocument/2006/customXml" ds:itemID="{B4C07A5D-CC0F-41DF-84E4-8914F6A7CA1C}">
  <ds:schemaRefs/>
</ds:datastoreItem>
</file>

<file path=customXml/itemProps5.xml><?xml version="1.0" encoding="utf-8"?>
<ds:datastoreItem xmlns:ds="http://schemas.openxmlformats.org/officeDocument/2006/customXml" ds:itemID="{93899713-035B-41A3-80F6-3D03530F4482}">
  <ds:schemaRefs/>
</ds:datastoreItem>
</file>

<file path=customXml/itemProps6.xml><?xml version="1.0" encoding="utf-8"?>
<ds:datastoreItem xmlns:ds="http://schemas.openxmlformats.org/officeDocument/2006/customXml" ds:itemID="{3CE0BA07-8E94-4F33-AF1E-A15F0C5364F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Capa</vt:lpstr>
      <vt:lpstr>Índice</vt:lpstr>
      <vt:lpstr>Dados</vt:lpstr>
      <vt:lpstr>Dados!Print_Area</vt:lpstr>
      <vt:lpstr>Dados!Print_Titles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Banco de Portugal</cp:lastModifiedBy>
  <cp:lastPrinted>2015-09-28T10:56:10Z</cp:lastPrinted>
  <dcterms:created xsi:type="dcterms:W3CDTF">2013-09-18T14:19:54Z</dcterms:created>
  <dcterms:modified xsi:type="dcterms:W3CDTF">2022-09-28T14:46:15Z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{7A614359-6C0A-4153-B3F0-C16CC8F6FA35}</vt:lpwstr>
  </property>
  <property fmtid="{D5CDD505-2E9C-101B-9397-08002B2CF9AE}" pid="3" name="RightsWATCHMark">
    <vt:lpwstr>6|BDP-BdP-Interno|{00000000-0000-0000-0000-000000000000}</vt:lpwstr>
  </property>
  <property fmtid="{D5CDD505-2E9C-101B-9397-08002B2CF9AE}" pid="4" name="MSIP_Label_a10305b7-dc55-4130-a955-5014a503d477_Enabled">
    <vt:lpwstr>true</vt:lpwstr>
  </property>
  <property fmtid="{D5CDD505-2E9C-101B-9397-08002B2CF9AE}" pid="5" name="MSIP_Label_a10305b7-dc55-4130-a955-5014a503d477_SetDate">
    <vt:lpwstr>2022-09-28T14:46:15Z</vt:lpwstr>
  </property>
  <property fmtid="{D5CDD505-2E9C-101B-9397-08002B2CF9AE}" pid="6" name="MSIP_Label_a10305b7-dc55-4130-a955-5014a503d477_Method">
    <vt:lpwstr>Standard</vt:lpwstr>
  </property>
  <property fmtid="{D5CDD505-2E9C-101B-9397-08002B2CF9AE}" pid="7" name="MSIP_Label_a10305b7-dc55-4130-a955-5014a503d477_Name">
    <vt:lpwstr>Interno - Com marca de água</vt:lpwstr>
  </property>
  <property fmtid="{D5CDD505-2E9C-101B-9397-08002B2CF9AE}" pid="8" name="MSIP_Label_a10305b7-dc55-4130-a955-5014a503d477_SiteId">
    <vt:lpwstr>f92c299d-3d5a-4621-abd4-755e52e5161d</vt:lpwstr>
  </property>
  <property fmtid="{D5CDD505-2E9C-101B-9397-08002B2CF9AE}" pid="9" name="MSIP_Label_a10305b7-dc55-4130-a955-5014a503d477_ActionId">
    <vt:lpwstr>8a3771f8-b47c-4a56-b0b8-3d170d5329f8</vt:lpwstr>
  </property>
  <property fmtid="{D5CDD505-2E9C-101B-9397-08002B2CF9AE}" pid="10" name="MSIP_Label_a10305b7-dc55-4130-a955-5014a503d477_ContentBits">
    <vt:lpwstr>2</vt:lpwstr>
  </property>
</Properties>
</file>