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30.xml" ContentType="application/vnd.openxmlformats-officedocument.drawing+xml"/>
  <Override PartName="/xl/drawings/drawing129.xml" ContentType="application/vnd.openxmlformats-officedocument.drawing+xml"/>
  <Override PartName="/xl/drawings/drawing128.xml" ContentType="application/vnd.openxmlformats-officedocument.drawing+xml"/>
  <Override PartName="/xl/drawings/drawing127.xml" ContentType="application/vnd.openxmlformats-officedocument.drawing+xml"/>
  <Override PartName="/xl/drawings/drawing126.xml" ContentType="application/vnd.openxmlformats-officedocument.drawing+xml"/>
  <Override PartName="/xl/drawings/drawing125.xml" ContentType="application/vnd.openxmlformats-officedocument.drawing+xml"/>
  <Override PartName="/xl/drawings/drawing124.xml" ContentType="application/vnd.openxmlformats-officedocument.drawing+xml"/>
  <Override PartName="/xl/drawings/drawing123.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41.xml" ContentType="application/vnd.openxmlformats-officedocument.drawing+xml"/>
  <Override PartName="/xl/drawings/drawing140.xml" ContentType="application/vnd.openxmlformats-officedocument.drawing+xml"/>
  <Override PartName="/xl/drawings/drawing139.xml" ContentType="application/vnd.openxmlformats-officedocument.drawing+xml"/>
  <Override PartName="/xl/drawings/drawing138.xml" ContentType="application/vnd.openxmlformats-officedocument.drawing+xml"/>
  <Override PartName="/xl/drawings/drawing137.xml" ContentType="application/vnd.openxmlformats-officedocument.drawing+xml"/>
  <Override PartName="/xl/drawings/drawing136.xml" ContentType="application/vnd.openxmlformats-officedocument.drawing+xml"/>
  <Override PartName="/xl/drawings/drawing135.xml" ContentType="application/vnd.openxmlformats-officedocument.drawing+xml"/>
  <Override PartName="/xl/drawings/drawing134.xml" ContentType="application/vnd.openxmlformats-officedocument.drawing+xml"/>
  <Override PartName="/xl/drawings/drawing122.xml" ContentType="application/vnd.openxmlformats-officedocument.drawing+xml"/>
  <Override PartName="/xl/drawings/drawing121.xml" ContentType="application/vnd.openxmlformats-officedocument.drawing+xml"/>
  <Override PartName="/xl/drawings/drawing120.xml" ContentType="application/vnd.openxmlformats-officedocument.drawing+xml"/>
  <Override PartName="/xl/drawings/drawing108.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drawings/drawing105.xml" ContentType="application/vnd.openxmlformats-officedocument.drawing+xml"/>
  <Override PartName="/xl/drawings/drawing104.xml" ContentType="application/vnd.openxmlformats-officedocument.drawing+xml"/>
  <Override PartName="/xl/drawings/drawing103.xml" ContentType="application/vnd.openxmlformats-officedocument.drawing+xml"/>
  <Override PartName="/xl/drawings/drawing102.xml" ContentType="application/vnd.openxmlformats-officedocument.drawing+xml"/>
  <Override PartName="/xl/drawings/drawing101.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16.xml" ContentType="application/vnd.openxmlformats-officedocument.drawing+xml"/>
  <Override PartName="/xl/drawings/drawing115.xml" ContentType="application/vnd.openxmlformats-officedocument.drawing+xml"/>
  <Override PartName="/xl/drawings/drawing114.xml" ContentType="application/vnd.openxmlformats-officedocument.drawing+xml"/>
  <Override PartName="/xl/drawings/drawing113.xml" ContentType="application/vnd.openxmlformats-officedocument.drawing+xml"/>
  <Override PartName="/xl/worksheets/sheet1.xml" ContentType="application/vnd.openxmlformats-officedocument.spreadsheetml.worksheet+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49.xml" ContentType="application/vnd.openxmlformats-officedocument.drawing+xml"/>
  <Override PartName="/xl/drawings/drawing148.xml" ContentType="application/vnd.openxmlformats-officedocument.drawing+xml"/>
  <Override PartName="/xl/drawings/drawing147.xml" ContentType="application/vnd.openxmlformats-officedocument.drawing+xml"/>
  <Override PartName="/xl/drawings/drawing146.xml" ContentType="application/vnd.openxmlformats-officedocument.drawing+xml"/>
  <Override PartName="/xl/drawings/drawing145.xml" ContentType="application/vnd.openxmlformats-officedocument.drawing+xml"/>
  <Override PartName="/xl/drawings/drawing100.xml" ContentType="application/vnd.openxmlformats-officedocument.drawing+xml"/>
  <Override PartName="/xl/drawings/drawing112.xml" ContentType="application/vnd.openxmlformats-officedocument.drawing+xml"/>
  <Override PartName="/xl/sharedStrings.xml" ContentType="application/vnd.openxmlformats-officedocument.spreadsheetml.sharedStrings+xml"/>
  <Override PartName="/xl/worksheets/sheet112.xml" ContentType="application/vnd.openxmlformats-officedocument.spreadsheetml.worksheet+xml"/>
  <Override PartName="/xl/drawings/drawing41.xml" ContentType="application/vnd.openxmlformats-officedocument.drawing+xml"/>
  <Override PartName="/xl/worksheets/sheet113.xml" ContentType="application/vnd.openxmlformats-officedocument.spreadsheetml.worksheet+xml"/>
  <Override PartName="/xl/drawings/drawing40.xml" ContentType="application/vnd.openxmlformats-officedocument.drawing+xml"/>
  <Override PartName="/xl/worksheets/sheet114.xml" ContentType="application/vnd.openxmlformats-officedocument.spreadsheetml.worksheet+xml"/>
  <Override PartName="/xl/drawings/drawing42.xml" ContentType="application/vnd.openxmlformats-officedocument.drawing+xml"/>
  <Override PartName="/xl/worksheets/sheet111.xml" ContentType="application/vnd.openxmlformats-officedocument.spreadsheetml.worksheet+xml"/>
  <Override PartName="/xl/drawings/drawing43.xml" ContentType="application/vnd.openxmlformats-officedocument.drawing+xml"/>
  <Override PartName="/xl/worksheets/sheet108.xml" ContentType="application/vnd.openxmlformats-officedocument.spreadsheetml.worksheet+xml"/>
  <Override PartName="/xl/drawings/drawing45.xml" ContentType="application/vnd.openxmlformats-officedocument.drawing+xml"/>
  <Override PartName="/xl/worksheets/sheet109.xml" ContentType="application/vnd.openxmlformats-officedocument.spreadsheetml.worksheet+xml"/>
  <Override PartName="/xl/drawings/drawing44.xml" ContentType="application/vnd.openxmlformats-officedocument.drawing+xml"/>
  <Override PartName="/xl/worksheets/sheet110.xml" ContentType="application/vnd.openxmlformats-officedocument.spreadsheetml.worksheet+xml"/>
  <Override PartName="/xl/drawings/drawing39.xml" ContentType="application/vnd.openxmlformats-officedocument.drawing+xml"/>
  <Override PartName="/xl/worksheets/sheet115.xml" ContentType="application/vnd.openxmlformats-officedocument.spreadsheetml.worksheet+xml"/>
  <Override PartName="/xl/drawings/drawing38.xml" ContentType="application/vnd.openxmlformats-officedocument.drawing+xml"/>
  <Override PartName="/xl/worksheets/sheet120.xml" ContentType="application/vnd.openxmlformats-officedocument.spreadsheetml.worksheet+xml"/>
  <Override PartName="/xl/drawings/drawing33.xml" ContentType="application/vnd.openxmlformats-officedocument.drawing+xml"/>
  <Override PartName="/xl/worksheets/sheet121.xml" ContentType="application/vnd.openxmlformats-officedocument.spreadsheetml.worksheet+xml"/>
  <Override PartName="/xl/drawings/drawing32.xml" ContentType="application/vnd.openxmlformats-officedocument.drawing+xml"/>
  <Override PartName="/xl/worksheets/sheet122.xml" ContentType="application/vnd.openxmlformats-officedocument.spreadsheetml.worksheet+xml"/>
  <Override PartName="/xl/drawings/drawing34.xml" ContentType="application/vnd.openxmlformats-officedocument.drawing+xml"/>
  <Override PartName="/xl/worksheets/sheet119.xml" ContentType="application/vnd.openxmlformats-officedocument.spreadsheetml.worksheet+xml"/>
  <Override PartName="/xl/drawings/drawing35.xml" ContentType="application/vnd.openxmlformats-officedocument.drawing+xml"/>
  <Override PartName="/xl/worksheets/sheet116.xml" ContentType="application/vnd.openxmlformats-officedocument.spreadsheetml.worksheet+xml"/>
  <Override PartName="/xl/drawings/drawing37.xml" ContentType="application/vnd.openxmlformats-officedocument.drawing+xml"/>
  <Override PartName="/xl/worksheets/sheet117.xml" ContentType="application/vnd.openxmlformats-officedocument.spreadsheetml.worksheet+xml"/>
  <Override PartName="/xl/drawings/drawing36.xml" ContentType="application/vnd.openxmlformats-officedocument.drawing+xml"/>
  <Override PartName="/xl/worksheets/sheet118.xml" ContentType="application/vnd.openxmlformats-officedocument.spreadsheetml.worksheet+xml"/>
  <Override PartName="/xl/drawings/drawing46.xml" ContentType="application/vnd.openxmlformats-officedocument.drawing+xml"/>
  <Override PartName="/xl/worksheets/sheet107.xml" ContentType="application/vnd.openxmlformats-officedocument.spreadsheetml.worksheet+xml"/>
  <Override PartName="/xl/drawings/drawing47.xml" ContentType="application/vnd.openxmlformats-officedocument.drawing+xml"/>
  <Override PartName="/xl/drawings/drawing57.xml" ContentType="application/vnd.openxmlformats-officedocument.drawing+xml"/>
  <Override PartName="/xl/worksheets/sheet97.xml" ContentType="application/vnd.openxmlformats-officedocument.spreadsheetml.worksheet+xml"/>
  <Override PartName="/xl/drawings/drawing56.xml" ContentType="application/vnd.openxmlformats-officedocument.drawing+xml"/>
  <Override PartName="/xl/worksheets/sheet98.xml" ContentType="application/vnd.openxmlformats-officedocument.spreadsheetml.worksheet+xml"/>
  <Override PartName="/xl/drawings/drawing55.xml" ContentType="application/vnd.openxmlformats-officedocument.drawing+xml"/>
  <Override PartName="/xl/worksheets/sheet96.xml" ContentType="application/vnd.openxmlformats-officedocument.spreadsheetml.worksheet+xml"/>
  <Override PartName="/xl/drawings/drawing58.xml" ContentType="application/vnd.openxmlformats-officedocument.drawing+xml"/>
  <Override PartName="/xl/worksheets/sheet95.xml" ContentType="application/vnd.openxmlformats-officedocument.spreadsheetml.worksheet+xml"/>
  <Override PartName="/xl/drawings/drawing61.xml" ContentType="application/vnd.openxmlformats-officedocument.drawing+xml"/>
  <Override PartName="/xl/worksheets/sheet93.xml" ContentType="application/vnd.openxmlformats-officedocument.spreadsheetml.worksheet+xml"/>
  <Override PartName="/xl/drawings/drawing60.xml" ContentType="application/vnd.openxmlformats-officedocument.drawing+xml"/>
  <Override PartName="/xl/worksheets/sheet94.xml" ContentType="application/vnd.openxmlformats-officedocument.spreadsheetml.worksheet+xml"/>
  <Override PartName="/xl/drawings/drawing59.xml" ContentType="application/vnd.openxmlformats-officedocument.drawing+xml"/>
  <Override PartName="/xl/worksheets/sheet99.xml" ContentType="application/vnd.openxmlformats-officedocument.spreadsheetml.worksheet+xml"/>
  <Override PartName="/xl/drawings/drawing54.xml" ContentType="application/vnd.openxmlformats-officedocument.drawing+xml"/>
  <Override PartName="/xl/worksheets/sheet100.xml" ContentType="application/vnd.openxmlformats-officedocument.spreadsheetml.worksheet+xml"/>
  <Override PartName="/xl/worksheets/sheet104.xml" ContentType="application/vnd.openxmlformats-officedocument.spreadsheetml.worksheet+xml"/>
  <Override PartName="/xl/drawings/drawing49.xml" ContentType="application/vnd.openxmlformats-officedocument.drawing+xml"/>
  <Override PartName="/xl/worksheets/sheet105.xml" ContentType="application/vnd.openxmlformats-officedocument.spreadsheetml.worksheet+xml"/>
  <Override PartName="/xl/drawings/drawing48.xml" ContentType="application/vnd.openxmlformats-officedocument.drawing+xml"/>
  <Override PartName="/xl/worksheets/sheet106.xml" ContentType="application/vnd.openxmlformats-officedocument.spreadsheetml.worksheet+xml"/>
  <Override PartName="/xl/drawings/drawing50.xml" ContentType="application/vnd.openxmlformats-officedocument.drawing+xml"/>
  <Override PartName="/xl/worksheets/sheet103.xml" ContentType="application/vnd.openxmlformats-officedocument.spreadsheetml.worksheet+xml"/>
  <Override PartName="/xl/drawings/drawing51.xml" ContentType="application/vnd.openxmlformats-officedocument.drawing+xml"/>
  <Override PartName="/xl/drawings/drawing53.xml" ContentType="application/vnd.openxmlformats-officedocument.drawing+xml"/>
  <Override PartName="/xl/worksheets/sheet101.xml" ContentType="application/vnd.openxmlformats-officedocument.spreadsheetml.worksheet+xml"/>
  <Override PartName="/xl/drawings/drawing52.xml" ContentType="application/vnd.openxmlformats-officedocument.drawing+xml"/>
  <Override PartName="/xl/worksheets/sheet102.xml" ContentType="application/vnd.openxmlformats-officedocument.spreadsheetml.worksheet+xml"/>
  <Override PartName="/xl/drawings/drawing31.xml" ContentType="application/vnd.openxmlformats-officedocument.drawing+xml"/>
  <Override PartName="/xl/worksheets/sheet123.xml" ContentType="application/vnd.openxmlformats-officedocument.spreadsheetml.worksheet+xml"/>
  <Override PartName="/xl/drawings/drawing30.xml" ContentType="application/vnd.openxmlformats-officedocument.drawing+xml"/>
  <Override PartName="/xl/drawings/drawing10.xml" ContentType="application/vnd.openxmlformats-officedocument.drawing+xml"/>
  <Override PartName="/xl/worksheets/sheet144.xml" ContentType="application/vnd.openxmlformats-officedocument.spreadsheetml.worksheet+xml"/>
  <Override PartName="/xl/drawings/drawing9.xml" ContentType="application/vnd.openxmlformats-officedocument.drawing+xml"/>
  <Override PartName="/xl/worksheets/sheet145.xml" ContentType="application/vnd.openxmlformats-officedocument.spreadsheetml.worksheet+xml"/>
  <Override PartName="/xl/drawings/drawing8.xml" ContentType="application/vnd.openxmlformats-officedocument.drawing+xml"/>
  <Override PartName="/xl/worksheets/sheet143.xml" ContentType="application/vnd.openxmlformats-officedocument.spreadsheetml.worksheet+xml"/>
  <Override PartName="/xl/drawings/drawing11.xml" ContentType="application/vnd.openxmlformats-officedocument.drawing+xml"/>
  <Override PartName="/xl/worksheets/sheet142.xml" ContentType="application/vnd.openxmlformats-officedocument.spreadsheetml.worksheet+xml"/>
  <Override PartName="/xl/drawings/drawing14.xml" ContentType="application/vnd.openxmlformats-officedocument.drawing+xml"/>
  <Override PartName="/xl/worksheets/sheet140.xml" ContentType="application/vnd.openxmlformats-officedocument.spreadsheetml.worksheet+xml"/>
  <Override PartName="/xl/drawings/drawing13.xml" ContentType="application/vnd.openxmlformats-officedocument.drawing+xml"/>
  <Override PartName="/xl/worksheets/sheet141.xml" ContentType="application/vnd.openxmlformats-officedocument.spreadsheetml.worksheet+xml"/>
  <Override PartName="/xl/drawings/drawing12.xml" ContentType="application/vnd.openxmlformats-officedocument.drawing+xml"/>
  <Override PartName="/xl/worksheets/sheet146.xml" ContentType="application/vnd.openxmlformats-officedocument.spreadsheetml.worksheet+xml"/>
  <Override PartName="/xl/drawings/drawing7.xml" ContentType="application/vnd.openxmlformats-officedocument.drawing+xml"/>
  <Override PartName="/xl/worksheets/sheet147.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drawings/drawing1.xml" ContentType="application/vnd.openxmlformats-officedocument.drawing+xml"/>
  <Override PartName="/xl/worksheets/sheet151.xml" ContentType="application/vnd.openxmlformats-officedocument.spreadsheetml.worksheet+xml"/>
  <Override PartName="/xl/drawings/drawing3.xml" ContentType="application/vnd.openxmlformats-officedocument.drawing+xml"/>
  <Override PartName="/xl/worksheets/sheet150.xml" ContentType="application/vnd.openxmlformats-officedocument.spreadsheetml.worksheet+xml"/>
  <Override PartName="/xl/drawings/drawing6.xml" ContentType="application/vnd.openxmlformats-officedocument.drawing+xml"/>
  <Override PartName="/xl/worksheets/sheet148.xml" ContentType="application/vnd.openxmlformats-officedocument.spreadsheetml.worksheet+xml"/>
  <Override PartName="/xl/drawings/drawing5.xml" ContentType="application/vnd.openxmlformats-officedocument.drawing+xml"/>
  <Override PartName="/xl/worksheets/sheet149.xml" ContentType="application/vnd.openxmlformats-officedocument.spreadsheetml.worksheet+xml"/>
  <Override PartName="/xl/drawings/drawing4.xml" ContentType="application/vnd.openxmlformats-officedocument.drawing+xml"/>
  <Override PartName="/xl/worksheets/sheet139.xml" ContentType="application/vnd.openxmlformats-officedocument.spreadsheetml.worksheet+xml"/>
  <Override PartName="/xl/drawings/drawing15.xml" ContentType="application/vnd.openxmlformats-officedocument.drawing+xml"/>
  <Override PartName="/xl/worksheets/sheet138.xml" ContentType="application/vnd.openxmlformats-officedocument.spreadsheetml.worksheet+xml"/>
  <Override PartName="/xl/worksheets/sheet128.xml" ContentType="application/vnd.openxmlformats-officedocument.spreadsheetml.worksheet+xml"/>
  <Override PartName="/xl/drawings/drawing25.xml" ContentType="application/vnd.openxmlformats-officedocument.drawing+xml"/>
  <Override PartName="/xl/worksheets/sheet129.xml" ContentType="application/vnd.openxmlformats-officedocument.spreadsheetml.worksheet+xml"/>
  <Override PartName="/xl/drawings/drawing24.xml" ContentType="application/vnd.openxmlformats-officedocument.drawing+xml"/>
  <Override PartName="/xl/worksheets/sheet130.xml" ContentType="application/vnd.openxmlformats-officedocument.spreadsheetml.worksheet+xml"/>
  <Override PartName="/xl/drawings/drawing26.xml" ContentType="application/vnd.openxmlformats-officedocument.drawing+xml"/>
  <Override PartName="/xl/worksheets/sheet127.xml" ContentType="application/vnd.openxmlformats-officedocument.spreadsheetml.worksheet+xml"/>
  <Override PartName="/xl/drawings/drawing27.xml" ContentType="application/vnd.openxmlformats-officedocument.drawing+xml"/>
  <Override PartName="/xl/worksheets/sheet124.xml" ContentType="application/vnd.openxmlformats-officedocument.spreadsheetml.worksheet+xml"/>
  <Override PartName="/xl/drawings/drawing29.xml" ContentType="application/vnd.openxmlformats-officedocument.drawing+xml"/>
  <Override PartName="/xl/worksheets/sheet125.xml" ContentType="application/vnd.openxmlformats-officedocument.spreadsheetml.worksheet+xml"/>
  <Override PartName="/xl/drawings/drawing28.xml" ContentType="application/vnd.openxmlformats-officedocument.drawing+xml"/>
  <Override PartName="/xl/worksheets/sheet126.xml" ContentType="application/vnd.openxmlformats-officedocument.spreadsheetml.worksheet+xml"/>
  <Override PartName="/xl/drawings/drawing23.xml" ContentType="application/vnd.openxmlformats-officedocument.drawing+xml"/>
  <Override PartName="/xl/worksheets/sheet131.xml" ContentType="application/vnd.openxmlformats-officedocument.spreadsheetml.worksheet+xml"/>
  <Override PartName="/xl/drawings/drawing22.xml" ContentType="application/vnd.openxmlformats-officedocument.drawing+xml"/>
  <Override PartName="/xl/drawings/drawing18.xml" ContentType="application/vnd.openxmlformats-officedocument.drawing+xml"/>
  <Override PartName="/xl/worksheets/sheet136.xml" ContentType="application/vnd.openxmlformats-officedocument.spreadsheetml.worksheet+xml"/>
  <Override PartName="/xl/drawings/drawing17.xml" ContentType="application/vnd.openxmlformats-officedocument.drawing+xml"/>
  <Override PartName="/xl/worksheets/sheet137.xml" ContentType="application/vnd.openxmlformats-officedocument.spreadsheetml.worksheet+xml"/>
  <Override PartName="/xl/drawings/drawing16.xml" ContentType="application/vnd.openxmlformats-officedocument.drawing+xml"/>
  <Override PartName="/xl/worksheets/sheet135.xml" ContentType="application/vnd.openxmlformats-officedocument.spreadsheetml.worksheet+xml"/>
  <Override PartName="/xl/drawings/drawing19.xml" ContentType="application/vnd.openxmlformats-officedocument.drawing+xml"/>
  <Override PartName="/xl/worksheets/sheet134.xml" ContentType="application/vnd.openxmlformats-officedocument.spreadsheetml.worksheet+xml"/>
  <Override PartName="/xl/worksheets/sheet132.xml" ContentType="application/vnd.openxmlformats-officedocument.spreadsheetml.worksheet+xml"/>
  <Override PartName="/xl/drawings/drawing21.xml" ContentType="application/vnd.openxmlformats-officedocument.drawing+xml"/>
  <Override PartName="/xl/worksheets/sheet133.xml" ContentType="application/vnd.openxmlformats-officedocument.spreadsheetml.worksheet+xml"/>
  <Override PartName="/xl/drawings/drawing20.xml" ContentType="application/vnd.openxmlformats-officedocument.drawing+xml"/>
  <Override PartName="/xl/worksheets/sheet92.xml" ContentType="application/vnd.openxmlformats-officedocument.spreadsheetml.worksheet+xml"/>
  <Override PartName="/xl/drawings/drawing62.xml" ContentType="application/vnd.openxmlformats-officedocument.drawing+xml"/>
  <Override PartName="/xl/worksheets/sheet91.xml" ContentType="application/vnd.openxmlformats-officedocument.spreadsheetml.worksheet+xml"/>
  <Override PartName="/xl/worksheets/sheet34.xml" ContentType="application/vnd.openxmlformats-officedocument.spreadsheetml.worksheet+xml"/>
  <Override PartName="/xl/drawings/drawing89.xml" ContentType="application/vnd.openxmlformats-officedocument.drawing+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drawings/drawing90.xml" ContentType="application/vnd.openxmlformats-officedocument.drawing+xml"/>
  <Override PartName="/xl/worksheets/sheet28.xml" ContentType="application/vnd.openxmlformats-officedocument.spreadsheetml.worksheet+xml"/>
  <Override PartName="/xl/drawings/drawing91.xml" ContentType="application/vnd.openxmlformats-officedocument.drawing+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drawings/drawing88.xml" ContentType="application/vnd.openxmlformats-officedocument.drawing+xml"/>
  <Override PartName="/xl/worksheets/sheet38.xml" ContentType="application/vnd.openxmlformats-officedocument.spreadsheetml.worksheet+xml"/>
  <Override PartName="/xl/worksheets/sheet39.xml" ContentType="application/vnd.openxmlformats-officedocument.spreadsheetml.worksheet+xml"/>
  <Override PartName="/xl/worksheets/sheet46.xml" ContentType="application/vnd.openxmlformats-officedocument.spreadsheetml.worksheet+xml"/>
  <Override PartName="/xl/drawings/drawing85.xml" ContentType="application/vnd.openxmlformats-officedocument.drawing+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drawings/drawing86.xml" ContentType="application/vnd.openxmlformats-officedocument.drawing+xml"/>
  <Override PartName="/xl/worksheets/sheet40.xml" ContentType="application/vnd.openxmlformats-officedocument.spreadsheetml.worksheet+xml"/>
  <Override PartName="/xl/drawings/drawing87.xml" ContentType="application/vnd.openxmlformats-officedocument.drawing+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drawings/drawing92.xml" ContentType="application/vnd.openxmlformats-officedocument.drawing+xml"/>
  <Override PartName="/xl/drawings/drawing97.xml" ContentType="application/vnd.openxmlformats-officedocument.drawing+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96.xml" ContentType="application/vnd.openxmlformats-officedocument.drawing+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drawings/drawing99.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drawings/drawing98.xml" ContentType="application/vnd.openxmlformats-officedocument.drawing+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2.xml" ContentType="application/vnd.openxmlformats-officedocument.spreadsheetml.worksheet+xml"/>
  <Override PartName="/xl/drawings/drawing93.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drawings/drawing94.xml" ContentType="application/vnd.openxmlformats-officedocument.drawing+xml"/>
  <Override PartName="/xl/drawings/drawing95.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drawings/drawing84.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drawings/drawing73.xml" ContentType="application/vnd.openxmlformats-officedocument.drawing+xml"/>
  <Override PartName="/xl/worksheets/sheet81.xml" ContentType="application/vnd.openxmlformats-officedocument.spreadsheetml.worksheet+xml"/>
  <Override PartName="/xl/drawings/drawing72.xml" ContentType="application/vnd.openxmlformats-officedocument.drawing+xml"/>
  <Override PartName="/xl/worksheets/sheet82.xml" ContentType="application/vnd.openxmlformats-officedocument.spreadsheetml.worksheet+xml"/>
  <Override PartName="/xl/drawings/drawing71.xml" ContentType="application/vnd.openxmlformats-officedocument.drawing+xml"/>
  <Override PartName="/xl/worksheets/sheet80.xml" ContentType="application/vnd.openxmlformats-officedocument.spreadsheetml.worksheet+xml"/>
  <Override PartName="/xl/drawings/drawing74.xml" ContentType="application/vnd.openxmlformats-officedocument.drawing+xml"/>
  <Override PartName="/xl/worksheets/sheet79.xml" ContentType="application/vnd.openxmlformats-officedocument.spreadsheetml.worksheet+xml"/>
  <Override PartName="/xl/drawings/drawing76.xml" ContentType="application/vnd.openxmlformats-officedocument.drawing+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drawings/drawing75.xml" ContentType="application/vnd.openxmlformats-officedocument.drawing+xml"/>
  <Override PartName="/xl/worksheets/sheet83.xml" ContentType="application/vnd.openxmlformats-officedocument.spreadsheetml.worksheet+xml"/>
  <Override PartName="/xl/drawings/drawing70.xml" ContentType="application/vnd.openxmlformats-officedocument.drawing+xml"/>
  <Override PartName="/xl/worksheets/sheet84.xml" ContentType="application/vnd.openxmlformats-officedocument.spreadsheetml.worksheet+xml"/>
  <Override PartName="/xl/drawings/drawing65.xml" ContentType="application/vnd.openxmlformats-officedocument.drawing+xml"/>
  <Override PartName="/xl/worksheets/sheet89.xml" ContentType="application/vnd.openxmlformats-officedocument.spreadsheetml.worksheet+xml"/>
  <Override PartName="/xl/drawings/drawing64.xml" ContentType="application/vnd.openxmlformats-officedocument.drawing+xml"/>
  <Override PartName="/xl/worksheets/sheet90.xml" ContentType="application/vnd.openxmlformats-officedocument.spreadsheetml.worksheet+xml"/>
  <Override PartName="/xl/drawings/drawing63.xml" ContentType="application/vnd.openxmlformats-officedocument.drawing+xml"/>
  <Override PartName="/xl/worksheets/sheet88.xml" ContentType="application/vnd.openxmlformats-officedocument.spreadsheetml.worksheet+xml"/>
  <Override PartName="/xl/drawings/drawing66.xml" ContentType="application/vnd.openxmlformats-officedocument.drawing+xml"/>
  <Override PartName="/xl/worksheets/sheet87.xml" ContentType="application/vnd.openxmlformats-officedocument.spreadsheetml.worksheet+xml"/>
  <Override PartName="/xl/drawings/drawing69.xml" ContentType="application/vnd.openxmlformats-officedocument.drawing+xml"/>
  <Override PartName="/xl/worksheets/sheet85.xml" ContentType="application/vnd.openxmlformats-officedocument.spreadsheetml.worksheet+xml"/>
  <Override PartName="/xl/drawings/drawing68.xml" ContentType="application/vnd.openxmlformats-officedocument.drawing+xml"/>
  <Override PartName="/xl/worksheets/sheet86.xml" ContentType="application/vnd.openxmlformats-officedocument.spreadsheetml.worksheet+xml"/>
  <Override PartName="/xl/drawings/drawing67.xml" ContentType="application/vnd.openxmlformats-officedocument.drawing+xml"/>
  <Override PartName="/xl/styles.xml" ContentType="application/vnd.openxmlformats-officedocument.spreadsheetml.styles+xml"/>
  <Override PartName="/xl/worksheets/sheet75.xml" ContentType="application/vnd.openxmlformats-officedocument.spreadsheetml.worksheet+xml"/>
  <Override PartName="/xl/worksheets/sheet73.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drawings/drawing81.xml" ContentType="application/vnd.openxmlformats-officedocument.drawing+xml"/>
  <Override PartName="/xl/worksheets/sheet61.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drawings/drawing82.xml" ContentType="application/vnd.openxmlformats-officedocument.drawing+xml"/>
  <Override PartName="/xl/worksheets/sheet52.xml" ContentType="application/vnd.openxmlformats-officedocument.spreadsheetml.worksheet+xml"/>
  <Override PartName="/xl/drawings/drawing83.xml" ContentType="application/vnd.openxmlformats-officedocument.drawing+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74.xml" ContentType="application/vnd.openxmlformats-officedocument.spreadsheetml.worksheet+xml"/>
  <Override PartName="/xl/worksheets/sheet62.xml" ContentType="application/vnd.openxmlformats-officedocument.spreadsheetml.worksheet+xml"/>
  <Override PartName="/xl/drawings/drawing80.xml" ContentType="application/vnd.openxmlformats-officedocument.drawing+xml"/>
  <Override PartName="/xl/drawings/drawing78.xml" ContentType="application/vnd.openxmlformats-officedocument.drawing+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drawings/drawing77.xml" ContentType="application/vnd.openxmlformats-officedocument.drawing+xml"/>
  <Override PartName="/xl/worksheets/sheet63.xml" ContentType="application/vnd.openxmlformats-officedocument.spreadsheetml.worksheet+xml"/>
  <Override PartName="/xl/worksheets/sheet69.xml" ContentType="application/vnd.openxmlformats-officedocument.spreadsheetml.worksheet+xml"/>
  <Override PartName="/xl/worksheets/sheet67.xml" ContentType="application/vnd.openxmlformats-officedocument.spreadsheetml.worksheet+xml"/>
  <Override PartName="/xl/worksheets/sheet64.xml" ContentType="application/vnd.openxmlformats-officedocument.spreadsheetml.worksheet+xml"/>
  <Override PartName="/xl/worksheets/sheet68.xml" ContentType="application/vnd.openxmlformats-officedocument.spreadsheetml.worksheet+xml"/>
  <Override PartName="/xl/worksheets/sheet65.xml" ContentType="application/vnd.openxmlformats-officedocument.spreadsheetml.worksheet+xml"/>
  <Override PartName="/xl/drawings/drawing79.xml" ContentType="application/vnd.openxmlformats-officedocument.drawing+xml"/>
  <Override PartName="/xl/worksheets/sheet6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360" yWindow="15" windowWidth="15480" windowHeight="9720" tabRatio="963"/>
  </bookViews>
  <sheets>
    <sheet name="Cover" sheetId="123" r:id="rId1"/>
    <sheet name="Index" sheetId="124" r:id="rId2"/>
    <sheet name="A.I.1" sheetId="40" r:id="rId3"/>
    <sheet name="A.I.2" sheetId="41" r:id="rId4"/>
    <sheet name="A.I.3" sheetId="42" r:id="rId5"/>
    <sheet name="A.I.4" sheetId="43" r:id="rId6"/>
    <sheet name="A.I.5" sheetId="44" r:id="rId7"/>
    <sheet name="A.I.6" sheetId="45" r:id="rId8"/>
    <sheet name="A.I.7" sheetId="46" r:id="rId9"/>
    <sheet name="A.I.8" sheetId="47" r:id="rId10"/>
    <sheet name="A.I.9" sheetId="48" r:id="rId11"/>
    <sheet name="A.I.10" sheetId="49" r:id="rId12"/>
    <sheet name="A.I.11" sheetId="50" r:id="rId13"/>
    <sheet name="A.I.12" sheetId="51" r:id="rId14"/>
    <sheet name="A.I.13" sheetId="52" r:id="rId15"/>
    <sheet name="A.II.1.1" sheetId="53" r:id="rId16"/>
    <sheet name="A.II.1.2" sheetId="54" r:id="rId17"/>
    <sheet name="A.II.1.3" sheetId="55" r:id="rId18"/>
    <sheet name="A.II.1.4" sheetId="56" r:id="rId19"/>
    <sheet name="A.II.1.5" sheetId="57" r:id="rId20"/>
    <sheet name="A.II.1.6" sheetId="58" r:id="rId21"/>
    <sheet name="A.II.1.7" sheetId="59" r:id="rId22"/>
    <sheet name="A.II.1.8" sheetId="60" r:id="rId23"/>
    <sheet name="A.II.1.9" sheetId="61" r:id="rId24"/>
    <sheet name="A.II.1.10" sheetId="62" r:id="rId25"/>
    <sheet name="A.II.1.11" sheetId="63" r:id="rId26"/>
    <sheet name="A.II.1.12" sheetId="64" r:id="rId27"/>
    <sheet name="A.II.1.13" sheetId="65" r:id="rId28"/>
    <sheet name="A.II.1.14" sheetId="66" r:id="rId29"/>
    <sheet name="A.II.2.1" sheetId="67" r:id="rId30"/>
    <sheet name="A.II.2.2" sheetId="68" r:id="rId31"/>
    <sheet name="A.II.2.3" sheetId="69" r:id="rId32"/>
    <sheet name="A.II.2.4" sheetId="71" r:id="rId33"/>
    <sheet name="A.II.2.5" sheetId="72" r:id="rId34"/>
    <sheet name="A.II.2.6" sheetId="74" r:id="rId35"/>
    <sheet name="A.II.2.7" sheetId="125" r:id="rId36"/>
    <sheet name="A.II.2.8" sheetId="77" r:id="rId37"/>
    <sheet name="A.II.2.9" sheetId="79" r:id="rId38"/>
    <sheet name="A.II.2.10" sheetId="80" r:id="rId39"/>
    <sheet name="A.II.2.11" sheetId="81" r:id="rId40"/>
    <sheet name="A.II.2.12" sheetId="82" r:id="rId41"/>
    <sheet name="A.II.2.13" sheetId="83" r:id="rId42"/>
    <sheet name="A.II.2.14" sheetId="84" r:id="rId43"/>
    <sheet name="A.II.2.15" sheetId="85" r:id="rId44"/>
    <sheet name="A.II.2.16" sheetId="86" r:id="rId45"/>
    <sheet name="A.II.2.17" sheetId="87" r:id="rId46"/>
    <sheet name="A.II.2.18" sheetId="88" r:id="rId47"/>
    <sheet name="A.II.2.19" sheetId="89" r:id="rId48"/>
    <sheet name="A.II.2.20" sheetId="90" r:id="rId49"/>
    <sheet name="A.II.2.21" sheetId="91" r:id="rId50"/>
    <sheet name="A.II.2.22" sheetId="92" r:id="rId51"/>
    <sheet name="A.II.2.23" sheetId="93" r:id="rId52"/>
    <sheet name="A.II.2.24" sheetId="94" r:id="rId53"/>
    <sheet name="A.II.2.25" sheetId="95" r:id="rId54"/>
    <sheet name="A.II.2.26" sheetId="96" r:id="rId55"/>
    <sheet name="A.II.2.27" sheetId="97" r:id="rId56"/>
    <sheet name="A.II.2.28" sheetId="98" r:id="rId57"/>
    <sheet name="A.II.2.29" sheetId="99" r:id="rId58"/>
    <sheet name="A.II.2.30" sheetId="100" r:id="rId59"/>
    <sheet name="A.II.2.31" sheetId="101" r:id="rId60"/>
    <sheet name="A.II.2.32" sheetId="102" r:id="rId61"/>
    <sheet name="A.II.2.33" sheetId="103" r:id="rId62"/>
    <sheet name="A.II.2.34" sheetId="104" r:id="rId63"/>
    <sheet name="A.II.2.35" sheetId="105" r:id="rId64"/>
    <sheet name="A.II.2.36" sheetId="106" r:id="rId65"/>
    <sheet name="A.III.1.1" sheetId="107" r:id="rId66"/>
    <sheet name="A.III.1.2" sheetId="108" r:id="rId67"/>
    <sheet name="A.III.1.3" sheetId="109" r:id="rId68"/>
    <sheet name="A.III.1.4" sheetId="110" r:id="rId69"/>
    <sheet name="A.III.1.5" sheetId="112" r:id="rId70"/>
    <sheet name="A.III.1.6" sheetId="113" r:id="rId71"/>
    <sheet name="A.III.1.7" sheetId="114" r:id="rId72"/>
    <sheet name="A.III.1.8" sheetId="111" r:id="rId73"/>
    <sheet name="A.III.1.9" sheetId="115" r:id="rId74"/>
    <sheet name="A.III.1.10" sheetId="116" r:id="rId75"/>
    <sheet name="A.III.1.11" sheetId="117" r:id="rId76"/>
    <sheet name="A.III.1.12" sheetId="118" r:id="rId77"/>
    <sheet name="A.III.1.13" sheetId="119" r:id="rId78"/>
    <sheet name="A.III.1.14" sheetId="120" r:id="rId79"/>
    <sheet name="A.III.2.1" sheetId="121" r:id="rId80"/>
    <sheet name="A.III.2.2" sheetId="122" r:id="rId81"/>
    <sheet name="Dias uteis" sheetId="11" state="hidden" r:id="rId82"/>
    <sheet name="Países" sheetId="14" state="hidden" r:id="rId83"/>
    <sheet name="A.III.3.1" sheetId="131" r:id="rId84"/>
    <sheet name="A.III.3.2" sheetId="135" r:id="rId85"/>
    <sheet name="A.III.3.3" sheetId="136" r:id="rId86"/>
    <sheet name="A.III.3.4" sheetId="137" r:id="rId87"/>
    <sheet name="A.III.3.5" sheetId="138" r:id="rId88"/>
    <sheet name="A.III.3.6" sheetId="139" r:id="rId89"/>
    <sheet name="A.III.3.7" sheetId="140" r:id="rId90"/>
    <sheet name="A.III.3.8" sheetId="141" r:id="rId91"/>
    <sheet name="A.III.3.9" sheetId="142" r:id="rId92"/>
    <sheet name="A.III.3.10" sheetId="143" r:id="rId93"/>
    <sheet name="A.III.3.11" sheetId="144" r:id="rId94"/>
    <sheet name="A.III.3.12" sheetId="145" r:id="rId95"/>
    <sheet name="A.III.4.1" sheetId="147" r:id="rId96"/>
    <sheet name="A.III.4.2" sheetId="148" r:id="rId97"/>
    <sheet name="A.III.4.3" sheetId="149" r:id="rId98"/>
    <sheet name="A.III.4.4" sheetId="150" r:id="rId99"/>
    <sheet name="A.III.4.5" sheetId="151" r:id="rId100"/>
    <sheet name="A.III.4.6" sheetId="152" r:id="rId101"/>
    <sheet name="A.III.4.7" sheetId="153" r:id="rId102"/>
    <sheet name="A.III.4.8" sheetId="154" r:id="rId103"/>
    <sheet name="A.III.4.9" sheetId="155" r:id="rId104"/>
    <sheet name="A.III.4.10" sheetId="156" r:id="rId105"/>
    <sheet name="A.III.5.1" sheetId="158" r:id="rId106"/>
    <sheet name="A.III.5.2" sheetId="159" r:id="rId107"/>
    <sheet name="A.III.5.3" sheetId="160" r:id="rId108"/>
    <sheet name="A.III.5.4" sheetId="161" r:id="rId109"/>
    <sheet name="A.III.5.5" sheetId="162" r:id="rId110"/>
    <sheet name="A.III.5.6" sheetId="163" r:id="rId111"/>
    <sheet name="A.IV.1" sheetId="164" r:id="rId112"/>
    <sheet name="A.IV.2" sheetId="165" r:id="rId113"/>
    <sheet name="A.IV.3" sheetId="166" r:id="rId114"/>
    <sheet name="A.IV.4" sheetId="167" r:id="rId115"/>
    <sheet name="A.IV.5" sheetId="168" r:id="rId116"/>
    <sheet name="A.IV.6" sheetId="169" r:id="rId117"/>
    <sheet name="A.IV.7" sheetId="204" r:id="rId118"/>
    <sheet name="A.IV.8" sheetId="171" r:id="rId119"/>
    <sheet name="A.IV.9" sheetId="172" r:id="rId120"/>
    <sheet name="A.IV.10" sheetId="173" r:id="rId121"/>
    <sheet name="A.IV.11" sheetId="174" r:id="rId122"/>
    <sheet name="A.IV.12" sheetId="175" r:id="rId123"/>
    <sheet name="A.IV.13" sheetId="176" r:id="rId124"/>
    <sheet name="A.IV.14" sheetId="177" r:id="rId125"/>
    <sheet name="A.IV.15" sheetId="178" r:id="rId126"/>
    <sheet name="A.IV.16" sheetId="179" r:id="rId127"/>
    <sheet name="A.IV.17" sheetId="180" r:id="rId128"/>
    <sheet name="A.IV.18" sheetId="181" r:id="rId129"/>
    <sheet name="A.IV.19" sheetId="182" r:id="rId130"/>
    <sheet name="A.IV.20" sheetId="205" r:id="rId131"/>
    <sheet name="A.IV.21" sheetId="206" r:id="rId132"/>
    <sheet name="A.IV.22" sheetId="207" r:id="rId133"/>
    <sheet name="A.IV.23" sheetId="186" r:id="rId134"/>
    <sheet name="A.IV.24" sheetId="187" r:id="rId135"/>
    <sheet name="A.IV.25" sheetId="188" r:id="rId136"/>
    <sheet name="A.IV.26" sheetId="189" r:id="rId137"/>
    <sheet name="A.IV.27" sheetId="190" r:id="rId138"/>
    <sheet name="A.IV.28" sheetId="191" r:id="rId139"/>
    <sheet name="A.IV.29" sheetId="192" r:id="rId140"/>
    <sheet name="A.IV.30" sheetId="193" r:id="rId141"/>
    <sheet name="A.IV.31" sheetId="194" r:id="rId142"/>
    <sheet name="A.IV.32" sheetId="195" r:id="rId143"/>
    <sheet name="A.IV.33" sheetId="196" r:id="rId144"/>
    <sheet name="A.IV.34" sheetId="197" r:id="rId145"/>
    <sheet name="A.IV.35" sheetId="198" r:id="rId146"/>
    <sheet name="A.IV.36" sheetId="199" r:id="rId147"/>
    <sheet name="A.IV.37" sheetId="200" r:id="rId148"/>
    <sheet name="A.IV.38" sheetId="201" r:id="rId149"/>
    <sheet name="A.IV.39" sheetId="202" r:id="rId150"/>
    <sheet name="A.IV.40" sheetId="203" r:id="rId151"/>
  </sheets>
  <definedNames>
    <definedName name="_xlnm._FilterDatabase" localSheetId="2" hidden="1">A.I.1!$B$2:$B$17</definedName>
    <definedName name="_xlnm._FilterDatabase" localSheetId="11" hidden="1">A.I.10!$B$2:$B$24</definedName>
    <definedName name="_xlnm._FilterDatabase" localSheetId="12" hidden="1">A.I.11!$B$2:$B$22</definedName>
    <definedName name="_xlnm._FilterDatabase" localSheetId="13" hidden="1">A.I.12!$B$2:$B$26</definedName>
    <definedName name="_xlnm._FilterDatabase" localSheetId="14" hidden="1">A.I.13!$B$2:$B$25</definedName>
    <definedName name="_xlnm._FilterDatabase" localSheetId="3" hidden="1">A.I.2!$B$2:$B$17</definedName>
    <definedName name="_xlnm._FilterDatabase" localSheetId="4" hidden="1">A.I.3!$B$2:$B$17</definedName>
    <definedName name="_xlnm._FilterDatabase" localSheetId="5" hidden="1">A.I.4!$B$2:$B$13</definedName>
    <definedName name="_xlnm._FilterDatabase" localSheetId="6" hidden="1">A.I.5!$B$2:$B$26</definedName>
    <definedName name="_xlnm._FilterDatabase" localSheetId="7" hidden="1">A.I.6!$B$2:$B$26</definedName>
    <definedName name="_xlnm._FilterDatabase" localSheetId="8" hidden="1">A.I.7!$B$2:$B$26</definedName>
    <definedName name="_xlnm._FilterDatabase" localSheetId="9" hidden="1">A.I.8!$B$2:$B$26</definedName>
    <definedName name="_xlnm._FilterDatabase" localSheetId="10" hidden="1">A.I.9!$B$2:$B$25</definedName>
    <definedName name="_xlnm._FilterDatabase" localSheetId="15" hidden="1">A.II.1.1!$B$1:$B$25</definedName>
    <definedName name="_xlnm._FilterDatabase" localSheetId="24" hidden="1">A.II.1.10!$B$1:$B$19</definedName>
    <definedName name="_xlnm._FilterDatabase" localSheetId="25" hidden="1">A.II.1.11!$B$1:$B$27</definedName>
    <definedName name="_xlnm._FilterDatabase" localSheetId="26" hidden="1">A.II.1.12!$B$1:$B$27</definedName>
    <definedName name="_xlnm._FilterDatabase" localSheetId="27" hidden="1">A.II.1.13!$B$1:$B$21</definedName>
    <definedName name="_xlnm._FilterDatabase" localSheetId="28" hidden="1">A.II.1.14!$B$1:$B$16</definedName>
    <definedName name="_xlnm._FilterDatabase" localSheetId="16" hidden="1">A.II.1.2!$B$1:$B$26</definedName>
    <definedName name="_xlnm._FilterDatabase" localSheetId="17" hidden="1">A.II.1.3!$B$1:$B$30</definedName>
    <definedName name="_xlnm._FilterDatabase" localSheetId="18" hidden="1">A.II.1.4!$B$1:$B$28</definedName>
    <definedName name="_xlnm._FilterDatabase" localSheetId="19" hidden="1">A.II.1.5!$B$1:$B$28</definedName>
    <definedName name="_xlnm._FilterDatabase" localSheetId="20" hidden="1">A.II.1.6!$B$1:$B$29</definedName>
    <definedName name="_xlnm._FilterDatabase" localSheetId="21" hidden="1">A.II.1.7!$B$1:$B$29</definedName>
    <definedName name="_xlnm._FilterDatabase" localSheetId="22" hidden="1">A.II.1.8!$B$1:$B$29</definedName>
    <definedName name="_xlnm._FilterDatabase" localSheetId="23" hidden="1">A.II.1.9!$B$1:$B$19</definedName>
    <definedName name="_xlnm._FilterDatabase" localSheetId="29" hidden="1">A.II.2.1!$I$1:$I$17</definedName>
    <definedName name="_xlnm._FilterDatabase" localSheetId="38" hidden="1">A.II.2.10!$I$1:$I$29</definedName>
    <definedName name="_xlnm._FilterDatabase" localSheetId="39" hidden="1">A.II.2.11!$I$1:$I$28</definedName>
    <definedName name="_xlnm._FilterDatabase" localSheetId="40" hidden="1">A.II.2.12!$I$1:$I$29</definedName>
    <definedName name="_xlnm._FilterDatabase" localSheetId="41" hidden="1">A.II.2.13!$I$1:$I$21</definedName>
    <definedName name="_xlnm._FilterDatabase" localSheetId="42" hidden="1">A.II.2.14!$I$1:$I$19</definedName>
    <definedName name="_xlnm._FilterDatabase" localSheetId="43" hidden="1">A.II.2.15!$I$1:$I$29</definedName>
    <definedName name="_xlnm._FilterDatabase" localSheetId="44" hidden="1">A.II.2.16!$I$1:$I$29</definedName>
    <definedName name="_xlnm._FilterDatabase" localSheetId="45" hidden="1">A.II.2.17!$I$1:$I$31</definedName>
    <definedName name="_xlnm._FilterDatabase" localSheetId="46" hidden="1">A.II.2.18!$I$1:$I$31</definedName>
    <definedName name="_xlnm._FilterDatabase" localSheetId="47" hidden="1">A.II.2.19!$I$1:$I$24</definedName>
    <definedName name="_xlnm._FilterDatabase" localSheetId="30" hidden="1">A.II.2.2!$I$1:$I$18</definedName>
    <definedName name="_xlnm._FilterDatabase" localSheetId="48" hidden="1">A.II.2.20!$I$1:$I$27</definedName>
    <definedName name="_xlnm._FilterDatabase" localSheetId="49" hidden="1">A.II.2.21!$I$1:$I$22</definedName>
    <definedName name="_xlnm._FilterDatabase" localSheetId="50" hidden="1">A.II.2.22!$I$1:$I$24</definedName>
    <definedName name="_xlnm._FilterDatabase" localSheetId="51" hidden="1">A.II.2.23!$I$1:$I$30</definedName>
    <definedName name="_xlnm._FilterDatabase" localSheetId="52" hidden="1">A.II.2.24!$I$1:$I$31</definedName>
    <definedName name="_xlnm._FilterDatabase" localSheetId="53" hidden="1">A.II.2.25!$I$1:$I$30</definedName>
    <definedName name="_xlnm._FilterDatabase" localSheetId="54" hidden="1">A.II.2.26!$I$1:$I$31</definedName>
    <definedName name="_xlnm._FilterDatabase" localSheetId="55" hidden="1">A.II.2.27!$I$1:$I$29</definedName>
    <definedName name="_xlnm._FilterDatabase" localSheetId="56" hidden="1">A.II.2.28!$I$1:$I$31</definedName>
    <definedName name="_xlnm._FilterDatabase" localSheetId="57" hidden="1">A.II.2.29!$I$1:$I$20</definedName>
    <definedName name="_xlnm._FilterDatabase" localSheetId="31" hidden="1">A.II.2.3!$I$1:$I$21</definedName>
    <definedName name="_xlnm._FilterDatabase" localSheetId="58" hidden="1">A.II.2.30!$I$1:$I$18</definedName>
    <definedName name="_xlnm._FilterDatabase" localSheetId="59" hidden="1">A.II.2.31!$I$1:$I$30</definedName>
    <definedName name="_xlnm._FilterDatabase" localSheetId="60" hidden="1">A.II.2.32!$I$1:$I$30</definedName>
    <definedName name="_xlnm._FilterDatabase" localSheetId="61" hidden="1">A.II.2.33!$I$1:$I$28</definedName>
    <definedName name="_xlnm._FilterDatabase" localSheetId="62" hidden="1">A.II.2.34!$I$1:$I$17</definedName>
    <definedName name="_xlnm._FilterDatabase" localSheetId="63" hidden="1">A.II.2.35!$I$1:$I$6</definedName>
    <definedName name="_xlnm._FilterDatabase" localSheetId="64" hidden="1">A.II.2.36!$I$1:$I$6</definedName>
    <definedName name="_xlnm._FilterDatabase" localSheetId="32" hidden="1">A.II.2.4!$I$1:$I$21</definedName>
    <definedName name="_xlnm._FilterDatabase" localSheetId="33" hidden="1">A.II.2.5!$I$1:$I$23</definedName>
    <definedName name="_xlnm._FilterDatabase" localSheetId="34" hidden="1">A.II.2.6!$I$1:$I$23</definedName>
    <definedName name="_xlnm._FilterDatabase" localSheetId="35" hidden="1">A.II.2.7!$I$1:$I$28</definedName>
    <definedName name="_xlnm._FilterDatabase" localSheetId="36" hidden="1">A.II.2.8!$I$1:$I$28</definedName>
    <definedName name="_xlnm._FilterDatabase" localSheetId="37" hidden="1">A.II.2.9!$I$1:$I$29</definedName>
    <definedName name="_xlnm._FilterDatabase" localSheetId="65" hidden="1">A.III.1.1!#REF!</definedName>
    <definedName name="_xlnm._FilterDatabase" localSheetId="74" hidden="1">A.III.1.10!$B$7:$B$27</definedName>
    <definedName name="_xlnm._FilterDatabase" localSheetId="75" hidden="1">A.III.1.11!$B$7:$B$28</definedName>
    <definedName name="_xlnm._FilterDatabase" localSheetId="76" hidden="1">A.III.1.12!$B$7:$B$30</definedName>
    <definedName name="_xlnm._FilterDatabase" localSheetId="77" hidden="1">A.III.1.13!$B$7:$B$50</definedName>
    <definedName name="_xlnm._FilterDatabase" localSheetId="78" hidden="1">A.III.1.14!$B$7:$B$45</definedName>
    <definedName name="_xlnm._FilterDatabase" localSheetId="66" hidden="1">A.III.1.2!#REF!</definedName>
    <definedName name="_xlnm._FilterDatabase" localSheetId="67" hidden="1">A.III.1.3!$B$7:$B$23</definedName>
    <definedName name="_xlnm._FilterDatabase" localSheetId="68" hidden="1">A.III.1.4!$B$7:$B$26</definedName>
    <definedName name="_xlnm._FilterDatabase" localSheetId="69" hidden="1">A.III.1.5!$B$7:$B$28</definedName>
    <definedName name="_xlnm._FilterDatabase" localSheetId="70" hidden="1">A.III.1.6!$B$7:$B$30</definedName>
    <definedName name="_xlnm._FilterDatabase" localSheetId="71" hidden="1">A.III.1.7!$B$7:$B$40</definedName>
    <definedName name="_xlnm._FilterDatabase" localSheetId="72" hidden="1">A.III.1.8!$B$7:$B$42</definedName>
    <definedName name="_xlnm._FilterDatabase" localSheetId="73" hidden="1">A.III.1.9!$B$7:$B$23</definedName>
    <definedName name="_xlnm._FilterDatabase" localSheetId="79" hidden="1">A.III.2.1!$B$2:$B$23</definedName>
    <definedName name="_xlnm._FilterDatabase" localSheetId="80" hidden="1">A.III.2.2!$B$2:$B$24</definedName>
    <definedName name="_xlnm._FilterDatabase" localSheetId="83" hidden="1">A.III.3.1!$I$1:$I$290</definedName>
    <definedName name="_xlnm._FilterDatabase" localSheetId="92" hidden="1">A.III.3.10!$I$1:$I$80</definedName>
    <definedName name="_xlnm._FilterDatabase" localSheetId="93" hidden="1">A.III.3.11!$I$1:$I$35</definedName>
    <definedName name="_xlnm._FilterDatabase" localSheetId="94" hidden="1">A.III.3.12!$I$1:$I$33</definedName>
    <definedName name="_xlnm._FilterDatabase" localSheetId="84" hidden="1">A.III.3.2!$I$1:$I$267</definedName>
    <definedName name="_xlnm._FilterDatabase" localSheetId="85" hidden="1">A.III.3.3!$B$1:$B$243</definedName>
    <definedName name="_xlnm._FilterDatabase" localSheetId="86" hidden="1">A.III.3.4!$B$1:$B$227</definedName>
    <definedName name="_xlnm._FilterDatabase" localSheetId="87" hidden="1">A.III.3.5!$I$1:$I$211</definedName>
    <definedName name="_xlnm._FilterDatabase" localSheetId="88" hidden="1">A.III.3.6!$I$1:$I$178</definedName>
    <definedName name="_xlnm._FilterDatabase" localSheetId="89" hidden="1">A.III.3.7!$I$1:$I$146</definedName>
    <definedName name="_xlnm._FilterDatabase" localSheetId="90" hidden="1">A.III.3.8!$I$1:$I$119</definedName>
    <definedName name="_xlnm._FilterDatabase" localSheetId="91" hidden="1">A.III.3.9!$I$1:$I$72</definedName>
    <definedName name="_xlnm._FilterDatabase" localSheetId="95" hidden="1">A.III.4.1!$I$2:$I$26</definedName>
    <definedName name="_xlnm._FilterDatabase" localSheetId="104" hidden="1">A.III.4.10!$I$2:$I$28</definedName>
    <definedName name="_xlnm._FilterDatabase" localSheetId="96" hidden="1">A.III.4.2!$I$2:$I$25</definedName>
    <definedName name="_xlnm._FilterDatabase" localSheetId="97" hidden="1">A.III.4.3!$I$2:$I$34</definedName>
    <definedName name="_xlnm._FilterDatabase" localSheetId="98" hidden="1">A.III.4.4!$I$2:$I$35</definedName>
    <definedName name="_xlnm._FilterDatabase" localSheetId="99" hidden="1">A.III.4.5!$I$2:$I$30</definedName>
    <definedName name="_xlnm._FilterDatabase" localSheetId="100" hidden="1">A.III.4.6!$I$2:$I$29</definedName>
    <definedName name="_xlnm._FilterDatabase" localSheetId="101" hidden="1">A.III.4.7!$I$2:$I$29</definedName>
    <definedName name="_xlnm._FilterDatabase" localSheetId="102" hidden="1">A.III.4.8!$I$2:$I$30</definedName>
    <definedName name="_xlnm._FilterDatabase" localSheetId="103" hidden="1">A.III.4.9!$I$2:$I$29</definedName>
    <definedName name="_xlnm._FilterDatabase" localSheetId="105" hidden="1">A.III.5.1!$B$2:$B$18</definedName>
    <definedName name="_xlnm._FilterDatabase" localSheetId="106" hidden="1">A.III.5.2!$B$2:$B$26</definedName>
    <definedName name="_xlnm._FilterDatabase" localSheetId="107" hidden="1">A.III.5.3!$B$2:$B$26</definedName>
    <definedName name="_xlnm._FilterDatabase" localSheetId="108" hidden="1">A.III.5.4!$B$2:$B$25</definedName>
    <definedName name="_xlnm._FilterDatabase" localSheetId="109" hidden="1">A.III.5.5!$B$2:$B$24</definedName>
    <definedName name="_xlnm._FilterDatabase" localSheetId="110" hidden="1">A.III.5.6!$B$2:$B$22</definedName>
    <definedName name="_xlnm.Print_Area" localSheetId="12">A.I.11!$B$7:$G$19</definedName>
    <definedName name="_xlnm.Print_Area" localSheetId="13">A.I.12!$B$7:$G$19</definedName>
    <definedName name="_xlnm.Print_Area" localSheetId="14">A.I.13!$B$7:$G$19</definedName>
    <definedName name="_xlnm.Print_Area" localSheetId="65">A.III.1.1!$I$1:$O$40,A.III.1.1!#REF!,A.III.1.1!#REF!,A.III.1.1!#REF!</definedName>
    <definedName name="_xlnm.Print_Area" localSheetId="74">A.III.1.10!$I$1:$O$6,A.III.1.10!#REF!,A.III.1.10!#REF!,A.III.1.10!$B$7:$G$27</definedName>
    <definedName name="_xlnm.Print_Area" localSheetId="75">A.III.1.11!$I$1:$O$6,A.III.1.11!#REF!,A.III.1.11!#REF!,A.III.1.11!$B$7:$G$28</definedName>
    <definedName name="_xlnm.Print_Area" localSheetId="76">A.III.1.12!$I$1:$O$6,A.III.1.12!#REF!,A.III.1.12!#REF!,A.III.1.12!$B$7:$G$30</definedName>
    <definedName name="_xlnm.Print_Area" localSheetId="77">A.III.1.13!$I$1:$O$6,A.III.1.13!#REF!,A.III.1.13!#REF!,A.III.1.13!$B$7:$G$50</definedName>
    <definedName name="_xlnm.Print_Area" localSheetId="78">A.III.1.14!$I$1:$O$6,A.III.1.14!#REF!,A.III.1.14!#REF!,A.III.1.14!$B$7:$G$45</definedName>
    <definedName name="_xlnm.Print_Area" localSheetId="66">A.III.1.2!$I$1:$O$36,A.III.1.2!#REF!,A.III.1.2!#REF!,A.III.1.2!#REF!</definedName>
    <definedName name="_xlnm.Print_Area" localSheetId="67">A.III.1.3!$I$1:$O$6,A.III.1.3!$B$8:$G$23,A.III.1.3!#REF!,A.III.1.3!#REF!</definedName>
    <definedName name="_xlnm.Print_Area" localSheetId="68">A.III.1.4!$I$1:$O$6,A.III.1.4!$B$7:$G$26,A.III.1.4!#REF!,A.III.1.4!#REF!</definedName>
    <definedName name="_xlnm.Print_Area" localSheetId="69">A.III.1.5!$I$1:$O$6,A.III.1.5!$B$7:$G$28,A.III.1.5!#REF!,A.III.1.5!#REF!</definedName>
    <definedName name="_xlnm.Print_Area" localSheetId="70">A.III.1.6!$I$1:$O$6,A.III.1.6!$B$7:$G$29,A.III.1.6!#REF!,A.III.1.6!#REF!</definedName>
    <definedName name="_xlnm.Print_Area" localSheetId="71">A.III.1.7!$I$1:$O$6,A.III.1.7!#REF!,A.III.1.7!$B$8:$H$40,A.III.1.7!#REF!</definedName>
    <definedName name="_xlnm.Print_Area" localSheetId="72">A.III.1.8!$I$1:$O$6,A.III.1.8!#REF!,A.III.1.8!$B$7:$H$36,A.III.1.8!#REF!</definedName>
    <definedName name="_xlnm.Print_Area" localSheetId="73">A.III.1.9!$I$1:$O$6,A.III.1.9!#REF!,A.III.1.9!#REF!,A.III.1.9!$B$8:$G$23</definedName>
    <definedName name="_xlnm.Print_Area" localSheetId="79">A.III.2.1!$B$1:$G$23</definedName>
    <definedName name="_xlnm.Print_Area" localSheetId="80">A.III.2.2!$B$7:$G$25</definedName>
    <definedName name="_xlnm.Print_Area" localSheetId="83">A.III.3.1!$B$7:$G$23</definedName>
    <definedName name="_xlnm.Print_Area" localSheetId="92">A.III.3.10!$B$1:$G$6,A.III.3.10!#REF!,A.III.3.10!#REF!,A.III.3.10!#REF!,A.III.3.10!$B$7:$H$19,A.III.3.10!$B$22:$G$80</definedName>
    <definedName name="_xlnm.Print_Area" localSheetId="93">A.III.3.11!$B$1:$G$6,A.III.3.11!#REF!,A.III.3.11!#REF!,A.III.3.11!#REF!,A.III.3.11!#REF!,A.III.3.11!$B$7:$G$35</definedName>
    <definedName name="_xlnm.Print_Area" localSheetId="94">A.III.3.12!$B$1:$G$6,A.III.3.12!#REF!,A.III.3.12!#REF!,A.III.3.12!#REF!,A.III.3.12!#REF!,A.III.3.12!$B$7:$G$33</definedName>
    <definedName name="_xlnm.Print_Area" localSheetId="85">A.III.3.3!#REF!,A.III.3.3!$B$7:$H$36,A.III.3.3!#REF!,A.III.3.3!#REF!,A.III.3.3!$B$155:$H$182,A.III.3.3!#REF!</definedName>
    <definedName name="_xlnm.Print_Area" localSheetId="86">A.III.3.4!#REF!,A.III.3.4!$B$7:$H$20,A.III.3.4!#REF!,A.III.3.4!#REF!,A.III.3.4!$B$139:$H$166,A.III.3.4!#REF!</definedName>
    <definedName name="_xlnm.Print_Area" localSheetId="87">A.III.3.5!$B$1:$G$6,A.III.3.5!#REF!,A.III.3.5!$B$7:$G$66,A.III.3.5!$B$72:$G$120,A.III.3.5!$I$123:$O$150,A.III.3.5!$B$153:$G$211</definedName>
    <definedName name="_xlnm.Print_Area" localSheetId="88">A.III.3.6!$B$1:$G$6,A.III.3.6!#REF!,A.III.3.6!$B$7:$G$33,A.III.3.6!$B$39:$G$87,A.III.3.6!$I$90:$O$117,A.III.3.6!$B$120:$G$178</definedName>
    <definedName name="_xlnm.Print_Area" localSheetId="89">A.III.3.7!$B$1:$G$6,A.III.3.7!#REF!,A.III.3.7!#REF!,A.III.3.7!$B$7:$G$55,A.III.3.7!$I$58:$O$85,A.III.3.7!$B$88:$G$146</definedName>
    <definedName name="_xlnm.Print_Area" localSheetId="90">A.III.3.8!$B$1:$G$6,A.III.3.8!#REF!,A.III.3.8!#REF!,A.III.3.8!$B$7:$G$28,A.III.3.8!$I$31:$O$58,A.III.3.8!$B$61:$G$119</definedName>
    <definedName name="_xlnm.Print_Area" localSheetId="95">A.III.4.1!$B$1:$H$26,A.III.4.1!#REF!,A.III.4.1!#REF!,A.III.4.1!#REF!,A.III.4.1!#REF!</definedName>
    <definedName name="_xlnm.Print_Area" localSheetId="104">A.III.4.10!$B$1:$H$6,A.III.4.10!#REF!,A.III.4.10!#REF!,A.III.4.10!#REF!,A.III.4.10!$B$7:$G$28</definedName>
    <definedName name="_xlnm.Print_Area" localSheetId="96">A.III.4.2!$B$1:$H$24,A.III.4.2!#REF!,A.III.4.2!#REF!,A.III.4.2!#REF!,A.III.4.2!#REF!</definedName>
    <definedName name="_xlnm.Print_Area" localSheetId="97">A.III.4.3!$B$1:$H$6,A.III.4.3!$B$7:$G$34,A.III.4.3!#REF!,A.III.4.3!#REF!,A.III.4.3!#REF!</definedName>
    <definedName name="_xlnm.Print_Area" localSheetId="98">A.III.4.4!$B$1:$H$6,A.III.4.4!$B$7:$G$33,A.III.4.4!#REF!,A.III.4.4!#REF!,A.III.4.4!#REF!</definedName>
    <definedName name="_xlnm.Print_Area" localSheetId="99">A.III.4.5!$B$1:$H$6,A.III.4.5!#REF!,A.III.4.5!$B$7:$G$29,A.III.4.5!#REF!,A.III.4.5!#REF!</definedName>
    <definedName name="_xlnm.Print_Area" localSheetId="100">A.III.4.6!$B$1:$H$6,A.III.4.6!#REF!,A.III.4.6!$B$7:$G$27,A.III.4.6!#REF!,A.III.4.6!#REF!</definedName>
    <definedName name="_xlnm.Print_Area" localSheetId="101">A.III.4.7!$B$1:$H$6,A.III.4.7!#REF!,A.III.4.7!#REF!,A.III.4.7!$B$7:$G$29,A.III.4.7!#REF!</definedName>
    <definedName name="_xlnm.Print_Area" localSheetId="102">A.III.4.8!$B$1:$H$6,A.III.4.8!#REF!,A.III.4.8!#REF!,A.III.4.8!$B$7:$G$29,A.III.4.8!#REF!</definedName>
    <definedName name="_xlnm.Print_Area" localSheetId="103">A.III.4.9!$B$1:$H$6,A.III.4.9!#REF!,A.III.4.9!#REF!,A.III.4.9!#REF!,A.III.4.9!$B$7:$G$29</definedName>
    <definedName name="_xlnm.Print_Area" localSheetId="105">A.III.5.1!$B$1:$G$18</definedName>
    <definedName name="_xlnm.Print_Area" localSheetId="106">A.III.5.2!$B$1:$G$26</definedName>
    <definedName name="_xlnm.Print_Area" localSheetId="107">A.III.5.3!$B$1:$G$26</definedName>
    <definedName name="_xlnm.Print_Area" localSheetId="108">A.III.5.4!$B$1:$G$25</definedName>
    <definedName name="_xlnm.Print_Area" localSheetId="109">A.III.5.5!$B$1:$G$24</definedName>
    <definedName name="_xlnm.Print_Area" localSheetId="110">A.III.5.6!$B$1:$G$22</definedName>
    <definedName name="_xlnm.Print_Area" localSheetId="111">A.IV.1!$B:$G</definedName>
    <definedName name="_xlnm.Print_Area" localSheetId="120">A.IV.10!$B:$G</definedName>
    <definedName name="_xlnm.Print_Area" localSheetId="121">A.IV.11!$B:$G</definedName>
    <definedName name="_xlnm.Print_Area" localSheetId="122">A.IV.12!$B:$G</definedName>
    <definedName name="_xlnm.Print_Area" localSheetId="123">A.IV.13!$B:$G</definedName>
    <definedName name="_xlnm.Print_Area" localSheetId="124">A.IV.14!$B:$G</definedName>
    <definedName name="_xlnm.Print_Area" localSheetId="125">A.IV.15!$B:$G</definedName>
    <definedName name="_xlnm.Print_Area" localSheetId="126">A.IV.16!$B:$G</definedName>
    <definedName name="_xlnm.Print_Area" localSheetId="127">A.IV.17!$B:$G</definedName>
    <definedName name="_xlnm.Print_Area" localSheetId="128">A.IV.18!$B:$G</definedName>
    <definedName name="_xlnm.Print_Area" localSheetId="129">A.IV.19!$B:$G</definedName>
    <definedName name="_xlnm.Print_Area" localSheetId="112">A.IV.2!$B:$G</definedName>
    <definedName name="_xlnm.Print_Area" localSheetId="130">A.IV.20!$B:$G</definedName>
    <definedName name="_xlnm.Print_Area" localSheetId="131">A.IV.21!$B:$G</definedName>
    <definedName name="_xlnm.Print_Area" localSheetId="132">A.IV.22!$B:$G</definedName>
    <definedName name="_xlnm.Print_Area" localSheetId="133">A.IV.23!$B:$G</definedName>
    <definedName name="_xlnm.Print_Area" localSheetId="134">A.IV.24!$B:$G</definedName>
    <definedName name="_xlnm.Print_Area" localSheetId="135">A.IV.25!$B:$G</definedName>
    <definedName name="_xlnm.Print_Area" localSheetId="136">A.IV.26!$B:$G</definedName>
    <definedName name="_xlnm.Print_Area" localSheetId="137">A.IV.27!$B:$G</definedName>
    <definedName name="_xlnm.Print_Area" localSheetId="138">A.IV.28!$B:$G</definedName>
    <definedName name="_xlnm.Print_Area" localSheetId="139">A.IV.29!$B:$G</definedName>
    <definedName name="_xlnm.Print_Area" localSheetId="113">A.IV.3!$B:$G</definedName>
    <definedName name="_xlnm.Print_Area" localSheetId="140">A.IV.30!$B:$G</definedName>
    <definedName name="_xlnm.Print_Area" localSheetId="141">A.IV.31!$B:$G</definedName>
    <definedName name="_xlnm.Print_Area" localSheetId="142">A.IV.32!$B:$G</definedName>
    <definedName name="_xlnm.Print_Area" localSheetId="143">A.IV.33!$B:$G</definedName>
    <definedName name="_xlnm.Print_Area" localSheetId="144">A.IV.34!$B:$G</definedName>
    <definedName name="_xlnm.Print_Area" localSheetId="145">A.IV.35!$B:$G</definedName>
    <definedName name="_xlnm.Print_Area" localSheetId="146">A.IV.36!$B:$G</definedName>
    <definedName name="_xlnm.Print_Area" localSheetId="147">A.IV.37!$B:$G</definedName>
    <definedName name="_xlnm.Print_Area" localSheetId="148">A.IV.38!$B:$G</definedName>
    <definedName name="_xlnm.Print_Area" localSheetId="149">A.IV.39!$B:$G</definedName>
    <definedName name="_xlnm.Print_Area" localSheetId="114">A.IV.4!$B:$G</definedName>
    <definedName name="_xlnm.Print_Area" localSheetId="115">A.IV.5!$B:$G</definedName>
    <definedName name="_xlnm.Print_Area" localSheetId="116">A.IV.6!$B:$G</definedName>
    <definedName name="_xlnm.Print_Area" localSheetId="117">A.IV.7!$B:$G</definedName>
    <definedName name="_xlnm.Print_Area" localSheetId="118">A.IV.8!$B:$G</definedName>
    <definedName name="_xlnm.Print_Area" localSheetId="119">A.IV.9!$B:$G</definedName>
  </definedNames>
  <calcPr calcId="125725"/>
</workbook>
</file>

<file path=xl/calcChain.xml><?xml version="1.0" encoding="utf-8"?>
<calcChain xmlns="http://schemas.openxmlformats.org/spreadsheetml/2006/main">
  <c r="G15" i="47"/>
  <c r="F15"/>
  <c r="E15"/>
  <c r="D15"/>
  <c r="C15"/>
  <c r="G12"/>
  <c r="F12"/>
  <c r="F9" s="1"/>
  <c r="E12"/>
  <c r="D12"/>
  <c r="C12"/>
  <c r="E9" l="1"/>
  <c r="D9"/>
  <c r="C9"/>
  <c r="G9"/>
</calcChain>
</file>

<file path=xl/sharedStrings.xml><?xml version="1.0" encoding="utf-8"?>
<sst xmlns="http://schemas.openxmlformats.org/spreadsheetml/2006/main" count="3914" uniqueCount="597">
  <si>
    <t>Total</t>
  </si>
  <si>
    <t xml:space="preserve">  CHEQUES</t>
  </si>
  <si>
    <t>n.a.</t>
  </si>
  <si>
    <t xml:space="preserve">  MULTIBANCO </t>
  </si>
  <si>
    <t xml:space="preserve">  MULTIBANCO</t>
  </si>
  <si>
    <t>-</t>
  </si>
  <si>
    <t>CHEQUES</t>
  </si>
  <si>
    <t>MULTIBANCO</t>
  </si>
  <si>
    <t>Áustria</t>
  </si>
  <si>
    <t>Bélgica</t>
  </si>
  <si>
    <t>Bulgária</t>
  </si>
  <si>
    <t>Chipre</t>
  </si>
  <si>
    <t>Rep.Checa</t>
  </si>
  <si>
    <t>Alemanha</t>
  </si>
  <si>
    <t>Dinamarca</t>
  </si>
  <si>
    <t>Estónia</t>
  </si>
  <si>
    <t>Espanha</t>
  </si>
  <si>
    <t>Finlândia</t>
  </si>
  <si>
    <t>França</t>
  </si>
  <si>
    <t>Reino Unido</t>
  </si>
  <si>
    <t>Grécia</t>
  </si>
  <si>
    <t>Hungria</t>
  </si>
  <si>
    <t>Irlanda</t>
  </si>
  <si>
    <t>Itália</t>
  </si>
  <si>
    <t>Lituânia</t>
  </si>
  <si>
    <t>Luxemburgo</t>
  </si>
  <si>
    <t>Letónia</t>
  </si>
  <si>
    <t>Malta</t>
  </si>
  <si>
    <t>P. Baixos</t>
  </si>
  <si>
    <t>Polónia</t>
  </si>
  <si>
    <t>Portugal</t>
  </si>
  <si>
    <t>Roménia</t>
  </si>
  <si>
    <t>Suécia</t>
  </si>
  <si>
    <t>Eslovénia</t>
  </si>
  <si>
    <t>Eslováquia</t>
  </si>
  <si>
    <t>A.III.1 Cheques</t>
  </si>
  <si>
    <t>A.III.5 Multibanco</t>
  </si>
  <si>
    <t>SICOI</t>
  </si>
  <si>
    <t>Efeitos</t>
  </si>
  <si>
    <t>Cheques</t>
  </si>
  <si>
    <t>TEI trad</t>
  </si>
  <si>
    <t>TEI SEPA</t>
  </si>
  <si>
    <t>DD trad</t>
  </si>
  <si>
    <t>MB</t>
  </si>
  <si>
    <t>Dias Úteis no subsistemas do SICOI</t>
  </si>
  <si>
    <t>Dias uteis</t>
  </si>
  <si>
    <t>TARGET</t>
  </si>
  <si>
    <t>Germany</t>
  </si>
  <si>
    <t>Austria</t>
  </si>
  <si>
    <t>Belgium</t>
  </si>
  <si>
    <t>Bulgaria</t>
  </si>
  <si>
    <t>Cyprus</t>
  </si>
  <si>
    <t>Denmark</t>
  </si>
  <si>
    <t>Slovakia</t>
  </si>
  <si>
    <t>Slovenia</t>
  </si>
  <si>
    <t>Spain</t>
  </si>
  <si>
    <t>Estonia</t>
  </si>
  <si>
    <t>Finland</t>
  </si>
  <si>
    <t>France</t>
  </si>
  <si>
    <t>Greece (GR)</t>
  </si>
  <si>
    <t>Hungary</t>
  </si>
  <si>
    <t>Ireland</t>
  </si>
  <si>
    <t>Italy</t>
  </si>
  <si>
    <t>Latvia</t>
  </si>
  <si>
    <t>Lithuania</t>
  </si>
  <si>
    <t>Luxembourg</t>
  </si>
  <si>
    <t>Netherlands</t>
  </si>
  <si>
    <t>Poland</t>
  </si>
  <si>
    <t>United Kingdom (GB)</t>
  </si>
  <si>
    <t>Czech Republic</t>
  </si>
  <si>
    <t>Romania</t>
  </si>
  <si>
    <t>Sweden</t>
  </si>
  <si>
    <t xml:space="preserve"> </t>
  </si>
  <si>
    <t xml:space="preserve">   National transactions</t>
  </si>
  <si>
    <t xml:space="preserve">   Cross-border transactions</t>
  </si>
  <si>
    <t>legacy scheme</t>
  </si>
  <si>
    <t xml:space="preserve">  CREDIT TRANSFERS</t>
  </si>
  <si>
    <t xml:space="preserve">  BILLS OF EXCHANGE</t>
  </si>
  <si>
    <t xml:space="preserve">  CREDIT TRANSFERS - legacy scheme</t>
  </si>
  <si>
    <t xml:space="preserve">  CREDIT TRANSFERS - SEPA scheme</t>
  </si>
  <si>
    <t>CREDIT TRANSFERS - legacy scheme</t>
  </si>
  <si>
    <t>CREDIT TRANSFERS - SEPA scheme</t>
  </si>
  <si>
    <t>BILLS OF EXCHANGE</t>
  </si>
  <si>
    <t>A.II.1 National settlements</t>
  </si>
  <si>
    <t>Transactions between institutions</t>
  </si>
  <si>
    <t xml:space="preserve">  of which, with Banco de Portugal:</t>
  </si>
  <si>
    <t xml:space="preserve">   - Treasury operations</t>
  </si>
  <si>
    <t xml:space="preserve">   - Standing facilities</t>
  </si>
  <si>
    <t xml:space="preserve">   - Open market operations</t>
  </si>
  <si>
    <t xml:space="preserve">   - Minimum reserve operations</t>
  </si>
  <si>
    <t>Daily average</t>
  </si>
  <si>
    <t>January</t>
  </si>
  <si>
    <t>February</t>
  </si>
  <si>
    <t>March</t>
  </si>
  <si>
    <t>April</t>
  </si>
  <si>
    <t>May</t>
  </si>
  <si>
    <t>June</t>
  </si>
  <si>
    <t>July</t>
  </si>
  <si>
    <t>August</t>
  </si>
  <si>
    <t>September</t>
  </si>
  <si>
    <t>October</t>
  </si>
  <si>
    <t>November</t>
  </si>
  <si>
    <t>December</t>
  </si>
  <si>
    <t>Standard period</t>
  </si>
  <si>
    <t xml:space="preserve">   1st to 6th hour</t>
  </si>
  <si>
    <t xml:space="preserve">   7th to 10th hour</t>
  </si>
  <si>
    <t>Interbank period</t>
  </si>
  <si>
    <t xml:space="preserve">   11th hour</t>
  </si>
  <si>
    <t>Pre-closing period</t>
  </si>
  <si>
    <t>Interbank</t>
  </si>
  <si>
    <t>Customers</t>
  </si>
  <si>
    <t>A.II.2 Cross-border settlements</t>
  </si>
  <si>
    <t>Sent by TARGET2-PT</t>
  </si>
  <si>
    <t>Received in TARGET2-PT</t>
  </si>
  <si>
    <t>of which, with Banco de Portugal:</t>
  </si>
  <si>
    <t>- Treasury operations</t>
  </si>
  <si>
    <t>&gt; 1,000,000,000</t>
  </si>
  <si>
    <t>&gt;= 5,000,000</t>
  </si>
  <si>
    <t>Monthly average</t>
  </si>
  <si>
    <t>Average per cheque (in EUR)</t>
  </si>
  <si>
    <t>Memo item:</t>
  </si>
  <si>
    <t>as a % of cheques submitted for clearing</t>
  </si>
  <si>
    <t>Returned by drawee</t>
  </si>
  <si>
    <t>Lack of main requirement</t>
  </si>
  <si>
    <t>Cashing irregularities</t>
  </si>
  <si>
    <t>Endorsement irregularities</t>
  </si>
  <si>
    <t>Revoked cheque</t>
  </si>
  <si>
    <t>For good reason - theft</t>
  </si>
  <si>
    <t>For good reason - robbery</t>
  </si>
  <si>
    <t>For good reason - loss</t>
  </si>
  <si>
    <t>For good reason - moral coercion</t>
  </si>
  <si>
    <t>For good reason - causes beyond control</t>
  </si>
  <si>
    <t>Blocked account</t>
  </si>
  <si>
    <t>Suspended account</t>
  </si>
  <si>
    <t>Closed account</t>
  </si>
  <si>
    <t>Lack of or insufficient funds</t>
  </si>
  <si>
    <t>Misdirection of account</t>
  </si>
  <si>
    <t>Non-existent account number</t>
  </si>
  <si>
    <t>Non-existent cheque number</t>
  </si>
  <si>
    <t>Data error</t>
  </si>
  <si>
    <t>Incorrect amount entered on cheque</t>
  </si>
  <si>
    <t>Non-delivery of cheque</t>
  </si>
  <si>
    <t>Duplicate register</t>
  </si>
  <si>
    <t>Lack of stamp/reference number</t>
  </si>
  <si>
    <t>Damaged cheque</t>
  </si>
  <si>
    <t>Return at request of drawer bank</t>
  </si>
  <si>
    <t>Uncleared because of changes to printed data</t>
  </si>
  <si>
    <t>Returned by drawer</t>
  </si>
  <si>
    <t>Invalid return reason</t>
  </si>
  <si>
    <t>A.III.2 Bills of exchange</t>
  </si>
  <si>
    <t>Average per bill of exchange (in EUR)</t>
  </si>
  <si>
    <t>A.III.3 Credit transfers</t>
  </si>
  <si>
    <t>Value brackets in EUR</t>
  </si>
  <si>
    <t xml:space="preserve">&gt; 100,000 </t>
  </si>
  <si>
    <t>Refunds</t>
  </si>
  <si>
    <t>Rents</t>
  </si>
  <si>
    <t>Wages</t>
  </si>
  <si>
    <t>Suppliers</t>
  </si>
  <si>
    <t>Social security payments</t>
  </si>
  <si>
    <t>National pension payments</t>
  </si>
  <si>
    <t>National commercial transfer</t>
  </si>
  <si>
    <t>State refunds</t>
  </si>
  <si>
    <t>National transfer requiring manual input</t>
  </si>
  <si>
    <t>Market operations</t>
  </si>
  <si>
    <t>Cross-border interbank transfer</t>
  </si>
  <si>
    <t>Cross-border commercial transfer</t>
  </si>
  <si>
    <t>Cross-border emigrant transfer</t>
  </si>
  <si>
    <t>National credit transfer</t>
  </si>
  <si>
    <t>Low-value cross-border pension payments</t>
  </si>
  <si>
    <t>Low-value cross-border commercial transfer</t>
  </si>
  <si>
    <t>Low-value cross-border emigrant transfer</t>
  </si>
  <si>
    <t>Cross-border pension payments</t>
  </si>
  <si>
    <t>Cross-border transfer requiring manual input</t>
  </si>
  <si>
    <t xml:space="preserve">&gt; 50,000 </t>
  </si>
  <si>
    <t>A.III.4 Direct debits</t>
  </si>
  <si>
    <t>&gt;=250,000</t>
  </si>
  <si>
    <t>Water</t>
  </si>
  <si>
    <t>Water / Sewerage</t>
  </si>
  <si>
    <t>Credit purchases</t>
  </si>
  <si>
    <t>Electricity</t>
  </si>
  <si>
    <t>Gas</t>
  </si>
  <si>
    <t>Gas / Electricity</t>
  </si>
  <si>
    <t>Fees</t>
  </si>
  <si>
    <t>House rent</t>
  </si>
  <si>
    <t>Sewerage</t>
  </si>
  <si>
    <t>Life insurance</t>
  </si>
  <si>
    <t>Miscellaneous insurances</t>
  </si>
  <si>
    <t>Public Utility - Data Communication</t>
  </si>
  <si>
    <t>Terrestrial public service</t>
  </si>
  <si>
    <t>Miscellaneous services</t>
  </si>
  <si>
    <t>Telecommunications</t>
  </si>
  <si>
    <t>Telephone</t>
  </si>
  <si>
    <t>Television</t>
  </si>
  <si>
    <t>Uncoded</t>
  </si>
  <si>
    <t>Non-existent account</t>
  </si>
  <si>
    <t>Amount exceeds maximum allowed</t>
  </si>
  <si>
    <t>Average per direct debit (in EUR)</t>
  </si>
  <si>
    <t>Cards in use</t>
  </si>
  <si>
    <t xml:space="preserve">      Debit cards</t>
  </si>
  <si>
    <t xml:space="preserve">      Credit cards</t>
  </si>
  <si>
    <t>Number of terminals</t>
  </si>
  <si>
    <t xml:space="preserve">      ATMs</t>
  </si>
  <si>
    <t xml:space="preserve">      POS terminals</t>
  </si>
  <si>
    <t>National withdrawals</t>
  </si>
  <si>
    <t>National purchases</t>
  </si>
  <si>
    <t>International withdrawals</t>
  </si>
  <si>
    <t>International purchases</t>
  </si>
  <si>
    <t>Purchases abroad</t>
  </si>
  <si>
    <t>Payments</t>
  </si>
  <si>
    <t xml:space="preserve">    Services / Purchases</t>
  </si>
  <si>
    <t xml:space="preserve">    Telecommunications</t>
  </si>
  <si>
    <t>Low-value payments</t>
  </si>
  <si>
    <t>Transfers</t>
  </si>
  <si>
    <t>Deposits</t>
  </si>
  <si>
    <t>Other</t>
  </si>
  <si>
    <t>Euro area total</t>
  </si>
  <si>
    <t>EU total</t>
  </si>
  <si>
    <t>A.IV International comparative tables on the use of payment instruments</t>
  </si>
  <si>
    <t>Cash withdrawals abroad</t>
  </si>
  <si>
    <t>SEPA CORE scheme</t>
  </si>
  <si>
    <t>SEPA B2B scheme</t>
  </si>
  <si>
    <t xml:space="preserve">  DIRECT DEBITS - legacy scheme</t>
  </si>
  <si>
    <t xml:space="preserve">  DIRECT DEBITS - SEPA CORE scheme</t>
  </si>
  <si>
    <t xml:space="preserve">  DIRECT DEBITS - SEPA B2B scheme</t>
  </si>
  <si>
    <t>DIRECT DEBITS - legacy scheme</t>
  </si>
  <si>
    <t>DIRECT DEBITS - SEPA CORE scheme</t>
  </si>
  <si>
    <t>DIRECT DEBITS - SEPA B2B scheme</t>
  </si>
  <si>
    <t>n.d.</t>
  </si>
  <si>
    <t>TARGET2-PT</t>
  </si>
  <si>
    <t>Average per credit transfer (in EUR)</t>
  </si>
  <si>
    <t>Account with lack of / insufficient funds</t>
  </si>
  <si>
    <t>For good reason - accidental disability</t>
  </si>
  <si>
    <t>Submitted after due date</t>
  </si>
  <si>
    <t>Cheque submitted after due date</t>
  </si>
  <si>
    <t>Returned after due date</t>
  </si>
  <si>
    <t>Debit refused by the bank</t>
  </si>
  <si>
    <t>Authorisation cancelled by the debtor</t>
  </si>
  <si>
    <t>Invalid debtor account number</t>
  </si>
  <si>
    <t>Operation refused by the debtor</t>
  </si>
  <si>
    <t>Instruction not accepted by the bank</t>
  </si>
  <si>
    <t>Authorisation cancelled by the bank</t>
  </si>
  <si>
    <t>Expired authorisation</t>
  </si>
  <si>
    <t>Cancellation of a previously rejected debit</t>
  </si>
  <si>
    <t>Authorisation temporarily suspended</t>
  </si>
  <si>
    <t>A.III Payment instruments in the clearing and settlement systems</t>
  </si>
  <si>
    <t xml:space="preserve">    Taxes / Social security</t>
  </si>
  <si>
    <r>
      <t>TARGET2-PT</t>
    </r>
    <r>
      <rPr>
        <b/>
        <vertAlign val="superscript"/>
        <sz val="8"/>
        <rFont val="Calibri"/>
        <family val="2"/>
        <scheme val="minor"/>
      </rPr>
      <t>(1)</t>
    </r>
  </si>
  <si>
    <r>
      <t>SICOI</t>
    </r>
    <r>
      <rPr>
        <vertAlign val="superscript"/>
        <sz val="8"/>
        <rFont val="Calibri"/>
        <family val="2"/>
        <scheme val="minor"/>
      </rPr>
      <t>(3)</t>
    </r>
  </si>
  <si>
    <r>
      <t xml:space="preserve">  BILLS OF EXCHANGE</t>
    </r>
    <r>
      <rPr>
        <vertAlign val="superscript"/>
        <sz val="8"/>
        <rFont val="Calibri"/>
        <family val="2"/>
        <scheme val="minor"/>
      </rPr>
      <t>(1)</t>
    </r>
  </si>
  <si>
    <r>
      <t>SEPA scheme</t>
    </r>
    <r>
      <rPr>
        <vertAlign val="superscript"/>
        <sz val="8"/>
        <rFont val="Calibri"/>
        <family val="2"/>
        <scheme val="minor"/>
      </rPr>
      <t>(1)</t>
    </r>
  </si>
  <si>
    <r>
      <t xml:space="preserve"> DIRECT DEBITS</t>
    </r>
    <r>
      <rPr>
        <vertAlign val="superscript"/>
        <sz val="8"/>
        <rFont val="Calibri"/>
        <family val="2"/>
        <scheme val="minor"/>
      </rPr>
      <t>(2)</t>
    </r>
  </si>
  <si>
    <r>
      <t xml:space="preserve">  DIRECT DEBITS</t>
    </r>
    <r>
      <rPr>
        <vertAlign val="superscript"/>
        <sz val="8"/>
        <rFont val="Calibri"/>
        <family val="2"/>
        <scheme val="minor"/>
      </rPr>
      <t>(2)</t>
    </r>
  </si>
  <si>
    <r>
      <t>TARGET2-PT</t>
    </r>
    <r>
      <rPr>
        <vertAlign val="superscript"/>
        <sz val="8"/>
        <rFont val="Calibri"/>
        <family val="2"/>
        <scheme val="minor"/>
      </rPr>
      <t>(1) (2)</t>
    </r>
  </si>
  <si>
    <t>Notes:</t>
  </si>
  <si>
    <r>
      <rPr>
        <vertAlign val="superscript"/>
        <sz val="7.5"/>
        <color theme="1"/>
        <rFont val="Calibri"/>
        <family val="2"/>
        <scheme val="minor"/>
      </rPr>
      <t>(1)</t>
    </r>
    <r>
      <rPr>
        <sz val="7.5"/>
        <color theme="1"/>
        <rFont val="Calibri"/>
        <family val="2"/>
        <scheme val="minor"/>
      </rPr>
      <t xml:space="preserve"> Includes transactions settled through: SPGT2, SLOD and TARGET2- PT up to February 2009; and TARGET2- PT and AGIL from March 2009 onwards.</t>
    </r>
  </si>
  <si>
    <r>
      <rPr>
        <vertAlign val="superscript"/>
        <sz val="7.5"/>
        <color theme="1"/>
        <rFont val="Calibri"/>
        <family val="2"/>
        <scheme val="minor"/>
      </rPr>
      <t xml:space="preserve">(1) </t>
    </r>
    <r>
      <rPr>
        <sz val="7.5"/>
        <color theme="1"/>
        <rFont val="Calibri"/>
        <family val="2"/>
        <scheme val="minor"/>
      </rPr>
      <t>Transactions equal to or higher than EUR 100,000 are also taken into account.</t>
    </r>
  </si>
  <si>
    <r>
      <rPr>
        <vertAlign val="superscript"/>
        <sz val="7.5"/>
        <rFont val="Calibri"/>
        <family val="2"/>
        <scheme val="minor"/>
      </rPr>
      <t xml:space="preserve">(2) </t>
    </r>
    <r>
      <rPr>
        <sz val="7.5"/>
        <rFont val="Calibri"/>
        <family val="2"/>
        <scheme val="minor"/>
      </rPr>
      <t>Direct debit instructions (DDIs) submitted for payment and not cancelled. DDIs equal to or higher than EUR 100,000 are also taken into account.</t>
    </r>
  </si>
  <si>
    <r>
      <rPr>
        <vertAlign val="superscript"/>
        <sz val="7.5"/>
        <color theme="1"/>
        <rFont val="Calibri"/>
        <family val="2"/>
        <scheme val="minor"/>
      </rPr>
      <t xml:space="preserve">(1) </t>
    </r>
    <r>
      <rPr>
        <sz val="7.5"/>
        <color theme="1"/>
        <rFont val="Calibri"/>
        <family val="2"/>
        <scheme val="minor"/>
      </rPr>
      <t>Includes transactions settled through: SPGT2, SLOD and TARGET2- PT up to February 2009; and TARGET2- PT and AGIL from March 2009 onwards.</t>
    </r>
  </si>
  <si>
    <r>
      <t xml:space="preserve">(2) </t>
    </r>
    <r>
      <rPr>
        <sz val="7.5"/>
        <color theme="1"/>
        <rFont val="Calibri"/>
        <family val="2"/>
        <scheme val="minor"/>
      </rPr>
      <t>To calculate concentration ratios in TARGET2- PT, all debit transactions ordered by a given participant were taken into account.</t>
    </r>
  </si>
  <si>
    <r>
      <t xml:space="preserve">(3) </t>
    </r>
    <r>
      <rPr>
        <sz val="7.5"/>
        <color theme="1"/>
        <rFont val="Calibri"/>
        <family val="2"/>
        <scheme val="minor"/>
      </rPr>
      <t>To calculate concentration ratios in the different SICOI subsystems, the following approaches were used: for cheques, the perspective of the drawee bank; for bills of exchange, the perspective of bills of exchange entered to the credit; for credit transfers - legacy and SEPA schemes, the perspective of credit transfers ordered; for direct debits, the perspective of the debtor’s bank; for Multibanco, transactions carried out in Portugal and abroad with cards issued by resident credit institutions, the perspective of the card issued.</t>
    </r>
  </si>
  <si>
    <r>
      <t xml:space="preserve">(1) </t>
    </r>
    <r>
      <rPr>
        <sz val="7.5"/>
        <color theme="1"/>
        <rFont val="Calibri"/>
        <family val="2"/>
        <scheme val="minor"/>
      </rPr>
      <t>Accounts for direct participation in TARGET2- PT, regardless of the institution they belong to.</t>
    </r>
  </si>
  <si>
    <r>
      <rPr>
        <vertAlign val="superscript"/>
        <sz val="11"/>
        <color theme="1"/>
        <rFont val="Calibri"/>
        <family val="2"/>
        <scheme val="minor"/>
      </rPr>
      <t xml:space="preserve">(2) </t>
    </r>
    <r>
      <rPr>
        <sz val="7.5"/>
        <color theme="1"/>
        <rFont val="Calibri"/>
        <family val="2"/>
        <scheme val="minor"/>
      </rPr>
      <t>Direct debit instructions (DDIs) submitted for payment and not cancelled. DDIs equal to or higher than EUR 100,000 are also taken into account.</t>
    </r>
  </si>
  <si>
    <r>
      <t>(1)</t>
    </r>
    <r>
      <rPr>
        <sz val="7.5"/>
        <color theme="1"/>
        <rFont val="Calibri"/>
        <family val="2"/>
        <scheme val="minor"/>
      </rPr>
      <t xml:space="preserve"> Includes transactions settled through SPGT2, SLOD and TARGET2-PT up to February 2009 and TARGET2-PT and AGIL from March 2009 onwards.</t>
    </r>
  </si>
  <si>
    <r>
      <t>(2)</t>
    </r>
    <r>
      <rPr>
        <sz val="7.5"/>
        <color theme="1"/>
        <rFont val="Calibri"/>
        <family val="2"/>
        <scheme val="minor"/>
      </rPr>
      <t xml:space="preserve"> Includes transactions initiated by the following systems: Interbolsa, OMIClear and SITEME-Central Securities Depository.</t>
    </r>
  </si>
  <si>
    <r>
      <t>(3)</t>
    </r>
    <r>
      <rPr>
        <sz val="7.5"/>
        <color theme="1"/>
        <rFont val="Calibri"/>
        <family val="2"/>
        <scheme val="minor"/>
      </rPr>
      <t xml:space="preserve"> Includes transactions initiated by the following systems: Interbank Money Market and SICOI.</t>
    </r>
  </si>
  <si>
    <t>A.II Settlements through TARGET2-PT</t>
  </si>
  <si>
    <r>
      <t xml:space="preserve">Table A.I.1 • Total transactions in interbank settlement systems | </t>
    </r>
    <r>
      <rPr>
        <sz val="9"/>
        <rFont val="Calibri"/>
        <family val="2"/>
        <scheme val="minor"/>
      </rPr>
      <t>Volume in thousands</t>
    </r>
  </si>
  <si>
    <r>
      <t xml:space="preserve">Table A.I.2 • Total transactions in interbank settlement systems | </t>
    </r>
    <r>
      <rPr>
        <sz val="9"/>
        <rFont val="Calibri"/>
        <family val="2"/>
        <scheme val="minor"/>
      </rPr>
      <t>Value in EUR millions</t>
    </r>
  </si>
  <si>
    <r>
      <t xml:space="preserve">Table A.I.4 • Daily averages in interbank settlement systems | </t>
    </r>
    <r>
      <rPr>
        <sz val="9"/>
        <rFont val="Calibri"/>
        <family val="2"/>
        <scheme val="minor"/>
      </rPr>
      <t>Value in EUR millions</t>
    </r>
  </si>
  <si>
    <r>
      <t xml:space="preserve">Table A.I.5 • Total transactions in the interbank clearing system | </t>
    </r>
    <r>
      <rPr>
        <sz val="9"/>
        <rFont val="Calibri"/>
        <family val="2"/>
        <scheme val="minor"/>
      </rPr>
      <t>Volume in thousands</t>
    </r>
  </si>
  <si>
    <r>
      <t xml:space="preserve">Table A.I.6 • Total transactions in the interbank clearing system | </t>
    </r>
    <r>
      <rPr>
        <sz val="9"/>
        <rFont val="Calibri"/>
        <family val="2"/>
        <scheme val="minor"/>
      </rPr>
      <t>Value in EUR millions</t>
    </r>
  </si>
  <si>
    <r>
      <t xml:space="preserve">Table A.I.7 • Daily averages in the interbank clearing system | </t>
    </r>
    <r>
      <rPr>
        <sz val="9"/>
        <rFont val="Calibri"/>
        <family val="2"/>
        <scheme val="minor"/>
      </rPr>
      <t>Volume in thousands</t>
    </r>
  </si>
  <si>
    <r>
      <t xml:space="preserve">Table A.I.8 • Daily averages in the interbank clearing system | </t>
    </r>
    <r>
      <rPr>
        <sz val="9"/>
        <rFont val="Calibri"/>
        <family val="2"/>
        <scheme val="minor"/>
      </rPr>
      <t>Value in EUR millions</t>
    </r>
  </si>
  <si>
    <r>
      <t xml:space="preserve">Table A.I.9 • Average value per payment instrument submitted for clearing | </t>
    </r>
    <r>
      <rPr>
        <sz val="9"/>
        <rFont val="Calibri"/>
        <family val="2"/>
        <scheme val="minor"/>
      </rPr>
      <t>In EUR</t>
    </r>
  </si>
  <si>
    <r>
      <t xml:space="preserve">Table A.I.10 • Number of direct participants in interbank settlement systems | </t>
    </r>
    <r>
      <rPr>
        <sz val="9"/>
        <rFont val="Calibri"/>
        <family val="2"/>
        <scheme val="minor"/>
      </rPr>
      <t>End of period</t>
    </r>
  </si>
  <si>
    <r>
      <t xml:space="preserve">Table A.I.11 • Number of indirect participants in interbank settlement systems | </t>
    </r>
    <r>
      <rPr>
        <sz val="9"/>
        <rFont val="Calibri"/>
        <family val="2"/>
        <scheme val="minor"/>
      </rPr>
      <t>End of period</t>
    </r>
  </si>
  <si>
    <r>
      <t xml:space="preserve">Table A.I.12 • Concentration ratios in the five major participants | Volume | </t>
    </r>
    <r>
      <rPr>
        <sz val="9"/>
        <rFont val="Calibri"/>
        <family val="2"/>
        <scheme val="minor"/>
      </rPr>
      <t>As a percentage</t>
    </r>
  </si>
  <si>
    <r>
      <t xml:space="preserve">Table A.I.13 • Concentration ratios in the five major participants | Value | </t>
    </r>
    <r>
      <rPr>
        <sz val="9"/>
        <rFont val="Calibri"/>
        <family val="2"/>
        <scheme val="minor"/>
      </rPr>
      <t>As a percentage</t>
    </r>
  </si>
  <si>
    <t>Statistical Appendix | Report on Payments Systems 2013</t>
  </si>
  <si>
    <r>
      <t xml:space="preserve">Table A.I.3 • Daily averages in interbank settlement systems | </t>
    </r>
    <r>
      <rPr>
        <sz val="9"/>
        <rFont val="Calibri"/>
        <family val="2"/>
        <scheme val="minor"/>
      </rPr>
      <t>Volume in thousands</t>
    </r>
  </si>
  <si>
    <r>
      <t xml:space="preserve">Table A.II.1.1 • National transactions | By business area | </t>
    </r>
    <r>
      <rPr>
        <sz val="9"/>
        <rFont val="Calibri"/>
        <family val="2"/>
        <scheme val="minor"/>
      </rPr>
      <t>Volume in units</t>
    </r>
  </si>
  <si>
    <r>
      <t>Securities settlement systems</t>
    </r>
    <r>
      <rPr>
        <vertAlign val="superscript"/>
        <sz val="8"/>
        <color theme="1"/>
        <rFont val="Calibri"/>
        <family val="2"/>
        <scheme val="minor"/>
      </rPr>
      <t>(1)</t>
    </r>
  </si>
  <si>
    <r>
      <t>Other settlement systems</t>
    </r>
    <r>
      <rPr>
        <vertAlign val="superscript"/>
        <sz val="8"/>
        <color theme="1"/>
        <rFont val="Calibri"/>
        <family val="2"/>
        <scheme val="minor"/>
      </rPr>
      <t>(2)</t>
    </r>
  </si>
  <si>
    <r>
      <t xml:space="preserve">Table A.II.1.5 • National transactions | Securities settlement systems | Monthly breakdown | </t>
    </r>
    <r>
      <rPr>
        <sz val="9"/>
        <rFont val="Calibri"/>
        <family val="2"/>
        <scheme val="minor"/>
      </rPr>
      <t>Volume in units</t>
    </r>
  </si>
  <si>
    <r>
      <t xml:space="preserve">Table A.II.1.4 • National transactions | Transactions between institutions | Monthly breakdown | </t>
    </r>
    <r>
      <rPr>
        <sz val="9"/>
        <rFont val="Calibri"/>
        <family val="2"/>
        <scheme val="minor"/>
      </rPr>
      <t>Value in EUR millions</t>
    </r>
  </si>
  <si>
    <r>
      <t>Table A.II.1.3 • National transactions | Transactions between institutions | Monthly breakdown |</t>
    </r>
    <r>
      <rPr>
        <sz val="9"/>
        <rFont val="Calibri"/>
        <family val="2"/>
        <scheme val="minor"/>
      </rPr>
      <t xml:space="preserve"> Volume in units</t>
    </r>
  </si>
  <si>
    <r>
      <t xml:space="preserve">Table A.II.1.2 • National transactions | By business area | </t>
    </r>
    <r>
      <rPr>
        <sz val="9"/>
        <rFont val="Calibri"/>
        <family val="2"/>
        <scheme val="minor"/>
      </rPr>
      <t>Value in EUR millions</t>
    </r>
  </si>
  <si>
    <r>
      <t xml:space="preserve">Table A.II.1.6 • National transactions | Securities settlement systems | Monthly breakdown | </t>
    </r>
    <r>
      <rPr>
        <sz val="9"/>
        <color theme="1"/>
        <rFont val="Calibri"/>
        <family val="2"/>
        <scheme val="minor"/>
      </rPr>
      <t>Value in EUR millions</t>
    </r>
  </si>
  <si>
    <r>
      <t xml:space="preserve">Table A.II.1.8 • National transactions | Other settlement systems | Monthly breakdown | </t>
    </r>
    <r>
      <rPr>
        <sz val="9"/>
        <color theme="1"/>
        <rFont val="Calibri"/>
        <family val="2"/>
        <scheme val="minor"/>
      </rPr>
      <t>Value in EUR millions</t>
    </r>
  </si>
  <si>
    <r>
      <t xml:space="preserve">Table A.II.1.9 • National transactions | By type | </t>
    </r>
    <r>
      <rPr>
        <sz val="9"/>
        <color theme="1"/>
        <rFont val="Calibri"/>
        <family val="2"/>
        <scheme val="minor"/>
      </rPr>
      <t>Volume in thousands</t>
    </r>
  </si>
  <si>
    <r>
      <t xml:space="preserve">Table A.II.1.10 • National transactions | By type | </t>
    </r>
    <r>
      <rPr>
        <sz val="9"/>
        <color theme="1"/>
        <rFont val="Calibri"/>
        <family val="2"/>
        <scheme val="minor"/>
      </rPr>
      <t>Value in EUR millions</t>
    </r>
  </si>
  <si>
    <r>
      <t xml:space="preserve">Table A.II.1.11 • National transactions | By value bracket | </t>
    </r>
    <r>
      <rPr>
        <sz val="9"/>
        <color theme="1"/>
        <rFont val="Calibri"/>
        <family val="2"/>
        <scheme val="minor"/>
      </rPr>
      <t>Volume in units</t>
    </r>
  </si>
  <si>
    <r>
      <t xml:space="preserve">Table A.II.1.12 • National transactions | By value bracket | </t>
    </r>
    <r>
      <rPr>
        <sz val="9"/>
        <color theme="1"/>
        <rFont val="Calibri"/>
        <family val="2"/>
        <scheme val="minor"/>
      </rPr>
      <t>Value in EUR millions</t>
    </r>
  </si>
  <si>
    <r>
      <t xml:space="preserve">Table A.II.1.13 • Settlement of national transactions | By operating period | In volume | </t>
    </r>
    <r>
      <rPr>
        <sz val="9"/>
        <color theme="1"/>
        <rFont val="Calibri"/>
        <family val="2"/>
        <scheme val="minor"/>
      </rPr>
      <t>As a percentage</t>
    </r>
  </si>
  <si>
    <r>
      <t xml:space="preserve">Table A.II.1.14 • Settlement of national transactions | By operating period | In value | </t>
    </r>
    <r>
      <rPr>
        <sz val="9"/>
        <color theme="1"/>
        <rFont val="Calibri"/>
        <family val="2"/>
        <scheme val="minor"/>
      </rPr>
      <t>As a percentage</t>
    </r>
  </si>
  <si>
    <r>
      <t xml:space="preserve">Table A.II.1.7 • National transactions | Other settlement systems | Monthly breakdown | </t>
    </r>
    <r>
      <rPr>
        <sz val="9"/>
        <color theme="1"/>
        <rFont val="Calibri"/>
        <family val="2"/>
        <scheme val="minor"/>
      </rPr>
      <t>Volume in units</t>
    </r>
  </si>
  <si>
    <r>
      <t xml:space="preserve">Table A.II.2.36 • Cross-border transactions received | By operating period | In value | </t>
    </r>
    <r>
      <rPr>
        <sz val="9"/>
        <color theme="1"/>
        <rFont val="Calibri"/>
        <family val="2"/>
        <scheme val="minor"/>
      </rPr>
      <t>As a percentage</t>
    </r>
  </si>
  <si>
    <r>
      <t xml:space="preserve">Table A.II.2.35 • Cross-border transactions received | By operating period | In volume | </t>
    </r>
    <r>
      <rPr>
        <sz val="9"/>
        <rFont val="Calibri"/>
        <family val="2"/>
        <scheme val="minor"/>
      </rPr>
      <t>As a percentage</t>
    </r>
  </si>
  <si>
    <r>
      <t xml:space="preserve">Table A.II.2.34 • Cross-border transactions received | By value bracket | </t>
    </r>
    <r>
      <rPr>
        <sz val="9"/>
        <rFont val="Calibri"/>
        <family val="2"/>
        <scheme val="minor"/>
      </rPr>
      <t>Value in EUR millions</t>
    </r>
  </si>
  <si>
    <r>
      <t>Table A.II.2.33 • Cross-border transactions received | By value bracket |</t>
    </r>
    <r>
      <rPr>
        <sz val="9"/>
        <rFont val="Calibri"/>
        <family val="2"/>
        <scheme val="minor"/>
      </rPr>
      <t xml:space="preserve"> Volume in units</t>
    </r>
  </si>
  <si>
    <r>
      <t xml:space="preserve">Table A.II.2.32 • Cross-border transactions received | Monthly breakdown | </t>
    </r>
    <r>
      <rPr>
        <sz val="9"/>
        <rFont val="Calibri"/>
        <family val="2"/>
        <scheme val="minor"/>
      </rPr>
      <t>Value in EUR millions</t>
    </r>
  </si>
  <si>
    <r>
      <t xml:space="preserve">Table A.II.2.31 • Cross-border transactions received | Monthly breakdown | </t>
    </r>
    <r>
      <rPr>
        <sz val="9"/>
        <rFont val="Calibri"/>
        <family val="2"/>
        <scheme val="minor"/>
      </rPr>
      <t>Volume in thousands</t>
    </r>
  </si>
  <si>
    <r>
      <t xml:space="preserve">Table A.II.2.30 • Cross-border transactions received | </t>
    </r>
    <r>
      <rPr>
        <sz val="9"/>
        <rFont val="Calibri"/>
        <family val="2"/>
        <scheme val="minor"/>
      </rPr>
      <t>Value in EUR millions</t>
    </r>
  </si>
  <si>
    <r>
      <t xml:space="preserve">Table A.II.2.29 • Cross-border transactions received | </t>
    </r>
    <r>
      <rPr>
        <sz val="9"/>
        <rFont val="Calibri"/>
        <family val="2"/>
        <scheme val="minor"/>
      </rPr>
      <t>Volume in thousands</t>
    </r>
  </si>
  <si>
    <r>
      <t xml:space="preserve">Table A.II.2.28 • Cross-border transactions received | Other settlement systems | Monthly breakdown | </t>
    </r>
    <r>
      <rPr>
        <sz val="9"/>
        <rFont val="Calibri"/>
        <family val="2"/>
        <scheme val="minor"/>
      </rPr>
      <t>Value in EUR millions</t>
    </r>
  </si>
  <si>
    <r>
      <t xml:space="preserve">Table A.II.2.27 • Cross-border transactions received | Other settlement systems | Monthly breakdown | </t>
    </r>
    <r>
      <rPr>
        <sz val="9"/>
        <rFont val="Calibri"/>
        <family val="2"/>
        <scheme val="minor"/>
      </rPr>
      <t>Volume in units</t>
    </r>
  </si>
  <si>
    <r>
      <t xml:space="preserve">Table A.II.2.25 • Cross-border transactions received | Securities settlement systems | Monthly breakdown | </t>
    </r>
    <r>
      <rPr>
        <sz val="9"/>
        <rFont val="Calibri"/>
        <family val="2"/>
        <scheme val="minor"/>
      </rPr>
      <t>Volume in units</t>
    </r>
  </si>
  <si>
    <r>
      <t xml:space="preserve">Table A.II.2.26 • Cross-border transactions received | Securities settlement systems | Monthly breakdown | </t>
    </r>
    <r>
      <rPr>
        <sz val="9"/>
        <rFont val="Calibri"/>
        <family val="2"/>
        <scheme val="minor"/>
      </rPr>
      <t>Value in EUR millions</t>
    </r>
  </si>
  <si>
    <r>
      <t xml:space="preserve">Table A.II.2.24 • Cross-border transactions received | Transactions between institutions | Monthly breakdown | </t>
    </r>
    <r>
      <rPr>
        <sz val="9"/>
        <rFont val="Calibri"/>
        <family val="2"/>
        <scheme val="minor"/>
      </rPr>
      <t>Value in EUR millions</t>
    </r>
  </si>
  <si>
    <r>
      <t xml:space="preserve">Table A.II.2.23 • Cross-border transactions received | Transactions between institutions | Monthly breakdown | </t>
    </r>
    <r>
      <rPr>
        <sz val="9"/>
        <rFont val="Calibri"/>
        <family val="2"/>
        <scheme val="minor"/>
      </rPr>
      <t>Volume in units</t>
    </r>
  </si>
  <si>
    <r>
      <rPr>
        <vertAlign val="superscript"/>
        <sz val="7.5"/>
        <rFont val="Calibri"/>
        <family val="2"/>
        <scheme val="minor"/>
      </rPr>
      <t>(3)</t>
    </r>
    <r>
      <rPr>
        <sz val="7.5"/>
        <rFont val="Calibri"/>
        <family val="2"/>
        <scheme val="minor"/>
      </rPr>
      <t xml:space="preserve"> Includes transactions initiated by the following systems: Athens Clearing Office, DIAS, EURO1, SICOI and STEP2.</t>
    </r>
  </si>
  <si>
    <r>
      <rPr>
        <vertAlign val="superscript"/>
        <sz val="7.5"/>
        <rFont val="Calibri"/>
        <family val="2"/>
        <scheme val="minor"/>
      </rPr>
      <t>(2)</t>
    </r>
    <r>
      <rPr>
        <sz val="7.5"/>
        <rFont val="Calibri"/>
        <family val="2"/>
        <scheme val="minor"/>
      </rPr>
      <t xml:space="preserve"> Includes transactions initiated by the following systems: Bank of Greece Settlement System, Clearstream Banking Frankfurt AG, Eurex Clearing AG, Euronext Paris S. A., European Commodity Clearing AG, Hellenic Exchanges S.A., Interbolsa, LCH Clearnet S. A., OMIClear and SITEME-Central Securities Depository.</t>
    </r>
  </si>
  <si>
    <r>
      <t>Securities settlement systems</t>
    </r>
    <r>
      <rPr>
        <vertAlign val="superscript"/>
        <sz val="8"/>
        <color theme="1"/>
        <rFont val="Calibri"/>
        <family val="2"/>
        <scheme val="minor"/>
      </rPr>
      <t>(2)</t>
    </r>
  </si>
  <si>
    <r>
      <t>Other settlement systems</t>
    </r>
    <r>
      <rPr>
        <vertAlign val="superscript"/>
        <sz val="8"/>
        <color theme="1"/>
        <rFont val="Calibri"/>
        <family val="2"/>
        <scheme val="minor"/>
      </rPr>
      <t>(3)</t>
    </r>
  </si>
  <si>
    <r>
      <rPr>
        <vertAlign val="superscript"/>
        <sz val="7.5"/>
        <rFont val="Calibri"/>
        <family val="2"/>
        <scheme val="minor"/>
      </rPr>
      <t xml:space="preserve">(3) </t>
    </r>
    <r>
      <rPr>
        <sz val="7.5"/>
        <rFont val="Calibri"/>
        <family val="2"/>
        <scheme val="minor"/>
      </rPr>
      <t>Includes transactions initiated by the following systems: Athens Clearing Office, DIAS, EURO1, SICOI and STEP2.</t>
    </r>
  </si>
  <si>
    <r>
      <t xml:space="preserve">Table A.II.2.21 • Cross-border transactions received | By business area | </t>
    </r>
    <r>
      <rPr>
        <sz val="9"/>
        <rFont val="Calibri"/>
        <family val="2"/>
        <scheme val="minor"/>
      </rPr>
      <t>Volume in units</t>
    </r>
  </si>
  <si>
    <r>
      <t xml:space="preserve">Table A.II.2.20 • Cross-border transactions sent | By operating period | In value | </t>
    </r>
    <r>
      <rPr>
        <sz val="9"/>
        <rFont val="Calibri"/>
        <family val="2"/>
        <scheme val="minor"/>
      </rPr>
      <t>As a percentage</t>
    </r>
  </si>
  <si>
    <r>
      <t xml:space="preserve">Table A.II.2.19 • Cross-border transactions sent | By operating period | In volume | </t>
    </r>
    <r>
      <rPr>
        <sz val="9"/>
        <rFont val="Calibri"/>
        <family val="2"/>
        <scheme val="minor"/>
      </rPr>
      <t>As a percentage</t>
    </r>
  </si>
  <si>
    <r>
      <t xml:space="preserve">Table A.II.2.18 • Cross-border transactions sent | By value bracket | </t>
    </r>
    <r>
      <rPr>
        <sz val="9"/>
        <rFont val="Calibri"/>
        <family val="2"/>
        <scheme val="minor"/>
      </rPr>
      <t>Value in EUR millions</t>
    </r>
  </si>
  <si>
    <r>
      <t xml:space="preserve">Table A.II.2.17 • Cross-border transactions sent | By value bracket | </t>
    </r>
    <r>
      <rPr>
        <sz val="9"/>
        <rFont val="Calibri"/>
        <family val="2"/>
        <scheme val="minor"/>
      </rPr>
      <t>Volume in units</t>
    </r>
  </si>
  <si>
    <r>
      <t xml:space="preserve">Table A.II.2.16 • Cross-border transactions sent | Monthly breakdown | </t>
    </r>
    <r>
      <rPr>
        <sz val="9"/>
        <rFont val="Calibri"/>
        <family val="2"/>
        <scheme val="minor"/>
      </rPr>
      <t>Value in EUR millions</t>
    </r>
  </si>
  <si>
    <r>
      <t xml:space="preserve">Table A.II.2.15 • Cross-border transactions sent | Monthly breakdown | </t>
    </r>
    <r>
      <rPr>
        <sz val="9"/>
        <rFont val="Calibri"/>
        <family val="2"/>
        <scheme val="minor"/>
      </rPr>
      <t>Volume in thousands</t>
    </r>
  </si>
  <si>
    <r>
      <t xml:space="preserve">Table A.II.2.14 • Cross-border transactions sent | </t>
    </r>
    <r>
      <rPr>
        <sz val="9"/>
        <rFont val="Calibri"/>
        <family val="2"/>
        <scheme val="minor"/>
      </rPr>
      <t>Value in EUR millions</t>
    </r>
  </si>
  <si>
    <r>
      <t xml:space="preserve">Table A.II.2.13 • Cross-border transactions sent | </t>
    </r>
    <r>
      <rPr>
        <sz val="9"/>
        <rFont val="Calibri"/>
        <family val="2"/>
        <scheme val="minor"/>
      </rPr>
      <t>Volume in thousands</t>
    </r>
  </si>
  <si>
    <r>
      <t xml:space="preserve">Table A.II.2.12 • Cross-border transactions sent | Other settlement systems | Monthly breakdown | </t>
    </r>
    <r>
      <rPr>
        <sz val="9"/>
        <rFont val="Calibri"/>
        <family val="2"/>
        <scheme val="minor"/>
      </rPr>
      <t>Value in EUR millions</t>
    </r>
  </si>
  <si>
    <r>
      <t xml:space="preserve">Table A.II.2.11 • Cross-border transactions sent | Other settlement systems | Monthly breakdown | </t>
    </r>
    <r>
      <rPr>
        <sz val="9"/>
        <rFont val="Calibri"/>
        <family val="2"/>
        <scheme val="minor"/>
      </rPr>
      <t>Volume in units</t>
    </r>
  </si>
  <si>
    <r>
      <t xml:space="preserve">Table A.II.2.9 • Cross-border transactions sent | Securities settlement systems | Monthly breakdown | </t>
    </r>
    <r>
      <rPr>
        <sz val="9"/>
        <rFont val="Calibri"/>
        <family val="2"/>
        <scheme val="minor"/>
      </rPr>
      <t>Volume in units</t>
    </r>
  </si>
  <si>
    <r>
      <t xml:space="preserve">Table A.II.2.8 • Cross-border transactions sent | Transactions between institutions | Monthly breakdown | </t>
    </r>
    <r>
      <rPr>
        <sz val="9"/>
        <rFont val="Calibri"/>
        <family val="2"/>
        <scheme val="minor"/>
      </rPr>
      <t>Value in EUR millions</t>
    </r>
  </si>
  <si>
    <r>
      <t xml:space="preserve">Table A.II.2.7 • Cross-border transactions sent | Transactions between institutions | Monthly breakdown | </t>
    </r>
    <r>
      <rPr>
        <sz val="9"/>
        <rFont val="Calibri"/>
        <family val="2"/>
        <scheme val="minor"/>
      </rPr>
      <t>Volume in units</t>
    </r>
  </si>
  <si>
    <r>
      <rPr>
        <vertAlign val="superscript"/>
        <sz val="7.5"/>
        <rFont val="Calibri"/>
        <family val="2"/>
        <scheme val="minor"/>
      </rPr>
      <t>(2)</t>
    </r>
    <r>
      <rPr>
        <sz val="7.5"/>
        <rFont val="Calibri"/>
        <family val="2"/>
        <scheme val="minor"/>
      </rPr>
      <t xml:space="preserve"> Includes transactions initiated by the following systems: Bank of Greece Settlement System, Clearstream Banking Frankfurt AG, Eurex Clearing AG, Euronext Paris S. A., European Commodity Clearing AG, Hellenic Exchanges S.A., Interbolsa, LCH Clearnet S. A., OMIClear and SITEME- Central Securities Depository.</t>
    </r>
  </si>
  <si>
    <r>
      <t xml:space="preserve">Table A.II.2.6 • Cross-border transactions sent | By business area | </t>
    </r>
    <r>
      <rPr>
        <sz val="9"/>
        <rFont val="Calibri"/>
        <family val="2"/>
        <scheme val="minor"/>
      </rPr>
      <t>Value in EUR millions</t>
    </r>
  </si>
  <si>
    <r>
      <t xml:space="preserve">Table A.II.2.5 • Cross-border transactions sent | By business area | </t>
    </r>
    <r>
      <rPr>
        <sz val="9"/>
        <rFont val="Calibri"/>
        <family val="2"/>
        <scheme val="minor"/>
      </rPr>
      <t>Volume in units</t>
    </r>
  </si>
  <si>
    <r>
      <t xml:space="preserve">Table A.II.2.4 • Cross-border transactions | By operating period | In value | </t>
    </r>
    <r>
      <rPr>
        <sz val="9"/>
        <rFont val="Calibri"/>
        <family val="2"/>
        <scheme val="minor"/>
      </rPr>
      <t>As a percentage</t>
    </r>
  </si>
  <si>
    <r>
      <t xml:space="preserve">Table A.II.2.2 • Cross-border transactions | </t>
    </r>
    <r>
      <rPr>
        <sz val="9"/>
        <rFont val="Calibri"/>
        <family val="2"/>
        <scheme val="minor"/>
      </rPr>
      <t>Value in EUR millions</t>
    </r>
  </si>
  <si>
    <r>
      <t>Table A.II.2.1 • Cross-border transactions |</t>
    </r>
    <r>
      <rPr>
        <sz val="9"/>
        <rFont val="Calibri"/>
        <family val="2"/>
        <scheme val="minor"/>
      </rPr>
      <t xml:space="preserve"> Volume in thousands</t>
    </r>
  </si>
  <si>
    <r>
      <t xml:space="preserve">Table A.II.2.3 • Cross-border transactions | By operating period | In volume | </t>
    </r>
    <r>
      <rPr>
        <sz val="9"/>
        <rFont val="Calibri"/>
        <family val="2"/>
        <scheme val="minor"/>
      </rPr>
      <t>As a percentage</t>
    </r>
  </si>
  <si>
    <r>
      <t xml:space="preserve">Table A.III.1.1 • Cheques submitted | By value bracket | </t>
    </r>
    <r>
      <rPr>
        <sz val="9"/>
        <color theme="1"/>
        <rFont val="Calibri"/>
        <family val="2"/>
        <scheme val="minor"/>
      </rPr>
      <t>Volume in thousands</t>
    </r>
  </si>
  <si>
    <r>
      <t xml:space="preserve">Table A.III.1.2 • Cheques submitted | By value bracket | </t>
    </r>
    <r>
      <rPr>
        <sz val="9"/>
        <color theme="1"/>
        <rFont val="Calibri"/>
        <family val="2"/>
        <scheme val="minor"/>
      </rPr>
      <t>Value in EUR millions</t>
    </r>
  </si>
  <si>
    <r>
      <t xml:space="preserve">Table A.II.2.10 • Cross-border transactions sent | Securities settlement systems | Monthly breakdown | </t>
    </r>
    <r>
      <rPr>
        <sz val="9"/>
        <rFont val="Calibri"/>
        <family val="2"/>
        <scheme val="minor"/>
      </rPr>
      <t>Value in EUR millions</t>
    </r>
  </si>
  <si>
    <r>
      <t xml:space="preserve">Table A.III.1.3 • Cheques submitted for clearing | Monthly data | </t>
    </r>
    <r>
      <rPr>
        <sz val="9"/>
        <color theme="1"/>
        <rFont val="Calibri"/>
        <family val="2"/>
        <scheme val="minor"/>
      </rPr>
      <t>Volume in thousands</t>
    </r>
  </si>
  <si>
    <r>
      <t xml:space="preserve">Table A.III.1.4 • Cheques submitted for clearing | Monthly data | </t>
    </r>
    <r>
      <rPr>
        <sz val="9"/>
        <color theme="1"/>
        <rFont val="Calibri"/>
        <family val="2"/>
        <scheme val="minor"/>
      </rPr>
      <t>Value in EUR millions</t>
    </r>
  </si>
  <si>
    <r>
      <t>Table A.III.1.5 • Large-value cheques</t>
    </r>
    <r>
      <rPr>
        <b/>
        <vertAlign val="superscript"/>
        <sz val="9"/>
        <color theme="1"/>
        <rFont val="Calibri"/>
        <family val="2"/>
        <scheme val="minor"/>
      </rPr>
      <t>(1)</t>
    </r>
    <r>
      <rPr>
        <b/>
        <sz val="9"/>
        <color theme="1"/>
        <rFont val="Calibri"/>
        <family val="2"/>
        <scheme val="minor"/>
      </rPr>
      <t xml:space="preserve"> | Submitted | </t>
    </r>
    <r>
      <rPr>
        <sz val="9"/>
        <color theme="1"/>
        <rFont val="Calibri"/>
        <family val="2"/>
        <scheme val="minor"/>
      </rPr>
      <t>Volume in units</t>
    </r>
  </si>
  <si>
    <r>
      <t>Table A.III.1.6 • Large-value cheques</t>
    </r>
    <r>
      <rPr>
        <b/>
        <vertAlign val="superscript"/>
        <sz val="9"/>
        <color theme="1"/>
        <rFont val="Calibri"/>
        <family val="2"/>
        <scheme val="minor"/>
      </rPr>
      <t>(1)</t>
    </r>
    <r>
      <rPr>
        <b/>
        <sz val="9"/>
        <color theme="1"/>
        <rFont val="Calibri"/>
        <family val="2"/>
        <scheme val="minor"/>
      </rPr>
      <t xml:space="preserve"> | Submitted | </t>
    </r>
    <r>
      <rPr>
        <sz val="9"/>
        <color theme="1"/>
        <rFont val="Calibri"/>
        <family val="2"/>
        <scheme val="minor"/>
      </rPr>
      <t>Value in EUR millions</t>
    </r>
  </si>
  <si>
    <r>
      <t xml:space="preserve">Table A.III.1.7 • Returned cheques | By value bracket | </t>
    </r>
    <r>
      <rPr>
        <sz val="9"/>
        <color theme="1"/>
        <rFont val="Calibri"/>
        <family val="2"/>
        <scheme val="minor"/>
      </rPr>
      <t>Volume in thousands</t>
    </r>
  </si>
  <si>
    <r>
      <t xml:space="preserve">Table A.III.1.8 • Returned cheques | By value bracket | </t>
    </r>
    <r>
      <rPr>
        <sz val="9"/>
        <color theme="1"/>
        <rFont val="Calibri"/>
        <family val="2"/>
        <scheme val="minor"/>
      </rPr>
      <t>Value in EUR millions</t>
    </r>
  </si>
  <si>
    <r>
      <t xml:space="preserve">Table A.III.1.9 • Returned cheques in clearing | Monthly data | </t>
    </r>
    <r>
      <rPr>
        <sz val="9"/>
        <color theme="1"/>
        <rFont val="Calibri"/>
        <family val="2"/>
        <scheme val="minor"/>
      </rPr>
      <t>Volume in thousands</t>
    </r>
  </si>
  <si>
    <r>
      <t xml:space="preserve">Table A.III.1.10 • Returned cheques in clearing | Monthly data | </t>
    </r>
    <r>
      <rPr>
        <sz val="9"/>
        <color theme="1"/>
        <rFont val="Calibri"/>
        <family val="2"/>
        <scheme val="minor"/>
      </rPr>
      <t>Value in EUR millions</t>
    </r>
  </si>
  <si>
    <r>
      <t>Table A.III.1.12 • Large-value cheques</t>
    </r>
    <r>
      <rPr>
        <b/>
        <vertAlign val="superscript"/>
        <sz val="9"/>
        <color theme="1"/>
        <rFont val="Calibri"/>
        <family val="2"/>
        <scheme val="minor"/>
      </rPr>
      <t>(1)</t>
    </r>
    <r>
      <rPr>
        <b/>
        <sz val="9"/>
        <color theme="1"/>
        <rFont val="Calibri"/>
        <family val="2"/>
        <scheme val="minor"/>
      </rPr>
      <t xml:space="preserve"> | Returned | </t>
    </r>
    <r>
      <rPr>
        <sz val="9"/>
        <color theme="1"/>
        <rFont val="Calibri"/>
        <family val="2"/>
        <scheme val="minor"/>
      </rPr>
      <t>Value in EUR millions</t>
    </r>
  </si>
  <si>
    <r>
      <t>Table A.III.1.11 • Large-value cheques</t>
    </r>
    <r>
      <rPr>
        <b/>
        <vertAlign val="superscript"/>
        <sz val="9"/>
        <color theme="1"/>
        <rFont val="Calibri"/>
        <family val="2"/>
        <scheme val="minor"/>
      </rPr>
      <t>(1)</t>
    </r>
    <r>
      <rPr>
        <b/>
        <sz val="9"/>
        <color theme="1"/>
        <rFont val="Calibri"/>
        <family val="2"/>
        <scheme val="minor"/>
      </rPr>
      <t xml:space="preserve"> | Returned | </t>
    </r>
    <r>
      <rPr>
        <sz val="9"/>
        <color theme="1"/>
        <rFont val="Calibri"/>
        <family val="2"/>
        <scheme val="minor"/>
      </rPr>
      <t>Volume in units</t>
    </r>
  </si>
  <si>
    <r>
      <t>Table A.III.1.13 • Returned cheques</t>
    </r>
    <r>
      <rPr>
        <b/>
        <vertAlign val="superscript"/>
        <sz val="9"/>
        <color theme="1"/>
        <rFont val="Calibri"/>
        <family val="2"/>
        <scheme val="minor"/>
      </rPr>
      <t>(1)</t>
    </r>
    <r>
      <rPr>
        <b/>
        <sz val="9"/>
        <color theme="1"/>
        <rFont val="Calibri"/>
        <family val="2"/>
        <scheme val="minor"/>
      </rPr>
      <t xml:space="preserve"> | By reason of return | </t>
    </r>
    <r>
      <rPr>
        <sz val="9"/>
        <color theme="1"/>
        <rFont val="Calibri"/>
        <family val="2"/>
        <scheme val="minor"/>
      </rPr>
      <t>Volume in units</t>
    </r>
  </si>
  <si>
    <r>
      <t>Table A.III.1.14 • Returned cheques</t>
    </r>
    <r>
      <rPr>
        <b/>
        <vertAlign val="superscript"/>
        <sz val="9"/>
        <color theme="1"/>
        <rFont val="Calibri"/>
        <family val="2"/>
        <scheme val="minor"/>
      </rPr>
      <t xml:space="preserve">(1) </t>
    </r>
    <r>
      <rPr>
        <b/>
        <sz val="9"/>
        <color theme="1"/>
        <rFont val="Calibri"/>
        <family val="2"/>
        <scheme val="minor"/>
      </rPr>
      <t xml:space="preserve">| By reason of return | </t>
    </r>
    <r>
      <rPr>
        <sz val="9"/>
        <color theme="1"/>
        <rFont val="Calibri"/>
        <family val="2"/>
        <scheme val="minor"/>
      </rPr>
      <t>Value in EUR thousands</t>
    </r>
  </si>
  <si>
    <r>
      <rPr>
        <vertAlign val="superscript"/>
        <sz val="7.5"/>
        <color theme="1"/>
        <rFont val="Calibri"/>
        <family val="2"/>
        <scheme val="minor"/>
      </rPr>
      <t xml:space="preserve">(1) </t>
    </r>
    <r>
      <rPr>
        <sz val="7.5"/>
        <color theme="1"/>
        <rFont val="Calibri"/>
        <family val="2"/>
        <scheme val="minor"/>
      </rPr>
      <t>Cheques equal to or higher than EUR 100,000.</t>
    </r>
  </si>
  <si>
    <r>
      <rPr>
        <vertAlign val="superscript"/>
        <sz val="7.5"/>
        <color theme="1"/>
        <rFont val="Calibri"/>
        <family val="2"/>
        <scheme val="minor"/>
      </rPr>
      <t>(1)</t>
    </r>
    <r>
      <rPr>
        <sz val="7.5"/>
        <color theme="1"/>
        <rFont val="Calibri"/>
        <family val="2"/>
        <scheme val="minor"/>
      </rPr>
      <t xml:space="preserve"> Cheques equal to or higher than EUR 100,000.</t>
    </r>
  </si>
  <si>
    <r>
      <rPr>
        <vertAlign val="superscript"/>
        <sz val="7.5"/>
        <color theme="1"/>
        <rFont val="Calibri"/>
        <family val="2"/>
        <scheme val="minor"/>
      </rPr>
      <t xml:space="preserve">(1) </t>
    </r>
    <r>
      <rPr>
        <sz val="7.5"/>
        <color theme="1"/>
        <rFont val="Calibri"/>
        <family val="2"/>
        <scheme val="minor"/>
      </rPr>
      <t>Includes the total number of cheques, regardless of value.</t>
    </r>
  </si>
  <si>
    <r>
      <t xml:space="preserve">Table A.III.2.1 • Bills of exchange | Monthly data | </t>
    </r>
    <r>
      <rPr>
        <sz val="9"/>
        <color theme="1"/>
        <rFont val="Calibri"/>
        <family val="2"/>
        <scheme val="minor"/>
      </rPr>
      <t>Volume in thousands</t>
    </r>
  </si>
  <si>
    <r>
      <t xml:space="preserve">Table A.III.2.2 • Bills of exchange | Monthly data | </t>
    </r>
    <r>
      <rPr>
        <sz val="9"/>
        <color theme="1"/>
        <rFont val="Calibri"/>
        <family val="2"/>
        <scheme val="minor"/>
      </rPr>
      <t>Value in EUR millions</t>
    </r>
  </si>
  <si>
    <t>Index</t>
  </si>
  <si>
    <r>
      <rPr>
        <b/>
        <sz val="9"/>
        <rFont val="Calibri"/>
        <family val="2"/>
      </rPr>
      <t xml:space="preserve">Table A.I.1 • Total transactions in interbank settlement systems | </t>
    </r>
    <r>
      <rPr>
        <sz val="9"/>
        <rFont val="Calibri"/>
        <family val="2"/>
      </rPr>
      <t>Volume in thousands</t>
    </r>
  </si>
  <si>
    <t>A.II Settlements through TARGET2-PT 
A.II.1 National settlements</t>
  </si>
  <si>
    <t>A.II Settlements through TARGET2-PT A.II.2 Cross-border settlements</t>
  </si>
  <si>
    <t>A.III Payment instruments in the clearing and settlement systems 
A.III.1 Cheques</t>
  </si>
  <si>
    <t>A.III Payment instruments in the clearing and settlement systems 
A.III.2 Bills of exchange</t>
  </si>
  <si>
    <t>Source: European Central Bank</t>
  </si>
  <si>
    <r>
      <t xml:space="preserve">Data in the A.IV tables were compiled from the ECB's </t>
    </r>
    <r>
      <rPr>
        <i/>
        <sz val="7.5"/>
        <color theme="1"/>
        <rFont val="Calibri"/>
        <family val="2"/>
        <scheme val="minor"/>
      </rPr>
      <t>Statistical Data Warehouse</t>
    </r>
    <r>
      <rPr>
        <sz val="7.5"/>
        <color theme="1"/>
        <rFont val="Calibri"/>
        <family val="2"/>
        <scheme val="minor"/>
      </rPr>
      <t xml:space="preserve"> (SDW), on </t>
    </r>
    <r>
      <rPr>
        <i/>
        <sz val="7.5"/>
        <color theme="1"/>
        <rFont val="Calibri"/>
        <family val="2"/>
        <scheme val="minor"/>
      </rPr>
      <t>Payments and securities trading, clearing and settlement</t>
    </r>
    <r>
      <rPr>
        <sz val="7.5"/>
        <color theme="1"/>
        <rFont val="Calibri"/>
        <family val="2"/>
        <scheme val="minor"/>
      </rPr>
      <t xml:space="preserve">. For more details on the variables, see </t>
    </r>
    <r>
      <rPr>
        <i/>
        <sz val="7.5"/>
        <color theme="1"/>
        <rFont val="Calibri"/>
        <family val="2"/>
        <scheme val="minor"/>
      </rPr>
      <t>http://sdw.ecb.europa.eu.</t>
    </r>
  </si>
  <si>
    <t>A.III Payment instruments in the clearing and settlement systems                                       A.III.3 Credit transfers</t>
  </si>
  <si>
    <t>A.III Payment instruments in the clearing and settlement systems         A.III.5 Multibanco</t>
  </si>
  <si>
    <t>A.III Payment instruments in the clearing and settlement systems            A.III.4 Direct debits</t>
  </si>
  <si>
    <r>
      <t>(1)</t>
    </r>
    <r>
      <rPr>
        <sz val="7.5"/>
        <color theme="1"/>
        <rFont val="Calibri"/>
        <family val="2"/>
        <scheme val="minor"/>
      </rPr>
      <t xml:space="preserve"> Credit transfers (legacy and SEPA schemes) submitted for clearing and national transactions by banks' customers settled directly through TARGET.</t>
    </r>
  </si>
  <si>
    <r>
      <t>(1)</t>
    </r>
    <r>
      <rPr>
        <sz val="7.5"/>
        <color theme="1"/>
        <rFont val="Calibri"/>
        <family val="2"/>
        <scheme val="minor"/>
      </rPr>
      <t xml:space="preserve"> Credit transfers (legacy scheme) submitted for clearing.</t>
    </r>
  </si>
  <si>
    <r>
      <t>(1)</t>
    </r>
    <r>
      <rPr>
        <sz val="7.5"/>
        <color theme="1"/>
        <rFont val="Calibri"/>
        <family val="2"/>
        <scheme val="minor"/>
      </rPr>
      <t xml:space="preserve"> Credit transfers (legacy and SEPA schemes) returned from clearing (transactions with a value of less than EUR 100,000).</t>
    </r>
  </si>
  <si>
    <r>
      <t xml:space="preserve">(2) </t>
    </r>
    <r>
      <rPr>
        <sz val="7.5"/>
        <color theme="1"/>
        <rFont val="Calibri"/>
        <family val="2"/>
        <scheme val="minor"/>
      </rPr>
      <t>In credit transfers through SEPA, transfers equal to or higher than EUR 100,000 are also taken into account.</t>
    </r>
  </si>
  <si>
    <r>
      <t>(1)</t>
    </r>
    <r>
      <rPr>
        <sz val="7.5"/>
        <color theme="1"/>
        <rFont val="Calibri"/>
        <family val="2"/>
        <scheme val="minor"/>
      </rPr>
      <t xml:space="preserve"> Total credit transfers (legacy scheme) returned from clearing.</t>
    </r>
  </si>
  <si>
    <r>
      <t xml:space="preserve">(1) </t>
    </r>
    <r>
      <rPr>
        <sz val="7.5"/>
        <color theme="1"/>
        <rFont val="Calibri"/>
        <family val="2"/>
        <scheme val="minor"/>
      </rPr>
      <t>Direct debit instructions (DDIs) - legacy scheme - submitted for clearing and not cancelled or rejected by credit institutions.</t>
    </r>
  </si>
  <si>
    <r>
      <t xml:space="preserve">(1) </t>
    </r>
    <r>
      <rPr>
        <sz val="7.5"/>
        <color theme="1"/>
        <rFont val="Calibri"/>
        <family val="2"/>
        <scheme val="minor"/>
      </rPr>
      <t>Direct debit instructions (legacy scheme) submitted for clearing and not cancelled or rejected by credit institutions.</t>
    </r>
  </si>
  <si>
    <r>
      <rPr>
        <i/>
        <sz val="8"/>
        <color theme="1"/>
        <rFont val="Calibri"/>
        <family val="2"/>
        <scheme val="minor"/>
      </rPr>
      <t>Cliente Primeiro</t>
    </r>
    <r>
      <rPr>
        <sz val="8"/>
        <color theme="1"/>
        <rFont val="Calibri"/>
        <family val="2"/>
        <scheme val="minor"/>
      </rPr>
      <t xml:space="preserve"> - CLIP</t>
    </r>
  </si>
  <si>
    <r>
      <t>(1)</t>
    </r>
    <r>
      <rPr>
        <sz val="7.5"/>
        <color theme="1"/>
        <rFont val="Calibri"/>
        <family val="2"/>
        <scheme val="minor"/>
      </rPr>
      <t xml:space="preserve"> Including DDIs (legacy scheme) subsequently cancelled by credit institutions and not subject to clearing. Comprising large-value direct debits (equal to or higher than EUR 100,000).</t>
    </r>
  </si>
  <si>
    <r>
      <t xml:space="preserve">(1) </t>
    </r>
    <r>
      <rPr>
        <sz val="7.5"/>
        <color theme="1"/>
        <rFont val="Calibri"/>
        <family val="2"/>
        <scheme val="minor"/>
      </rPr>
      <t>Direct debit instructions (legacy and SEPA schemes) submitted and not cancelled. DDIs equal to or higher than EUR 100,000 are also taken into account.</t>
    </r>
  </si>
  <si>
    <r>
      <t xml:space="preserve">(1) </t>
    </r>
    <r>
      <rPr>
        <sz val="7.5"/>
        <color theme="1"/>
        <rFont val="Calibri"/>
        <family val="2"/>
        <scheme val="minor"/>
      </rPr>
      <t>Settled direct debit instructions (legacy scheme) equal to or higher than EUR 100,000.</t>
    </r>
  </si>
  <si>
    <r>
      <t xml:space="preserve">Table A.I.2 • Total transactions in interbank settlement systems | </t>
    </r>
    <r>
      <rPr>
        <sz val="9"/>
        <rFont val="Calibri"/>
        <family val="2"/>
      </rPr>
      <t>Value in EUR millions</t>
    </r>
  </si>
  <si>
    <r>
      <t xml:space="preserve">Table A.I.3 • Daily averages in interbank settlement systems | </t>
    </r>
    <r>
      <rPr>
        <sz val="9"/>
        <rFont val="Calibri"/>
        <family val="2"/>
      </rPr>
      <t>Volume in thousands</t>
    </r>
  </si>
  <si>
    <r>
      <t xml:space="preserve">Table A.I.4 • Daily averages in interbank settlement systems | </t>
    </r>
    <r>
      <rPr>
        <sz val="9"/>
        <rFont val="Calibri"/>
        <family val="2"/>
      </rPr>
      <t>Value in EUR millions</t>
    </r>
  </si>
  <si>
    <r>
      <t xml:space="preserve">Table A.I.5 • Total transactions in the interbank clearing system | </t>
    </r>
    <r>
      <rPr>
        <sz val="9"/>
        <rFont val="Calibri"/>
        <family val="2"/>
      </rPr>
      <t>Volume in thousands</t>
    </r>
  </si>
  <si>
    <r>
      <t xml:space="preserve">Table A.I.6 • Total transactions in the interbank clearing system | </t>
    </r>
    <r>
      <rPr>
        <sz val="9"/>
        <rFont val="Calibri"/>
        <family val="2"/>
      </rPr>
      <t>Value in EUR millions</t>
    </r>
  </si>
  <si>
    <r>
      <t xml:space="preserve">Table A.I.7 • Daily averages in the interbank clearing system | </t>
    </r>
    <r>
      <rPr>
        <sz val="9"/>
        <rFont val="Calibri"/>
        <family val="2"/>
      </rPr>
      <t>Volume in thousands</t>
    </r>
  </si>
  <si>
    <r>
      <t>Table A.I.8 • Daily averages in the interbank clearing system |</t>
    </r>
    <r>
      <rPr>
        <sz val="9"/>
        <rFont val="Calibri"/>
        <family val="2"/>
      </rPr>
      <t xml:space="preserve"> Value in EUR millions</t>
    </r>
  </si>
  <si>
    <r>
      <t>Table A.I.9 • Average value per payment instrument submitted for clearing |</t>
    </r>
    <r>
      <rPr>
        <sz val="9"/>
        <rFont val="Calibri"/>
        <family val="2"/>
      </rPr>
      <t xml:space="preserve"> In EUR</t>
    </r>
  </si>
  <si>
    <r>
      <t>Table A.I.10 • Number of direct participants in interbank settlement systems |</t>
    </r>
    <r>
      <rPr>
        <sz val="9"/>
        <rFont val="Calibri"/>
        <family val="2"/>
      </rPr>
      <t xml:space="preserve"> End of period</t>
    </r>
  </si>
  <si>
    <r>
      <t xml:space="preserve">Table A.I.11 • Number of indirect participants in interbank settlement systems | </t>
    </r>
    <r>
      <rPr>
        <sz val="9"/>
        <rFont val="Calibri"/>
        <family val="2"/>
      </rPr>
      <t>End of period</t>
    </r>
  </si>
  <si>
    <r>
      <t xml:space="preserve">Table A.I.12 • Concentration ratios in the five major participants | Volume | </t>
    </r>
    <r>
      <rPr>
        <sz val="9"/>
        <rFont val="Calibri"/>
        <family val="2"/>
      </rPr>
      <t>As a percentage</t>
    </r>
  </si>
  <si>
    <r>
      <t xml:space="preserve">Table A.I.13 • Concentration ratios in the five major participants | Value | </t>
    </r>
    <r>
      <rPr>
        <sz val="9"/>
        <rFont val="Calibri"/>
        <family val="2"/>
      </rPr>
      <t>As a percentage</t>
    </r>
  </si>
  <si>
    <r>
      <t>Table A.II.1.1 • National transactions | By business area |</t>
    </r>
    <r>
      <rPr>
        <sz val="9"/>
        <rFont val="Calibri"/>
        <family val="2"/>
      </rPr>
      <t xml:space="preserve"> Volume in units</t>
    </r>
  </si>
  <si>
    <r>
      <t xml:space="preserve">Table A.II.1.2 • National transactions | By business area | </t>
    </r>
    <r>
      <rPr>
        <sz val="9"/>
        <rFont val="Calibri"/>
        <family val="2"/>
      </rPr>
      <t>Value in EUR millions</t>
    </r>
  </si>
  <si>
    <r>
      <t xml:space="preserve">Table A.II.1.3 • National transactions | Transactions between institutions | Monthly breakdown | </t>
    </r>
    <r>
      <rPr>
        <sz val="9"/>
        <rFont val="Calibri"/>
        <family val="2"/>
      </rPr>
      <t>Volume in units</t>
    </r>
  </si>
  <si>
    <r>
      <t xml:space="preserve">Table A.II.1.4 • National transactions | Transactions between institutions | Monthly breakdown | </t>
    </r>
    <r>
      <rPr>
        <sz val="9"/>
        <rFont val="Calibri"/>
        <family val="2"/>
      </rPr>
      <t>Value in EUR millions</t>
    </r>
  </si>
  <si>
    <r>
      <t>Table A.II.1.5 • National transactions | Securities settlement systems | Monthly breakdown |</t>
    </r>
    <r>
      <rPr>
        <sz val="9"/>
        <rFont val="Calibri"/>
        <family val="2"/>
      </rPr>
      <t xml:space="preserve"> Volume in units</t>
    </r>
  </si>
  <si>
    <r>
      <t>Table A.II.1.6 • National transactions | Securities settlement systems | Monthly breakdown |</t>
    </r>
    <r>
      <rPr>
        <sz val="9"/>
        <rFont val="Calibri"/>
        <family val="2"/>
      </rPr>
      <t xml:space="preserve"> Value in EUR millions</t>
    </r>
  </si>
  <si>
    <r>
      <t xml:space="preserve">Table A.II.1.7 • National transactions | Other settlement systems | Monthly breakdown | </t>
    </r>
    <r>
      <rPr>
        <sz val="9"/>
        <rFont val="Calibri"/>
        <family val="2"/>
      </rPr>
      <t>Volume in units</t>
    </r>
  </si>
  <si>
    <r>
      <t xml:space="preserve">Table A.II.1.8 • National transactions | Other settlement systems | Monthly breakdown | </t>
    </r>
    <r>
      <rPr>
        <sz val="9"/>
        <rFont val="Calibri"/>
        <family val="2"/>
      </rPr>
      <t>Value in EUR millions</t>
    </r>
  </si>
  <si>
    <r>
      <t xml:space="preserve">Table A.II.1.9 • National transactions | By type | </t>
    </r>
    <r>
      <rPr>
        <sz val="9"/>
        <rFont val="Calibri"/>
        <family val="2"/>
      </rPr>
      <t>Volume in thousands</t>
    </r>
  </si>
  <si>
    <r>
      <t xml:space="preserve">Table A.II.1.10 • National transactions | By type | </t>
    </r>
    <r>
      <rPr>
        <sz val="9"/>
        <rFont val="Calibri"/>
        <family val="2"/>
      </rPr>
      <t>Value in EUR millions</t>
    </r>
  </si>
  <si>
    <r>
      <t xml:space="preserve">Table A.II.1.11 • National transactions | By value bracket | </t>
    </r>
    <r>
      <rPr>
        <sz val="9"/>
        <rFont val="Calibri"/>
        <family val="2"/>
      </rPr>
      <t>Volume in units</t>
    </r>
  </si>
  <si>
    <r>
      <t xml:space="preserve">Table A.II.1.12 • National transactions | By value bracket | </t>
    </r>
    <r>
      <rPr>
        <sz val="9"/>
        <rFont val="Calibri"/>
        <family val="2"/>
      </rPr>
      <t>Value in EUR millions</t>
    </r>
  </si>
  <si>
    <r>
      <t xml:space="preserve">Table A.II.1.13 • Settlement of national transactions | By operating period | In volume | </t>
    </r>
    <r>
      <rPr>
        <sz val="9"/>
        <rFont val="Calibri"/>
        <family val="2"/>
      </rPr>
      <t>As a percentage</t>
    </r>
  </si>
  <si>
    <r>
      <t>Table A.II.1.14 • Settlement of national transactions | By operating period | In value |</t>
    </r>
    <r>
      <rPr>
        <sz val="9"/>
        <rFont val="Calibri"/>
        <family val="2"/>
      </rPr>
      <t xml:space="preserve"> As a percentage</t>
    </r>
  </si>
  <si>
    <r>
      <t xml:space="preserve">Table A.II.2.1 • Cross-border transactions | </t>
    </r>
    <r>
      <rPr>
        <sz val="9"/>
        <rFont val="Calibri"/>
        <family val="2"/>
      </rPr>
      <t>Volume in thousands</t>
    </r>
  </si>
  <si>
    <r>
      <t xml:space="preserve">Table A.II.2.2 • Cross-border transactions | </t>
    </r>
    <r>
      <rPr>
        <sz val="9"/>
        <rFont val="Calibri"/>
        <family val="2"/>
      </rPr>
      <t>Value in EUR millions</t>
    </r>
  </si>
  <si>
    <r>
      <t xml:space="preserve">Table A.II.2.3 • Cross-border transactions | By operating period | In volume | </t>
    </r>
    <r>
      <rPr>
        <sz val="9"/>
        <rFont val="Calibri"/>
        <family val="2"/>
      </rPr>
      <t>As a percentage</t>
    </r>
  </si>
  <si>
    <r>
      <t>Table A.II.2.4 • Cross-border transactions | By operating period | In value |</t>
    </r>
    <r>
      <rPr>
        <sz val="9"/>
        <rFont val="Calibri"/>
        <family val="2"/>
      </rPr>
      <t xml:space="preserve"> As a percentage</t>
    </r>
  </si>
  <si>
    <r>
      <t xml:space="preserve">Table A.II.2.5 • Cross-border transactions sent | By business area | </t>
    </r>
    <r>
      <rPr>
        <sz val="9"/>
        <rFont val="Calibri"/>
        <family val="2"/>
      </rPr>
      <t>Volume in units</t>
    </r>
  </si>
  <si>
    <r>
      <t xml:space="preserve">Table A.II.2.6 • Cross-border transactions sent | By business area | </t>
    </r>
    <r>
      <rPr>
        <sz val="9"/>
        <rFont val="Calibri"/>
        <family val="2"/>
      </rPr>
      <t>Value in EUR millions</t>
    </r>
  </si>
  <si>
    <r>
      <t xml:space="preserve">Table A.II.2.7 • Cross-border transactions sent | Transactions between institutions | Monthly breakdown | </t>
    </r>
    <r>
      <rPr>
        <sz val="9"/>
        <rFont val="Calibri"/>
        <family val="2"/>
      </rPr>
      <t>Volume in units</t>
    </r>
  </si>
  <si>
    <r>
      <t xml:space="preserve">Table A.II.2.8 • Cross-border transactions sent | Transactions between institutions | Monthly breakdown | </t>
    </r>
    <r>
      <rPr>
        <sz val="9"/>
        <rFont val="Calibri"/>
        <family val="2"/>
      </rPr>
      <t>Value in EUR millions</t>
    </r>
  </si>
  <si>
    <r>
      <t xml:space="preserve">Table A.II.2.9 • Cross-border transactions sent | Securities settlement systems | Monthly breakdown | </t>
    </r>
    <r>
      <rPr>
        <sz val="9"/>
        <rFont val="Calibri"/>
        <family val="2"/>
      </rPr>
      <t>Volume in units</t>
    </r>
  </si>
  <si>
    <r>
      <t xml:space="preserve">Table A.II.2.10 • Cross-border transactions sent | Securities settlement systems | Monthly breakdown | </t>
    </r>
    <r>
      <rPr>
        <sz val="9"/>
        <rFont val="Calibri"/>
        <family val="2"/>
      </rPr>
      <t>Value in EUR millions</t>
    </r>
  </si>
  <si>
    <r>
      <t xml:space="preserve">Table A.II.2.11 • Cross-border transactions sent | Other settlement systems | Monthly breakdown | </t>
    </r>
    <r>
      <rPr>
        <sz val="9"/>
        <rFont val="Calibri"/>
        <family val="2"/>
      </rPr>
      <t>Volume in units</t>
    </r>
  </si>
  <si>
    <r>
      <t xml:space="preserve">Table A.II.2.12 • Cross-border transactions sent | Other settlement systems | Monthly breakdown | </t>
    </r>
    <r>
      <rPr>
        <sz val="9"/>
        <rFont val="Calibri"/>
        <family val="2"/>
      </rPr>
      <t>Value in EUR millions</t>
    </r>
  </si>
  <si>
    <r>
      <t>Table A.II.2.14 • Cross-border transactions sent |</t>
    </r>
    <r>
      <rPr>
        <sz val="9"/>
        <rFont val="Calibri"/>
        <family val="2"/>
      </rPr>
      <t xml:space="preserve"> Value in EUR millions</t>
    </r>
  </si>
  <si>
    <r>
      <t xml:space="preserve">Table A.II.2.15 • Cross-border transactions sent | Monthly breakdown | </t>
    </r>
    <r>
      <rPr>
        <sz val="9"/>
        <rFont val="Calibri"/>
        <family val="2"/>
      </rPr>
      <t>Volume in thousands</t>
    </r>
  </si>
  <si>
    <r>
      <t>Table A.II.2.16 • Cross-border transactions sent | Monthly breakdown |</t>
    </r>
    <r>
      <rPr>
        <sz val="9"/>
        <rFont val="Calibri"/>
        <family val="2"/>
      </rPr>
      <t xml:space="preserve"> Value in EUR millions</t>
    </r>
  </si>
  <si>
    <r>
      <t xml:space="preserve">Table A.II.2.19 • Cross-border transactions sent | By operating period | In volume | </t>
    </r>
    <r>
      <rPr>
        <sz val="9"/>
        <rFont val="Calibri"/>
        <family val="2"/>
      </rPr>
      <t>As a percentage</t>
    </r>
  </si>
  <si>
    <r>
      <t>Table A.II.2.20 • Cross-border transactions sent | By operating period | In value |</t>
    </r>
    <r>
      <rPr>
        <sz val="9"/>
        <rFont val="Calibri"/>
        <family val="2"/>
      </rPr>
      <t xml:space="preserve"> As a percentage</t>
    </r>
  </si>
  <si>
    <r>
      <t xml:space="preserve">Table A.II.2.21 • Cross-border transactions received | By business area | </t>
    </r>
    <r>
      <rPr>
        <sz val="9"/>
        <rFont val="Calibri"/>
        <family val="2"/>
      </rPr>
      <t>Volume in units</t>
    </r>
  </si>
  <si>
    <r>
      <t xml:space="preserve">Table A.II.2.22 • Cross-border transactions received | By business area | </t>
    </r>
    <r>
      <rPr>
        <sz val="9"/>
        <rFont val="Calibri"/>
        <family val="2"/>
      </rPr>
      <t>Value in EUR millions</t>
    </r>
  </si>
  <si>
    <r>
      <t xml:space="preserve">Table A.II.2.23 • Cross-border transactions received | Transactions between institutions | Monthly breakdown | </t>
    </r>
    <r>
      <rPr>
        <sz val="9"/>
        <rFont val="Calibri"/>
        <family val="2"/>
      </rPr>
      <t>Volume in units</t>
    </r>
  </si>
  <si>
    <r>
      <t xml:space="preserve">Table A.II.2.24 • Cross-border transactions received | Transactions between institutions | Monthly breakdown | </t>
    </r>
    <r>
      <rPr>
        <sz val="9"/>
        <rFont val="Calibri"/>
        <family val="2"/>
      </rPr>
      <t>Value in EUR millions</t>
    </r>
  </si>
  <si>
    <r>
      <t xml:space="preserve">Table A.II.2.25 • Cross-border transactions received | Securities settlement systems | Monthly breakdown | </t>
    </r>
    <r>
      <rPr>
        <sz val="9"/>
        <rFont val="Calibri"/>
        <family val="2"/>
      </rPr>
      <t>Volume in units</t>
    </r>
  </si>
  <si>
    <r>
      <t>Table A.II.2.26 • Cross-border transactions received | Securities settlement systems | Monthly breakdown |</t>
    </r>
    <r>
      <rPr>
        <sz val="9"/>
        <rFont val="Calibri"/>
        <family val="2"/>
      </rPr>
      <t xml:space="preserve"> Value in EUR millions</t>
    </r>
  </si>
  <si>
    <r>
      <t xml:space="preserve">Table A.II.2.27 • Cross-border transactions received | Other settlement systems | Monthly breakdown | </t>
    </r>
    <r>
      <rPr>
        <sz val="9"/>
        <rFont val="Calibri"/>
        <family val="2"/>
      </rPr>
      <t>Volume in units</t>
    </r>
  </si>
  <si>
    <r>
      <t xml:space="preserve">Table A.II.2.28 • Cross-border transactions received | Other settlement systems | Monthly breakdown | </t>
    </r>
    <r>
      <rPr>
        <sz val="9"/>
        <rFont val="Calibri"/>
        <family val="2"/>
      </rPr>
      <t>Value in EUR millions</t>
    </r>
  </si>
  <si>
    <r>
      <t xml:space="preserve">Table A.II.2.29 • Cross-border transactions received | </t>
    </r>
    <r>
      <rPr>
        <sz val="9"/>
        <rFont val="Calibri"/>
        <family val="2"/>
      </rPr>
      <t>Volume in thousands</t>
    </r>
  </si>
  <si>
    <r>
      <t xml:space="preserve">Table A.II.2.30 • Cross-border transactions received | </t>
    </r>
    <r>
      <rPr>
        <sz val="9"/>
        <rFont val="Calibri"/>
        <family val="2"/>
      </rPr>
      <t>Value in EUR millions</t>
    </r>
  </si>
  <si>
    <r>
      <t xml:space="preserve">Table A.II.2.31 • Cross-border transactions received | Monthly breakdown | </t>
    </r>
    <r>
      <rPr>
        <sz val="9"/>
        <rFont val="Calibri"/>
        <family val="2"/>
      </rPr>
      <t>Volume in thousands</t>
    </r>
  </si>
  <si>
    <r>
      <t xml:space="preserve">Table A.II.2.32 • Cross-border transactions received | Monthly breakdown | </t>
    </r>
    <r>
      <rPr>
        <sz val="9"/>
        <rFont val="Calibri"/>
        <family val="2"/>
      </rPr>
      <t>Value in EUR millions</t>
    </r>
  </si>
  <si>
    <r>
      <t xml:space="preserve">Table A.II.2.33 • Cross-border transactions received | By value bracket | </t>
    </r>
    <r>
      <rPr>
        <sz val="9"/>
        <rFont val="Calibri"/>
        <family val="2"/>
      </rPr>
      <t>Volume in units</t>
    </r>
  </si>
  <si>
    <r>
      <t xml:space="preserve">Table A.II.2.34 • Cross-border transactions received | By value bracket | </t>
    </r>
    <r>
      <rPr>
        <sz val="9"/>
        <rFont val="Calibri"/>
        <family val="2"/>
      </rPr>
      <t>Value in EUR millions</t>
    </r>
  </si>
  <si>
    <r>
      <t xml:space="preserve">Table A.II.2.35 • Cross-border transactions received | By operating period | In volume | </t>
    </r>
    <r>
      <rPr>
        <sz val="9"/>
        <rFont val="Calibri"/>
        <family val="2"/>
      </rPr>
      <t>As a percentage</t>
    </r>
  </si>
  <si>
    <r>
      <t xml:space="preserve">Table A.II.2.36 • Cross-border transactions received | By operating period | In value | </t>
    </r>
    <r>
      <rPr>
        <sz val="9"/>
        <rFont val="Calibri"/>
        <family val="2"/>
      </rPr>
      <t>As a percentage</t>
    </r>
  </si>
  <si>
    <r>
      <t xml:space="preserve">Table A.III.1.1 • Cheques submitted | By value bracket | </t>
    </r>
    <r>
      <rPr>
        <sz val="9"/>
        <rFont val="Calibri"/>
        <family val="2"/>
      </rPr>
      <t>Volume in thousands</t>
    </r>
  </si>
  <si>
    <r>
      <t xml:space="preserve">Table A.III.1.2 • Cheques submitted | By value bracket | </t>
    </r>
    <r>
      <rPr>
        <sz val="9"/>
        <rFont val="Calibri"/>
        <family val="2"/>
      </rPr>
      <t>Value in EUR millions</t>
    </r>
  </si>
  <si>
    <r>
      <t xml:space="preserve">Table A.III.1.3 • Cheques submitted for clearing | Monthly data | </t>
    </r>
    <r>
      <rPr>
        <sz val="9"/>
        <rFont val="Calibri"/>
        <family val="2"/>
      </rPr>
      <t>Volume in thousands</t>
    </r>
  </si>
  <si>
    <r>
      <t xml:space="preserve">Table A.III.1.4 • Cheques submitted for clearing | Monthly data | </t>
    </r>
    <r>
      <rPr>
        <sz val="9"/>
        <rFont val="Calibri"/>
        <family val="2"/>
      </rPr>
      <t>Value in EUR millions</t>
    </r>
  </si>
  <si>
    <r>
      <t>Table A.III.1.7 • Returned cheques | By value bracket |</t>
    </r>
    <r>
      <rPr>
        <sz val="9"/>
        <rFont val="Calibri"/>
        <family val="2"/>
      </rPr>
      <t xml:space="preserve"> Volume in thousands</t>
    </r>
  </si>
  <si>
    <r>
      <t xml:space="preserve">Table A.III.1.8 • Returned cheques | By value bracket | </t>
    </r>
    <r>
      <rPr>
        <sz val="9"/>
        <rFont val="Calibri"/>
        <family val="2"/>
      </rPr>
      <t>Value in EUR millions</t>
    </r>
  </si>
  <si>
    <r>
      <t xml:space="preserve">Table A.III.1.9 • Returned cheques in clearing | Monthly data | </t>
    </r>
    <r>
      <rPr>
        <sz val="9"/>
        <rFont val="Calibri"/>
        <family val="2"/>
      </rPr>
      <t>Volume in thousands</t>
    </r>
  </si>
  <si>
    <r>
      <t xml:space="preserve">Table A.III.1.10 • Returned cheques in clearing | Monthly data | </t>
    </r>
    <r>
      <rPr>
        <sz val="9"/>
        <rFont val="Calibri"/>
        <family val="2"/>
      </rPr>
      <t>Value in EUR millions</t>
    </r>
  </si>
  <si>
    <r>
      <t xml:space="preserve">Table A.III.2.1 • Bills of exchange | Monthly data | </t>
    </r>
    <r>
      <rPr>
        <sz val="9"/>
        <rFont val="Calibri"/>
        <family val="2"/>
      </rPr>
      <t>Volume in thousands</t>
    </r>
  </si>
  <si>
    <r>
      <t xml:space="preserve">Table A.III.2.2 • Bills of exchange | Monthly data | </t>
    </r>
    <r>
      <rPr>
        <sz val="9"/>
        <rFont val="Calibri"/>
        <family val="2"/>
      </rPr>
      <t>Value in EUR millions</t>
    </r>
  </si>
  <si>
    <r>
      <t>Table A.III.5.1 • Multibanco cards and terminals | In units |</t>
    </r>
    <r>
      <rPr>
        <sz val="9"/>
        <rFont val="Calibri"/>
        <family val="2"/>
      </rPr>
      <t xml:space="preserve"> End of period</t>
    </r>
  </si>
  <si>
    <r>
      <t xml:space="preserve">Table A.III.5.2 • Multibanco transactions | </t>
    </r>
    <r>
      <rPr>
        <sz val="9"/>
        <rFont val="Calibri"/>
        <family val="2"/>
      </rPr>
      <t>Volume in thousands</t>
    </r>
  </si>
  <si>
    <r>
      <t xml:space="preserve">Table A.III.5.3 • Multibanco transactions | </t>
    </r>
    <r>
      <rPr>
        <sz val="9"/>
        <rFont val="Calibri"/>
        <family val="2"/>
      </rPr>
      <t>Value in EUR millions</t>
    </r>
  </si>
  <si>
    <r>
      <t xml:space="preserve">Table A.III.5.4 • Multibanco transactions | Average value per operation | </t>
    </r>
    <r>
      <rPr>
        <sz val="9"/>
        <rFont val="Calibri"/>
        <family val="2"/>
      </rPr>
      <t>In EUR</t>
    </r>
  </si>
  <si>
    <r>
      <t xml:space="preserve">Table A.III.5.5 • Multibanco transactions | Monthly data | </t>
    </r>
    <r>
      <rPr>
        <sz val="9"/>
        <rFont val="Calibri"/>
        <family val="2"/>
      </rPr>
      <t>Volume in thousands</t>
    </r>
  </si>
  <si>
    <r>
      <t xml:space="preserve">Table A.III.5.6 • Multibanco transactions | Monthly data | </t>
    </r>
    <r>
      <rPr>
        <sz val="9"/>
        <rFont val="Calibri"/>
        <family val="2"/>
      </rPr>
      <t>Value in EUR millions</t>
    </r>
  </si>
  <si>
    <r>
      <t xml:space="preserve">Table A.IV.1 • Number of offices of institutions providing payment services to non-MFIs | End of period |
</t>
    </r>
    <r>
      <rPr>
        <sz val="9"/>
        <rFont val="Calibri"/>
        <family val="2"/>
      </rPr>
      <t xml:space="preserve">Number per million inhabitants </t>
    </r>
  </si>
  <si>
    <r>
      <t xml:space="preserve">Table A.IV.2 • Payment and terminal transactions involving non-MFIs | </t>
    </r>
    <r>
      <rPr>
        <sz val="9"/>
        <rFont val="Calibri"/>
        <family val="2"/>
      </rPr>
      <t>Volume per capita</t>
    </r>
  </si>
  <si>
    <r>
      <t>Table A.IV.3 • Payment and terminal transactions involving non-MFIs |</t>
    </r>
    <r>
      <rPr>
        <sz val="9"/>
        <rFont val="Calibri"/>
        <family val="2"/>
      </rPr>
      <t xml:space="preserve"> Value in EUR thousands per capita</t>
    </r>
  </si>
  <si>
    <r>
      <t xml:space="preserve">Table A.IV.4 • Relative importance of payment instruments | Credit transfers | </t>
    </r>
    <r>
      <rPr>
        <sz val="9"/>
        <rFont val="Calibri"/>
        <family val="2"/>
      </rPr>
      <t>Percentage of the total number of transactions</t>
    </r>
  </si>
  <si>
    <r>
      <t xml:space="preserve">Table A.IV.5 • Relative importance of payment instruments | Credit transfers | </t>
    </r>
    <r>
      <rPr>
        <sz val="9"/>
        <rFont val="Calibri"/>
        <family val="2"/>
      </rPr>
      <t>Percentage of the total value of transactions</t>
    </r>
  </si>
  <si>
    <r>
      <t xml:space="preserve">Table A.IV.6 • Relative importance of payment instruments | Direct debits | </t>
    </r>
    <r>
      <rPr>
        <sz val="9"/>
        <rFont val="Calibri"/>
        <family val="2"/>
      </rPr>
      <t>Percentage of the total number of transactions</t>
    </r>
  </si>
  <si>
    <r>
      <t xml:space="preserve">Table A.IV.7 • Relative importance of payment instruments | Direct debits | </t>
    </r>
    <r>
      <rPr>
        <sz val="9"/>
        <rFont val="Calibri"/>
        <family val="2"/>
      </rPr>
      <t>Percentage of the total value of transactions</t>
    </r>
  </si>
  <si>
    <r>
      <t xml:space="preserve">Table A.IV.8 • Relative importance of payment instruments | Card payments | </t>
    </r>
    <r>
      <rPr>
        <sz val="9"/>
        <rFont val="Calibri"/>
        <family val="2"/>
      </rPr>
      <t>Percentage of the total number of transactions</t>
    </r>
  </si>
  <si>
    <r>
      <t xml:space="preserve">Table A.IV.9 • Relative importance of payment instruments | Card payments | </t>
    </r>
    <r>
      <rPr>
        <sz val="9"/>
        <rFont val="Calibri"/>
        <family val="2"/>
      </rPr>
      <t>Percentage of the total value of transactions</t>
    </r>
  </si>
  <si>
    <r>
      <t xml:space="preserve">Table A.IV.10 • Relative importance of payment instruments | Cheques | </t>
    </r>
    <r>
      <rPr>
        <sz val="9"/>
        <rFont val="Calibri"/>
        <family val="2"/>
      </rPr>
      <t>Percentage of the total number of transactions</t>
    </r>
  </si>
  <si>
    <r>
      <t xml:space="preserve">Table A.IV.11 • Relative importance of payment instruments | Cheques | </t>
    </r>
    <r>
      <rPr>
        <sz val="9"/>
        <rFont val="Calibri"/>
        <family val="2"/>
      </rPr>
      <t>Percentage of the total value of transactions</t>
    </r>
  </si>
  <si>
    <r>
      <t xml:space="preserve">Table A.IV.12 • Transactions per capita | Credit transfers | </t>
    </r>
    <r>
      <rPr>
        <sz val="9"/>
        <rFont val="Calibri"/>
        <family val="2"/>
      </rPr>
      <t>Volume per capita</t>
    </r>
  </si>
  <si>
    <r>
      <t xml:space="preserve">Table A.IV.13 • Transactions per capita | Credit transfers | </t>
    </r>
    <r>
      <rPr>
        <sz val="9"/>
        <rFont val="Calibri"/>
        <family val="2"/>
      </rPr>
      <t>Value in EUR thousands per capita</t>
    </r>
  </si>
  <si>
    <r>
      <t xml:space="preserve">Table A.IV.14 • Transactions per capita | Direct debits | </t>
    </r>
    <r>
      <rPr>
        <sz val="9"/>
        <rFont val="Calibri"/>
        <family val="2"/>
      </rPr>
      <t>Volume per capita</t>
    </r>
  </si>
  <si>
    <r>
      <t xml:space="preserve">Table A.IV.15 • Transactions per capita | Direct debits | </t>
    </r>
    <r>
      <rPr>
        <sz val="9"/>
        <rFont val="Calibri"/>
        <family val="2"/>
      </rPr>
      <t>Value in EUR thousands per capita</t>
    </r>
  </si>
  <si>
    <r>
      <t xml:space="preserve">Table A.IV.16 • Transactions per capita | Card payments | </t>
    </r>
    <r>
      <rPr>
        <sz val="9"/>
        <rFont val="Calibri"/>
        <family val="2"/>
      </rPr>
      <t>Volume per capita</t>
    </r>
  </si>
  <si>
    <r>
      <t xml:space="preserve">Table A.IV.17 • Transactions per capita | Card payments | </t>
    </r>
    <r>
      <rPr>
        <sz val="9"/>
        <rFont val="Calibri"/>
        <family val="2"/>
      </rPr>
      <t>Value in EUR thousands per capita</t>
    </r>
  </si>
  <si>
    <r>
      <t xml:space="preserve">Table A.IV.18 • Transactions per capita | Cheques | </t>
    </r>
    <r>
      <rPr>
        <sz val="9"/>
        <rFont val="Calibri"/>
        <family val="2"/>
      </rPr>
      <t>Volume per capita</t>
    </r>
  </si>
  <si>
    <r>
      <t xml:space="preserve">Table A.IV.19 • Transactions per capita | Cheques | </t>
    </r>
    <r>
      <rPr>
        <sz val="9"/>
        <rFont val="Calibri"/>
        <family val="2"/>
      </rPr>
      <t>Value in EUR thousands per capita</t>
    </r>
  </si>
  <si>
    <r>
      <t>Table A.IV.20 • Average value per transaction | Credit transfers |</t>
    </r>
    <r>
      <rPr>
        <sz val="9"/>
        <rFont val="Calibri"/>
        <family val="2"/>
      </rPr>
      <t xml:space="preserve"> In EUR</t>
    </r>
  </si>
  <si>
    <r>
      <t xml:space="preserve">Table A.IV.21 • Average value per transaction | Direct debits | </t>
    </r>
    <r>
      <rPr>
        <sz val="9"/>
        <rFont val="Calibri"/>
        <family val="2"/>
      </rPr>
      <t>In EUR</t>
    </r>
  </si>
  <si>
    <r>
      <t xml:space="preserve">Table A.IV.22 • Average value per transaction | Card payments | </t>
    </r>
    <r>
      <rPr>
        <sz val="9"/>
        <rFont val="Calibri"/>
        <family val="2"/>
      </rPr>
      <t>In EUR</t>
    </r>
  </si>
  <si>
    <r>
      <t xml:space="preserve">Table A.IV.23 • Average value per transaction | Cheques | </t>
    </r>
    <r>
      <rPr>
        <sz val="9"/>
        <rFont val="Calibri"/>
        <family val="2"/>
      </rPr>
      <t>In EUR</t>
    </r>
  </si>
  <si>
    <r>
      <t xml:space="preserve">Table A.IV.24 • Value of transactions as a ratio to GDP | Credit transfers | </t>
    </r>
    <r>
      <rPr>
        <sz val="9"/>
        <rFont val="Calibri"/>
        <family val="2"/>
      </rPr>
      <t>As a percentage</t>
    </r>
  </si>
  <si>
    <r>
      <t xml:space="preserve">Table A.IV.25 • Value of transactions as a ratio to GDP | Direct debits | </t>
    </r>
    <r>
      <rPr>
        <sz val="9"/>
        <rFont val="Calibri"/>
        <family val="2"/>
      </rPr>
      <t>As a percentage</t>
    </r>
  </si>
  <si>
    <r>
      <t xml:space="preserve">Table A.IV.26 • Value of transactions as a ratio to GDP | Card payments | </t>
    </r>
    <r>
      <rPr>
        <sz val="9"/>
        <rFont val="Calibri"/>
        <family val="2"/>
      </rPr>
      <t>As a percentage</t>
    </r>
  </si>
  <si>
    <r>
      <t xml:space="preserve">Table A.IV.27 • Value of transactions as a ratio to GDP | Cheques | </t>
    </r>
    <r>
      <rPr>
        <sz val="9"/>
        <rFont val="Calibri"/>
        <family val="2"/>
      </rPr>
      <t>As a percentage</t>
    </r>
  </si>
  <si>
    <r>
      <t xml:space="preserve">Table A.IV.28 • Payment cards per capita | End of period | </t>
    </r>
    <r>
      <rPr>
        <sz val="9"/>
        <rFont val="Calibri"/>
        <family val="2"/>
      </rPr>
      <t xml:space="preserve">Volume per capita </t>
    </r>
  </si>
  <si>
    <r>
      <t xml:space="preserve">Table A.IV.29 • ATMs per million inhabitants | End of period | </t>
    </r>
    <r>
      <rPr>
        <sz val="9"/>
        <rFont val="Calibri"/>
        <family val="2"/>
      </rPr>
      <t>Number per million inhabitants</t>
    </r>
  </si>
  <si>
    <r>
      <t xml:space="preserve">Table A.IV.30 • POS terminals per million inhabitants | End of period | </t>
    </r>
    <r>
      <rPr>
        <sz val="9"/>
        <rFont val="Calibri"/>
        <family val="2"/>
      </rPr>
      <t xml:space="preserve">Number per million inhabitants </t>
    </r>
  </si>
  <si>
    <r>
      <t xml:space="preserve">Table A.IV.31 • Cash withdrawals with cards issued in the country | Per ATM located in the country | </t>
    </r>
    <r>
      <rPr>
        <sz val="9"/>
        <rFont val="Calibri"/>
        <family val="2"/>
      </rPr>
      <t>Volume in thousands</t>
    </r>
  </si>
  <si>
    <r>
      <t xml:space="preserve">Table A.IV.32 • Cash withdrawals with cards issued in the country | Per ATM located in the country | </t>
    </r>
    <r>
      <rPr>
        <sz val="9"/>
        <rFont val="Calibri"/>
        <family val="2"/>
      </rPr>
      <t>Value in EUR thousands</t>
    </r>
  </si>
  <si>
    <r>
      <t xml:space="preserve">Table A.IV.33 • Cash withdrawals in the country | Per card issued in the country | </t>
    </r>
    <r>
      <rPr>
        <sz val="9"/>
        <rFont val="Calibri"/>
        <family val="2"/>
      </rPr>
      <t>Volume in units</t>
    </r>
  </si>
  <si>
    <r>
      <t xml:space="preserve">Table A.IV.34 • Cash withdrawals in the country | Per card issued in the country | </t>
    </r>
    <r>
      <rPr>
        <sz val="9"/>
        <rFont val="Calibri"/>
        <family val="2"/>
      </rPr>
      <t>Value in EUR</t>
    </r>
  </si>
  <si>
    <r>
      <t xml:space="preserve">Table A.IV.35 • Average value per cash withdrawal in ATMs located in the country with cards issued in the country | </t>
    </r>
    <r>
      <rPr>
        <sz val="9"/>
        <rFont val="Calibri"/>
        <family val="2"/>
      </rPr>
      <t>Value in EUR</t>
    </r>
  </si>
  <si>
    <r>
      <t xml:space="preserve">Table A.IV.36 • Payments with cards issued in the country | Per POS terminal located in the country | </t>
    </r>
    <r>
      <rPr>
        <sz val="9"/>
        <rFont val="Calibri"/>
        <family val="2"/>
      </rPr>
      <t>Volume in units</t>
    </r>
  </si>
  <si>
    <r>
      <t xml:space="preserve">Table A.IV.37 • Payments with cards issued in the country | Per POS terminal located in the country | </t>
    </r>
    <r>
      <rPr>
        <sz val="9"/>
        <rFont val="Calibri"/>
        <family val="2"/>
      </rPr>
      <t>Value in EUR thousands</t>
    </r>
  </si>
  <si>
    <r>
      <t>Table A.IV.38 • Payments in the country | Per card issued in the country |</t>
    </r>
    <r>
      <rPr>
        <sz val="9"/>
        <rFont val="Calibri"/>
        <family val="2"/>
      </rPr>
      <t xml:space="preserve"> Volume in units</t>
    </r>
  </si>
  <si>
    <r>
      <t xml:space="preserve">Table A.IV.39 • Payments in the country | Per card issued in the country | </t>
    </r>
    <r>
      <rPr>
        <sz val="9"/>
        <rFont val="Calibri"/>
        <family val="2"/>
      </rPr>
      <t>Value in EUR</t>
    </r>
  </si>
  <si>
    <r>
      <t xml:space="preserve">Table A.IV.40 • Average value per payment in POS terminals located in the country with cards issued in the country | </t>
    </r>
    <r>
      <rPr>
        <sz val="9"/>
        <rFont val="Calibri"/>
        <family val="2"/>
      </rPr>
      <t>Value in EUR</t>
    </r>
  </si>
  <si>
    <t>Source: Banco de Portugal</t>
  </si>
  <si>
    <r>
      <t>Table A.III.1.11 • Large-value cheques | Returned |</t>
    </r>
    <r>
      <rPr>
        <sz val="9"/>
        <rFont val="Calibri"/>
        <family val="2"/>
      </rPr>
      <t xml:space="preserve"> Volume in units</t>
    </r>
  </si>
  <si>
    <r>
      <t xml:space="preserve">Table A.III.1.12 • Large-value cheques | Returned | </t>
    </r>
    <r>
      <rPr>
        <sz val="9"/>
        <rFont val="Calibri"/>
        <family val="2"/>
      </rPr>
      <t>Value in EUR millions</t>
    </r>
  </si>
  <si>
    <r>
      <t xml:space="preserve">Table A.III.1.13 • Returned cheques | By reason of return | </t>
    </r>
    <r>
      <rPr>
        <sz val="9"/>
        <rFont val="Calibri"/>
        <family val="2"/>
      </rPr>
      <t>Volume in units</t>
    </r>
  </si>
  <si>
    <r>
      <t>Table A.III.1.14 • Returned cheques | By reason of return |</t>
    </r>
    <r>
      <rPr>
        <sz val="9"/>
        <rFont val="Calibri"/>
        <family val="2"/>
      </rPr>
      <t xml:space="preserve"> Value in EUR thousands</t>
    </r>
  </si>
  <si>
    <r>
      <t xml:space="preserve">Table A.III.3.1 • Credit transfers submitted | Monthly data | </t>
    </r>
    <r>
      <rPr>
        <sz val="9"/>
        <rFont val="Calibri"/>
        <family val="2"/>
      </rPr>
      <t>Volume in thousands</t>
    </r>
  </si>
  <si>
    <r>
      <t xml:space="preserve">Table A.III.3.2 • Credit transfers submitted | Monthly data | </t>
    </r>
    <r>
      <rPr>
        <sz val="9"/>
        <rFont val="Calibri"/>
        <family val="2"/>
      </rPr>
      <t>Value in EUR millions</t>
    </r>
  </si>
  <si>
    <r>
      <t xml:space="preserve">Table A.III.3.3 • Credit transfers submitted | By value bracket | </t>
    </r>
    <r>
      <rPr>
        <sz val="9"/>
        <rFont val="Calibri"/>
        <family val="2"/>
      </rPr>
      <t>Volume in thousands</t>
    </r>
  </si>
  <si>
    <r>
      <t>Table A.III.3.4 • Credit transfers submitted | By value bracket |</t>
    </r>
    <r>
      <rPr>
        <sz val="9"/>
        <rFont val="Calibri"/>
        <family val="2"/>
      </rPr>
      <t xml:space="preserve"> Value in EUR millions</t>
    </r>
  </si>
  <si>
    <r>
      <t xml:space="preserve">Table A.III.3.5 • Credit transfers submitted | By operation code | </t>
    </r>
    <r>
      <rPr>
        <sz val="9"/>
        <rFont val="Calibri"/>
        <family val="2"/>
      </rPr>
      <t>Volume in thousands</t>
    </r>
  </si>
  <si>
    <r>
      <t xml:space="preserve">Table A.III.3.6 • Credit transfers submitted | By operation code | </t>
    </r>
    <r>
      <rPr>
        <sz val="9"/>
        <rFont val="Calibri"/>
        <family val="2"/>
      </rPr>
      <t>Value in EUR millions</t>
    </r>
  </si>
  <si>
    <r>
      <t xml:space="preserve">Table A.III.3.7 • Returned credit transfers | Monthly data | </t>
    </r>
    <r>
      <rPr>
        <sz val="9"/>
        <rFont val="Calibri"/>
        <family val="2"/>
      </rPr>
      <t>Volume in thousands</t>
    </r>
  </si>
  <si>
    <r>
      <t xml:space="preserve">Table A.III.3.8 • Returned credit transfers | Monthly data | </t>
    </r>
    <r>
      <rPr>
        <sz val="9"/>
        <rFont val="Calibri"/>
        <family val="2"/>
      </rPr>
      <t>Value in EUR millions</t>
    </r>
  </si>
  <si>
    <r>
      <t xml:space="preserve">Table A.III.3.9 • Returned credit transfers | By value bracket | </t>
    </r>
    <r>
      <rPr>
        <sz val="9"/>
        <rFont val="Calibri"/>
        <family val="2"/>
      </rPr>
      <t>Volume in thousands</t>
    </r>
  </si>
  <si>
    <r>
      <t xml:space="preserve">Table A.III.3.10 • Returned credit transfers | By value bracket | </t>
    </r>
    <r>
      <rPr>
        <sz val="9"/>
        <rFont val="Calibri"/>
        <family val="2"/>
      </rPr>
      <t>Value in EUR millions</t>
    </r>
  </si>
  <si>
    <r>
      <t>Table A.III.3.11 • Returned credit transfers | By operation code |</t>
    </r>
    <r>
      <rPr>
        <sz val="9"/>
        <rFont val="Calibri"/>
        <family val="2"/>
      </rPr>
      <t xml:space="preserve"> Volume in thousands</t>
    </r>
  </si>
  <si>
    <r>
      <t>Table A.III.3.12 • Returned credit transfers | By operation code |</t>
    </r>
    <r>
      <rPr>
        <sz val="9"/>
        <rFont val="Calibri"/>
        <family val="2"/>
      </rPr>
      <t xml:space="preserve"> Value in EUR millions</t>
    </r>
  </si>
  <si>
    <r>
      <t xml:space="preserve">Table A.III.4.1 • Direct debits settled | By value bracket | </t>
    </r>
    <r>
      <rPr>
        <sz val="9"/>
        <rFont val="Calibri"/>
        <family val="2"/>
      </rPr>
      <t>Volume in units</t>
    </r>
  </si>
  <si>
    <r>
      <t>Table A.III.4.2 • Direct debits settled | By value bracket |</t>
    </r>
    <r>
      <rPr>
        <sz val="9"/>
        <rFont val="Calibri"/>
        <family val="2"/>
      </rPr>
      <t xml:space="preserve"> Value in EUR thousands</t>
    </r>
  </si>
  <si>
    <r>
      <t>Table A.III.4.3 • Direct debit instructions | By operation code |</t>
    </r>
    <r>
      <rPr>
        <sz val="9"/>
        <rFont val="Calibri"/>
        <family val="2"/>
      </rPr>
      <t xml:space="preserve"> Volume in thousands</t>
    </r>
  </si>
  <si>
    <r>
      <t xml:space="preserve">Table A.III.4.4 • Direct debit instructions | By operation code | </t>
    </r>
    <r>
      <rPr>
        <sz val="9"/>
        <rFont val="Calibri"/>
        <family val="2"/>
      </rPr>
      <t>Value in EUR thousands</t>
    </r>
  </si>
  <si>
    <r>
      <t>Table A.III.4.5 • Rejected direct debits | By rejection/refund reason |</t>
    </r>
    <r>
      <rPr>
        <sz val="9"/>
        <rFont val="Calibri"/>
        <family val="2"/>
      </rPr>
      <t xml:space="preserve"> Volume in thousands</t>
    </r>
  </si>
  <si>
    <r>
      <t xml:space="preserve">Table A.III.4.6 • Rejected direct debits | By rejection/refund reason | </t>
    </r>
    <r>
      <rPr>
        <sz val="9"/>
        <rFont val="Calibri"/>
        <family val="2"/>
      </rPr>
      <t>Value in EUR thousands</t>
    </r>
  </si>
  <si>
    <r>
      <t xml:space="preserve">Table A.III.4.7 • Direct debits submitted for clearing | Monthly data | </t>
    </r>
    <r>
      <rPr>
        <sz val="9"/>
        <rFont val="Calibri"/>
        <family val="2"/>
      </rPr>
      <t>Volume in thousands</t>
    </r>
  </si>
  <si>
    <r>
      <t xml:space="preserve">Table A.III.4.8 • Direct debits submitted for clearing | Monthly data | </t>
    </r>
    <r>
      <rPr>
        <sz val="9"/>
        <rFont val="Calibri"/>
        <family val="2"/>
      </rPr>
      <t>Value in EUR millions</t>
    </r>
  </si>
  <si>
    <r>
      <t xml:space="preserve">Table A.III.4.9 • Large-value direct debits | </t>
    </r>
    <r>
      <rPr>
        <sz val="9"/>
        <rFont val="Calibri"/>
        <family val="2"/>
      </rPr>
      <t>Volume in units</t>
    </r>
  </si>
  <si>
    <r>
      <t xml:space="preserve">Table A.III.4.10 • Large-value direct debits | </t>
    </r>
    <r>
      <rPr>
        <sz val="9"/>
        <rFont val="Calibri"/>
        <family val="2"/>
      </rPr>
      <t>Value in EUR millions</t>
    </r>
  </si>
  <si>
    <r>
      <t xml:space="preserve">Table A.III.1.5 • Large-value cheques | Submitted | </t>
    </r>
    <r>
      <rPr>
        <sz val="9"/>
        <rFont val="Calibri"/>
        <family val="2"/>
      </rPr>
      <t>Volume in units</t>
    </r>
  </si>
  <si>
    <r>
      <t xml:space="preserve">Table A.III.1.6 • Large-value cheques | Submitted | </t>
    </r>
    <r>
      <rPr>
        <sz val="9"/>
        <rFont val="Calibri"/>
        <family val="2"/>
      </rPr>
      <t>Value in EUR millions</t>
    </r>
  </si>
  <si>
    <r>
      <t>Daily average</t>
    </r>
    <r>
      <rPr>
        <b/>
        <sz val="8"/>
        <rFont val="Calibri"/>
        <family val="2"/>
        <scheme val="minor"/>
      </rPr>
      <t xml:space="preserve"> (units)</t>
    </r>
  </si>
  <si>
    <r>
      <t xml:space="preserve">Table A.II.2.13 • Cross-border transactions sent | </t>
    </r>
    <r>
      <rPr>
        <sz val="9"/>
        <rFont val="Calibri"/>
        <family val="2"/>
      </rPr>
      <t>Volume in thousands</t>
    </r>
  </si>
  <si>
    <r>
      <t>Table A.II.2.17 • Cross-border transactions sent | By value bracket |</t>
    </r>
    <r>
      <rPr>
        <sz val="9"/>
        <rFont val="Calibri"/>
        <family val="2"/>
      </rPr>
      <t xml:space="preserve"> Volume in units</t>
    </r>
  </si>
  <si>
    <r>
      <t xml:space="preserve">Table A.II.2.18 • Cross-border transactions sent | By value bracket | </t>
    </r>
    <r>
      <rPr>
        <sz val="9"/>
        <rFont val="Calibri"/>
        <family val="2"/>
      </rPr>
      <t>Value in EUR millions</t>
    </r>
  </si>
  <si>
    <t>Return to Index</t>
  </si>
  <si>
    <r>
      <t>Table A.III.3.12 • Returned credit transfers</t>
    </r>
    <r>
      <rPr>
        <b/>
        <vertAlign val="superscript"/>
        <sz val="9"/>
        <color theme="1"/>
        <rFont val="Calibri"/>
        <family val="2"/>
        <scheme val="minor"/>
      </rPr>
      <t xml:space="preserve">(1) </t>
    </r>
    <r>
      <rPr>
        <b/>
        <sz val="9"/>
        <color theme="1"/>
        <rFont val="Calibri"/>
        <family val="2"/>
        <scheme val="minor"/>
      </rPr>
      <t xml:space="preserve">| By operation code | </t>
    </r>
    <r>
      <rPr>
        <sz val="9"/>
        <color theme="1"/>
        <rFont val="Calibri"/>
        <family val="2"/>
        <scheme val="minor"/>
      </rPr>
      <t>Value in EUR millions</t>
    </r>
  </si>
  <si>
    <r>
      <t xml:space="preserve">Table A.II.2.22 • Cross-border transactions received | By business area | </t>
    </r>
    <r>
      <rPr>
        <sz val="9"/>
        <rFont val="Calibri"/>
        <family val="2"/>
        <scheme val="minor"/>
      </rPr>
      <t>Value in EUR millions</t>
    </r>
  </si>
  <si>
    <r>
      <t>Table A.III.3.1 • Credit transfers submitted</t>
    </r>
    <r>
      <rPr>
        <b/>
        <vertAlign val="superscript"/>
        <sz val="9"/>
        <color theme="1"/>
        <rFont val="Calibri"/>
        <family val="2"/>
        <scheme val="minor"/>
      </rPr>
      <t>(1)</t>
    </r>
    <r>
      <rPr>
        <b/>
        <sz val="9"/>
        <color theme="1"/>
        <rFont val="Calibri"/>
        <family val="2"/>
        <scheme val="minor"/>
      </rPr>
      <t xml:space="preserve"> | Monthly data | </t>
    </r>
    <r>
      <rPr>
        <sz val="9"/>
        <color theme="1"/>
        <rFont val="Calibri"/>
        <family val="2"/>
        <scheme val="minor"/>
      </rPr>
      <t>Volume in thousands</t>
    </r>
  </si>
  <si>
    <r>
      <t>Table A.III.3.2 • Credit transfers submitted</t>
    </r>
    <r>
      <rPr>
        <b/>
        <vertAlign val="superscript"/>
        <sz val="9"/>
        <color theme="1"/>
        <rFont val="Calibri"/>
        <family val="2"/>
        <scheme val="minor"/>
      </rPr>
      <t>(1)</t>
    </r>
    <r>
      <rPr>
        <b/>
        <sz val="9"/>
        <color theme="1"/>
        <rFont val="Calibri"/>
        <family val="2"/>
        <scheme val="minor"/>
      </rPr>
      <t xml:space="preserve"> | Monthly data | </t>
    </r>
    <r>
      <rPr>
        <sz val="9"/>
        <color theme="1"/>
        <rFont val="Calibri"/>
        <family val="2"/>
        <scheme val="minor"/>
      </rPr>
      <t>Value in EUR millions</t>
    </r>
  </si>
  <si>
    <r>
      <t xml:space="preserve">Table A.IV.40 • Average value per payment in POS terminals located in the country with cards issued in the country | </t>
    </r>
    <r>
      <rPr>
        <sz val="9"/>
        <color theme="1"/>
        <rFont val="Calibri"/>
        <family val="2"/>
        <scheme val="minor"/>
      </rPr>
      <t>Value in EUR</t>
    </r>
  </si>
  <si>
    <r>
      <t>Table A.IV.39 • Payments in the country | Per card issued in the country |</t>
    </r>
    <r>
      <rPr>
        <sz val="9"/>
        <color theme="1"/>
        <rFont val="Calibri"/>
        <family val="2"/>
        <scheme val="minor"/>
      </rPr>
      <t xml:space="preserve"> Value in EUR</t>
    </r>
  </si>
  <si>
    <r>
      <t>Table A.IV.38 • Payments in the country | Per card issued in the country |</t>
    </r>
    <r>
      <rPr>
        <sz val="9"/>
        <color theme="1"/>
        <rFont val="Calibri"/>
        <family val="2"/>
        <scheme val="minor"/>
      </rPr>
      <t xml:space="preserve"> Volume in units</t>
    </r>
  </si>
  <si>
    <r>
      <t xml:space="preserve">Table A.IV.37 • Payments with cards issued in the country | Per POS terminal located in the country | </t>
    </r>
    <r>
      <rPr>
        <sz val="9"/>
        <color theme="1"/>
        <rFont val="Calibri"/>
        <family val="2"/>
        <scheme val="minor"/>
      </rPr>
      <t>Value in EUR thousands</t>
    </r>
  </si>
  <si>
    <r>
      <t xml:space="preserve">Table A.IV.36 • Payments with cards issued in the country | Per POS terminal located in the country | </t>
    </r>
    <r>
      <rPr>
        <sz val="9"/>
        <color theme="1"/>
        <rFont val="Calibri"/>
        <family val="2"/>
        <scheme val="minor"/>
      </rPr>
      <t>Volume in units</t>
    </r>
  </si>
  <si>
    <r>
      <t xml:space="preserve">Table A.IV.35 • Average value per cash withdrawal in ATMs located in the country with cards issued in the country | </t>
    </r>
    <r>
      <rPr>
        <sz val="9"/>
        <color theme="1"/>
        <rFont val="Calibri"/>
        <family val="2"/>
        <scheme val="minor"/>
      </rPr>
      <t>Value in EUR</t>
    </r>
  </si>
  <si>
    <r>
      <t>Table A.IV.34 • Cash withdrawals in the country | Per card issued in the country |</t>
    </r>
    <r>
      <rPr>
        <sz val="9"/>
        <color theme="1"/>
        <rFont val="Calibri"/>
        <family val="2"/>
        <scheme val="minor"/>
      </rPr>
      <t xml:space="preserve"> Value in EUR</t>
    </r>
  </si>
  <si>
    <r>
      <t xml:space="preserve">Table A.IV.33 • Cash withdrawals in the country | Per card issued in the country | </t>
    </r>
    <r>
      <rPr>
        <sz val="9"/>
        <color theme="1"/>
        <rFont val="Calibri"/>
        <family val="2"/>
        <scheme val="minor"/>
      </rPr>
      <t>Volume in units</t>
    </r>
  </si>
  <si>
    <r>
      <t xml:space="preserve">Table A.IV.32 • Cash withdrawals with cards issued in the country | Per ATM located in the country | </t>
    </r>
    <r>
      <rPr>
        <sz val="9"/>
        <color theme="1"/>
        <rFont val="Calibri"/>
        <family val="2"/>
        <scheme val="minor"/>
      </rPr>
      <t>Value in EUR thousands</t>
    </r>
  </si>
  <si>
    <r>
      <t xml:space="preserve">Table A.IV.31 • Cash withdrawals with cards issued in the country | Per ATM located in the country | </t>
    </r>
    <r>
      <rPr>
        <sz val="9"/>
        <color theme="1"/>
        <rFont val="Calibri"/>
        <family val="2"/>
        <scheme val="minor"/>
      </rPr>
      <t>Volume in thousands</t>
    </r>
  </si>
  <si>
    <r>
      <t xml:space="preserve">Table A.IV.30 • POS terminals per million inhabitants | End of period | </t>
    </r>
    <r>
      <rPr>
        <sz val="9"/>
        <color theme="1"/>
        <rFont val="Calibri"/>
        <family val="2"/>
        <scheme val="minor"/>
      </rPr>
      <t xml:space="preserve">Number per million inhabitants </t>
    </r>
  </si>
  <si>
    <r>
      <t>Table A.IV.29 • ATMs per million inhabitants | End of period |</t>
    </r>
    <r>
      <rPr>
        <sz val="9"/>
        <color theme="1"/>
        <rFont val="Calibri"/>
        <family val="2"/>
        <scheme val="minor"/>
      </rPr>
      <t xml:space="preserve"> Number per million inhabitants</t>
    </r>
  </si>
  <si>
    <r>
      <t xml:space="preserve">Table A.IV.28 • Payment cards per capita | End of period | </t>
    </r>
    <r>
      <rPr>
        <sz val="9"/>
        <color theme="1"/>
        <rFont val="Calibri"/>
        <family val="2"/>
        <scheme val="minor"/>
      </rPr>
      <t xml:space="preserve">Volume per capita </t>
    </r>
  </si>
  <si>
    <r>
      <t xml:space="preserve">Table A.IV.27 • Value of transactions as a ratio to GDP | Cheques | </t>
    </r>
    <r>
      <rPr>
        <sz val="9"/>
        <color theme="1"/>
        <rFont val="Calibri"/>
        <family val="2"/>
        <scheme val="minor"/>
      </rPr>
      <t>As a percentage</t>
    </r>
  </si>
  <si>
    <r>
      <t xml:space="preserve">Table A.IV.26 • Value of transactions as a ratio to GDP | Card payments | </t>
    </r>
    <r>
      <rPr>
        <sz val="9"/>
        <color theme="1"/>
        <rFont val="Calibri"/>
        <family val="2"/>
        <scheme val="minor"/>
      </rPr>
      <t>As a percentage</t>
    </r>
  </si>
  <si>
    <r>
      <t xml:space="preserve">Table A.IV.25 • Value of transactions as a ratio to GDP | Direct debits | </t>
    </r>
    <r>
      <rPr>
        <sz val="9"/>
        <color theme="1"/>
        <rFont val="Calibri"/>
        <family val="2"/>
        <scheme val="minor"/>
      </rPr>
      <t>As a percentage</t>
    </r>
  </si>
  <si>
    <r>
      <t>Table A.IV.24 • Value of transactions as a ratio to GDP | Credit transfers |</t>
    </r>
    <r>
      <rPr>
        <sz val="8"/>
        <color theme="1"/>
        <rFont val="Frutiger LT Pro 55 Roman"/>
      </rPr>
      <t xml:space="preserve"> </t>
    </r>
    <r>
      <rPr>
        <sz val="9"/>
        <color theme="1"/>
        <rFont val="Calibri"/>
        <family val="2"/>
        <scheme val="minor"/>
      </rPr>
      <t>As a percentage</t>
    </r>
  </si>
  <si>
    <r>
      <t>Table A.IV.23 • Average value per transaction | Cheques |</t>
    </r>
    <r>
      <rPr>
        <sz val="9"/>
        <color theme="1"/>
        <rFont val="Calibri"/>
        <family val="2"/>
        <scheme val="minor"/>
      </rPr>
      <t xml:space="preserve"> In EUR</t>
    </r>
  </si>
  <si>
    <r>
      <t xml:space="preserve">Table A.IV.22 • Average value per transaction | Card payments | </t>
    </r>
    <r>
      <rPr>
        <sz val="9"/>
        <color theme="1"/>
        <rFont val="Calibri"/>
        <family val="2"/>
        <scheme val="minor"/>
      </rPr>
      <t>In EUR</t>
    </r>
  </si>
  <si>
    <r>
      <t xml:space="preserve">Table A.IV.21 • Average value per transaction | Direct debits | </t>
    </r>
    <r>
      <rPr>
        <sz val="9"/>
        <color theme="1"/>
        <rFont val="Calibri"/>
        <family val="2"/>
        <scheme val="minor"/>
      </rPr>
      <t>In EUR</t>
    </r>
  </si>
  <si>
    <r>
      <t xml:space="preserve">Table A.IV.20 • Average value per transaction | Credit transfers | </t>
    </r>
    <r>
      <rPr>
        <sz val="9"/>
        <color theme="1"/>
        <rFont val="Calibri"/>
        <family val="2"/>
        <scheme val="minor"/>
      </rPr>
      <t>In EUR</t>
    </r>
  </si>
  <si>
    <r>
      <t xml:space="preserve">Table A.IV.19 • Transactions per capita | Cheques | </t>
    </r>
    <r>
      <rPr>
        <sz val="9"/>
        <color theme="1"/>
        <rFont val="Calibri"/>
        <family val="2"/>
        <scheme val="minor"/>
      </rPr>
      <t>Value in EUR thousands per capita</t>
    </r>
  </si>
  <si>
    <r>
      <t>Table A.IV.18 • Transactions per capita | Cheques |</t>
    </r>
    <r>
      <rPr>
        <sz val="8"/>
        <color theme="1"/>
        <rFont val="Frutiger LT Pro 55 Roman"/>
      </rPr>
      <t xml:space="preserve"> </t>
    </r>
    <r>
      <rPr>
        <sz val="9"/>
        <color theme="1"/>
        <rFont val="Calibri"/>
        <family val="2"/>
        <scheme val="minor"/>
      </rPr>
      <t>Volume per capita</t>
    </r>
  </si>
  <si>
    <r>
      <t xml:space="preserve">Table A.IV.17 • Transactions per capita | Card payments | </t>
    </r>
    <r>
      <rPr>
        <sz val="9"/>
        <color theme="1"/>
        <rFont val="Calibri"/>
        <family val="2"/>
        <scheme val="minor"/>
      </rPr>
      <t>Value in EUR thousands per capita</t>
    </r>
  </si>
  <si>
    <r>
      <t xml:space="preserve">Table A.IV.16 • Transactions per capita | Card payments | </t>
    </r>
    <r>
      <rPr>
        <sz val="9"/>
        <color theme="1"/>
        <rFont val="Calibri"/>
        <family val="2"/>
        <scheme val="minor"/>
      </rPr>
      <t>Volume per capita</t>
    </r>
  </si>
  <si>
    <r>
      <t xml:space="preserve">Table A.IV.15 • Transactions per capita | Direct debits | </t>
    </r>
    <r>
      <rPr>
        <sz val="9"/>
        <color theme="1"/>
        <rFont val="Calibri"/>
        <family val="2"/>
        <scheme val="minor"/>
      </rPr>
      <t>Value in EUR thousands per capita</t>
    </r>
  </si>
  <si>
    <r>
      <t>Table A.IV.14 • Transactions per capita | Direct debits |</t>
    </r>
    <r>
      <rPr>
        <sz val="8"/>
        <color theme="1"/>
        <rFont val="Frutiger LT Pro 55 Roman"/>
      </rPr>
      <t xml:space="preserve"> </t>
    </r>
    <r>
      <rPr>
        <sz val="9"/>
        <color theme="1"/>
        <rFont val="Calibri"/>
        <family val="2"/>
        <scheme val="minor"/>
      </rPr>
      <t>Volume per capita</t>
    </r>
  </si>
  <si>
    <r>
      <t xml:space="preserve">Table A.IV.13 • Transactions per capita | Credit transfers | </t>
    </r>
    <r>
      <rPr>
        <sz val="9"/>
        <color theme="1"/>
        <rFont val="Calibri"/>
        <family val="2"/>
        <scheme val="minor"/>
      </rPr>
      <t>Value in EUR thousands per capita</t>
    </r>
  </si>
  <si>
    <r>
      <t xml:space="preserve">Table A.IV.12 • Transactions per capita | Credit transfers | </t>
    </r>
    <r>
      <rPr>
        <sz val="9"/>
        <color theme="1"/>
        <rFont val="Calibri"/>
        <family val="2"/>
        <scheme val="minor"/>
      </rPr>
      <t>Volume per capita</t>
    </r>
  </si>
  <si>
    <r>
      <t xml:space="preserve">Table A.IV.11 • Relative importance of payment instruments | Cheques | </t>
    </r>
    <r>
      <rPr>
        <sz val="9"/>
        <color theme="1"/>
        <rFont val="Calibri"/>
        <family val="2"/>
        <scheme val="minor"/>
      </rPr>
      <t>Percentage of the total value of transactions</t>
    </r>
  </si>
  <si>
    <r>
      <t xml:space="preserve">Table A.IV.10 • Relative importance of payment instruments | Cheques | </t>
    </r>
    <r>
      <rPr>
        <sz val="9"/>
        <color theme="1"/>
        <rFont val="Calibri"/>
        <family val="2"/>
        <scheme val="minor"/>
      </rPr>
      <t>Percentage of the total number of transactions</t>
    </r>
  </si>
  <si>
    <r>
      <t xml:space="preserve">Table A.IV.9 • Relative importance of payment instruments | Card payments | </t>
    </r>
    <r>
      <rPr>
        <sz val="9"/>
        <color theme="1"/>
        <rFont val="Calibri"/>
        <family val="2"/>
        <scheme val="minor"/>
      </rPr>
      <t>Percentage of the total value of transactions</t>
    </r>
  </si>
  <si>
    <r>
      <t xml:space="preserve">Table A.IV.8 • Relative importance of payment instruments | Card payments | </t>
    </r>
    <r>
      <rPr>
        <sz val="9"/>
        <color theme="1"/>
        <rFont val="Calibri"/>
        <family val="2"/>
        <scheme val="minor"/>
      </rPr>
      <t>Percentage of the total number of transactions</t>
    </r>
  </si>
  <si>
    <r>
      <t xml:space="preserve">Table A.IV.7 • Relative importance of payment instruments | Direct debits | </t>
    </r>
    <r>
      <rPr>
        <sz val="9"/>
        <color theme="1"/>
        <rFont val="Calibri"/>
        <family val="2"/>
        <scheme val="minor"/>
      </rPr>
      <t>Percentage of the total value of transactions</t>
    </r>
  </si>
  <si>
    <r>
      <t xml:space="preserve">Table A.IV.6 • Relative importance of payment instruments | Direct debits | </t>
    </r>
    <r>
      <rPr>
        <sz val="9"/>
        <color theme="1"/>
        <rFont val="Calibri"/>
        <family val="2"/>
        <scheme val="minor"/>
      </rPr>
      <t>Percentage of the total number of transactions</t>
    </r>
  </si>
  <si>
    <r>
      <t xml:space="preserve">Table A.IV.5 • Relative importance of payment instruments | Credit transfers | </t>
    </r>
    <r>
      <rPr>
        <sz val="9"/>
        <color theme="1"/>
        <rFont val="Calibri"/>
        <family val="2"/>
        <scheme val="minor"/>
      </rPr>
      <t>Percentage of the total value of transactions</t>
    </r>
  </si>
  <si>
    <r>
      <t xml:space="preserve">Table A.IV.4 • Relative importance of payment instruments | Credit transfers | </t>
    </r>
    <r>
      <rPr>
        <sz val="9"/>
        <color theme="1"/>
        <rFont val="Calibri"/>
        <family val="2"/>
        <scheme val="minor"/>
      </rPr>
      <t>Percentage of the total number of transactions</t>
    </r>
  </si>
  <si>
    <r>
      <t xml:space="preserve">Table A.IV.3 • Payment and terminal transactions involving non-MFIs | </t>
    </r>
    <r>
      <rPr>
        <sz val="9"/>
        <color theme="1"/>
        <rFont val="Calibri"/>
        <family val="2"/>
        <scheme val="minor"/>
      </rPr>
      <t>Value in EUR thousands per capita</t>
    </r>
  </si>
  <si>
    <r>
      <t xml:space="preserve">Table A.IV.2 • Payment and terminal transactions involving non-MFIs | </t>
    </r>
    <r>
      <rPr>
        <sz val="9"/>
        <color theme="1"/>
        <rFont val="Calibri"/>
        <family val="2"/>
        <scheme val="minor"/>
      </rPr>
      <t>Volume per capita</t>
    </r>
  </si>
  <si>
    <r>
      <t xml:space="preserve">Table A.IV.1 • Number of offices of institutions providing payment services to non-MFIs | End of period | </t>
    </r>
    <r>
      <rPr>
        <sz val="9"/>
        <color theme="1"/>
        <rFont val="Calibri"/>
        <family val="2"/>
        <scheme val="minor"/>
      </rPr>
      <t xml:space="preserve">Number per million inhabitants </t>
    </r>
  </si>
  <si>
    <r>
      <t>Table A.III.5.6 • Multibanco transactions | Monthly data |</t>
    </r>
    <r>
      <rPr>
        <sz val="9"/>
        <color theme="1"/>
        <rFont val="Calibri"/>
        <family val="2"/>
        <scheme val="minor"/>
      </rPr>
      <t xml:space="preserve"> Value in EUR millions</t>
    </r>
  </si>
  <si>
    <r>
      <t xml:space="preserve">Table A.III.5.5 • Multibanco transactions | Monthly data | </t>
    </r>
    <r>
      <rPr>
        <sz val="9"/>
        <color theme="1"/>
        <rFont val="Calibri"/>
        <family val="2"/>
        <scheme val="minor"/>
      </rPr>
      <t>Volume in thousands</t>
    </r>
  </si>
  <si>
    <r>
      <t>Table A.III.5.4 • Multibanco transactions | Average value per operation |</t>
    </r>
    <r>
      <rPr>
        <sz val="9"/>
        <color theme="1"/>
        <rFont val="Calibri"/>
        <family val="2"/>
        <scheme val="minor"/>
      </rPr>
      <t xml:space="preserve"> In EUR</t>
    </r>
  </si>
  <si>
    <r>
      <t xml:space="preserve">Table A.III.5.3 • Multibanco transactions | </t>
    </r>
    <r>
      <rPr>
        <sz val="9"/>
        <color theme="1"/>
        <rFont val="Calibri"/>
        <family val="2"/>
        <scheme val="minor"/>
      </rPr>
      <t>Value in EUR millions</t>
    </r>
  </si>
  <si>
    <r>
      <t xml:space="preserve">Table A.III.5.2 • Multibanco transactions | </t>
    </r>
    <r>
      <rPr>
        <sz val="9"/>
        <color theme="1"/>
        <rFont val="Calibri"/>
        <family val="2"/>
        <scheme val="minor"/>
      </rPr>
      <t>Volume in thousands</t>
    </r>
  </si>
  <si>
    <r>
      <t xml:space="preserve">Table A.III.5.1 • Multibanco cards and terminals | In units | </t>
    </r>
    <r>
      <rPr>
        <sz val="9"/>
        <color theme="1"/>
        <rFont val="Calibri"/>
        <family val="2"/>
        <scheme val="minor"/>
      </rPr>
      <t>End of period</t>
    </r>
  </si>
  <si>
    <r>
      <t>Table A.III.4.10 • Large-value direct debits</t>
    </r>
    <r>
      <rPr>
        <b/>
        <vertAlign val="superscript"/>
        <sz val="9"/>
        <rFont val="Calibri"/>
        <family val="2"/>
        <scheme val="minor"/>
      </rPr>
      <t>(1)</t>
    </r>
    <r>
      <rPr>
        <b/>
        <sz val="9"/>
        <rFont val="Calibri"/>
        <family val="2"/>
        <scheme val="minor"/>
      </rPr>
      <t xml:space="preserve"> | </t>
    </r>
    <r>
      <rPr>
        <sz val="9"/>
        <rFont val="Calibri"/>
        <family val="2"/>
        <scheme val="minor"/>
      </rPr>
      <t>Value in EUR millions</t>
    </r>
  </si>
  <si>
    <r>
      <t>Table A.III.4.9 • Large-value direct debits</t>
    </r>
    <r>
      <rPr>
        <b/>
        <vertAlign val="superscript"/>
        <sz val="9"/>
        <rFont val="Calibri"/>
        <family val="2"/>
        <scheme val="minor"/>
      </rPr>
      <t>(1)</t>
    </r>
    <r>
      <rPr>
        <b/>
        <sz val="9"/>
        <rFont val="Calibri"/>
        <family val="2"/>
        <scheme val="minor"/>
      </rPr>
      <t xml:space="preserve"> |</t>
    </r>
    <r>
      <rPr>
        <sz val="9"/>
        <rFont val="Calibri"/>
        <family val="2"/>
        <scheme val="minor"/>
      </rPr>
      <t xml:space="preserve"> Volume in units</t>
    </r>
  </si>
  <si>
    <r>
      <t>Table A.III.4.8 • Direct debits submitted for clearing</t>
    </r>
    <r>
      <rPr>
        <b/>
        <vertAlign val="superscript"/>
        <sz val="9"/>
        <rFont val="Calibri"/>
        <family val="2"/>
        <scheme val="minor"/>
      </rPr>
      <t>(1)</t>
    </r>
    <r>
      <rPr>
        <b/>
        <sz val="9"/>
        <rFont val="Calibri"/>
        <family val="2"/>
        <scheme val="minor"/>
      </rPr>
      <t xml:space="preserve"> | Monthly data | </t>
    </r>
    <r>
      <rPr>
        <sz val="9"/>
        <rFont val="Calibri"/>
        <family val="2"/>
        <scheme val="minor"/>
      </rPr>
      <t>Value in EUR millions</t>
    </r>
  </si>
  <si>
    <r>
      <t>Table A.III.4.7 • Direct debits submitted for clearing</t>
    </r>
    <r>
      <rPr>
        <b/>
        <vertAlign val="superscript"/>
        <sz val="9"/>
        <rFont val="Calibri"/>
        <family val="2"/>
        <scheme val="minor"/>
      </rPr>
      <t>(1)</t>
    </r>
    <r>
      <rPr>
        <b/>
        <sz val="9"/>
        <rFont val="Calibri"/>
        <family val="2"/>
        <scheme val="minor"/>
      </rPr>
      <t xml:space="preserve"> | Monthly data | </t>
    </r>
    <r>
      <rPr>
        <sz val="9"/>
        <rFont val="Calibri"/>
        <family val="2"/>
        <scheme val="minor"/>
      </rPr>
      <t>Volume in thousands</t>
    </r>
  </si>
  <si>
    <r>
      <t>Table A.III.4.6 • Rejected direct debits</t>
    </r>
    <r>
      <rPr>
        <b/>
        <vertAlign val="superscript"/>
        <sz val="9"/>
        <rFont val="Calibri"/>
        <family val="2"/>
        <scheme val="minor"/>
      </rPr>
      <t>(1)</t>
    </r>
    <r>
      <rPr>
        <b/>
        <sz val="9"/>
        <rFont val="Calibri"/>
        <family val="2"/>
        <scheme val="minor"/>
      </rPr>
      <t xml:space="preserve"> | By rejection/refund reason | </t>
    </r>
    <r>
      <rPr>
        <sz val="9"/>
        <rFont val="Calibri"/>
        <family val="2"/>
        <scheme val="minor"/>
      </rPr>
      <t>Value in EUR thousands</t>
    </r>
  </si>
  <si>
    <r>
      <t>Table A.III.4.5 • Rejected direct debits</t>
    </r>
    <r>
      <rPr>
        <b/>
        <vertAlign val="superscript"/>
        <sz val="9"/>
        <rFont val="Calibri"/>
        <family val="2"/>
        <scheme val="minor"/>
      </rPr>
      <t>(1)</t>
    </r>
    <r>
      <rPr>
        <b/>
        <sz val="9"/>
        <rFont val="Calibri"/>
        <family val="2"/>
        <scheme val="minor"/>
      </rPr>
      <t xml:space="preserve"> | By rejection/refund reason | </t>
    </r>
    <r>
      <rPr>
        <sz val="9"/>
        <rFont val="Calibri"/>
        <family val="2"/>
        <scheme val="minor"/>
      </rPr>
      <t>Volume in thousands</t>
    </r>
  </si>
  <si>
    <r>
      <t>Table A.III.4.4 • Direct debit instructions</t>
    </r>
    <r>
      <rPr>
        <b/>
        <vertAlign val="superscript"/>
        <sz val="9"/>
        <rFont val="Calibri"/>
        <family val="2"/>
        <scheme val="minor"/>
      </rPr>
      <t xml:space="preserve">(1) </t>
    </r>
    <r>
      <rPr>
        <b/>
        <sz val="9"/>
        <rFont val="Calibri"/>
        <family val="2"/>
        <scheme val="minor"/>
      </rPr>
      <t xml:space="preserve">| By operation code | </t>
    </r>
    <r>
      <rPr>
        <sz val="9"/>
        <rFont val="Calibri"/>
        <family val="2"/>
        <scheme val="minor"/>
      </rPr>
      <t>Value in EUR thousands</t>
    </r>
  </si>
  <si>
    <r>
      <t>Table A.III.4.3 • Direct debit instructions</t>
    </r>
    <r>
      <rPr>
        <b/>
        <vertAlign val="superscript"/>
        <sz val="9"/>
        <color theme="1"/>
        <rFont val="Calibri"/>
        <family val="2"/>
        <scheme val="minor"/>
      </rPr>
      <t>(1)</t>
    </r>
    <r>
      <rPr>
        <b/>
        <sz val="9"/>
        <color theme="1"/>
        <rFont val="Calibri"/>
        <family val="2"/>
        <scheme val="minor"/>
      </rPr>
      <t xml:space="preserve"> | By operation code | </t>
    </r>
    <r>
      <rPr>
        <sz val="9"/>
        <color theme="1"/>
        <rFont val="Calibri"/>
        <family val="2"/>
        <scheme val="minor"/>
      </rPr>
      <t>Volume in thousands</t>
    </r>
  </si>
  <si>
    <r>
      <t>Table A.III.4.2 • Direct debits settled</t>
    </r>
    <r>
      <rPr>
        <b/>
        <vertAlign val="superscript"/>
        <sz val="9"/>
        <color theme="1"/>
        <rFont val="Calibri"/>
        <family val="2"/>
        <scheme val="minor"/>
      </rPr>
      <t>(1)</t>
    </r>
    <r>
      <rPr>
        <b/>
        <sz val="9"/>
        <color theme="1"/>
        <rFont val="Calibri"/>
        <family val="2"/>
        <scheme val="minor"/>
      </rPr>
      <t xml:space="preserve"> | By value bracket | </t>
    </r>
    <r>
      <rPr>
        <sz val="9"/>
        <color theme="1"/>
        <rFont val="Calibri"/>
        <family val="2"/>
        <scheme val="minor"/>
      </rPr>
      <t>Value in EUR thousands</t>
    </r>
  </si>
  <si>
    <r>
      <t>Table A.III.4.1 • Direct debits settled</t>
    </r>
    <r>
      <rPr>
        <b/>
        <vertAlign val="superscript"/>
        <sz val="9"/>
        <color theme="1"/>
        <rFont val="Calibri"/>
        <family val="2"/>
        <scheme val="minor"/>
      </rPr>
      <t>(1)</t>
    </r>
    <r>
      <rPr>
        <b/>
        <sz val="9"/>
        <color theme="1"/>
        <rFont val="Calibri"/>
        <family val="2"/>
        <scheme val="minor"/>
      </rPr>
      <t xml:space="preserve"> | By value bracket | </t>
    </r>
    <r>
      <rPr>
        <sz val="9"/>
        <color theme="1"/>
        <rFont val="Calibri"/>
        <family val="2"/>
        <scheme val="minor"/>
      </rPr>
      <t>Volume in units</t>
    </r>
  </si>
  <si>
    <r>
      <t>Table A.III.3.11 • Returned credit transfers</t>
    </r>
    <r>
      <rPr>
        <b/>
        <vertAlign val="superscript"/>
        <sz val="9"/>
        <color theme="1"/>
        <rFont val="Calibri"/>
        <family val="2"/>
        <scheme val="minor"/>
      </rPr>
      <t xml:space="preserve">(1) </t>
    </r>
    <r>
      <rPr>
        <b/>
        <sz val="9"/>
        <color theme="1"/>
        <rFont val="Calibri"/>
        <family val="2"/>
        <scheme val="minor"/>
      </rPr>
      <t xml:space="preserve">| By operation code | </t>
    </r>
    <r>
      <rPr>
        <sz val="9"/>
        <color theme="1"/>
        <rFont val="Calibri"/>
        <family val="2"/>
        <scheme val="minor"/>
      </rPr>
      <t>Volume in thousands</t>
    </r>
  </si>
  <si>
    <r>
      <t>Table A.III.3.10 • Returned credit transfers</t>
    </r>
    <r>
      <rPr>
        <b/>
        <vertAlign val="superscript"/>
        <sz val="9"/>
        <color theme="1"/>
        <rFont val="Calibri"/>
        <family val="2"/>
        <scheme val="minor"/>
      </rPr>
      <t xml:space="preserve">(1) </t>
    </r>
    <r>
      <rPr>
        <b/>
        <sz val="9"/>
        <color theme="1"/>
        <rFont val="Calibri"/>
        <family val="2"/>
        <scheme val="minor"/>
      </rPr>
      <t>| By value bracket |</t>
    </r>
    <r>
      <rPr>
        <sz val="9"/>
        <color theme="1"/>
        <rFont val="Calibri"/>
        <family val="2"/>
        <scheme val="minor"/>
      </rPr>
      <t xml:space="preserve"> Value in EUR millions</t>
    </r>
  </si>
  <si>
    <r>
      <t>Table A.III.3.9 • Returned credit transfers</t>
    </r>
    <r>
      <rPr>
        <b/>
        <vertAlign val="superscript"/>
        <sz val="9"/>
        <color theme="1"/>
        <rFont val="Calibri"/>
        <family val="2"/>
        <scheme val="minor"/>
      </rPr>
      <t>(1)</t>
    </r>
    <r>
      <rPr>
        <b/>
        <sz val="9"/>
        <color theme="1"/>
        <rFont val="Calibri"/>
        <family val="2"/>
        <scheme val="minor"/>
      </rPr>
      <t xml:space="preserve"> | By value bracket | </t>
    </r>
    <r>
      <rPr>
        <sz val="9"/>
        <color theme="1"/>
        <rFont val="Calibri"/>
        <family val="2"/>
        <scheme val="minor"/>
      </rPr>
      <t>Volume in thousands</t>
    </r>
  </si>
  <si>
    <r>
      <t>Table A.III.3.8 • Returned credit transfers</t>
    </r>
    <r>
      <rPr>
        <b/>
        <vertAlign val="superscript"/>
        <sz val="9"/>
        <color theme="1"/>
        <rFont val="Calibri"/>
        <family val="2"/>
        <scheme val="minor"/>
      </rPr>
      <t xml:space="preserve">(1) (2) </t>
    </r>
    <r>
      <rPr>
        <b/>
        <sz val="9"/>
        <color theme="1"/>
        <rFont val="Calibri"/>
        <family val="2"/>
        <scheme val="minor"/>
      </rPr>
      <t xml:space="preserve">| Monthly data | </t>
    </r>
    <r>
      <rPr>
        <sz val="9"/>
        <color theme="1"/>
        <rFont val="Calibri"/>
        <family val="2"/>
        <scheme val="minor"/>
      </rPr>
      <t>Value in EUR millions</t>
    </r>
  </si>
  <si>
    <r>
      <t>Table A.III.3.7 • Returned credit transfers</t>
    </r>
    <r>
      <rPr>
        <b/>
        <vertAlign val="superscript"/>
        <sz val="9"/>
        <color theme="1"/>
        <rFont val="Calibri"/>
        <family val="2"/>
        <scheme val="minor"/>
      </rPr>
      <t>(1) (2)</t>
    </r>
    <r>
      <rPr>
        <b/>
        <sz val="9"/>
        <color theme="1"/>
        <rFont val="Calibri"/>
        <family val="2"/>
        <scheme val="minor"/>
      </rPr>
      <t xml:space="preserve"> | Monthly data |</t>
    </r>
    <r>
      <rPr>
        <sz val="9"/>
        <color theme="1"/>
        <rFont val="Calibri"/>
        <family val="2"/>
        <scheme val="minor"/>
      </rPr>
      <t xml:space="preserve"> Volume in thousands</t>
    </r>
  </si>
  <si>
    <r>
      <t>Table A.III.3.6 • Credit transfers submitted</t>
    </r>
    <r>
      <rPr>
        <b/>
        <vertAlign val="superscript"/>
        <sz val="9"/>
        <color theme="1"/>
        <rFont val="Calibri"/>
        <family val="2"/>
        <scheme val="minor"/>
      </rPr>
      <t xml:space="preserve">(1) </t>
    </r>
    <r>
      <rPr>
        <b/>
        <sz val="9"/>
        <color theme="1"/>
        <rFont val="Calibri"/>
        <family val="2"/>
        <scheme val="minor"/>
      </rPr>
      <t>| By operation code |</t>
    </r>
    <r>
      <rPr>
        <sz val="9"/>
        <color theme="1"/>
        <rFont val="Calibri"/>
        <family val="2"/>
        <scheme val="minor"/>
      </rPr>
      <t xml:space="preserve"> Value in EUR millions</t>
    </r>
  </si>
  <si>
    <r>
      <t>Table A.III.3.5 • Credit transfers submitted</t>
    </r>
    <r>
      <rPr>
        <b/>
        <vertAlign val="superscript"/>
        <sz val="9"/>
        <color theme="1"/>
        <rFont val="Calibri"/>
        <family val="2"/>
        <scheme val="minor"/>
      </rPr>
      <t>(1)</t>
    </r>
    <r>
      <rPr>
        <b/>
        <sz val="9"/>
        <color theme="1"/>
        <rFont val="Calibri"/>
        <family val="2"/>
        <scheme val="minor"/>
      </rPr>
      <t xml:space="preserve"> | By operation code | </t>
    </r>
    <r>
      <rPr>
        <sz val="9"/>
        <color theme="1"/>
        <rFont val="Calibri"/>
        <family val="2"/>
        <scheme val="minor"/>
      </rPr>
      <t>Volume in thousands</t>
    </r>
  </si>
  <si>
    <r>
      <t>Table A.III.3.4 • Credit transfers submitted</t>
    </r>
    <r>
      <rPr>
        <b/>
        <vertAlign val="superscript"/>
        <sz val="9"/>
        <color theme="1"/>
        <rFont val="Calibri"/>
        <family val="2"/>
        <scheme val="minor"/>
      </rPr>
      <t>(1)</t>
    </r>
    <r>
      <rPr>
        <b/>
        <sz val="9"/>
        <color theme="1"/>
        <rFont val="Calibri"/>
        <family val="2"/>
        <scheme val="minor"/>
      </rPr>
      <t xml:space="preserve"> | By value bracket | </t>
    </r>
    <r>
      <rPr>
        <sz val="9"/>
        <color theme="1"/>
        <rFont val="Calibri"/>
        <family val="2"/>
        <scheme val="minor"/>
      </rPr>
      <t>Value in EUR millions</t>
    </r>
  </si>
  <si>
    <r>
      <t>Table A.III.3.3 • Credit transfers submitted</t>
    </r>
    <r>
      <rPr>
        <b/>
        <vertAlign val="superscript"/>
        <sz val="9"/>
        <color theme="1"/>
        <rFont val="Calibri"/>
        <family val="2"/>
        <scheme val="minor"/>
      </rPr>
      <t xml:space="preserve">(1) </t>
    </r>
    <r>
      <rPr>
        <b/>
        <sz val="9"/>
        <color theme="1"/>
        <rFont val="Calibri"/>
        <family val="2"/>
        <scheme val="minor"/>
      </rPr>
      <t>| By value bracket |</t>
    </r>
    <r>
      <rPr>
        <sz val="9"/>
        <color theme="1"/>
        <rFont val="Calibri"/>
        <family val="2"/>
        <scheme val="minor"/>
      </rPr>
      <t xml:space="preserve"> Volume in thousands</t>
    </r>
  </si>
  <si>
    <t>A.I Interbank Settlement Systems in Portugal</t>
  </si>
</sst>
</file>

<file path=xl/styles.xml><?xml version="1.0" encoding="utf-8"?>
<styleSheet xmlns="http://schemas.openxmlformats.org/spreadsheetml/2006/main">
  <numFmts count="20">
    <numFmt numFmtId="43" formatCode="_-* #,##0.00\ _€_-;\-* #,##0.00\ _€_-;_-* &quot;-&quot;??\ _€_-;_-@_-"/>
    <numFmt numFmtId="164" formatCode="#,##0.0_ ;\-#,##0.0\ "/>
    <numFmt numFmtId="165" formatCode="#,##0_ ;\-#,##0\ "/>
    <numFmt numFmtId="166" formatCode="#,##0.00_ ;\-#,##0.00\ "/>
    <numFmt numFmtId="167" formatCode="_-* #,##0\ _€_-;\-* #,##0\ _€_-;_-* &quot;-&quot;??\ _€_-;_-@_-"/>
    <numFmt numFmtId="168" formatCode="0.000%"/>
    <numFmt numFmtId="169" formatCode="#,##0.0"/>
    <numFmt numFmtId="170" formatCode="_-* #,##0.000\ _€_-;\-* #,##0.000\ _€_-;_-* &quot;-&quot;??\ _€_-;_-@_-"/>
    <numFmt numFmtId="171" formatCode="0.0%"/>
    <numFmt numFmtId="172" formatCode="0.0"/>
    <numFmt numFmtId="173" formatCode="0.000"/>
    <numFmt numFmtId="174" formatCode="#,##0.000_ ;\-#,##0.000\ "/>
    <numFmt numFmtId="175" formatCode="#,##0.0000"/>
    <numFmt numFmtId="176" formatCode="#,##0.00000"/>
    <numFmt numFmtId="177" formatCode="0.0000"/>
    <numFmt numFmtId="178" formatCode="0.00000"/>
    <numFmt numFmtId="179" formatCode="0.000000"/>
    <numFmt numFmtId="180" formatCode="#,##0.0000_ ;\-#,##0.0000\ "/>
    <numFmt numFmtId="181" formatCode="#\ ##0.0_ ;\-#\ ##0.0\ "/>
    <numFmt numFmtId="182" formatCode="\ #\ ###\ ##0_ ;\-#\ ###\ ##0\ "/>
  </numFmts>
  <fonts count="74">
    <font>
      <sz val="11"/>
      <color theme="1"/>
      <name val="Calibri"/>
      <family val="2"/>
      <scheme val="minor"/>
    </font>
    <font>
      <sz val="11"/>
      <color theme="1"/>
      <name val="Calibri"/>
      <family val="2"/>
      <scheme val="minor"/>
    </font>
    <font>
      <sz val="8"/>
      <color theme="1"/>
      <name val="Calibri"/>
      <family val="2"/>
      <scheme val="minor"/>
    </font>
    <font>
      <u/>
      <sz val="11"/>
      <color theme="10"/>
      <name val="Calibri"/>
      <family val="2"/>
    </font>
    <font>
      <b/>
      <sz val="8"/>
      <color theme="1"/>
      <name val="Calibri"/>
      <family val="2"/>
      <scheme val="minor"/>
    </font>
    <font>
      <b/>
      <sz val="10"/>
      <color theme="1"/>
      <name val="Calibri"/>
      <family val="2"/>
      <scheme val="minor"/>
    </font>
    <font>
      <sz val="11"/>
      <color theme="1"/>
      <name val="Frutiger LT Pro 55 Roman"/>
      <family val="2"/>
    </font>
    <font>
      <b/>
      <sz val="8"/>
      <color rgb="FFCB5423"/>
      <name val="Frutiger LT Pro 55 Roman"/>
      <family val="2"/>
    </font>
    <font>
      <sz val="8"/>
      <color rgb="FFCB5423"/>
      <name val="Frutiger LT Pro 55 Roman"/>
      <family val="2"/>
    </font>
    <font>
      <b/>
      <sz val="9"/>
      <color rgb="FF00B050"/>
      <name val="Frutiger LT Pro 55 Roman"/>
      <family val="2"/>
    </font>
    <font>
      <b/>
      <sz val="8"/>
      <color theme="0"/>
      <name val="Frutiger LT Pro 55 Roman"/>
      <family val="2"/>
    </font>
    <font>
      <sz val="8"/>
      <color theme="1"/>
      <name val="Frutiger LT Pro 55 Roman"/>
      <family val="2"/>
    </font>
    <font>
      <b/>
      <sz val="8"/>
      <color theme="1"/>
      <name val="Frutiger LT Pro 55 Roman"/>
      <family val="2"/>
    </font>
    <font>
      <sz val="11"/>
      <color theme="2" tint="-0.499984740745262"/>
      <name val="Frutiger LT Pro 55 Roman"/>
      <family val="2"/>
    </font>
    <font>
      <sz val="7.5"/>
      <color theme="1"/>
      <name val="Frutiger LT Pro 55 Roman"/>
      <family val="2"/>
    </font>
    <font>
      <sz val="8"/>
      <name val="Frutiger LT Pro 55 Roman"/>
      <family val="2"/>
    </font>
    <font>
      <sz val="8"/>
      <color theme="0" tint="-0.499984740745262"/>
      <name val="Frutiger LT Pro 55 Roman"/>
      <family val="2"/>
    </font>
    <font>
      <b/>
      <sz val="8"/>
      <color theme="0" tint="-0.499984740745262"/>
      <name val="Frutiger LT Pro 55 Roman"/>
      <family val="2"/>
    </font>
    <font>
      <b/>
      <sz val="8"/>
      <name val="Frutiger LT Pro 55 Roman"/>
      <family val="2"/>
    </font>
    <font>
      <sz val="8"/>
      <color theme="0"/>
      <name val="Frutiger LT Pro 55 Roman"/>
      <family val="2"/>
    </font>
    <font>
      <u/>
      <sz val="11"/>
      <color theme="10"/>
      <name val="Frutiger LT Pro 55 Roman"/>
      <family val="2"/>
    </font>
    <font>
      <u/>
      <sz val="8"/>
      <color theme="1"/>
      <name val="Frutiger LT Pro 55 Roman"/>
      <family val="2"/>
    </font>
    <font>
      <b/>
      <sz val="12"/>
      <color rgb="FFCB5423"/>
      <name val="Frutiger LT Pro 55 Roman"/>
      <family val="2"/>
    </font>
    <font>
      <b/>
      <sz val="12"/>
      <color rgb="FF5A2020"/>
      <name val="Frutiger LT Pro 55 Roman"/>
      <family val="2"/>
    </font>
    <font>
      <sz val="11"/>
      <color rgb="FFCB5423"/>
      <name val="Frutiger LT Pro 55 Roman"/>
      <family val="2"/>
    </font>
    <font>
      <sz val="11"/>
      <name val="Frutiger LT Pro 55 Roman"/>
      <family val="2"/>
    </font>
    <font>
      <sz val="8"/>
      <color theme="5" tint="-0.249977111117893"/>
      <name val="Frutiger LT Pro 55 Roman"/>
      <family val="2"/>
    </font>
    <font>
      <b/>
      <sz val="8"/>
      <color rgb="FF5A2020"/>
      <name val="Frutiger LT Pro 55 Roman"/>
      <family val="2"/>
    </font>
    <font>
      <b/>
      <sz val="8"/>
      <color rgb="FFFF0000"/>
      <name val="Frutiger LT Pro 55 Roman"/>
      <family val="2"/>
    </font>
    <font>
      <b/>
      <sz val="8"/>
      <color theme="5" tint="-0.249977111117893"/>
      <name val="Frutiger LT Pro 55 Roman"/>
      <family val="2"/>
    </font>
    <font>
      <sz val="11"/>
      <color rgb="FFFF0000"/>
      <name val="Frutiger LT Pro 55 Roman"/>
      <family val="2"/>
    </font>
    <font>
      <b/>
      <sz val="11"/>
      <color theme="1"/>
      <name val="Frutiger LT Pro 55 Roman"/>
      <family val="2"/>
    </font>
    <font>
      <sz val="11"/>
      <color theme="0"/>
      <name val="Frutiger LT Pro 55 Roman"/>
      <family val="2"/>
    </font>
    <font>
      <sz val="8"/>
      <color rgb="FF404040"/>
      <name val="Frutiger LT Pro 55 Roman"/>
      <family val="2"/>
    </font>
    <font>
      <sz val="9"/>
      <color theme="1"/>
      <name val="Frutiger LT Pro 55 Roman"/>
      <family val="2"/>
    </font>
    <font>
      <sz val="9"/>
      <name val="Frutiger LT Pro 55 Roman"/>
      <family val="2"/>
    </font>
    <font>
      <b/>
      <sz val="9"/>
      <name val="Frutiger LT Pro 55 Roman"/>
      <family val="2"/>
    </font>
    <font>
      <b/>
      <sz val="9"/>
      <color theme="1"/>
      <name val="Frutiger LT Pro 55 Roman"/>
      <family val="2"/>
    </font>
    <font>
      <sz val="8"/>
      <color theme="1"/>
      <name val="Frutiger LT Pro 55 Roman"/>
    </font>
    <font>
      <sz val="7.5"/>
      <color theme="1"/>
      <name val="Frutiger LT Pro 55 Roman"/>
    </font>
    <font>
      <b/>
      <sz val="9"/>
      <name val="Calibri"/>
      <family val="2"/>
      <scheme val="minor"/>
    </font>
    <font>
      <b/>
      <sz val="12"/>
      <name val="Calibri"/>
      <family val="2"/>
      <scheme val="minor"/>
    </font>
    <font>
      <b/>
      <sz val="8"/>
      <name val="Calibri"/>
      <family val="2"/>
      <scheme val="minor"/>
    </font>
    <font>
      <sz val="8"/>
      <name val="Calibri"/>
      <family val="2"/>
      <scheme val="minor"/>
    </font>
    <font>
      <b/>
      <vertAlign val="superscript"/>
      <sz val="8"/>
      <name val="Calibri"/>
      <family val="2"/>
      <scheme val="minor"/>
    </font>
    <font>
      <vertAlign val="superscript"/>
      <sz val="8"/>
      <name val="Calibri"/>
      <family val="2"/>
      <scheme val="minor"/>
    </font>
    <font>
      <sz val="9"/>
      <name val="Calibri"/>
      <family val="2"/>
      <scheme val="minor"/>
    </font>
    <font>
      <sz val="11"/>
      <color theme="1"/>
      <name val="Wingdings 2"/>
      <family val="1"/>
      <charset val="2"/>
    </font>
    <font>
      <sz val="7.5"/>
      <color theme="1"/>
      <name val="Calibri"/>
      <family val="2"/>
      <scheme val="minor"/>
    </font>
    <font>
      <vertAlign val="superscript"/>
      <sz val="7.5"/>
      <color theme="1"/>
      <name val="Calibri"/>
      <family val="2"/>
      <scheme val="minor"/>
    </font>
    <font>
      <sz val="7.5"/>
      <name val="Calibri"/>
      <family val="2"/>
      <scheme val="minor"/>
    </font>
    <font>
      <vertAlign val="superscript"/>
      <sz val="7.5"/>
      <name val="Calibri"/>
      <family val="2"/>
      <scheme val="minor"/>
    </font>
    <font>
      <vertAlign val="superscript"/>
      <sz val="11"/>
      <color theme="1"/>
      <name val="Calibri"/>
      <family val="2"/>
      <scheme val="minor"/>
    </font>
    <font>
      <sz val="11"/>
      <color theme="1"/>
      <name val="Trebuchet"/>
    </font>
    <font>
      <vertAlign val="superscript"/>
      <sz val="8"/>
      <color theme="1"/>
      <name val="Calibri"/>
      <family val="2"/>
      <scheme val="minor"/>
    </font>
    <font>
      <b/>
      <sz val="9"/>
      <color theme="1"/>
      <name val="Calibri"/>
      <family val="2"/>
      <scheme val="minor"/>
    </font>
    <font>
      <sz val="9"/>
      <color theme="1"/>
      <name val="Calibri"/>
      <family val="2"/>
      <scheme val="minor"/>
    </font>
    <font>
      <b/>
      <sz val="8"/>
      <color rgb="FFFF0000"/>
      <name val="Calibri"/>
      <family val="2"/>
      <scheme val="minor"/>
    </font>
    <font>
      <b/>
      <vertAlign val="superscript"/>
      <sz val="9"/>
      <color theme="1"/>
      <name val="Calibri"/>
      <family val="2"/>
      <scheme val="minor"/>
    </font>
    <font>
      <sz val="10"/>
      <color theme="1"/>
      <name val="Calibri"/>
      <family val="2"/>
      <scheme val="minor"/>
    </font>
    <font>
      <b/>
      <sz val="14"/>
      <name val="Calibri"/>
      <family val="2"/>
      <scheme val="minor"/>
    </font>
    <font>
      <b/>
      <sz val="9"/>
      <name val="Calibri"/>
      <family val="2"/>
    </font>
    <font>
      <sz val="9"/>
      <name val="Calibri"/>
      <family val="2"/>
    </font>
    <font>
      <b/>
      <sz val="8"/>
      <color theme="1"/>
      <name val="Frutiger LT Pro 55 Roman"/>
    </font>
    <font>
      <i/>
      <sz val="7.5"/>
      <color theme="1"/>
      <name val="Calibri"/>
      <family val="2"/>
      <scheme val="minor"/>
    </font>
    <font>
      <sz val="8"/>
      <color rgb="FFCB5423"/>
      <name val="Calibri"/>
      <family val="2"/>
      <scheme val="minor"/>
    </font>
    <font>
      <b/>
      <sz val="8"/>
      <color rgb="FFCB5423"/>
      <name val="Calibri"/>
      <family val="2"/>
      <scheme val="minor"/>
    </font>
    <font>
      <sz val="8"/>
      <color theme="5" tint="-0.249977111117893"/>
      <name val="Calibri"/>
      <family val="2"/>
      <scheme val="minor"/>
    </font>
    <font>
      <b/>
      <sz val="8"/>
      <color rgb="FF5A2020"/>
      <name val="Calibri"/>
      <family val="2"/>
      <scheme val="minor"/>
    </font>
    <font>
      <i/>
      <sz val="8"/>
      <color theme="1"/>
      <name val="Calibri"/>
      <family val="2"/>
      <scheme val="minor"/>
    </font>
    <font>
      <b/>
      <sz val="12"/>
      <color rgb="FF5A2020"/>
      <name val="Calibri"/>
      <family val="2"/>
      <scheme val="minor"/>
    </font>
    <font>
      <b/>
      <sz val="9"/>
      <color rgb="FF00B050"/>
      <name val="Calibri"/>
      <family val="2"/>
      <scheme val="minor"/>
    </font>
    <font>
      <b/>
      <i/>
      <u/>
      <sz val="8"/>
      <name val="Calibri"/>
      <family val="2"/>
      <scheme val="minor"/>
    </font>
    <font>
      <b/>
      <vertAlign val="superscript"/>
      <sz val="9"/>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561">
    <xf numFmtId="0" fontId="0" fillId="0" borderId="0" xfId="0"/>
    <xf numFmtId="0" fontId="2" fillId="0" borderId="0" xfId="0" applyFont="1"/>
    <xf numFmtId="0" fontId="4" fillId="0" borderId="0" xfId="0" applyFont="1"/>
    <xf numFmtId="0" fontId="5" fillId="0" borderId="0" xfId="0" applyFont="1"/>
    <xf numFmtId="0" fontId="2" fillId="0" borderId="0" xfId="0" applyFont="1" applyFill="1"/>
    <xf numFmtId="0" fontId="6" fillId="0" borderId="0" xfId="0" applyFont="1"/>
    <xf numFmtId="0" fontId="8" fillId="0" borderId="0" xfId="0" applyFont="1" applyFill="1"/>
    <xf numFmtId="0" fontId="6" fillId="0" borderId="0" xfId="0" applyFont="1" applyFill="1"/>
    <xf numFmtId="0" fontId="9" fillId="0" borderId="0" xfId="0" applyFont="1"/>
    <xf numFmtId="164" fontId="6" fillId="0" borderId="0" xfId="0" applyNumberFormat="1" applyFont="1" applyFill="1"/>
    <xf numFmtId="164" fontId="6" fillId="0" borderId="0" xfId="0" applyNumberFormat="1" applyFont="1"/>
    <xf numFmtId="0" fontId="13" fillId="0" borderId="0" xfId="0" applyFont="1" applyFill="1"/>
    <xf numFmtId="0" fontId="11" fillId="0" borderId="0" xfId="0" applyFont="1" applyAlignment="1">
      <alignment vertical="center"/>
    </xf>
    <xf numFmtId="181" fontId="6" fillId="0" borderId="0" xfId="0" applyNumberFormat="1" applyFont="1"/>
    <xf numFmtId="165" fontId="6" fillId="0" borderId="0" xfId="0" applyNumberFormat="1" applyFont="1" applyFill="1"/>
    <xf numFmtId="182" fontId="6" fillId="0" borderId="0" xfId="0" applyNumberFormat="1" applyFont="1"/>
    <xf numFmtId="1" fontId="6" fillId="0" borderId="0" xfId="0" applyNumberFormat="1" applyFont="1"/>
    <xf numFmtId="0" fontId="11" fillId="0" borderId="0" xfId="0" applyFont="1"/>
    <xf numFmtId="0" fontId="16" fillId="0" borderId="0" xfId="0" applyFont="1" applyFill="1" applyBorder="1" applyAlignment="1">
      <alignment horizontal="center"/>
    </xf>
    <xf numFmtId="0" fontId="12" fillId="0" borderId="0" xfId="0" applyFont="1"/>
    <xf numFmtId="167" fontId="17" fillId="0" borderId="0" xfId="1" applyNumberFormat="1" applyFont="1" applyFill="1" applyBorder="1"/>
    <xf numFmtId="0" fontId="11" fillId="0" borderId="0" xfId="0" applyFont="1" applyFill="1"/>
    <xf numFmtId="171" fontId="11" fillId="0" borderId="0" xfId="2" applyNumberFormat="1" applyFont="1"/>
    <xf numFmtId="0" fontId="16" fillId="0" borderId="0" xfId="0" applyFont="1" applyFill="1"/>
    <xf numFmtId="43" fontId="17" fillId="0" borderId="0" xfId="1" applyNumberFormat="1" applyFont="1" applyFill="1" applyBorder="1"/>
    <xf numFmtId="0" fontId="16" fillId="0" borderId="0" xfId="0" applyFont="1" applyFill="1" applyAlignment="1">
      <alignment horizontal="center"/>
    </xf>
    <xf numFmtId="0" fontId="11" fillId="0" borderId="0" xfId="0" applyFont="1" applyBorder="1"/>
    <xf numFmtId="0" fontId="6" fillId="0" borderId="0" xfId="0" applyFont="1" applyFill="1" applyBorder="1"/>
    <xf numFmtId="165" fontId="6" fillId="0" borderId="0" xfId="0" applyNumberFormat="1" applyFont="1"/>
    <xf numFmtId="165" fontId="11" fillId="0" borderId="0" xfId="1" applyNumberFormat="1" applyFont="1" applyBorder="1" applyAlignment="1">
      <alignment horizontal="right" vertical="center" indent="2"/>
    </xf>
    <xf numFmtId="165" fontId="15" fillId="0" borderId="0" xfId="1" applyNumberFormat="1" applyFont="1" applyBorder="1" applyAlignment="1">
      <alignment horizontal="right" vertical="center" indent="2"/>
    </xf>
    <xf numFmtId="165" fontId="11" fillId="0" borderId="0" xfId="1" applyNumberFormat="1" applyFont="1" applyFill="1" applyBorder="1" applyAlignment="1">
      <alignment horizontal="right" vertical="center" indent="2"/>
    </xf>
    <xf numFmtId="165" fontId="6" fillId="0" borderId="0" xfId="0" applyNumberFormat="1" applyFont="1" applyFill="1" applyBorder="1"/>
    <xf numFmtId="3" fontId="6" fillId="0" borderId="0" xfId="0" applyNumberFormat="1" applyFont="1" applyFill="1" applyBorder="1"/>
    <xf numFmtId="0" fontId="6" fillId="0" borderId="0" xfId="0" applyFont="1" applyBorder="1"/>
    <xf numFmtId="165" fontId="6" fillId="2" borderId="0" xfId="0" applyNumberFormat="1" applyFont="1" applyFill="1" applyBorder="1"/>
    <xf numFmtId="164" fontId="11" fillId="0" borderId="0" xfId="1" applyNumberFormat="1" applyFont="1" applyBorder="1" applyAlignment="1">
      <alignment horizontal="right" vertical="center" indent="2"/>
    </xf>
    <xf numFmtId="2" fontId="6" fillId="0" borderId="0" xfId="0" applyNumberFormat="1" applyFont="1" applyFill="1" applyBorder="1"/>
    <xf numFmtId="164" fontId="6" fillId="0" borderId="0" xfId="0" applyNumberFormat="1" applyFont="1" applyFill="1" applyBorder="1"/>
    <xf numFmtId="10" fontId="17" fillId="0" borderId="0" xfId="2" applyNumberFormat="1" applyFont="1" applyFill="1"/>
    <xf numFmtId="0" fontId="11" fillId="0" borderId="0" xfId="0" applyFont="1" applyAlignment="1">
      <alignment horizontal="right"/>
    </xf>
    <xf numFmtId="0" fontId="19" fillId="0" borderId="0" xfId="0" applyFont="1" applyFill="1"/>
    <xf numFmtId="10" fontId="17" fillId="0" borderId="0" xfId="2" applyNumberFormat="1" applyFont="1" applyFill="1" applyBorder="1"/>
    <xf numFmtId="167" fontId="10" fillId="0" borderId="0" xfId="1" applyNumberFormat="1" applyFont="1" applyFill="1" applyBorder="1"/>
    <xf numFmtId="168" fontId="10" fillId="0" borderId="0" xfId="2" applyNumberFormat="1" applyFont="1" applyFill="1" applyBorder="1"/>
    <xf numFmtId="168" fontId="12" fillId="0" borderId="0" xfId="2" applyNumberFormat="1" applyFont="1" applyFill="1" applyBorder="1"/>
    <xf numFmtId="170" fontId="16" fillId="0" borderId="0" xfId="0" applyNumberFormat="1" applyFont="1" applyFill="1"/>
    <xf numFmtId="171" fontId="17" fillId="0" borderId="0" xfId="2" applyNumberFormat="1" applyFont="1" applyFill="1" applyBorder="1"/>
    <xf numFmtId="167" fontId="20" fillId="0" borderId="0" xfId="3" applyNumberFormat="1" applyFont="1" applyFill="1" applyBorder="1" applyAlignment="1" applyProtection="1"/>
    <xf numFmtId="0" fontId="16" fillId="0" borderId="0" xfId="0" applyFont="1"/>
    <xf numFmtId="167" fontId="18" fillId="0" borderId="0" xfId="1" applyNumberFormat="1" applyFont="1" applyFill="1" applyBorder="1"/>
    <xf numFmtId="0" fontId="14" fillId="0" borderId="0" xfId="0" applyFont="1" applyFill="1" applyBorder="1" applyAlignment="1"/>
    <xf numFmtId="0" fontId="14" fillId="0" borderId="0" xfId="0" applyFont="1" applyFill="1" applyBorder="1" applyAlignment="1">
      <alignment horizontal="right" wrapText="1"/>
    </xf>
    <xf numFmtId="0" fontId="14" fillId="0" borderId="0" xfId="0" applyFont="1" applyFill="1" applyBorder="1" applyAlignment="1">
      <alignment horizontal="center" wrapText="1"/>
    </xf>
    <xf numFmtId="0" fontId="21" fillId="0" borderId="0" xfId="0" applyFont="1"/>
    <xf numFmtId="169" fontId="11" fillId="0" borderId="0" xfId="2" applyNumberFormat="1" applyFont="1" applyFill="1" applyBorder="1" applyAlignment="1">
      <alignment horizontal="left"/>
    </xf>
    <xf numFmtId="169" fontId="11" fillId="0" borderId="0" xfId="2" applyNumberFormat="1" applyFont="1" applyFill="1" applyBorder="1" applyAlignment="1"/>
    <xf numFmtId="0" fontId="22" fillId="0" borderId="0" xfId="0" applyFont="1"/>
    <xf numFmtId="3" fontId="6" fillId="0" borderId="0" xfId="0" applyNumberFormat="1" applyFont="1"/>
    <xf numFmtId="0" fontId="23" fillId="0" borderId="0" xfId="0" applyFont="1"/>
    <xf numFmtId="0" fontId="24" fillId="0" borderId="0" xfId="0" applyFont="1"/>
    <xf numFmtId="0" fontId="12" fillId="0" borderId="0" xfId="0" applyFont="1" applyFill="1" applyBorder="1" applyAlignment="1">
      <alignment vertical="center"/>
    </xf>
    <xf numFmtId="4" fontId="11" fillId="0" borderId="0" xfId="0" applyNumberFormat="1" applyFont="1" applyAlignment="1">
      <alignment horizontal="right" vertical="center" indent="2"/>
    </xf>
    <xf numFmtId="3" fontId="11" fillId="0" borderId="0" xfId="0" applyNumberFormat="1" applyFont="1" applyAlignment="1">
      <alignment horizontal="right" vertical="center" indent="2"/>
    </xf>
    <xf numFmtId="0" fontId="11" fillId="2" borderId="0" xfId="0" applyFont="1" applyFill="1"/>
    <xf numFmtId="0" fontId="12" fillId="0" borderId="0" xfId="0" applyFont="1" applyBorder="1" applyAlignment="1">
      <alignment vertical="center"/>
    </xf>
    <xf numFmtId="165" fontId="12" fillId="0" borderId="0" xfId="1" applyNumberFormat="1" applyFont="1" applyBorder="1" applyAlignment="1">
      <alignment horizontal="right" vertical="center" indent="2"/>
    </xf>
    <xf numFmtId="164" fontId="11" fillId="0" borderId="0" xfId="1" applyNumberFormat="1" applyFont="1" applyBorder="1" applyAlignment="1">
      <alignment horizontal="right" indent="3"/>
    </xf>
    <xf numFmtId="164" fontId="15" fillId="0" borderId="0" xfId="1" applyNumberFormat="1" applyFont="1" applyBorder="1" applyAlignment="1">
      <alignment horizontal="right" indent="3"/>
    </xf>
    <xf numFmtId="0" fontId="11" fillId="0" borderId="0" xfId="0" applyFont="1" applyFill="1" applyBorder="1" applyAlignment="1">
      <alignment horizontal="left" wrapText="1"/>
    </xf>
    <xf numFmtId="164" fontId="25" fillId="0" borderId="0" xfId="0" applyNumberFormat="1" applyFont="1" applyFill="1" applyBorder="1"/>
    <xf numFmtId="167" fontId="6" fillId="0" borderId="0" xfId="0" applyNumberFormat="1" applyFont="1" applyFill="1" applyBorder="1"/>
    <xf numFmtId="0" fontId="25" fillId="0" borderId="0" xfId="0" applyFont="1" applyFill="1" applyBorder="1"/>
    <xf numFmtId="182" fontId="6" fillId="0" borderId="0" xfId="0" applyNumberFormat="1" applyFont="1" applyFill="1"/>
    <xf numFmtId="167" fontId="11" fillId="0" borderId="0" xfId="1" applyNumberFormat="1" applyFont="1" applyBorder="1" applyAlignment="1">
      <alignment horizontal="right" vertical="center"/>
    </xf>
    <xf numFmtId="167" fontId="11" fillId="0" borderId="0" xfId="1" applyNumberFormat="1" applyFont="1" applyBorder="1" applyAlignment="1">
      <alignment horizontal="left" vertical="center"/>
    </xf>
    <xf numFmtId="0" fontId="26" fillId="0" borderId="0" xfId="0" applyFont="1" applyFill="1"/>
    <xf numFmtId="0" fontId="27" fillId="0" borderId="0" xfId="0" applyFont="1" applyFill="1"/>
    <xf numFmtId="180" fontId="6" fillId="0" borderId="0" xfId="0" applyNumberFormat="1" applyFont="1"/>
    <xf numFmtId="0" fontId="14" fillId="0" borderId="0" xfId="0" applyFont="1" applyBorder="1" applyAlignment="1">
      <alignment horizontal="justify" wrapText="1"/>
    </xf>
    <xf numFmtId="167" fontId="6" fillId="0" borderId="0" xfId="1" applyNumberFormat="1" applyFont="1" applyFill="1" applyBorder="1"/>
    <xf numFmtId="0" fontId="11" fillId="0" borderId="0" xfId="0" applyFont="1" applyFill="1" applyBorder="1"/>
    <xf numFmtId="0" fontId="11" fillId="0" borderId="0" xfId="0" applyFont="1" applyBorder="1" applyAlignment="1">
      <alignment horizontal="left" vertical="center" indent="1"/>
    </xf>
    <xf numFmtId="164" fontId="15" fillId="0" borderId="0" xfId="1" applyNumberFormat="1" applyFont="1" applyBorder="1" applyAlignment="1">
      <alignment horizontal="right" vertical="center" indent="3"/>
    </xf>
    <xf numFmtId="164" fontId="11" fillId="0" borderId="0" xfId="1" applyNumberFormat="1" applyFont="1" applyBorder="1" applyAlignment="1">
      <alignment horizontal="right" vertical="center" indent="3"/>
    </xf>
    <xf numFmtId="164" fontId="11" fillId="0" borderId="0" xfId="0" applyNumberFormat="1" applyFont="1" applyBorder="1" applyAlignment="1">
      <alignment horizontal="left" wrapText="1"/>
    </xf>
    <xf numFmtId="0" fontId="14" fillId="0" borderId="0" xfId="0" applyFont="1" applyBorder="1" applyAlignment="1">
      <alignment horizontal="left" wrapText="1"/>
    </xf>
    <xf numFmtId="172" fontId="11" fillId="0" borderId="0" xfId="0" applyNumberFormat="1" applyFont="1"/>
    <xf numFmtId="0" fontId="28" fillId="0" borderId="0" xfId="0" applyFont="1"/>
    <xf numFmtId="0" fontId="6" fillId="0" borderId="0" xfId="0" applyFont="1" applyAlignment="1"/>
    <xf numFmtId="165" fontId="6" fillId="0" borderId="0" xfId="0" applyNumberFormat="1" applyFont="1" applyAlignment="1"/>
    <xf numFmtId="0" fontId="25" fillId="0" borderId="0" xfId="0" applyFont="1"/>
    <xf numFmtId="0" fontId="11" fillId="0" borderId="0" xfId="0" applyFont="1" applyBorder="1" applyAlignment="1">
      <alignment vertical="center"/>
    </xf>
    <xf numFmtId="165" fontId="16" fillId="0" borderId="0" xfId="0" applyNumberFormat="1" applyFont="1" applyFill="1"/>
    <xf numFmtId="4" fontId="6" fillId="0" borderId="0" xfId="0" applyNumberFormat="1" applyFont="1"/>
    <xf numFmtId="0" fontId="29" fillId="0" borderId="0" xfId="0" applyFont="1"/>
    <xf numFmtId="0" fontId="6" fillId="0" borderId="0" xfId="0" applyNumberFormat="1" applyFont="1" applyFill="1"/>
    <xf numFmtId="3" fontId="6" fillId="0" borderId="0" xfId="0" applyNumberFormat="1" applyFont="1" applyAlignment="1">
      <alignment horizontal="right"/>
    </xf>
    <xf numFmtId="4" fontId="30" fillId="0" borderId="0" xfId="0" applyNumberFormat="1" applyFont="1"/>
    <xf numFmtId="0" fontId="6" fillId="0" borderId="0" xfId="0" applyNumberFormat="1" applyFont="1" applyBorder="1"/>
    <xf numFmtId="182" fontId="6" fillId="0" borderId="0" xfId="0" applyNumberFormat="1" applyFont="1" applyBorder="1"/>
    <xf numFmtId="0" fontId="6" fillId="0" borderId="0" xfId="0" applyNumberFormat="1" applyFont="1"/>
    <xf numFmtId="0" fontId="6" fillId="0" borderId="0" xfId="0" applyFont="1" applyProtection="1">
      <protection locked="0"/>
    </xf>
    <xf numFmtId="182" fontId="6" fillId="0" borderId="0" xfId="0" applyNumberFormat="1" applyFont="1" applyProtection="1">
      <protection locked="0"/>
    </xf>
    <xf numFmtId="164" fontId="31" fillId="0" borderId="0" xfId="0" applyNumberFormat="1" applyFont="1"/>
    <xf numFmtId="0" fontId="16" fillId="0" borderId="0" xfId="0" applyFont="1" applyFill="1" applyAlignment="1">
      <alignment horizontal="right"/>
    </xf>
    <xf numFmtId="169" fontId="6" fillId="0" borderId="0" xfId="0" applyNumberFormat="1" applyFont="1"/>
    <xf numFmtId="0" fontId="32" fillId="0" borderId="0" xfId="0" applyFont="1" applyFill="1"/>
    <xf numFmtId="0" fontId="15" fillId="0" borderId="0" xfId="0" applyFont="1" applyFill="1"/>
    <xf numFmtId="17" fontId="32" fillId="0" borderId="0" xfId="0" applyNumberFormat="1" applyFont="1" applyFill="1"/>
    <xf numFmtId="165" fontId="32" fillId="0" borderId="0" xfId="0" applyNumberFormat="1" applyFont="1" applyFill="1"/>
    <xf numFmtId="164" fontId="32" fillId="0" borderId="0" xfId="0" applyNumberFormat="1" applyFont="1" applyFill="1"/>
    <xf numFmtId="0" fontId="15" fillId="0" borderId="0" xfId="0" applyFont="1" applyFill="1" applyAlignment="1">
      <alignment horizontal="right"/>
    </xf>
    <xf numFmtId="0" fontId="15" fillId="0" borderId="0" xfId="0" applyFont="1"/>
    <xf numFmtId="165" fontId="15" fillId="0" borderId="0" xfId="0" applyNumberFormat="1" applyFont="1"/>
    <xf numFmtId="43" fontId="11" fillId="0" borderId="0" xfId="1" applyNumberFormat="1" applyFont="1"/>
    <xf numFmtId="164" fontId="11" fillId="0" borderId="0" xfId="0" applyNumberFormat="1" applyFont="1"/>
    <xf numFmtId="164" fontId="12" fillId="0" borderId="0" xfId="1" applyNumberFormat="1" applyFont="1" applyBorder="1" applyAlignment="1">
      <alignment horizontal="right" vertical="center" indent="3"/>
    </xf>
    <xf numFmtId="0" fontId="17" fillId="0" borderId="0" xfId="0" applyFont="1" applyFill="1"/>
    <xf numFmtId="166" fontId="18" fillId="0" borderId="0" xfId="1" applyNumberFormat="1" applyFont="1" applyBorder="1" applyAlignment="1">
      <alignment horizontal="right" vertical="center" indent="2"/>
    </xf>
    <xf numFmtId="166" fontId="12" fillId="0" borderId="0" xfId="1" applyNumberFormat="1" applyFont="1" applyBorder="1" applyAlignment="1">
      <alignment horizontal="right" vertical="center" indent="2"/>
    </xf>
    <xf numFmtId="167" fontId="11" fillId="0" borderId="0" xfId="1" applyNumberFormat="1" applyFont="1"/>
    <xf numFmtId="0" fontId="12" fillId="0" borderId="0" xfId="0" applyFont="1" applyFill="1" applyBorder="1" applyAlignment="1">
      <alignment horizontal="center"/>
    </xf>
    <xf numFmtId="0" fontId="12" fillId="0" borderId="0" xfId="0" applyFont="1" applyAlignment="1">
      <alignment horizontal="right"/>
    </xf>
    <xf numFmtId="165" fontId="11" fillId="0" borderId="0" xfId="1" applyNumberFormat="1" applyFont="1" applyFill="1" applyBorder="1" applyAlignment="1">
      <alignment horizontal="right" indent="2"/>
    </xf>
    <xf numFmtId="2" fontId="16" fillId="0" borderId="0" xfId="0" applyNumberFormat="1" applyFont="1" applyFill="1"/>
    <xf numFmtId="1" fontId="11" fillId="0" borderId="0" xfId="0" applyNumberFormat="1" applyFont="1" applyFill="1" applyAlignment="1">
      <alignment wrapText="1"/>
    </xf>
    <xf numFmtId="1" fontId="11" fillId="0" borderId="0" xfId="0" applyNumberFormat="1" applyFont="1"/>
    <xf numFmtId="1" fontId="12" fillId="0" borderId="0" xfId="0" applyNumberFormat="1" applyFont="1"/>
    <xf numFmtId="1" fontId="11" fillId="0" borderId="0" xfId="0" applyNumberFormat="1" applyFont="1" applyFill="1"/>
    <xf numFmtId="165" fontId="12" fillId="0" borderId="0" xfId="1" applyNumberFormat="1" applyFont="1" applyFill="1" applyBorder="1" applyAlignment="1">
      <alignment horizontal="right" indent="2"/>
    </xf>
    <xf numFmtId="173" fontId="11" fillId="0" borderId="0" xfId="0" applyNumberFormat="1" applyFont="1" applyFill="1"/>
    <xf numFmtId="0" fontId="25" fillId="0" borderId="0" xfId="0" applyNumberFormat="1" applyFont="1" applyFill="1" applyBorder="1" applyAlignment="1" applyProtection="1"/>
    <xf numFmtId="0" fontId="10" fillId="0" borderId="0" xfId="0" applyFont="1" applyFill="1"/>
    <xf numFmtId="165" fontId="11" fillId="0" borderId="0" xfId="0" applyNumberFormat="1" applyFont="1" applyFill="1"/>
    <xf numFmtId="164" fontId="12" fillId="0" borderId="0" xfId="1" applyNumberFormat="1" applyFont="1" applyFill="1" applyBorder="1" applyAlignment="1">
      <alignment horizontal="right" indent="2"/>
    </xf>
    <xf numFmtId="0" fontId="29" fillId="0" borderId="0" xfId="0" applyFont="1" applyFill="1" applyBorder="1"/>
    <xf numFmtId="0" fontId="12" fillId="0" borderId="0" xfId="0" applyFont="1" applyFill="1" applyBorder="1"/>
    <xf numFmtId="0" fontId="12" fillId="0" borderId="1" xfId="0" applyFont="1" applyBorder="1" applyAlignment="1">
      <alignment horizontal="right"/>
    </xf>
    <xf numFmtId="167" fontId="17" fillId="0" borderId="0" xfId="1" applyNumberFormat="1" applyFont="1" applyFill="1" applyBorder="1" applyAlignment="1">
      <alignment horizontal="right"/>
    </xf>
    <xf numFmtId="167" fontId="11" fillId="0" borderId="0" xfId="0" applyNumberFormat="1" applyFont="1"/>
    <xf numFmtId="0" fontId="11" fillId="0" borderId="0" xfId="0" applyFont="1" applyFill="1" applyBorder="1" applyAlignment="1">
      <alignment wrapText="1"/>
    </xf>
    <xf numFmtId="164" fontId="11" fillId="0" borderId="0" xfId="1" applyNumberFormat="1" applyFont="1" applyFill="1" applyBorder="1" applyAlignment="1">
      <alignment horizontal="left" indent="1"/>
    </xf>
    <xf numFmtId="0" fontId="11" fillId="0" borderId="0" xfId="0" applyFont="1" applyAlignment="1">
      <alignment horizontal="left"/>
    </xf>
    <xf numFmtId="0" fontId="11" fillId="0" borderId="0" xfId="0" applyFont="1" applyAlignment="1">
      <alignment horizontal="center"/>
    </xf>
    <xf numFmtId="164" fontId="12" fillId="0" borderId="0" xfId="1" applyNumberFormat="1" applyFont="1" applyFill="1" applyBorder="1" applyAlignment="1">
      <alignment horizontal="right" indent="1"/>
    </xf>
    <xf numFmtId="164" fontId="11" fillId="0" borderId="0" xfId="1" applyNumberFormat="1" applyFont="1" applyFill="1" applyBorder="1" applyAlignment="1">
      <alignment horizontal="right" indent="1"/>
    </xf>
    <xf numFmtId="164" fontId="11" fillId="0" borderId="0" xfId="1" applyNumberFormat="1" applyFont="1" applyFill="1" applyBorder="1" applyAlignment="1">
      <alignment horizontal="right" indent="2"/>
    </xf>
    <xf numFmtId="172" fontId="11" fillId="0" borderId="0" xfId="0" applyNumberFormat="1" applyFont="1" applyFill="1"/>
    <xf numFmtId="164" fontId="11" fillId="0" borderId="0" xfId="0" applyNumberFormat="1" applyFont="1" applyFill="1"/>
    <xf numFmtId="166" fontId="11" fillId="0" borderId="0" xfId="1" applyNumberFormat="1" applyFont="1" applyBorder="1" applyAlignment="1">
      <alignment horizontal="right" vertical="center" indent="2"/>
    </xf>
    <xf numFmtId="172" fontId="6" fillId="0" borderId="0" xfId="0" applyNumberFormat="1" applyFont="1"/>
    <xf numFmtId="14" fontId="33" fillId="0" borderId="0" xfId="0" applyNumberFormat="1" applyFont="1" applyFill="1" applyBorder="1" applyAlignment="1">
      <alignment horizontal="center" vertical="center" wrapText="1"/>
    </xf>
    <xf numFmtId="172" fontId="33" fillId="0" borderId="0" xfId="0" applyNumberFormat="1" applyFont="1" applyFill="1" applyBorder="1" applyAlignment="1">
      <alignment horizontal="right" vertical="center" wrapText="1"/>
    </xf>
    <xf numFmtId="0" fontId="33" fillId="0" borderId="0" xfId="0" applyFont="1" applyFill="1" applyBorder="1" applyAlignment="1">
      <alignment horizontal="right" vertical="center" wrapText="1"/>
    </xf>
    <xf numFmtId="165" fontId="17" fillId="0" borderId="0" xfId="1" applyNumberFormat="1" applyFont="1" applyFill="1" applyBorder="1" applyAlignment="1">
      <alignment horizontal="right" indent="2"/>
    </xf>
    <xf numFmtId="166" fontId="6" fillId="0" borderId="0" xfId="0" applyNumberFormat="1" applyFont="1"/>
    <xf numFmtId="166" fontId="6" fillId="0" borderId="0" xfId="0" applyNumberFormat="1" applyFont="1" applyFill="1"/>
    <xf numFmtId="1" fontId="6" fillId="0" borderId="0" xfId="0" applyNumberFormat="1" applyFont="1" applyAlignment="1">
      <alignment wrapText="1"/>
    </xf>
    <xf numFmtId="0" fontId="6" fillId="0" borderId="0" xfId="0" applyFont="1" applyAlignment="1">
      <alignment wrapText="1"/>
    </xf>
    <xf numFmtId="2" fontId="6" fillId="0" borderId="0" xfId="0" applyNumberFormat="1" applyFont="1"/>
    <xf numFmtId="170" fontId="11" fillId="0" borderId="0" xfId="1" applyNumberFormat="1" applyFont="1"/>
    <xf numFmtId="174" fontId="6" fillId="0" borderId="0" xfId="0" applyNumberFormat="1" applyFont="1"/>
    <xf numFmtId="0" fontId="34" fillId="0" borderId="0" xfId="0" applyFont="1"/>
    <xf numFmtId="0" fontId="34" fillId="0" borderId="0" xfId="0" applyFont="1" applyFill="1"/>
    <xf numFmtId="0" fontId="35" fillId="0" borderId="0" xfId="0" applyFont="1" applyFill="1"/>
    <xf numFmtId="0" fontId="35" fillId="0" borderId="0" xfId="0" applyFont="1" applyFill="1" applyAlignment="1">
      <alignment vertical="center"/>
    </xf>
    <xf numFmtId="180" fontId="34" fillId="0" borderId="0" xfId="0" applyNumberFormat="1" applyFont="1"/>
    <xf numFmtId="0" fontId="34" fillId="0" borderId="0" xfId="0" applyFont="1" applyBorder="1" applyAlignment="1">
      <alignment vertical="center"/>
    </xf>
    <xf numFmtId="0" fontId="18" fillId="0" borderId="0" xfId="0" applyFont="1" applyFill="1" applyAlignment="1">
      <alignment vertical="center"/>
    </xf>
    <xf numFmtId="0" fontId="36" fillId="0" borderId="0" xfId="0" applyFont="1" applyFill="1"/>
    <xf numFmtId="0" fontId="36" fillId="0" borderId="0" xfId="0" applyFont="1" applyFill="1" applyAlignment="1">
      <alignment vertical="center"/>
    </xf>
    <xf numFmtId="176" fontId="35" fillId="0" borderId="0" xfId="1" applyNumberFormat="1" applyFont="1" applyFill="1" applyAlignment="1">
      <alignment horizontal="right" vertical="center" indent="2"/>
    </xf>
    <xf numFmtId="4" fontId="34" fillId="0" borderId="0" xfId="0" applyNumberFormat="1" applyFont="1"/>
    <xf numFmtId="2" fontId="11" fillId="0" borderId="0" xfId="1" applyNumberFormat="1" applyFont="1" applyAlignment="1">
      <alignment horizontal="right" vertical="center" indent="2"/>
    </xf>
    <xf numFmtId="2" fontId="34" fillId="0" borderId="0" xfId="0" applyNumberFormat="1" applyFont="1"/>
    <xf numFmtId="179" fontId="34" fillId="0" borderId="0" xfId="0" applyNumberFormat="1" applyFont="1"/>
    <xf numFmtId="177" fontId="34" fillId="0" borderId="0" xfId="0" applyNumberFormat="1" applyFont="1"/>
    <xf numFmtId="178" fontId="34" fillId="0" borderId="0" xfId="0" applyNumberFormat="1" applyFont="1"/>
    <xf numFmtId="173" fontId="34" fillId="0" borderId="0" xfId="0" applyNumberFormat="1" applyFont="1"/>
    <xf numFmtId="175" fontId="34" fillId="0" borderId="0" xfId="0" applyNumberFormat="1" applyFont="1"/>
    <xf numFmtId="0" fontId="37" fillId="0" borderId="0" xfId="0" applyFont="1"/>
    <xf numFmtId="172" fontId="34" fillId="0" borderId="0" xfId="0" applyNumberFormat="1" applyFont="1"/>
    <xf numFmtId="0" fontId="6" fillId="0" borderId="0" xfId="0" applyFont="1" applyFill="1" applyAlignment="1">
      <alignment wrapText="1"/>
    </xf>
    <xf numFmtId="0" fontId="11" fillId="0" borderId="0" xfId="0" applyFont="1" applyAlignment="1">
      <alignment wrapText="1"/>
    </xf>
    <xf numFmtId="0" fontId="41" fillId="0" borderId="0" xfId="0" applyFont="1"/>
    <xf numFmtId="0" fontId="40" fillId="0" borderId="0" xfId="0" applyFont="1" applyFill="1"/>
    <xf numFmtId="0" fontId="42" fillId="0" borderId="0" xfId="0" applyFont="1" applyFill="1" applyAlignment="1">
      <alignment vertical="center"/>
    </xf>
    <xf numFmtId="0" fontId="42" fillId="0" borderId="0" xfId="0" applyFont="1" applyFill="1"/>
    <xf numFmtId="0" fontId="43" fillId="0" borderId="0" xfId="0" applyFont="1" applyFill="1" applyAlignment="1">
      <alignment vertical="center"/>
    </xf>
    <xf numFmtId="164" fontId="43" fillId="0" borderId="0" xfId="1" applyNumberFormat="1" applyFont="1" applyFill="1" applyAlignment="1">
      <alignment horizontal="right" vertical="center" indent="2"/>
    </xf>
    <xf numFmtId="165" fontId="43" fillId="0" borderId="0" xfId="1" applyNumberFormat="1" applyFont="1" applyAlignment="1">
      <alignment horizontal="right" vertical="center" indent="2"/>
    </xf>
    <xf numFmtId="164" fontId="43" fillId="0" borderId="0" xfId="1" applyNumberFormat="1" applyFont="1" applyBorder="1" applyAlignment="1">
      <alignment horizontal="right" vertical="center" indent="2"/>
    </xf>
    <xf numFmtId="0" fontId="43" fillId="0" borderId="0" xfId="0" applyFont="1" applyAlignment="1">
      <alignment vertical="center"/>
    </xf>
    <xf numFmtId="165" fontId="43" fillId="0" borderId="0" xfId="1" applyNumberFormat="1" applyFont="1" applyBorder="1" applyAlignment="1">
      <alignment horizontal="right" vertical="center" indent="3"/>
    </xf>
    <xf numFmtId="0" fontId="43" fillId="0" borderId="0" xfId="0" applyFont="1" applyAlignment="1">
      <alignment horizontal="left" vertical="center"/>
    </xf>
    <xf numFmtId="169" fontId="43" fillId="0" borderId="0" xfId="2" applyNumberFormat="1" applyFont="1" applyFill="1" applyBorder="1" applyAlignment="1">
      <alignment horizontal="right" vertical="center" indent="3"/>
    </xf>
    <xf numFmtId="0" fontId="43" fillId="0" borderId="0" xfId="0" applyFont="1" applyAlignment="1">
      <alignment horizontal="left" vertical="center" indent="2"/>
    </xf>
    <xf numFmtId="165" fontId="43" fillId="0" borderId="0" xfId="1" applyNumberFormat="1" applyFont="1" applyFill="1" applyAlignment="1">
      <alignment horizontal="right" vertical="center" indent="2"/>
    </xf>
    <xf numFmtId="166" fontId="43" fillId="0" borderId="0" xfId="1" applyNumberFormat="1" applyFont="1" applyAlignment="1">
      <alignment horizontal="right" vertical="center" indent="3"/>
    </xf>
    <xf numFmtId="166" fontId="43" fillId="0" borderId="0" xfId="1" applyNumberFormat="1" applyFont="1" applyFill="1" applyAlignment="1">
      <alignment horizontal="right" vertical="center" indent="3"/>
    </xf>
    <xf numFmtId="0" fontId="43" fillId="0" borderId="0" xfId="0" applyFont="1" applyAlignment="1">
      <alignment horizontal="left" vertical="center" indent="3"/>
    </xf>
    <xf numFmtId="164" fontId="43" fillId="0" borderId="0" xfId="1" applyNumberFormat="1" applyFont="1" applyFill="1" applyBorder="1" applyAlignment="1">
      <alignment horizontal="right" vertical="center" indent="2"/>
    </xf>
    <xf numFmtId="165" fontId="43" fillId="0" borderId="0" xfId="1" applyNumberFormat="1" applyFont="1" applyFill="1" applyBorder="1" applyAlignment="1">
      <alignment horizontal="right" vertical="center" indent="3"/>
    </xf>
    <xf numFmtId="0" fontId="40" fillId="0" borderId="0" xfId="0" applyFont="1" applyFill="1" applyAlignment="1">
      <alignment vertical="center"/>
    </xf>
    <xf numFmtId="0" fontId="43" fillId="0" borderId="1" xfId="0" applyFont="1" applyFill="1" applyBorder="1"/>
    <xf numFmtId="0" fontId="42" fillId="0" borderId="1" xfId="0" applyFont="1" applyFill="1" applyBorder="1" applyAlignment="1">
      <alignment horizontal="center" vertical="center"/>
    </xf>
    <xf numFmtId="0" fontId="43" fillId="0" borderId="1" xfId="0" applyFont="1" applyFill="1" applyBorder="1" applyAlignment="1">
      <alignment vertical="center"/>
    </xf>
    <xf numFmtId="164" fontId="43" fillId="0" borderId="1" xfId="1" applyNumberFormat="1" applyFont="1" applyFill="1" applyBorder="1" applyAlignment="1">
      <alignment horizontal="right" vertical="center" indent="2"/>
    </xf>
    <xf numFmtId="0" fontId="43" fillId="0" borderId="1" xfId="0" applyFont="1" applyBorder="1"/>
    <xf numFmtId="0" fontId="42" fillId="0" borderId="1" xfId="0" applyFont="1" applyBorder="1" applyAlignment="1">
      <alignment horizontal="center" vertical="center"/>
    </xf>
    <xf numFmtId="0" fontId="43" fillId="0" borderId="1" xfId="0" applyFont="1" applyBorder="1" applyAlignment="1">
      <alignment vertical="center"/>
    </xf>
    <xf numFmtId="165" fontId="43" fillId="0" borderId="1" xfId="1" applyNumberFormat="1" applyFont="1" applyBorder="1" applyAlignment="1">
      <alignment horizontal="right" vertical="center" indent="2"/>
    </xf>
    <xf numFmtId="166" fontId="43" fillId="0" borderId="1" xfId="1" applyNumberFormat="1" applyFont="1" applyBorder="1" applyAlignment="1">
      <alignment horizontal="right" vertical="center" indent="3"/>
    </xf>
    <xf numFmtId="164" fontId="43" fillId="0" borderId="1" xfId="1" applyNumberFormat="1" applyFont="1" applyBorder="1" applyAlignment="1">
      <alignment horizontal="right" vertical="center" indent="2"/>
    </xf>
    <xf numFmtId="0" fontId="43" fillId="0" borderId="0" xfId="0" applyFont="1" applyBorder="1" applyAlignment="1">
      <alignment vertical="center"/>
    </xf>
    <xf numFmtId="164" fontId="43" fillId="0" borderId="1" xfId="1" applyNumberFormat="1" applyFont="1" applyBorder="1" applyAlignment="1">
      <alignment horizontal="right" indent="2"/>
    </xf>
    <xf numFmtId="165" fontId="43" fillId="0" borderId="1" xfId="1" applyNumberFormat="1" applyFont="1" applyBorder="1" applyAlignment="1">
      <alignment horizontal="right" vertical="center" indent="3"/>
    </xf>
    <xf numFmtId="165" fontId="43" fillId="0" borderId="1" xfId="1" applyNumberFormat="1" applyFont="1" applyFill="1" applyBorder="1" applyAlignment="1">
      <alignment horizontal="right" vertical="center" indent="3"/>
    </xf>
    <xf numFmtId="0" fontId="43" fillId="0" borderId="0" xfId="0" applyFont="1" applyBorder="1" applyAlignment="1">
      <alignment horizontal="left" vertical="center" indent="2"/>
    </xf>
    <xf numFmtId="0" fontId="43" fillId="0" borderId="1" xfId="0" applyFont="1" applyBorder="1" applyAlignment="1">
      <alignment horizontal="left" vertical="center" indent="2"/>
    </xf>
    <xf numFmtId="169" fontId="43" fillId="0" borderId="1" xfId="2" applyNumberFormat="1" applyFont="1" applyFill="1" applyBorder="1" applyAlignment="1">
      <alignment horizontal="right" vertical="center" indent="3"/>
    </xf>
    <xf numFmtId="0" fontId="42" fillId="0" borderId="0" xfId="0" applyFont="1" applyBorder="1" applyAlignment="1">
      <alignment vertical="center"/>
    </xf>
    <xf numFmtId="0" fontId="43" fillId="0" borderId="0" xfId="0" applyFont="1" applyBorder="1" applyAlignment="1">
      <alignment horizontal="center" vertical="center"/>
    </xf>
    <xf numFmtId="0" fontId="43" fillId="0" borderId="0" xfId="0" applyFont="1" applyBorder="1" applyAlignment="1">
      <alignment horizontal="right" vertical="center" indent="3"/>
    </xf>
    <xf numFmtId="0" fontId="43" fillId="0" borderId="0" xfId="0" applyFont="1" applyFill="1" applyBorder="1" applyAlignment="1">
      <alignment horizontal="right" vertical="center" indent="3"/>
    </xf>
    <xf numFmtId="165" fontId="42" fillId="0" borderId="0" xfId="1" applyNumberFormat="1" applyFont="1" applyBorder="1" applyAlignment="1">
      <alignment horizontal="right" indent="5"/>
    </xf>
    <xf numFmtId="165" fontId="42" fillId="0" borderId="0" xfId="1" applyNumberFormat="1" applyFont="1" applyBorder="1" applyAlignment="1">
      <alignment horizontal="right" indent="3"/>
    </xf>
    <xf numFmtId="165" fontId="42" fillId="0" borderId="0" xfId="1" applyNumberFormat="1" applyFont="1" applyFill="1" applyBorder="1" applyAlignment="1">
      <alignment horizontal="right" indent="3"/>
    </xf>
    <xf numFmtId="0" fontId="42" fillId="0" borderId="2" xfId="0" applyFont="1" applyBorder="1" applyAlignment="1">
      <alignment vertical="center"/>
    </xf>
    <xf numFmtId="164" fontId="42" fillId="0" borderId="2" xfId="1" applyNumberFormat="1" applyFont="1" applyBorder="1" applyAlignment="1">
      <alignment horizontal="right" vertical="center" indent="2"/>
    </xf>
    <xf numFmtId="164" fontId="42" fillId="0" borderId="2" xfId="1" applyNumberFormat="1" applyFont="1" applyBorder="1" applyAlignment="1">
      <alignment horizontal="right" indent="2"/>
    </xf>
    <xf numFmtId="164" fontId="42" fillId="0" borderId="2" xfId="1" applyNumberFormat="1" applyFont="1" applyFill="1" applyBorder="1" applyAlignment="1">
      <alignment horizontal="right" indent="2"/>
    </xf>
    <xf numFmtId="165" fontId="42" fillId="0" borderId="2" xfId="1" applyNumberFormat="1" applyFont="1" applyBorder="1" applyAlignment="1">
      <alignment horizontal="right" vertical="center" indent="2"/>
    </xf>
    <xf numFmtId="165" fontId="42" fillId="0" borderId="0" xfId="1" applyNumberFormat="1" applyFont="1" applyBorder="1" applyAlignment="1">
      <alignment horizontal="right" vertical="center" indent="2"/>
    </xf>
    <xf numFmtId="165" fontId="43" fillId="0" borderId="0" xfId="1" applyNumberFormat="1" applyFont="1" applyBorder="1" applyAlignment="1">
      <alignment horizontal="right" vertical="center" indent="2"/>
    </xf>
    <xf numFmtId="165" fontId="43" fillId="0" borderId="0" xfId="1" applyNumberFormat="1" applyFont="1" applyFill="1" applyBorder="1" applyAlignment="1">
      <alignment horizontal="right" vertical="center" indent="2"/>
    </xf>
    <xf numFmtId="166" fontId="42" fillId="0" borderId="2" xfId="1" applyNumberFormat="1" applyFont="1" applyBorder="1" applyAlignment="1">
      <alignment horizontal="right" vertical="center" indent="3"/>
    </xf>
    <xf numFmtId="0" fontId="42" fillId="0" borderId="2" xfId="0" applyFont="1" applyFill="1" applyBorder="1" applyAlignment="1">
      <alignment vertical="center"/>
    </xf>
    <xf numFmtId="164" fontId="42" fillId="0" borderId="2" xfId="1" applyNumberFormat="1" applyFont="1" applyFill="1" applyBorder="1" applyAlignment="1">
      <alignment horizontal="right" vertical="center" indent="2"/>
    </xf>
    <xf numFmtId="0" fontId="40" fillId="0" borderId="0" xfId="0" quotePrefix="1" applyFont="1" applyFill="1" applyAlignment="1">
      <alignment horizontal="left" vertical="center"/>
    </xf>
    <xf numFmtId="0" fontId="47" fillId="0" borderId="0" xfId="0" applyFont="1"/>
    <xf numFmtId="0" fontId="43" fillId="0" borderId="0" xfId="0" applyFont="1" applyFill="1" applyBorder="1" applyAlignment="1">
      <alignment vertical="center"/>
    </xf>
    <xf numFmtId="164" fontId="43" fillId="0" borderId="0" xfId="1" applyNumberFormat="1" applyFont="1" applyBorder="1" applyAlignment="1">
      <alignment horizontal="right" indent="2"/>
    </xf>
    <xf numFmtId="166" fontId="43" fillId="0" borderId="0" xfId="1" applyNumberFormat="1" applyFont="1" applyBorder="1" applyAlignment="1">
      <alignment horizontal="right" vertical="center" indent="3"/>
    </xf>
    <xf numFmtId="0" fontId="0" fillId="0" borderId="0" xfId="0" applyFont="1" applyAlignment="1">
      <alignment horizontal="left" vertical="center"/>
    </xf>
    <xf numFmtId="165" fontId="12" fillId="0" borderId="0" xfId="0" applyNumberFormat="1" applyFont="1" applyBorder="1" applyAlignment="1">
      <alignment horizontal="right" vertical="center" indent="2"/>
    </xf>
    <xf numFmtId="165" fontId="18" fillId="0" borderId="0" xfId="1" applyNumberFormat="1" applyFont="1" applyBorder="1" applyAlignment="1">
      <alignment horizontal="right" vertical="center" indent="2"/>
    </xf>
    <xf numFmtId="165" fontId="12" fillId="0" borderId="0" xfId="0" applyNumberFormat="1" applyFont="1" applyFill="1" applyBorder="1" applyAlignment="1">
      <alignment horizontal="right" vertical="center" indent="2"/>
    </xf>
    <xf numFmtId="0" fontId="2" fillId="0" borderId="0" xfId="0" applyFont="1" applyFill="1" applyBorder="1" applyAlignment="1">
      <alignment vertical="center"/>
    </xf>
    <xf numFmtId="0" fontId="41" fillId="0" borderId="0" xfId="0" quotePrefix="1" applyFont="1" applyAlignment="1">
      <alignment horizontal="left"/>
    </xf>
    <xf numFmtId="0" fontId="14" fillId="0" borderId="0" xfId="0" applyFont="1" applyFill="1" applyBorder="1" applyAlignment="1">
      <alignment horizontal="left" wrapText="1"/>
    </xf>
    <xf numFmtId="0" fontId="49" fillId="0" borderId="0" xfId="0" quotePrefix="1" applyFont="1" applyFill="1" applyAlignment="1">
      <alignment horizontal="left" wrapText="1"/>
    </xf>
    <xf numFmtId="0" fontId="48" fillId="0" borderId="0" xfId="0" applyFont="1" applyFill="1" applyAlignment="1">
      <alignment horizontal="justify"/>
    </xf>
    <xf numFmtId="0" fontId="14" fillId="0" borderId="0" xfId="0" applyFont="1" applyFill="1" applyAlignment="1">
      <alignment horizontal="justify"/>
    </xf>
    <xf numFmtId="0" fontId="12" fillId="0" borderId="0" xfId="0" applyFont="1" applyBorder="1" applyAlignment="1">
      <alignment horizontal="center" vertical="center"/>
    </xf>
    <xf numFmtId="0" fontId="11" fillId="0" borderId="0" xfId="0" applyFont="1" applyBorder="1" applyAlignment="1">
      <alignment horizontal="left" wrapText="1"/>
    </xf>
    <xf numFmtId="0" fontId="53" fillId="0" borderId="0" xfId="0" applyFont="1"/>
    <xf numFmtId="0" fontId="4" fillId="0" borderId="0" xfId="0" quotePrefix="1" applyFont="1" applyAlignment="1">
      <alignment horizontal="right" vertical="center"/>
    </xf>
    <xf numFmtId="0" fontId="6" fillId="0" borderId="0" xfId="0" quotePrefix="1" applyFont="1" applyFill="1" applyAlignment="1">
      <alignment horizontal="left"/>
    </xf>
    <xf numFmtId="0" fontId="10" fillId="0" borderId="0" xfId="0" applyFont="1" applyFill="1" applyAlignment="1">
      <alignment vertical="center"/>
    </xf>
    <xf numFmtId="0" fontId="11" fillId="0" borderId="0" xfId="0" applyFont="1" applyFill="1" applyBorder="1" applyAlignment="1">
      <alignment horizontal="center" vertical="center"/>
    </xf>
    <xf numFmtId="0" fontId="25" fillId="0" borderId="0" xfId="0" applyFont="1" applyFill="1"/>
    <xf numFmtId="0" fontId="18" fillId="0" borderId="0" xfId="0" applyFont="1" applyFill="1"/>
    <xf numFmtId="165" fontId="25" fillId="0" borderId="0" xfId="0" applyNumberFormat="1" applyFont="1" applyFill="1"/>
    <xf numFmtId="165" fontId="6" fillId="0" borderId="0" xfId="0" applyNumberFormat="1" applyFont="1" applyBorder="1" applyAlignment="1"/>
    <xf numFmtId="0" fontId="9" fillId="0" borderId="0" xfId="0" applyFont="1" applyFill="1"/>
    <xf numFmtId="164" fontId="25" fillId="0" borderId="0" xfId="0" applyNumberFormat="1" applyFont="1" applyFill="1"/>
    <xf numFmtId="182" fontId="25" fillId="0" borderId="0" xfId="0" applyNumberFormat="1" applyFont="1" applyFill="1"/>
    <xf numFmtId="0" fontId="25" fillId="0" borderId="0" xfId="0" applyNumberFormat="1" applyFont="1" applyFill="1"/>
    <xf numFmtId="0" fontId="25" fillId="0" borderId="0" xfId="0" applyNumberFormat="1" applyFont="1" applyFill="1" applyBorder="1"/>
    <xf numFmtId="182" fontId="25" fillId="0" borderId="0" xfId="0" applyNumberFormat="1" applyFont="1" applyFill="1" applyBorder="1"/>
    <xf numFmtId="0" fontId="25" fillId="0" borderId="0" xfId="0" applyFont="1" applyFill="1" applyProtection="1">
      <protection locked="0"/>
    </xf>
    <xf numFmtId="0" fontId="4" fillId="0" borderId="1" xfId="0" applyFont="1" applyFill="1" applyBorder="1" applyAlignment="1">
      <alignment horizontal="center"/>
    </xf>
    <xf numFmtId="0" fontId="4" fillId="0" borderId="1" xfId="0" applyFont="1" applyBorder="1" applyAlignment="1">
      <alignment horizontal="center" vertical="center"/>
    </xf>
    <xf numFmtId="0" fontId="2" fillId="0" borderId="0" xfId="0" applyFont="1" applyAlignment="1">
      <alignment vertical="center"/>
    </xf>
    <xf numFmtId="165" fontId="2" fillId="0" borderId="0" xfId="0" applyNumberFormat="1" applyFont="1" applyAlignment="1">
      <alignment horizontal="right" vertical="center" indent="2"/>
    </xf>
    <xf numFmtId="0" fontId="2" fillId="0" borderId="0" xfId="0" applyFont="1" applyAlignment="1">
      <alignment horizontal="left" vertical="center" wrapText="1"/>
    </xf>
    <xf numFmtId="165" fontId="2" fillId="0" borderId="0" xfId="0" applyNumberFormat="1" applyFont="1" applyFill="1" applyAlignment="1">
      <alignment horizontal="right" vertical="center" indent="2"/>
    </xf>
    <xf numFmtId="0" fontId="2" fillId="0" borderId="0" xfId="0" applyFont="1" applyBorder="1" applyAlignment="1">
      <alignment vertical="center"/>
    </xf>
    <xf numFmtId="165" fontId="2" fillId="0" borderId="0" xfId="0" applyNumberFormat="1" applyFont="1" applyBorder="1" applyAlignment="1">
      <alignment horizontal="right" vertical="center" indent="2"/>
    </xf>
    <xf numFmtId="0" fontId="4" fillId="0" borderId="1" xfId="0" applyFont="1" applyFill="1" applyBorder="1" applyAlignment="1">
      <alignment vertical="center"/>
    </xf>
    <xf numFmtId="165" fontId="4" fillId="0" borderId="1" xfId="0" applyNumberFormat="1" applyFont="1" applyBorder="1" applyAlignment="1">
      <alignment horizontal="right" vertical="center" indent="2"/>
    </xf>
    <xf numFmtId="165" fontId="4" fillId="0" borderId="0" xfId="0" applyNumberFormat="1" applyFont="1" applyFill="1" applyBorder="1" applyAlignment="1">
      <alignment horizontal="right" vertical="center" indent="2"/>
    </xf>
    <xf numFmtId="165" fontId="2" fillId="0" borderId="0" xfId="0" applyNumberFormat="1" applyFont="1" applyFill="1" applyBorder="1" applyAlignment="1">
      <alignment horizontal="right" vertical="center" indent="2"/>
    </xf>
    <xf numFmtId="165" fontId="4" fillId="0" borderId="1" xfId="0" applyNumberFormat="1" applyFont="1" applyFill="1" applyBorder="1" applyAlignment="1">
      <alignment horizontal="right" vertical="center" indent="2"/>
    </xf>
    <xf numFmtId="165" fontId="4" fillId="0" borderId="0" xfId="0" applyNumberFormat="1" applyFont="1" applyBorder="1" applyAlignment="1">
      <alignment horizontal="right" vertical="center" indent="2"/>
    </xf>
    <xf numFmtId="0" fontId="2" fillId="0" borderId="1" xfId="0" applyFont="1" applyBorder="1"/>
    <xf numFmtId="165" fontId="2" fillId="0" borderId="0" xfId="1" applyNumberFormat="1" applyFont="1" applyBorder="1" applyAlignment="1">
      <alignment horizontal="right" vertical="center" indent="2"/>
    </xf>
    <xf numFmtId="0" fontId="4" fillId="0" borderId="0" xfId="0" applyFont="1" applyBorder="1" applyAlignment="1">
      <alignment vertical="center"/>
    </xf>
    <xf numFmtId="165" fontId="4" fillId="0" borderId="0" xfId="1" applyNumberFormat="1" applyFont="1" applyBorder="1" applyAlignment="1">
      <alignment horizontal="center" vertical="center"/>
    </xf>
    <xf numFmtId="0" fontId="2" fillId="0" borderId="1" xfId="0" applyFont="1" applyBorder="1" applyAlignment="1">
      <alignment vertical="center"/>
    </xf>
    <xf numFmtId="165" fontId="2" fillId="0" borderId="1" xfId="1" applyNumberFormat="1" applyFont="1" applyBorder="1" applyAlignment="1">
      <alignment horizontal="right" vertical="center" indent="2"/>
    </xf>
    <xf numFmtId="165" fontId="4" fillId="0" borderId="0" xfId="1" applyNumberFormat="1" applyFont="1" applyBorder="1" applyAlignment="1">
      <alignment horizontal="right" vertical="center" indent="2"/>
    </xf>
    <xf numFmtId="165" fontId="2" fillId="0" borderId="0" xfId="1" applyNumberFormat="1" applyFont="1" applyFill="1" applyBorder="1" applyAlignment="1">
      <alignment horizontal="right" vertical="center" indent="2"/>
    </xf>
    <xf numFmtId="164" fontId="2" fillId="0" borderId="0" xfId="1" applyNumberFormat="1" applyFont="1" applyBorder="1" applyAlignment="1">
      <alignment horizontal="center" vertical="center"/>
    </xf>
    <xf numFmtId="0" fontId="4" fillId="0" borderId="1" xfId="0" applyFont="1" applyFill="1" applyBorder="1" applyAlignment="1">
      <alignment horizontal="center" vertical="center"/>
    </xf>
    <xf numFmtId="169" fontId="43" fillId="0" borderId="0" xfId="1" applyNumberFormat="1" applyFont="1" applyBorder="1" applyAlignment="1">
      <alignment horizontal="right" vertical="center" indent="2"/>
    </xf>
    <xf numFmtId="169" fontId="2" fillId="0" borderId="0" xfId="1" applyNumberFormat="1" applyFont="1" applyBorder="1" applyAlignment="1">
      <alignment horizontal="right" vertical="center" indent="2"/>
    </xf>
    <xf numFmtId="169" fontId="43" fillId="0" borderId="0" xfId="1" applyNumberFormat="1" applyFont="1" applyFill="1" applyBorder="1" applyAlignment="1">
      <alignment horizontal="right" vertical="center" indent="2"/>
    </xf>
    <xf numFmtId="0" fontId="4" fillId="0" borderId="0" xfId="0" applyFont="1" applyFill="1" applyBorder="1" applyAlignment="1">
      <alignment vertical="center"/>
    </xf>
    <xf numFmtId="169" fontId="42" fillId="0" borderId="0" xfId="1" applyNumberFormat="1" applyFont="1" applyBorder="1" applyAlignment="1">
      <alignment horizontal="right" vertical="center" indent="2"/>
    </xf>
    <xf numFmtId="169" fontId="4" fillId="0" borderId="0" xfId="1" applyNumberFormat="1" applyFont="1" applyBorder="1" applyAlignment="1">
      <alignment horizontal="right" vertical="center" indent="2"/>
    </xf>
    <xf numFmtId="169" fontId="42" fillId="0" borderId="0" xfId="1" applyNumberFormat="1" applyFont="1" applyFill="1" applyBorder="1" applyAlignment="1">
      <alignment horizontal="right" vertical="center" indent="2"/>
    </xf>
    <xf numFmtId="0" fontId="2" fillId="0" borderId="1" xfId="0" applyFont="1" applyFill="1" applyBorder="1" applyAlignment="1">
      <alignment vertical="center"/>
    </xf>
    <xf numFmtId="169" fontId="2" fillId="0" borderId="1" xfId="1" applyNumberFormat="1" applyFont="1" applyBorder="1" applyAlignment="1">
      <alignment horizontal="right" vertical="center" indent="2"/>
    </xf>
    <xf numFmtId="169" fontId="2" fillId="0" borderId="1" xfId="1" applyNumberFormat="1" applyFont="1" applyFill="1" applyBorder="1" applyAlignment="1">
      <alignment horizontal="right" vertical="center" indent="2"/>
    </xf>
    <xf numFmtId="0" fontId="2" fillId="0" borderId="0" xfId="0" applyFont="1" applyFill="1" applyBorder="1" applyAlignment="1">
      <alignment horizontal="left" wrapText="1"/>
    </xf>
    <xf numFmtId="165" fontId="42" fillId="0" borderId="0" xfId="1" applyNumberFormat="1" applyFont="1" applyFill="1" applyBorder="1" applyAlignment="1">
      <alignment horizontal="right" vertical="center" indent="2"/>
    </xf>
    <xf numFmtId="165" fontId="43" fillId="0" borderId="1" xfId="1" applyNumberFormat="1" applyFont="1" applyFill="1" applyBorder="1" applyAlignment="1">
      <alignment horizontal="right" vertical="center" indent="2"/>
    </xf>
    <xf numFmtId="0" fontId="0" fillId="0" borderId="0" xfId="0" applyFont="1"/>
    <xf numFmtId="0" fontId="0" fillId="0" borderId="0" xfId="0" applyFont="1" applyFill="1"/>
    <xf numFmtId="0" fontId="2" fillId="0" borderId="1" xfId="0" applyFont="1" applyFill="1" applyBorder="1" applyAlignment="1">
      <alignment horizontal="center" vertical="center"/>
    </xf>
    <xf numFmtId="165" fontId="2" fillId="0" borderId="0" xfId="1" applyNumberFormat="1" applyFont="1" applyBorder="1" applyAlignment="1">
      <alignment horizontal="right" vertical="center" indent="3"/>
    </xf>
    <xf numFmtId="165" fontId="2" fillId="0" borderId="0" xfId="1" applyNumberFormat="1" applyFont="1" applyBorder="1" applyAlignment="1">
      <alignment horizontal="right" vertical="center" indent="4"/>
    </xf>
    <xf numFmtId="165" fontId="4" fillId="0" borderId="1" xfId="1" applyNumberFormat="1" applyFont="1" applyBorder="1" applyAlignment="1">
      <alignment horizontal="right" vertical="center" indent="2"/>
    </xf>
    <xf numFmtId="165" fontId="4" fillId="0" borderId="1" xfId="1" applyNumberFormat="1" applyFont="1" applyFill="1" applyBorder="1" applyAlignment="1">
      <alignment horizontal="right" vertical="center" indent="2"/>
    </xf>
    <xf numFmtId="165" fontId="43" fillId="0" borderId="0" xfId="1" applyNumberFormat="1" applyFont="1" applyFill="1" applyBorder="1" applyAlignment="1">
      <alignment horizontal="right" vertical="center" indent="1"/>
    </xf>
    <xf numFmtId="165" fontId="2" fillId="0" borderId="0" xfId="1" applyNumberFormat="1" applyFont="1" applyFill="1" applyBorder="1" applyAlignment="1">
      <alignment horizontal="right" vertical="center" indent="1"/>
    </xf>
    <xf numFmtId="165" fontId="4" fillId="0" borderId="1" xfId="1" applyNumberFormat="1" applyFont="1" applyBorder="1" applyAlignment="1">
      <alignment horizontal="right" vertical="center" indent="1"/>
    </xf>
    <xf numFmtId="0" fontId="48" fillId="0" borderId="0" xfId="0" applyFont="1" applyBorder="1" applyAlignment="1">
      <alignment horizontal="justify" wrapText="1"/>
    </xf>
    <xf numFmtId="1" fontId="0" fillId="0" borderId="0" xfId="0" applyNumberFormat="1" applyFont="1"/>
    <xf numFmtId="164" fontId="42" fillId="0" borderId="0" xfId="1" applyNumberFormat="1" applyFont="1" applyBorder="1" applyAlignment="1">
      <alignment horizontal="right" vertical="center"/>
    </xf>
    <xf numFmtId="164" fontId="4" fillId="0" borderId="0" xfId="1" applyNumberFormat="1" applyFont="1" applyBorder="1" applyAlignment="1">
      <alignment horizontal="right" vertical="center"/>
    </xf>
    <xf numFmtId="0" fontId="2" fillId="0" borderId="0" xfId="0" applyFont="1" applyBorder="1" applyAlignment="1">
      <alignment horizontal="left" vertical="center" indent="1"/>
    </xf>
    <xf numFmtId="164" fontId="43" fillId="0" borderId="0" xfId="1" applyNumberFormat="1" applyFont="1" applyBorder="1" applyAlignment="1">
      <alignment horizontal="right" vertical="center" indent="3"/>
    </xf>
    <xf numFmtId="164" fontId="2" fillId="0" borderId="0" xfId="1" applyNumberFormat="1" applyFont="1" applyBorder="1" applyAlignment="1">
      <alignment horizontal="right" vertical="center" indent="3"/>
    </xf>
    <xf numFmtId="0" fontId="4" fillId="0" borderId="1" xfId="0" applyFont="1" applyBorder="1" applyAlignment="1">
      <alignment vertical="center"/>
    </xf>
    <xf numFmtId="164" fontId="4" fillId="0" borderId="1" xfId="1" applyNumberFormat="1" applyFont="1" applyBorder="1" applyAlignment="1">
      <alignment horizontal="right" vertical="center" indent="3"/>
    </xf>
    <xf numFmtId="164" fontId="42" fillId="0" borderId="1" xfId="1" applyNumberFormat="1" applyFont="1" applyBorder="1" applyAlignment="1">
      <alignment horizontal="right" vertical="center" indent="3"/>
    </xf>
    <xf numFmtId="164" fontId="57" fillId="0" borderId="0" xfId="1" applyNumberFormat="1" applyFont="1" applyBorder="1" applyAlignment="1">
      <alignment horizontal="right" vertical="center"/>
    </xf>
    <xf numFmtId="0" fontId="2" fillId="0" borderId="0" xfId="0" applyFont="1" applyFill="1" applyBorder="1"/>
    <xf numFmtId="164" fontId="42" fillId="0" borderId="0" xfId="1" applyNumberFormat="1" applyFont="1" applyBorder="1" applyAlignment="1">
      <alignment horizontal="right"/>
    </xf>
    <xf numFmtId="164" fontId="4" fillId="0" borderId="0" xfId="1" applyNumberFormat="1" applyFont="1" applyBorder="1" applyAlignment="1">
      <alignment horizontal="right"/>
    </xf>
    <xf numFmtId="0" fontId="4" fillId="0" borderId="0" xfId="0" applyFont="1" applyFill="1" applyBorder="1" applyAlignment="1">
      <alignment horizontal="center" vertical="center"/>
    </xf>
    <xf numFmtId="164" fontId="2" fillId="0" borderId="0" xfId="1" applyNumberFormat="1" applyFont="1" applyBorder="1" applyAlignment="1">
      <alignment horizontal="right" vertical="center" indent="2"/>
    </xf>
    <xf numFmtId="164" fontId="4" fillId="0" borderId="0" xfId="1" applyNumberFormat="1" applyFont="1" applyBorder="1" applyAlignment="1">
      <alignment horizontal="right" vertical="center" indent="2"/>
    </xf>
    <xf numFmtId="164" fontId="2" fillId="0" borderId="1" xfId="1" applyNumberFormat="1" applyFont="1" applyBorder="1" applyAlignment="1">
      <alignment horizontal="right" vertical="center" indent="2"/>
    </xf>
    <xf numFmtId="3" fontId="2" fillId="0" borderId="0" xfId="1" applyNumberFormat="1" applyFont="1" applyBorder="1" applyAlignment="1">
      <alignment horizontal="right" vertical="center" indent="2"/>
    </xf>
    <xf numFmtId="3" fontId="4" fillId="0" borderId="0" xfId="1" applyNumberFormat="1" applyFont="1" applyBorder="1" applyAlignment="1">
      <alignment horizontal="right" vertical="center" indent="2"/>
    </xf>
    <xf numFmtId="3" fontId="2" fillId="0" borderId="1" xfId="1" applyNumberFormat="1" applyFont="1" applyBorder="1" applyAlignment="1">
      <alignment horizontal="right" vertical="center" indent="2"/>
    </xf>
    <xf numFmtId="165" fontId="2" fillId="0" borderId="0" xfId="1" applyNumberFormat="1" applyFont="1" applyBorder="1" applyAlignment="1">
      <alignment horizontal="center" vertical="center"/>
    </xf>
    <xf numFmtId="165" fontId="43" fillId="0" borderId="0" xfId="1" applyNumberFormat="1" applyFont="1" applyBorder="1" applyAlignment="1">
      <alignment horizontal="right" vertical="center" indent="1"/>
    </xf>
    <xf numFmtId="165" fontId="2" fillId="0" borderId="0" xfId="1" applyNumberFormat="1" applyFont="1" applyBorder="1" applyAlignment="1">
      <alignment horizontal="right" vertical="center" indent="1"/>
    </xf>
    <xf numFmtId="0" fontId="2" fillId="0" borderId="0" xfId="0" applyFont="1" applyAlignment="1">
      <alignment horizontal="left" vertical="center" indent="2"/>
    </xf>
    <xf numFmtId="0" fontId="2" fillId="0" borderId="0" xfId="0" quotePrefix="1" applyFont="1" applyAlignment="1">
      <alignment horizontal="left" vertical="center" indent="2"/>
    </xf>
    <xf numFmtId="0" fontId="2" fillId="0" borderId="0" xfId="0" quotePrefix="1" applyFont="1" applyAlignment="1">
      <alignment horizontal="left" vertical="center"/>
    </xf>
    <xf numFmtId="0" fontId="2" fillId="0" borderId="0" xfId="0" quotePrefix="1" applyFont="1" applyBorder="1" applyAlignment="1">
      <alignment horizontal="left" vertical="center"/>
    </xf>
    <xf numFmtId="165" fontId="2" fillId="0" borderId="0" xfId="1" applyNumberFormat="1" applyFont="1" applyFill="1" applyBorder="1" applyAlignment="1">
      <alignment horizontal="right" vertical="center" indent="4"/>
    </xf>
    <xf numFmtId="0" fontId="4" fillId="0" borderId="0" xfId="0" applyFont="1" applyBorder="1" applyAlignment="1">
      <alignment horizontal="center" vertical="center"/>
    </xf>
    <xf numFmtId="0" fontId="2" fillId="0" borderId="1" xfId="0" applyFont="1" applyBorder="1" applyAlignment="1">
      <alignment horizontal="center" vertical="center"/>
    </xf>
    <xf numFmtId="164" fontId="4" fillId="0" borderId="0" xfId="1" applyNumberFormat="1" applyFont="1" applyBorder="1" applyAlignment="1">
      <alignment horizontal="right" vertical="center" indent="3"/>
    </xf>
    <xf numFmtId="164" fontId="2" fillId="0" borderId="1" xfId="1" applyNumberFormat="1" applyFont="1" applyBorder="1" applyAlignment="1">
      <alignment horizontal="right" vertical="center" indent="3"/>
    </xf>
    <xf numFmtId="165" fontId="2" fillId="0" borderId="2" xfId="1" applyNumberFormat="1" applyFont="1" applyBorder="1" applyAlignment="1">
      <alignment horizontal="right" vertical="center" indent="2"/>
    </xf>
    <xf numFmtId="0" fontId="24" fillId="0" borderId="0" xfId="0" applyFont="1" applyBorder="1"/>
    <xf numFmtId="3" fontId="2" fillId="0" borderId="0" xfId="0" applyNumberFormat="1" applyFont="1" applyAlignment="1">
      <alignment horizontal="right" vertical="center" indent="5"/>
    </xf>
    <xf numFmtId="3" fontId="2" fillId="0" borderId="0" xfId="0" applyNumberFormat="1" applyFont="1" applyBorder="1" applyAlignment="1">
      <alignment horizontal="right" vertical="center" indent="5"/>
    </xf>
    <xf numFmtId="3" fontId="2" fillId="0" borderId="0" xfId="1" applyNumberFormat="1" applyFont="1" applyBorder="1" applyAlignment="1">
      <alignment horizontal="right" vertical="center" indent="5"/>
    </xf>
    <xf numFmtId="0" fontId="4" fillId="0" borderId="1" xfId="0" applyFont="1" applyBorder="1" applyAlignment="1">
      <alignment horizontal="center" vertical="center"/>
    </xf>
    <xf numFmtId="164" fontId="4" fillId="0" borderId="1" xfId="1" applyNumberFormat="1" applyFont="1" applyBorder="1" applyAlignment="1">
      <alignment horizontal="right" vertical="center" indent="2"/>
    </xf>
    <xf numFmtId="164" fontId="42" fillId="0" borderId="1" xfId="1" applyNumberFormat="1" applyFont="1" applyBorder="1" applyAlignment="1">
      <alignment horizontal="right" vertical="center" indent="2"/>
    </xf>
    <xf numFmtId="3" fontId="2" fillId="0" borderId="0" xfId="1" applyNumberFormat="1" applyFont="1" applyBorder="1" applyAlignment="1">
      <alignment horizontal="right" vertical="center" indent="4"/>
    </xf>
    <xf numFmtId="165" fontId="42" fillId="0" borderId="1" xfId="1" applyNumberFormat="1" applyFont="1" applyBorder="1" applyAlignment="1">
      <alignment horizontal="right" vertical="center" indent="2"/>
    </xf>
    <xf numFmtId="0" fontId="55" fillId="0" borderId="0" xfId="0" quotePrefix="1" applyFont="1" applyAlignment="1">
      <alignment horizontal="left" vertical="center"/>
    </xf>
    <xf numFmtId="0" fontId="55" fillId="0" borderId="0" xfId="0" quotePrefix="1" applyFont="1" applyBorder="1" applyAlignment="1">
      <alignment horizontal="left" vertical="center"/>
    </xf>
    <xf numFmtId="0" fontId="53" fillId="0" borderId="0" xfId="0" applyFont="1" applyAlignment="1">
      <alignment horizontal="left" vertical="center"/>
    </xf>
    <xf numFmtId="164" fontId="42" fillId="0" borderId="0" xfId="1" applyNumberFormat="1" applyFont="1" applyBorder="1" applyAlignment="1">
      <alignment horizontal="right" vertical="center" indent="2"/>
    </xf>
    <xf numFmtId="0" fontId="4" fillId="0" borderId="0" xfId="0" applyFont="1" applyBorder="1"/>
    <xf numFmtId="165" fontId="12" fillId="0" borderId="0" xfId="1" applyNumberFormat="1" applyFont="1" applyBorder="1" applyAlignment="1">
      <alignment horizontal="right" vertical="center" indent="3"/>
    </xf>
    <xf numFmtId="0" fontId="4" fillId="0" borderId="0" xfId="0" applyFont="1" applyAlignment="1">
      <alignment vertical="center"/>
    </xf>
    <xf numFmtId="0" fontId="2" fillId="0" borderId="0" xfId="0" applyFont="1" applyAlignment="1">
      <alignment horizontal="left" vertical="center" indent="1"/>
    </xf>
    <xf numFmtId="0" fontId="2" fillId="0" borderId="0" xfId="0" applyFont="1" applyAlignment="1">
      <alignment horizontal="left" vertical="center" indent="3"/>
    </xf>
    <xf numFmtId="166" fontId="42" fillId="0" borderId="0" xfId="1" applyNumberFormat="1" applyFont="1" applyBorder="1" applyAlignment="1">
      <alignment horizontal="right" vertical="center" indent="2"/>
    </xf>
    <xf numFmtId="166" fontId="4" fillId="0" borderId="0" xfId="1" applyNumberFormat="1" applyFont="1" applyBorder="1" applyAlignment="1">
      <alignment horizontal="right" vertical="center" indent="2"/>
    </xf>
    <xf numFmtId="0" fontId="2" fillId="0" borderId="1" xfId="0" applyFont="1" applyBorder="1" applyAlignment="1">
      <alignment horizontal="left" vertical="center" indent="1"/>
    </xf>
    <xf numFmtId="166" fontId="2" fillId="0" borderId="1" xfId="1" applyNumberFormat="1" applyFont="1" applyBorder="1" applyAlignment="1">
      <alignment horizontal="right" vertical="center" indent="2"/>
    </xf>
    <xf numFmtId="166" fontId="43" fillId="0" borderId="0" xfId="1" applyNumberFormat="1" applyFont="1" applyBorder="1" applyAlignment="1">
      <alignment horizontal="right" vertical="center" indent="2"/>
    </xf>
    <xf numFmtId="166" fontId="4" fillId="0" borderId="1" xfId="1" applyNumberFormat="1" applyFont="1" applyBorder="1" applyAlignment="1">
      <alignment horizontal="right" vertical="center" indent="2"/>
    </xf>
    <xf numFmtId="166" fontId="42" fillId="0" borderId="1" xfId="1" applyNumberFormat="1" applyFont="1" applyBorder="1" applyAlignment="1">
      <alignment horizontal="right" vertical="center" indent="2"/>
    </xf>
    <xf numFmtId="165" fontId="2" fillId="0" borderId="0" xfId="1" applyNumberFormat="1" applyFont="1" applyFill="1" applyBorder="1" applyAlignment="1">
      <alignment horizontal="right" vertical="center" indent="3"/>
    </xf>
    <xf numFmtId="165" fontId="4" fillId="0" borderId="0" xfId="1" applyNumberFormat="1" applyFont="1" applyBorder="1" applyAlignment="1">
      <alignment horizontal="right" vertical="center" indent="3"/>
    </xf>
    <xf numFmtId="165" fontId="4" fillId="0" borderId="1" xfId="1" applyNumberFormat="1" applyFont="1" applyBorder="1" applyAlignment="1">
      <alignment horizontal="right" vertical="center" indent="3"/>
    </xf>
    <xf numFmtId="166" fontId="2" fillId="0" borderId="0" xfId="1" applyNumberFormat="1" applyFont="1" applyBorder="1" applyAlignment="1">
      <alignment horizontal="right" vertical="center" indent="2"/>
    </xf>
    <xf numFmtId="165" fontId="42" fillId="0" borderId="1" xfId="1" applyNumberFormat="1" applyFont="1" applyBorder="1" applyAlignment="1">
      <alignment horizontal="right" vertical="center" indent="3"/>
    </xf>
    <xf numFmtId="0" fontId="49" fillId="0" borderId="0" xfId="0" quotePrefix="1" applyFont="1" applyFill="1" applyBorder="1" applyAlignment="1">
      <alignment horizontal="left" wrapText="1"/>
    </xf>
    <xf numFmtId="0" fontId="11" fillId="0" borderId="0" xfId="0" applyFont="1" applyAlignment="1">
      <alignment horizontal="justify" wrapText="1"/>
    </xf>
    <xf numFmtId="0" fontId="2" fillId="0" borderId="0" xfId="0" applyFont="1" applyAlignment="1">
      <alignment horizontal="right" vertical="center" indent="1"/>
    </xf>
    <xf numFmtId="165" fontId="43" fillId="0" borderId="0" xfId="1" applyNumberFormat="1" applyFont="1" applyBorder="1" applyAlignment="1">
      <alignment horizontal="right" vertical="center"/>
    </xf>
    <xf numFmtId="165" fontId="2" fillId="0" borderId="0" xfId="1" applyNumberFormat="1" applyFont="1" applyBorder="1" applyAlignment="1">
      <alignment horizontal="right" vertical="center"/>
    </xf>
    <xf numFmtId="165" fontId="2" fillId="0" borderId="0" xfId="1" applyNumberFormat="1" applyFont="1" applyFill="1" applyBorder="1" applyAlignment="1">
      <alignment horizontal="right" vertical="center"/>
    </xf>
    <xf numFmtId="165" fontId="4" fillId="0" borderId="0" xfId="1" applyNumberFormat="1" applyFont="1" applyBorder="1" applyAlignment="1">
      <alignment horizontal="right" vertical="center"/>
    </xf>
    <xf numFmtId="165" fontId="4" fillId="0" borderId="1" xfId="1" applyNumberFormat="1" applyFont="1" applyBorder="1" applyAlignment="1">
      <alignment horizontal="right" vertical="center"/>
    </xf>
    <xf numFmtId="164" fontId="43" fillId="0" borderId="0" xfId="1" applyNumberFormat="1" applyFont="1" applyBorder="1" applyAlignment="1">
      <alignment horizontal="right" vertical="center"/>
    </xf>
    <xf numFmtId="164" fontId="2" fillId="0" borderId="0" xfId="1" applyNumberFormat="1" applyFont="1" applyBorder="1" applyAlignment="1">
      <alignment horizontal="right" vertical="center"/>
    </xf>
    <xf numFmtId="164" fontId="4" fillId="0" borderId="1" xfId="1" applyNumberFormat="1" applyFont="1" applyBorder="1" applyAlignment="1">
      <alignment horizontal="right" vertical="center"/>
    </xf>
    <xf numFmtId="0" fontId="59" fillId="2" borderId="0" xfId="0" applyFont="1" applyFill="1" applyBorder="1"/>
    <xf numFmtId="0" fontId="59" fillId="2" borderId="0" xfId="0" applyFont="1" applyFill="1"/>
    <xf numFmtId="0" fontId="0" fillId="2" borderId="0" xfId="0" applyFont="1" applyFill="1"/>
    <xf numFmtId="0" fontId="0" fillId="2" borderId="0" xfId="0" applyFont="1" applyFill="1" applyAlignment="1">
      <alignment horizontal="right"/>
    </xf>
    <xf numFmtId="0" fontId="60" fillId="2" borderId="0" xfId="0" applyFont="1" applyFill="1"/>
    <xf numFmtId="0" fontId="62" fillId="0" borderId="0" xfId="3" quotePrefix="1" applyFont="1" applyAlignment="1" applyProtection="1">
      <alignment horizontal="left"/>
    </xf>
    <xf numFmtId="0" fontId="41" fillId="0" borderId="0" xfId="0" quotePrefix="1" applyFont="1" applyAlignment="1">
      <alignment horizontal="left" wrapText="1"/>
    </xf>
    <xf numFmtId="0" fontId="49" fillId="0" borderId="0" xfId="0" quotePrefix="1" applyFont="1" applyFill="1" applyBorder="1" applyAlignment="1">
      <alignment horizontal="left" wrapText="1"/>
    </xf>
    <xf numFmtId="0" fontId="4" fillId="0" borderId="1" xfId="0" applyFont="1" applyBorder="1" applyAlignment="1">
      <alignment horizontal="center" vertical="center"/>
    </xf>
    <xf numFmtId="0" fontId="11" fillId="0" borderId="0" xfId="0" applyFont="1" applyAlignment="1">
      <alignment horizontal="justify" wrapText="1"/>
    </xf>
    <xf numFmtId="0" fontId="63" fillId="0" borderId="0" xfId="0" quotePrefix="1" applyFont="1" applyBorder="1" applyAlignment="1">
      <alignment horizontal="left"/>
    </xf>
    <xf numFmtId="165" fontId="15" fillId="0" borderId="0" xfId="1" applyNumberFormat="1" applyFont="1" applyFill="1" applyBorder="1" applyAlignment="1">
      <alignment horizontal="right" vertical="center" indent="1"/>
    </xf>
    <xf numFmtId="165" fontId="12" fillId="0" borderId="0" xfId="1" applyNumberFormat="1" applyFont="1" applyBorder="1" applyAlignment="1">
      <alignment horizontal="right" vertical="center" indent="1"/>
    </xf>
    <xf numFmtId="0" fontId="49" fillId="0" borderId="0" xfId="0" quotePrefix="1" applyFont="1" applyFill="1" applyAlignment="1">
      <alignment wrapText="1"/>
    </xf>
    <xf numFmtId="165" fontId="11" fillId="0" borderId="0" xfId="1" applyNumberFormat="1" applyFont="1" applyBorder="1" applyAlignment="1">
      <alignment horizontal="right" vertical="center"/>
    </xf>
    <xf numFmtId="165" fontId="11" fillId="0" borderId="0" xfId="1" applyNumberFormat="1" applyFont="1" applyFill="1" applyBorder="1" applyAlignment="1">
      <alignment horizontal="right" vertical="center" indent="1"/>
    </xf>
    <xf numFmtId="165" fontId="11" fillId="0" borderId="0" xfId="1" applyNumberFormat="1" applyFont="1" applyBorder="1" applyAlignment="1">
      <alignment horizontal="right" vertical="center" indent="4"/>
    </xf>
    <xf numFmtId="0" fontId="12" fillId="0" borderId="0" xfId="0" applyFont="1" applyFill="1" applyBorder="1" applyAlignment="1">
      <alignment horizontal="center" vertical="center"/>
    </xf>
    <xf numFmtId="164" fontId="15" fillId="0" borderId="0" xfId="1" applyNumberFormat="1" applyFont="1" applyFill="1" applyBorder="1" applyAlignment="1">
      <alignment horizontal="right" vertical="center" indent="1"/>
    </xf>
    <xf numFmtId="0" fontId="39" fillId="0" borderId="0" xfId="0" applyFont="1" applyBorder="1" applyAlignment="1">
      <alignment horizontal="justify" wrapText="1"/>
    </xf>
    <xf numFmtId="164" fontId="12" fillId="0" borderId="0" xfId="1" applyNumberFormat="1" applyFont="1" applyBorder="1" applyAlignment="1">
      <alignment horizontal="right" vertical="center" indent="1"/>
    </xf>
    <xf numFmtId="164" fontId="11" fillId="0" borderId="0" xfId="1" applyNumberFormat="1" applyFont="1" applyFill="1" applyBorder="1" applyAlignment="1">
      <alignment horizontal="right" vertical="center" indent="1"/>
    </xf>
    <xf numFmtId="0" fontId="11" fillId="0" borderId="0" xfId="0" applyFont="1" applyBorder="1" applyAlignment="1">
      <alignment horizontal="right"/>
    </xf>
    <xf numFmtId="167" fontId="11" fillId="0" borderId="0" xfId="0" applyNumberFormat="1" applyFont="1" applyBorder="1"/>
    <xf numFmtId="164" fontId="11" fillId="0" borderId="0" xfId="1" applyNumberFormat="1" applyFont="1" applyBorder="1" applyAlignment="1">
      <alignment horizontal="right" vertical="center"/>
    </xf>
    <xf numFmtId="164" fontId="12" fillId="0" borderId="0" xfId="0" applyNumberFormat="1" applyFont="1" applyFill="1" applyBorder="1" applyAlignment="1">
      <alignment horizontal="center" vertical="center"/>
    </xf>
    <xf numFmtId="164" fontId="11" fillId="0" borderId="0" xfId="1" applyNumberFormat="1" applyFont="1" applyBorder="1" applyAlignment="1">
      <alignment horizontal="right" vertical="center" indent="4"/>
    </xf>
    <xf numFmtId="165" fontId="18" fillId="0" borderId="0" xfId="1" applyNumberFormat="1" applyFont="1" applyBorder="1" applyAlignment="1">
      <alignment horizontal="right" vertical="center" indent="1"/>
    </xf>
    <xf numFmtId="0" fontId="34" fillId="0" borderId="0" xfId="0" applyFont="1" applyBorder="1"/>
    <xf numFmtId="180" fontId="34" fillId="0" borderId="0" xfId="0" applyNumberFormat="1" applyFont="1" applyBorder="1"/>
    <xf numFmtId="179" fontId="34" fillId="0" borderId="0" xfId="0" applyNumberFormat="1" applyFont="1" applyBorder="1"/>
    <xf numFmtId="177" fontId="34" fillId="0" borderId="0" xfId="0" applyNumberFormat="1" applyFont="1" applyBorder="1"/>
    <xf numFmtId="178" fontId="34" fillId="0" borderId="0" xfId="0" applyNumberFormat="1" applyFont="1" applyBorder="1"/>
    <xf numFmtId="173" fontId="34" fillId="0" borderId="0" xfId="0" applyNumberFormat="1" applyFont="1" applyBorder="1"/>
    <xf numFmtId="175" fontId="34" fillId="0" borderId="0" xfId="0" applyNumberFormat="1" applyFont="1" applyBorder="1"/>
    <xf numFmtId="2" fontId="34" fillId="0" borderId="0" xfId="0" applyNumberFormat="1" applyFont="1" applyBorder="1"/>
    <xf numFmtId="172" fontId="34" fillId="0" borderId="0" xfId="0" applyNumberFormat="1" applyFont="1" applyBorder="1"/>
    <xf numFmtId="4" fontId="34" fillId="0" borderId="0" xfId="0" applyNumberFormat="1" applyFont="1" applyBorder="1"/>
    <xf numFmtId="0" fontId="41" fillId="0" borderId="0" xfId="0" quotePrefix="1" applyFont="1" applyAlignment="1">
      <alignment horizontal="left" vertical="center" wrapText="1"/>
    </xf>
    <xf numFmtId="0" fontId="9" fillId="0" borderId="0" xfId="0" applyFont="1" applyBorder="1"/>
    <xf numFmtId="0" fontId="8" fillId="0" borderId="0" xfId="0" applyFont="1" applyFill="1" applyBorder="1"/>
    <xf numFmtId="1" fontId="11" fillId="0" borderId="0" xfId="0" applyNumberFormat="1" applyFont="1" applyFill="1" applyBorder="1"/>
    <xf numFmtId="173" fontId="11" fillId="0" borderId="0" xfId="0" applyNumberFormat="1" applyFont="1" applyFill="1" applyBorder="1"/>
    <xf numFmtId="165" fontId="11" fillId="0" borderId="0" xfId="0" applyNumberFormat="1" applyFont="1" applyFill="1" applyBorder="1"/>
    <xf numFmtId="0" fontId="7" fillId="0" borderId="0" xfId="0" applyFont="1" applyFill="1" applyBorder="1"/>
    <xf numFmtId="0" fontId="12" fillId="0" borderId="0" xfId="0" applyFont="1" applyBorder="1" applyAlignment="1">
      <alignment horizontal="right"/>
    </xf>
    <xf numFmtId="1" fontId="11" fillId="0" borderId="0" xfId="0" applyNumberFormat="1" applyFont="1" applyBorder="1"/>
    <xf numFmtId="0" fontId="16" fillId="0" borderId="0" xfId="0" applyFont="1" applyFill="1" applyBorder="1"/>
    <xf numFmtId="0" fontId="11" fillId="0" borderId="0" xfId="0" applyFont="1" applyBorder="1" applyAlignment="1">
      <alignment horizontal="left"/>
    </xf>
    <xf numFmtId="0" fontId="11" fillId="0" borderId="0" xfId="0" applyFont="1" applyBorder="1" applyAlignment="1">
      <alignment horizontal="center"/>
    </xf>
    <xf numFmtId="172" fontId="11" fillId="0" borderId="0" xfId="0" applyNumberFormat="1" applyFont="1" applyFill="1" applyBorder="1"/>
    <xf numFmtId="172" fontId="11" fillId="0" borderId="0" xfId="0" applyNumberFormat="1" applyFont="1" applyBorder="1"/>
    <xf numFmtId="164" fontId="11" fillId="0" borderId="0" xfId="0" applyNumberFormat="1" applyFont="1" applyFill="1" applyBorder="1"/>
    <xf numFmtId="164" fontId="11" fillId="0" borderId="0" xfId="0" applyNumberFormat="1" applyFont="1" applyBorder="1"/>
    <xf numFmtId="0" fontId="14" fillId="0" borderId="0" xfId="0" applyFont="1" applyBorder="1" applyAlignment="1">
      <alignment horizontal="justify"/>
    </xf>
    <xf numFmtId="164" fontId="6" fillId="0" borderId="0" xfId="0" applyNumberFormat="1" applyFont="1" applyBorder="1"/>
    <xf numFmtId="0" fontId="4" fillId="0" borderId="1" xfId="0" applyFont="1" applyBorder="1" applyAlignment="1">
      <alignment horizontal="center" vertical="center"/>
    </xf>
    <xf numFmtId="165" fontId="4" fillId="0" borderId="0" xfId="1" applyNumberFormat="1" applyFont="1" applyBorder="1" applyAlignment="1">
      <alignment horizontal="right" vertical="center" indent="1"/>
    </xf>
    <xf numFmtId="0" fontId="65" fillId="0" borderId="0" xfId="0" applyFont="1" applyFill="1"/>
    <xf numFmtId="164" fontId="43" fillId="0" borderId="2" xfId="1" applyNumberFormat="1" applyFont="1" applyBorder="1" applyAlignment="1">
      <alignment horizontal="right" vertical="center" indent="3"/>
    </xf>
    <xf numFmtId="164" fontId="2" fillId="0" borderId="2" xfId="1" applyNumberFormat="1" applyFont="1" applyBorder="1" applyAlignment="1">
      <alignment horizontal="right" vertical="center" indent="3"/>
    </xf>
    <xf numFmtId="0" fontId="66" fillId="0" borderId="0" xfId="0" applyFont="1" applyFill="1"/>
    <xf numFmtId="164" fontId="43" fillId="0" borderId="0" xfId="1" applyNumberFormat="1" applyFont="1" applyFill="1" applyBorder="1" applyAlignment="1">
      <alignment horizontal="right" vertical="center" indent="1"/>
    </xf>
    <xf numFmtId="164" fontId="4" fillId="0" borderId="1" xfId="1" applyNumberFormat="1" applyFont="1" applyBorder="1" applyAlignment="1">
      <alignment horizontal="right" vertical="center" indent="1"/>
    </xf>
    <xf numFmtId="164" fontId="4" fillId="0" borderId="0" xfId="1" applyNumberFormat="1" applyFont="1" applyBorder="1" applyAlignment="1">
      <alignment horizontal="right" vertical="center" indent="1"/>
    </xf>
    <xf numFmtId="164" fontId="2" fillId="0" borderId="0" xfId="1" applyNumberFormat="1" applyFont="1" applyFill="1" applyBorder="1" applyAlignment="1">
      <alignment horizontal="right" vertical="center" indent="1"/>
    </xf>
    <xf numFmtId="164" fontId="4" fillId="0" borderId="0" xfId="0" applyNumberFormat="1" applyFont="1" applyFill="1" applyBorder="1" applyAlignment="1">
      <alignment horizontal="center" vertical="center"/>
    </xf>
    <xf numFmtId="164" fontId="2" fillId="0" borderId="0" xfId="1" applyNumberFormat="1" applyFont="1" applyBorder="1" applyAlignment="1">
      <alignment horizontal="right" vertical="center" indent="4"/>
    </xf>
    <xf numFmtId="0" fontId="67" fillId="0" borderId="0" xfId="0" applyFont="1" applyFill="1"/>
    <xf numFmtId="0" fontId="68" fillId="0" borderId="0" xfId="0" applyFont="1" applyFill="1"/>
    <xf numFmtId="165" fontId="42" fillId="0" borderId="1" xfId="1" applyNumberFormat="1" applyFont="1" applyBorder="1" applyAlignment="1">
      <alignment horizontal="right" vertical="center" indent="1"/>
    </xf>
    <xf numFmtId="165" fontId="42" fillId="0" borderId="0" xfId="1" applyNumberFormat="1" applyFont="1" applyBorder="1" applyAlignment="1">
      <alignment horizontal="right" vertical="center" indent="1"/>
    </xf>
    <xf numFmtId="164" fontId="2" fillId="0" borderId="0" xfId="1" applyNumberFormat="1" applyFont="1" applyFill="1" applyBorder="1" applyAlignment="1">
      <alignment horizontal="right" vertical="center" indent="2"/>
    </xf>
    <xf numFmtId="164" fontId="43" fillId="0" borderId="0" xfId="1" applyNumberFormat="1" applyFont="1" applyBorder="1" applyAlignment="1">
      <alignment horizontal="right" vertical="center" indent="1"/>
    </xf>
    <xf numFmtId="164" fontId="2" fillId="0" borderId="0" xfId="1" applyNumberFormat="1" applyFont="1" applyBorder="1" applyAlignment="1">
      <alignment horizontal="right" vertical="center" indent="1"/>
    </xf>
    <xf numFmtId="0" fontId="2" fillId="0" borderId="0" xfId="0" applyFont="1" applyBorder="1" applyAlignment="1">
      <alignment horizontal="left" vertical="center" indent="2"/>
    </xf>
    <xf numFmtId="0" fontId="2" fillId="0" borderId="0" xfId="0" applyFont="1" applyBorder="1" applyAlignment="1">
      <alignment horizontal="left" vertical="center"/>
    </xf>
    <xf numFmtId="166" fontId="2" fillId="0" borderId="0" xfId="1" applyNumberFormat="1" applyFont="1" applyFill="1" applyBorder="1" applyAlignment="1">
      <alignment horizontal="right" vertical="center" indent="2"/>
    </xf>
    <xf numFmtId="166" fontId="43" fillId="0" borderId="0" xfId="1" applyNumberFormat="1" applyFont="1" applyFill="1" applyBorder="1" applyAlignment="1">
      <alignment horizontal="right" vertical="center" indent="2"/>
    </xf>
    <xf numFmtId="1" fontId="2" fillId="0" borderId="0" xfId="0" applyNumberFormat="1" applyFont="1"/>
    <xf numFmtId="1" fontId="2" fillId="0" borderId="0" xfId="1" applyNumberFormat="1" applyFont="1"/>
    <xf numFmtId="0" fontId="4" fillId="0" borderId="1" xfId="0" applyFont="1" applyBorder="1" applyAlignment="1"/>
    <xf numFmtId="0" fontId="4" fillId="0" borderId="1" xfId="1" applyNumberFormat="1" applyFont="1" applyBorder="1" applyAlignment="1">
      <alignment horizontal="right" vertical="center" indent="2"/>
    </xf>
    <xf numFmtId="165" fontId="2" fillId="0" borderId="0" xfId="1" applyNumberFormat="1" applyFont="1" applyAlignment="1">
      <alignment horizontal="right" vertical="center" indent="2"/>
    </xf>
    <xf numFmtId="165" fontId="4" fillId="0" borderId="0" xfId="1" applyNumberFormat="1" applyFont="1" applyAlignment="1">
      <alignment horizontal="right" vertical="center" indent="2"/>
    </xf>
    <xf numFmtId="165" fontId="42" fillId="0" borderId="0" xfId="1" applyNumberFormat="1" applyFont="1" applyAlignment="1">
      <alignment horizontal="right" vertical="center" indent="2"/>
    </xf>
    <xf numFmtId="0" fontId="2" fillId="0" borderId="0" xfId="0" applyFont="1" applyFill="1" applyAlignment="1">
      <alignment vertical="center"/>
    </xf>
    <xf numFmtId="3" fontId="2" fillId="0" borderId="0" xfId="1" applyNumberFormat="1" applyFont="1" applyAlignment="1">
      <alignment horizontal="right" vertical="center" indent="2"/>
    </xf>
    <xf numFmtId="3" fontId="43" fillId="0" borderId="0" xfId="1" applyNumberFormat="1" applyFont="1" applyAlignment="1">
      <alignment horizontal="right" vertical="center" indent="2"/>
    </xf>
    <xf numFmtId="3" fontId="4" fillId="0" borderId="0" xfId="1" applyNumberFormat="1" applyFont="1" applyAlignment="1">
      <alignment horizontal="right" vertical="center" indent="2"/>
    </xf>
    <xf numFmtId="3" fontId="4" fillId="0" borderId="1" xfId="1" applyNumberFormat="1" applyFont="1" applyBorder="1" applyAlignment="1">
      <alignment horizontal="right" vertical="center" indent="2"/>
    </xf>
    <xf numFmtId="0" fontId="2" fillId="0" borderId="0" xfId="0" applyFont="1" applyBorder="1" applyAlignment="1">
      <alignment horizontal="left" wrapText="1"/>
    </xf>
    <xf numFmtId="4" fontId="43" fillId="0" borderId="0" xfId="1" applyNumberFormat="1" applyFont="1" applyFill="1" applyAlignment="1">
      <alignment horizontal="right" vertical="center" indent="2"/>
    </xf>
    <xf numFmtId="4" fontId="42" fillId="0" borderId="0" xfId="1" applyNumberFormat="1" applyFont="1" applyFill="1" applyAlignment="1">
      <alignment horizontal="right" vertical="center" indent="2"/>
    </xf>
    <xf numFmtId="2" fontId="4" fillId="0" borderId="0" xfId="1" applyNumberFormat="1" applyFont="1" applyBorder="1" applyAlignment="1">
      <alignment horizontal="right" vertical="center" indent="2"/>
    </xf>
    <xf numFmtId="2" fontId="4" fillId="0" borderId="1" xfId="1" applyNumberFormat="1" applyFont="1" applyBorder="1" applyAlignment="1">
      <alignment horizontal="right" vertical="center" indent="2"/>
    </xf>
    <xf numFmtId="2" fontId="2" fillId="0" borderId="0" xfId="1" applyNumberFormat="1" applyFont="1" applyAlignment="1">
      <alignment horizontal="right" vertical="center" indent="2"/>
    </xf>
    <xf numFmtId="2" fontId="4" fillId="0" borderId="0" xfId="1" applyNumberFormat="1" applyFont="1" applyAlignment="1">
      <alignment horizontal="right" vertical="center" indent="2"/>
    </xf>
    <xf numFmtId="2" fontId="2" fillId="0" borderId="0" xfId="1" applyNumberFormat="1" applyFont="1" applyBorder="1" applyAlignment="1">
      <alignment horizontal="right" vertical="center" indent="2"/>
    </xf>
    <xf numFmtId="4" fontId="2" fillId="0" borderId="0" xfId="1" applyNumberFormat="1" applyFont="1" applyAlignment="1">
      <alignment horizontal="right" vertical="center" indent="2"/>
    </xf>
    <xf numFmtId="4" fontId="4" fillId="0" borderId="0" xfId="1" applyNumberFormat="1" applyFont="1" applyAlignment="1">
      <alignment horizontal="right" vertical="center" indent="2"/>
    </xf>
    <xf numFmtId="4" fontId="4" fillId="0" borderId="0" xfId="1" applyNumberFormat="1" applyFont="1" applyBorder="1" applyAlignment="1">
      <alignment horizontal="right" vertical="center" indent="2"/>
    </xf>
    <xf numFmtId="4" fontId="4" fillId="0" borderId="1" xfId="1" applyNumberFormat="1" applyFont="1" applyBorder="1" applyAlignment="1">
      <alignment horizontal="right" vertical="center" indent="2"/>
    </xf>
    <xf numFmtId="0" fontId="43" fillId="0" borderId="0" xfId="0" applyFont="1" applyBorder="1" applyAlignment="1">
      <alignment horizontal="left" wrapText="1"/>
    </xf>
    <xf numFmtId="169" fontId="2" fillId="0" borderId="0" xfId="1" applyNumberFormat="1" applyFont="1" applyAlignment="1">
      <alignment horizontal="right" vertical="center" indent="2"/>
    </xf>
    <xf numFmtId="169" fontId="4" fillId="0" borderId="0" xfId="1" applyNumberFormat="1" applyFont="1" applyAlignment="1">
      <alignment horizontal="right" vertical="center" indent="2"/>
    </xf>
    <xf numFmtId="169" fontId="4" fillId="0" borderId="1" xfId="1" applyNumberFormat="1" applyFont="1" applyBorder="1" applyAlignment="1">
      <alignment horizontal="right" vertical="center" indent="2"/>
    </xf>
    <xf numFmtId="0" fontId="43" fillId="0" borderId="0" xfId="0" applyFont="1" applyBorder="1" applyAlignment="1">
      <alignment horizontal="left" vertical="top" wrapText="1"/>
    </xf>
    <xf numFmtId="172" fontId="2" fillId="0" borderId="0" xfId="1" applyNumberFormat="1" applyFont="1" applyAlignment="1">
      <alignment horizontal="right" vertical="center" indent="2"/>
    </xf>
    <xf numFmtId="172" fontId="4" fillId="0" borderId="0" xfId="1" applyNumberFormat="1" applyFont="1" applyAlignment="1">
      <alignment horizontal="right" vertical="center" indent="2"/>
    </xf>
    <xf numFmtId="172" fontId="4" fillId="0" borderId="0" xfId="1" applyNumberFormat="1" applyFont="1" applyBorder="1" applyAlignment="1">
      <alignment horizontal="right" vertical="center" indent="2"/>
    </xf>
    <xf numFmtId="172" fontId="4" fillId="0" borderId="1" xfId="1" applyNumberFormat="1" applyFont="1" applyBorder="1" applyAlignment="1">
      <alignment horizontal="right" vertical="center" indent="2"/>
    </xf>
    <xf numFmtId="4" fontId="2" fillId="0" borderId="0" xfId="1" applyNumberFormat="1" applyFont="1" applyBorder="1" applyAlignment="1">
      <alignment horizontal="right" vertical="center" indent="2"/>
    </xf>
    <xf numFmtId="0" fontId="61" fillId="0" borderId="0" xfId="3" quotePrefix="1" applyFont="1" applyAlignment="1" applyProtection="1">
      <alignment horizontal="left"/>
    </xf>
    <xf numFmtId="165" fontId="4" fillId="0" borderId="0" xfId="1" applyNumberFormat="1" applyFont="1" applyBorder="1" applyAlignment="1">
      <alignment horizontal="left" vertical="center" indent="6"/>
    </xf>
    <xf numFmtId="165" fontId="4" fillId="0" borderId="0" xfId="1" applyNumberFormat="1" applyFont="1" applyBorder="1" applyAlignment="1">
      <alignment horizontal="right" indent="2"/>
    </xf>
    <xf numFmtId="165" fontId="42" fillId="0" borderId="0" xfId="1" applyNumberFormat="1" applyFont="1" applyBorder="1" applyAlignment="1">
      <alignment horizontal="right" vertical="center" indent="4"/>
    </xf>
    <xf numFmtId="165" fontId="2" fillId="0" borderId="0" xfId="1" applyNumberFormat="1" applyFont="1" applyBorder="1" applyAlignment="1">
      <alignment horizontal="left" vertical="center" indent="4"/>
    </xf>
    <xf numFmtId="165" fontId="43" fillId="0" borderId="0" xfId="1" applyNumberFormat="1" applyFont="1" applyBorder="1" applyAlignment="1">
      <alignment horizontal="left" vertical="center" indent="4"/>
    </xf>
    <xf numFmtId="3" fontId="0" fillId="0" borderId="0" xfId="0" applyNumberFormat="1" applyFont="1"/>
    <xf numFmtId="0" fontId="70" fillId="0" borderId="0" xfId="0" applyFont="1"/>
    <xf numFmtId="0" fontId="71" fillId="0" borderId="0" xfId="0" applyFont="1"/>
    <xf numFmtId="182" fontId="0" fillId="0" borderId="0" xfId="0" applyNumberFormat="1" applyFont="1"/>
    <xf numFmtId="164" fontId="0" fillId="0" borderId="0" xfId="0" applyNumberFormat="1" applyFont="1"/>
    <xf numFmtId="0" fontId="43" fillId="0" borderId="0" xfId="0" quotePrefix="1" applyFont="1" applyFill="1" applyBorder="1" applyAlignment="1">
      <alignment horizontal="left" vertical="center"/>
    </xf>
    <xf numFmtId="0" fontId="42" fillId="0" borderId="0" xfId="0" quotePrefix="1" applyFont="1" applyAlignment="1">
      <alignment horizontal="left" vertical="center"/>
    </xf>
    <xf numFmtId="165" fontId="42" fillId="0" borderId="0" xfId="1" applyNumberFormat="1" applyFont="1" applyFill="1" applyBorder="1" applyAlignment="1">
      <alignment horizontal="right" vertical="center" indent="1"/>
    </xf>
    <xf numFmtId="165" fontId="42" fillId="0" borderId="1" xfId="1" applyNumberFormat="1" applyFont="1" applyFill="1" applyBorder="1" applyAlignment="1">
      <alignment horizontal="right" vertical="center" indent="1"/>
    </xf>
    <xf numFmtId="165" fontId="4" fillId="0" borderId="1" xfId="1" applyNumberFormat="1" applyFont="1" applyBorder="1" applyAlignment="1">
      <alignment horizontal="right" vertical="center" indent="4"/>
    </xf>
    <xf numFmtId="165" fontId="4" fillId="0" borderId="1" xfId="1" applyNumberFormat="1" applyFont="1" applyFill="1" applyBorder="1" applyAlignment="1">
      <alignment horizontal="right" vertical="center" indent="1"/>
    </xf>
    <xf numFmtId="164" fontId="42" fillId="0" borderId="1" xfId="1" applyNumberFormat="1" applyFont="1" applyFill="1" applyBorder="1" applyAlignment="1">
      <alignment horizontal="right" vertical="center" indent="1"/>
    </xf>
    <xf numFmtId="0" fontId="4" fillId="0" borderId="1" xfId="0" quotePrefix="1" applyFont="1" applyFill="1" applyBorder="1" applyAlignment="1">
      <alignment horizontal="center" vertical="center"/>
    </xf>
    <xf numFmtId="164" fontId="4" fillId="0" borderId="1" xfId="1" applyNumberFormat="1" applyFont="1" applyBorder="1" applyAlignment="1">
      <alignment horizontal="right" vertical="center" indent="4"/>
    </xf>
    <xf numFmtId="164" fontId="4" fillId="0" borderId="1" xfId="1" applyNumberFormat="1" applyFont="1" applyFill="1" applyBorder="1" applyAlignment="1">
      <alignment horizontal="right" vertical="center" indent="1"/>
    </xf>
    <xf numFmtId="165" fontId="4" fillId="0" borderId="1" xfId="1" applyNumberFormat="1" applyFont="1" applyFill="1" applyBorder="1" applyAlignment="1">
      <alignment horizontal="right" vertical="center" indent="3"/>
    </xf>
    <xf numFmtId="165" fontId="42" fillId="0" borderId="0" xfId="1" applyNumberFormat="1" applyFont="1" applyBorder="1" applyAlignment="1">
      <alignment horizontal="right" vertical="center" indent="3"/>
    </xf>
    <xf numFmtId="165" fontId="4" fillId="0" borderId="0" xfId="1" applyNumberFormat="1" applyFont="1" applyFill="1" applyBorder="1" applyAlignment="1">
      <alignment horizontal="right" vertical="center" indent="3"/>
    </xf>
    <xf numFmtId="0" fontId="72" fillId="0" borderId="0" xfId="0" quotePrefix="1" applyFont="1" applyFill="1" applyBorder="1" applyAlignment="1">
      <alignment horizontal="left" vertical="center"/>
    </xf>
    <xf numFmtId="0" fontId="48" fillId="0" borderId="0" xfId="0" quotePrefix="1" applyFont="1" applyFill="1" applyBorder="1" applyAlignment="1">
      <alignment horizontal="left" vertical="center" wrapText="1"/>
    </xf>
    <xf numFmtId="0" fontId="48" fillId="0" borderId="0" xfId="0" applyFont="1" applyFill="1" applyBorder="1" applyAlignment="1">
      <alignment horizontal="justify" vertical="center" wrapText="1"/>
    </xf>
    <xf numFmtId="0" fontId="48" fillId="0" borderId="0" xfId="0" applyFont="1" applyFill="1" applyBorder="1" applyAlignment="1">
      <alignment horizontal="left" vertical="center" wrapText="1"/>
    </xf>
    <xf numFmtId="0" fontId="50" fillId="0" borderId="0" xfId="0" applyFont="1" applyAlignment="1">
      <alignment horizontal="left" vertical="center" wrapText="1"/>
    </xf>
    <xf numFmtId="0" fontId="50" fillId="0" borderId="0" xfId="0" quotePrefix="1" applyFont="1" applyAlignment="1">
      <alignment horizontal="left" vertical="center" wrapText="1"/>
    </xf>
    <xf numFmtId="0" fontId="49" fillId="0" borderId="0" xfId="0" quotePrefix="1" applyFont="1" applyBorder="1" applyAlignment="1">
      <alignment horizontal="left" vertical="center" wrapText="1"/>
    </xf>
    <xf numFmtId="0" fontId="49" fillId="0" borderId="0" xfId="0" applyFont="1" applyBorder="1" applyAlignment="1">
      <alignment horizontal="left" vertical="center" wrapText="1"/>
    </xf>
    <xf numFmtId="0" fontId="14" fillId="0" borderId="0" xfId="0" applyFont="1" applyFill="1" applyBorder="1" applyAlignment="1">
      <alignment horizontal="left" wrapText="1"/>
    </xf>
    <xf numFmtId="0" fontId="49" fillId="0" borderId="0" xfId="0" applyFont="1" applyFill="1" applyBorder="1" applyAlignment="1">
      <alignment horizontal="left" vertical="center" wrapText="1"/>
    </xf>
    <xf numFmtId="0" fontId="11" fillId="0" borderId="0" xfId="0" applyFont="1" applyBorder="1" applyAlignment="1">
      <alignment horizontal="left" wrapText="1"/>
    </xf>
    <xf numFmtId="0" fontId="48" fillId="0" borderId="0" xfId="0" applyFont="1" applyBorder="1" applyAlignment="1">
      <alignment horizontal="left" vertical="center" wrapText="1"/>
    </xf>
    <xf numFmtId="0" fontId="49" fillId="0" borderId="0" xfId="0" quotePrefix="1" applyFont="1" applyFill="1" applyAlignment="1">
      <alignment horizontal="left" vertical="center" wrapText="1"/>
    </xf>
    <xf numFmtId="0" fontId="49" fillId="0" borderId="0" xfId="0" quotePrefix="1" applyFont="1" applyFill="1" applyBorder="1" applyAlignment="1">
      <alignment horizontal="left" vertical="center" wrapText="1"/>
    </xf>
    <xf numFmtId="0" fontId="14" fillId="0" borderId="0" xfId="0" applyFont="1" applyFill="1" applyBorder="1" applyAlignment="1">
      <alignment horizontal="justify" wrapText="1"/>
    </xf>
    <xf numFmtId="0" fontId="48" fillId="0" borderId="0" xfId="0" applyFont="1" applyFill="1" applyAlignment="1">
      <alignment horizontal="justify" vertical="center"/>
    </xf>
    <xf numFmtId="0" fontId="40" fillId="0" borderId="0" xfId="0" quotePrefix="1" applyFont="1" applyFill="1" applyAlignment="1">
      <alignment horizontal="left" vertical="center" wrapText="1"/>
    </xf>
    <xf numFmtId="0" fontId="40" fillId="0" borderId="0" xfId="0" applyFont="1" applyFill="1" applyAlignment="1">
      <alignment horizontal="left" vertical="center" wrapText="1"/>
    </xf>
    <xf numFmtId="0" fontId="50" fillId="0" borderId="0" xfId="0" quotePrefix="1" applyFont="1" applyFill="1" applyBorder="1" applyAlignment="1">
      <alignment horizontal="left" vertical="center" wrapText="1"/>
    </xf>
    <xf numFmtId="0" fontId="50" fillId="0" borderId="0" xfId="0" applyFont="1" applyFill="1" applyBorder="1" applyAlignment="1">
      <alignment horizontal="justify" vertical="center" wrapText="1"/>
    </xf>
    <xf numFmtId="0" fontId="40" fillId="0" borderId="0" xfId="0" quotePrefix="1" applyFont="1" applyFill="1" applyBorder="1" applyAlignment="1">
      <alignment horizontal="left" vertical="center" wrapText="1"/>
    </xf>
    <xf numFmtId="0" fontId="2" fillId="0" borderId="1" xfId="0" applyFont="1" applyBorder="1" applyAlignment="1">
      <alignment horizontal="center" vertical="center"/>
    </xf>
    <xf numFmtId="0" fontId="4" fillId="0" borderId="1" xfId="0" applyFont="1" applyBorder="1" applyAlignment="1">
      <alignment horizontal="center" vertical="center"/>
    </xf>
    <xf numFmtId="0" fontId="48" fillId="0" borderId="0" xfId="0" applyFont="1" applyAlignment="1">
      <alignment horizontal="left" vertical="center"/>
    </xf>
    <xf numFmtId="0" fontId="49" fillId="0" borderId="0" xfId="0" quotePrefix="1" applyFont="1" applyFill="1" applyBorder="1" applyAlignment="1">
      <alignment horizontal="left" wrapText="1"/>
    </xf>
    <xf numFmtId="0" fontId="11" fillId="0" borderId="0" xfId="0" applyFont="1" applyBorder="1" applyAlignment="1">
      <alignment horizontal="center" vertical="center"/>
    </xf>
    <xf numFmtId="0" fontId="11" fillId="0" borderId="0" xfId="0" applyFont="1" applyAlignment="1">
      <alignment horizontal="justify" wrapText="1"/>
    </xf>
    <xf numFmtId="0" fontId="50" fillId="0" borderId="0" xfId="0" applyFont="1" applyFill="1" applyBorder="1" applyAlignment="1">
      <alignment horizontal="left" vertical="center" wrapText="1"/>
    </xf>
    <xf numFmtId="0" fontId="55" fillId="0" borderId="0" xfId="0" quotePrefix="1" applyFont="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9" defaultPivotStyle="PivotStyleLight16"/>
  <colors>
    <mruColors>
      <color rgb="FFCB5423"/>
      <color rgb="FF5A2020"/>
      <color rgb="FF342020"/>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customXml" Target="../customXml/item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266700</xdr:colOff>
      <xdr:row>13</xdr:row>
      <xdr:rowOff>76200</xdr:rowOff>
    </xdr:from>
    <xdr:to>
      <xdr:col>12</xdr:col>
      <xdr:colOff>400050</xdr:colOff>
      <xdr:row>26</xdr:row>
      <xdr:rowOff>123824</xdr:rowOff>
    </xdr:to>
    <xdr:sp macro="" textlink="">
      <xdr:nvSpPr>
        <xdr:cNvPr id="3" name="TextBox 2"/>
        <xdr:cNvSpPr txBox="1"/>
      </xdr:nvSpPr>
      <xdr:spPr>
        <a:xfrm>
          <a:off x="1485900" y="2181225"/>
          <a:ext cx="6229350" cy="2152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spcAft>
              <a:spcPts val="600"/>
            </a:spcAft>
          </a:pPr>
          <a:r>
            <a:rPr lang="pt-PT" sz="2000" b="1" i="0" u="none" strike="noStrike">
              <a:solidFill>
                <a:schemeClr val="dk1"/>
              </a:solidFill>
              <a:latin typeface="+mn-lt"/>
              <a:ea typeface="+mn-ea"/>
              <a:cs typeface="+mn-cs"/>
            </a:rPr>
            <a:t>Statistical Appendix </a:t>
          </a:r>
          <a:r>
            <a:rPr lang="pt-PT" sz="1100" b="1" cap="all" baseline="0">
              <a:solidFill>
                <a:sysClr val="windowText" lastClr="000000"/>
              </a:solidFill>
            </a:rPr>
            <a:t>___________________________________________________________________________</a:t>
          </a:r>
        </a:p>
        <a:p>
          <a:pPr algn="ctr">
            <a:spcAft>
              <a:spcPts val="600"/>
            </a:spcAft>
          </a:pPr>
          <a:r>
            <a:rPr lang="pt-PT" sz="2000" b="1" cap="all" baseline="0">
              <a:solidFill>
                <a:sysClr val="windowText" lastClr="000000"/>
              </a:solidFill>
            </a:rPr>
            <a:t> </a:t>
          </a:r>
          <a:br>
            <a:rPr lang="pt-PT" sz="2000" b="1" cap="all" baseline="0">
              <a:solidFill>
                <a:sysClr val="windowText" lastClr="000000"/>
              </a:solidFill>
            </a:rPr>
          </a:br>
          <a:r>
            <a:rPr lang="pt-PT" sz="2000" b="1" i="0">
              <a:solidFill>
                <a:schemeClr val="dk1"/>
              </a:solidFill>
              <a:latin typeface="+mn-lt"/>
              <a:ea typeface="+mn-ea"/>
              <a:cs typeface="+mn-cs"/>
            </a:rPr>
            <a:t>Report on Payments Systems 2013</a:t>
          </a:r>
          <a:endParaRPr lang="pt-PT" sz="2000" b="1" cap="all" baseline="0">
            <a:solidFill>
              <a:sysClr val="windowText" lastClr="000000"/>
            </a:solidFill>
          </a:endParaRPr>
        </a:p>
      </xdr:txBody>
    </xdr:sp>
    <xdr:clientData/>
  </xdr:twoCellAnchor>
  <xdr:twoCellAnchor editAs="oneCell">
    <xdr:from>
      <xdr:col>1</xdr:col>
      <xdr:colOff>95250</xdr:colOff>
      <xdr:row>2</xdr:row>
      <xdr:rowOff>85725</xdr:rowOff>
    </xdr:from>
    <xdr:to>
      <xdr:col>4</xdr:col>
      <xdr:colOff>305562</xdr:colOff>
      <xdr:row>8</xdr:row>
      <xdr:rowOff>56007</xdr:rowOff>
    </xdr:to>
    <xdr:pic>
      <xdr:nvPicPr>
        <xdr:cNvPr id="4" name="Picture 3" descr="Assinatura C.jpg"/>
        <xdr:cNvPicPr>
          <a:picLocks noChangeAspect="1"/>
        </xdr:cNvPicPr>
      </xdr:nvPicPr>
      <xdr:blipFill>
        <a:blip xmlns:r="http://schemas.openxmlformats.org/officeDocument/2006/relationships" r:embed="rId1" cstate="print"/>
        <a:stretch>
          <a:fillRect/>
        </a:stretch>
      </xdr:blipFill>
      <xdr:spPr>
        <a:xfrm>
          <a:off x="704850" y="409575"/>
          <a:ext cx="2039112" cy="9418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4" name="Picture 3"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5" name="Picture 4"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4" name="Picture 3"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3" name="Picture 2"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561975</xdr:colOff>
      <xdr:row>0</xdr:row>
      <xdr:rowOff>57150</xdr:rowOff>
    </xdr:from>
    <xdr:to>
      <xdr:col>1</xdr:col>
      <xdr:colOff>553838</xdr:colOff>
      <xdr:row>0</xdr:row>
      <xdr:rowOff>560326</xdr:rowOff>
    </xdr:to>
    <xdr:pic>
      <xdr:nvPicPr>
        <xdr:cNvPr id="2" name="Picture 1" descr="http://bpintranet.bdp.pt/PublishingImages/LogotiposBP/EN/Black/Assinatura%20C.jpg"/>
        <xdr:cNvPicPr>
          <a:picLocks noChangeAspect="1" noChangeArrowheads="1"/>
        </xdr:cNvPicPr>
      </xdr:nvPicPr>
      <xdr:blipFill>
        <a:blip xmlns:r="http://schemas.openxmlformats.org/officeDocument/2006/relationships" r:embed="rId1" cstate="print"/>
        <a:srcRect/>
        <a:stretch>
          <a:fillRect/>
        </a:stretch>
      </xdr:blipFill>
      <xdr:spPr bwMode="auto">
        <a:xfrm>
          <a:off x="561975" y="57150"/>
          <a:ext cx="1096763" cy="503176"/>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4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sheetPr codeName="Sheet11"/>
  <dimension ref="B2:P42"/>
  <sheetViews>
    <sheetView tabSelected="1" workbookViewId="0"/>
  </sheetViews>
  <sheetFormatPr defaultRowHeight="12.75"/>
  <cols>
    <col min="1" max="1" width="9.140625" style="396" customWidth="1"/>
    <col min="2" max="16384" width="9.140625" style="396"/>
  </cols>
  <sheetData>
    <row r="2" spans="2:16">
      <c r="B2" s="395"/>
      <c r="C2" s="395"/>
      <c r="D2" s="395"/>
      <c r="E2" s="395"/>
      <c r="F2" s="395"/>
      <c r="G2" s="395"/>
      <c r="H2" s="395"/>
      <c r="I2" s="395"/>
      <c r="J2" s="395"/>
      <c r="K2" s="395"/>
      <c r="L2" s="395"/>
      <c r="M2" s="395"/>
      <c r="N2" s="395"/>
      <c r="O2" s="395"/>
      <c r="P2" s="395"/>
    </row>
    <row r="3" spans="2:16">
      <c r="B3" s="395"/>
      <c r="C3" s="395"/>
      <c r="D3" s="395"/>
      <c r="E3" s="395"/>
      <c r="F3" s="395"/>
      <c r="G3" s="395"/>
      <c r="H3" s="395"/>
      <c r="I3" s="395"/>
      <c r="J3" s="395"/>
      <c r="K3" s="395"/>
      <c r="L3" s="395"/>
      <c r="M3" s="395"/>
      <c r="N3" s="395"/>
      <c r="O3" s="395"/>
      <c r="P3" s="395"/>
    </row>
    <row r="4" spans="2:16">
      <c r="B4" s="395"/>
      <c r="C4" s="395"/>
      <c r="D4" s="395"/>
      <c r="E4" s="395"/>
      <c r="F4" s="395"/>
      <c r="G4" s="395"/>
      <c r="H4" s="395"/>
      <c r="I4" s="395"/>
      <c r="J4" s="395"/>
      <c r="K4" s="395"/>
      <c r="L4" s="395"/>
      <c r="M4" s="395"/>
      <c r="N4" s="395"/>
      <c r="O4" s="395"/>
      <c r="P4" s="395"/>
    </row>
    <row r="5" spans="2:16">
      <c r="B5" s="395"/>
      <c r="C5" s="395"/>
      <c r="D5" s="395"/>
      <c r="E5" s="395"/>
      <c r="F5" s="395"/>
      <c r="G5" s="395"/>
      <c r="H5" s="395"/>
      <c r="I5" s="395"/>
      <c r="J5" s="395"/>
      <c r="K5" s="395"/>
      <c r="L5" s="395"/>
      <c r="M5" s="395"/>
      <c r="N5" s="395"/>
      <c r="O5" s="395"/>
      <c r="P5" s="395"/>
    </row>
    <row r="6" spans="2:16">
      <c r="B6" s="395"/>
      <c r="C6" s="395"/>
      <c r="D6" s="395"/>
      <c r="E6" s="395"/>
      <c r="F6" s="395"/>
      <c r="G6" s="395"/>
      <c r="H6" s="395"/>
      <c r="I6" s="395"/>
      <c r="J6" s="395"/>
      <c r="K6" s="395"/>
      <c r="L6" s="395"/>
      <c r="M6" s="395"/>
      <c r="N6" s="395"/>
      <c r="O6" s="395"/>
      <c r="P6" s="395"/>
    </row>
    <row r="7" spans="2:16">
      <c r="B7" s="395"/>
      <c r="C7" s="395"/>
      <c r="D7" s="395"/>
      <c r="E7" s="395"/>
      <c r="F7" s="395"/>
      <c r="G7" s="395"/>
      <c r="H7" s="395"/>
      <c r="I7" s="395"/>
      <c r="J7" s="395"/>
      <c r="K7" s="395"/>
      <c r="L7" s="395"/>
      <c r="M7" s="395"/>
      <c r="N7" s="395"/>
      <c r="O7" s="395"/>
      <c r="P7" s="395"/>
    </row>
    <row r="8" spans="2:16">
      <c r="B8" s="395"/>
      <c r="C8" s="395"/>
      <c r="D8" s="395"/>
      <c r="E8" s="395"/>
      <c r="F8" s="395"/>
      <c r="G8" s="395"/>
      <c r="H8" s="395"/>
      <c r="I8" s="395"/>
      <c r="J8" s="395"/>
      <c r="K8" s="395"/>
      <c r="L8" s="395"/>
      <c r="M8" s="395"/>
      <c r="N8" s="395"/>
      <c r="O8" s="395"/>
      <c r="P8" s="395"/>
    </row>
    <row r="9" spans="2:16">
      <c r="B9" s="395"/>
      <c r="C9" s="395"/>
      <c r="D9" s="395"/>
      <c r="E9" s="395"/>
      <c r="F9" s="395"/>
      <c r="G9" s="395"/>
      <c r="H9" s="395"/>
      <c r="I9" s="395"/>
      <c r="J9" s="395"/>
      <c r="K9" s="395"/>
      <c r="L9" s="395"/>
      <c r="M9" s="395"/>
      <c r="N9" s="395"/>
      <c r="O9" s="395"/>
      <c r="P9" s="395"/>
    </row>
    <row r="10" spans="2:16">
      <c r="B10" s="395"/>
      <c r="C10" s="395"/>
      <c r="D10" s="395"/>
      <c r="E10" s="395"/>
      <c r="F10" s="395"/>
      <c r="G10" s="395"/>
      <c r="H10" s="395"/>
      <c r="I10" s="395"/>
      <c r="J10" s="395"/>
      <c r="K10" s="395"/>
      <c r="L10" s="395"/>
      <c r="M10" s="395"/>
      <c r="N10" s="395"/>
      <c r="O10" s="395"/>
      <c r="P10" s="395"/>
    </row>
    <row r="11" spans="2:16">
      <c r="B11" s="395"/>
      <c r="C11" s="395"/>
      <c r="D11" s="395"/>
      <c r="E11" s="395"/>
      <c r="F11" s="395"/>
      <c r="G11" s="395"/>
      <c r="H11" s="395"/>
      <c r="I11" s="395"/>
      <c r="J11" s="395"/>
      <c r="K11" s="395"/>
      <c r="L11" s="395"/>
      <c r="M11" s="395"/>
      <c r="N11" s="395"/>
      <c r="O11" s="395"/>
      <c r="P11" s="395"/>
    </row>
    <row r="12" spans="2:16">
      <c r="B12" s="395"/>
      <c r="C12" s="395"/>
      <c r="D12" s="395"/>
      <c r="E12" s="395"/>
      <c r="F12" s="395"/>
      <c r="G12" s="395"/>
      <c r="H12" s="395"/>
      <c r="I12" s="395"/>
      <c r="J12" s="395"/>
      <c r="K12" s="395"/>
      <c r="L12" s="395"/>
      <c r="M12" s="395"/>
      <c r="N12" s="395"/>
      <c r="O12" s="395"/>
      <c r="P12" s="395"/>
    </row>
    <row r="13" spans="2:16">
      <c r="B13" s="395"/>
      <c r="C13" s="395"/>
      <c r="D13" s="395"/>
      <c r="E13" s="395"/>
      <c r="F13" s="395"/>
      <c r="G13" s="395"/>
      <c r="H13" s="395"/>
      <c r="I13" s="395"/>
      <c r="J13" s="395"/>
      <c r="K13" s="395"/>
      <c r="L13" s="395"/>
      <c r="M13" s="395"/>
      <c r="N13" s="395"/>
      <c r="O13" s="395"/>
      <c r="P13" s="395"/>
    </row>
    <row r="14" spans="2:16">
      <c r="B14" s="395"/>
      <c r="C14" s="395"/>
      <c r="D14" s="395"/>
      <c r="E14" s="395"/>
      <c r="F14" s="395"/>
      <c r="G14" s="395"/>
      <c r="H14" s="395"/>
      <c r="I14" s="395"/>
      <c r="J14" s="395"/>
      <c r="K14" s="395"/>
      <c r="L14" s="395"/>
      <c r="M14" s="395"/>
      <c r="N14" s="395"/>
      <c r="O14" s="395"/>
      <c r="P14" s="395"/>
    </row>
    <row r="15" spans="2:16">
      <c r="B15" s="395"/>
      <c r="C15" s="395"/>
      <c r="D15" s="395"/>
      <c r="E15" s="395"/>
      <c r="F15" s="395"/>
      <c r="G15" s="395"/>
      <c r="H15" s="395"/>
      <c r="I15" s="395"/>
      <c r="J15" s="395"/>
      <c r="K15" s="395"/>
      <c r="L15" s="395"/>
      <c r="M15" s="395"/>
      <c r="N15" s="395"/>
      <c r="O15" s="395"/>
      <c r="P15" s="395"/>
    </row>
    <row r="16" spans="2:16">
      <c r="B16" s="395"/>
      <c r="C16" s="395"/>
      <c r="D16" s="395"/>
      <c r="E16" s="395"/>
      <c r="F16" s="395"/>
      <c r="G16" s="395"/>
      <c r="H16" s="395"/>
      <c r="I16" s="395"/>
      <c r="J16" s="395"/>
      <c r="K16" s="395"/>
      <c r="L16" s="395"/>
      <c r="M16" s="395"/>
      <c r="N16" s="395"/>
      <c r="O16" s="395"/>
      <c r="P16" s="395"/>
    </row>
    <row r="17" spans="2:16">
      <c r="B17" s="395"/>
      <c r="C17" s="395"/>
      <c r="D17" s="395"/>
      <c r="E17" s="395"/>
      <c r="F17" s="395"/>
      <c r="G17" s="395"/>
      <c r="H17" s="395"/>
      <c r="I17" s="395"/>
      <c r="J17" s="395"/>
      <c r="K17" s="395"/>
      <c r="L17" s="395"/>
      <c r="M17" s="395"/>
      <c r="N17" s="395"/>
      <c r="O17" s="395"/>
      <c r="P17" s="395"/>
    </row>
    <row r="18" spans="2:16">
      <c r="B18" s="395"/>
      <c r="C18" s="395"/>
      <c r="D18" s="395"/>
      <c r="E18" s="395"/>
      <c r="F18" s="395"/>
      <c r="G18" s="395"/>
      <c r="H18" s="395"/>
      <c r="I18" s="395"/>
      <c r="J18" s="395"/>
      <c r="K18" s="395"/>
      <c r="L18" s="395"/>
      <c r="M18" s="395"/>
      <c r="N18" s="395"/>
      <c r="O18" s="395"/>
      <c r="P18" s="395"/>
    </row>
    <row r="19" spans="2:16">
      <c r="B19" s="395"/>
      <c r="C19" s="395"/>
      <c r="D19" s="395"/>
      <c r="E19" s="395"/>
      <c r="F19" s="395"/>
      <c r="G19" s="395"/>
      <c r="H19" s="395"/>
      <c r="I19" s="395"/>
      <c r="J19" s="395"/>
      <c r="K19" s="395"/>
      <c r="L19" s="395"/>
      <c r="M19" s="395"/>
      <c r="N19" s="395"/>
      <c r="O19" s="395"/>
      <c r="P19" s="395"/>
    </row>
    <row r="20" spans="2:16">
      <c r="B20" s="395"/>
      <c r="C20" s="395"/>
      <c r="D20" s="395"/>
      <c r="E20" s="395"/>
      <c r="F20" s="395"/>
      <c r="G20" s="395"/>
      <c r="H20" s="395"/>
      <c r="I20" s="395"/>
      <c r="J20" s="395"/>
      <c r="K20" s="395"/>
      <c r="L20" s="395"/>
      <c r="M20" s="395"/>
      <c r="N20" s="395"/>
      <c r="O20" s="395"/>
      <c r="P20" s="395"/>
    </row>
    <row r="21" spans="2:16">
      <c r="B21" s="395"/>
      <c r="C21" s="395"/>
      <c r="D21" s="395"/>
      <c r="E21" s="395"/>
      <c r="F21" s="395"/>
      <c r="G21" s="395"/>
      <c r="H21" s="395"/>
      <c r="I21" s="395"/>
      <c r="J21" s="395"/>
      <c r="K21" s="395"/>
      <c r="L21" s="395"/>
      <c r="M21" s="395"/>
      <c r="N21" s="395"/>
      <c r="O21" s="395"/>
      <c r="P21" s="395"/>
    </row>
    <row r="22" spans="2:16">
      <c r="B22" s="395"/>
      <c r="C22" s="395"/>
      <c r="D22" s="395"/>
      <c r="E22" s="395"/>
      <c r="F22" s="395"/>
      <c r="G22" s="395"/>
      <c r="H22" s="395"/>
      <c r="I22" s="395"/>
      <c r="J22" s="395"/>
      <c r="K22" s="395"/>
      <c r="L22" s="395"/>
      <c r="M22" s="395"/>
      <c r="N22" s="395"/>
      <c r="O22" s="395"/>
      <c r="P22" s="395"/>
    </row>
    <row r="23" spans="2:16">
      <c r="B23" s="395"/>
      <c r="C23" s="395"/>
      <c r="D23" s="395"/>
      <c r="E23" s="395"/>
      <c r="F23" s="395"/>
      <c r="G23" s="395"/>
      <c r="H23" s="395"/>
      <c r="I23" s="395"/>
      <c r="J23" s="395"/>
      <c r="K23" s="395"/>
      <c r="L23" s="395"/>
      <c r="M23" s="395"/>
      <c r="N23" s="395"/>
      <c r="O23" s="395"/>
      <c r="P23" s="395"/>
    </row>
    <row r="24" spans="2:16">
      <c r="B24" s="395"/>
      <c r="C24" s="395"/>
      <c r="D24" s="395"/>
      <c r="E24" s="395"/>
      <c r="F24" s="395"/>
      <c r="G24" s="395"/>
      <c r="H24" s="395"/>
      <c r="I24" s="395"/>
      <c r="J24" s="395"/>
      <c r="K24" s="395"/>
      <c r="L24" s="395"/>
      <c r="M24" s="395"/>
      <c r="N24" s="395"/>
      <c r="O24" s="395"/>
      <c r="P24" s="395"/>
    </row>
    <row r="25" spans="2:16">
      <c r="B25" s="395"/>
      <c r="C25" s="395"/>
      <c r="D25" s="395"/>
      <c r="E25" s="395"/>
      <c r="F25" s="395"/>
      <c r="G25" s="395"/>
      <c r="H25" s="395"/>
      <c r="I25" s="395"/>
      <c r="J25" s="395"/>
      <c r="K25" s="395"/>
      <c r="L25" s="395"/>
      <c r="M25" s="395"/>
      <c r="N25" s="395"/>
      <c r="O25" s="395"/>
      <c r="P25" s="395"/>
    </row>
    <row r="26" spans="2:16">
      <c r="B26" s="395"/>
      <c r="C26" s="395"/>
      <c r="D26" s="395"/>
      <c r="E26" s="395"/>
      <c r="F26" s="395"/>
      <c r="G26" s="395"/>
      <c r="H26" s="395"/>
      <c r="I26" s="395"/>
      <c r="J26" s="395"/>
      <c r="K26" s="395"/>
      <c r="L26" s="395"/>
      <c r="M26" s="395"/>
      <c r="N26" s="395"/>
      <c r="O26" s="395"/>
      <c r="P26" s="395"/>
    </row>
    <row r="27" spans="2:16">
      <c r="B27" s="395"/>
      <c r="C27" s="395"/>
      <c r="D27" s="395"/>
      <c r="E27" s="395"/>
      <c r="F27" s="395"/>
      <c r="G27" s="395"/>
      <c r="H27" s="395"/>
      <c r="I27" s="395"/>
      <c r="J27" s="395"/>
      <c r="K27" s="395"/>
      <c r="L27" s="395"/>
      <c r="M27" s="395"/>
      <c r="N27" s="395"/>
      <c r="O27" s="395"/>
      <c r="P27" s="395"/>
    </row>
    <row r="28" spans="2:16">
      <c r="B28" s="395"/>
      <c r="C28" s="395"/>
      <c r="D28" s="395"/>
      <c r="E28" s="395"/>
      <c r="F28" s="395"/>
      <c r="G28" s="395"/>
      <c r="H28" s="395"/>
      <c r="I28" s="395"/>
      <c r="J28" s="395"/>
      <c r="K28" s="395"/>
      <c r="L28" s="395"/>
      <c r="M28" s="395"/>
      <c r="N28" s="395"/>
      <c r="O28" s="395"/>
      <c r="P28" s="395"/>
    </row>
    <row r="29" spans="2:16">
      <c r="B29" s="395"/>
      <c r="C29" s="395"/>
      <c r="D29" s="395"/>
      <c r="E29" s="395"/>
      <c r="F29" s="395"/>
      <c r="G29" s="395"/>
      <c r="H29" s="395"/>
      <c r="I29" s="395"/>
      <c r="J29" s="395"/>
      <c r="K29" s="395"/>
      <c r="L29" s="395"/>
      <c r="M29" s="395"/>
      <c r="N29" s="395"/>
      <c r="O29" s="395"/>
      <c r="P29" s="395"/>
    </row>
    <row r="30" spans="2:16">
      <c r="B30" s="395"/>
      <c r="C30" s="395"/>
      <c r="D30" s="395"/>
      <c r="E30" s="395"/>
      <c r="F30" s="395"/>
      <c r="G30" s="395"/>
      <c r="H30" s="395"/>
      <c r="I30" s="395"/>
      <c r="J30" s="395"/>
      <c r="K30" s="395"/>
      <c r="L30" s="395"/>
      <c r="M30" s="395"/>
      <c r="N30" s="395"/>
      <c r="O30" s="395"/>
      <c r="P30" s="395"/>
    </row>
    <row r="31" spans="2:16">
      <c r="B31" s="395"/>
      <c r="C31" s="395"/>
      <c r="D31" s="395"/>
      <c r="E31" s="395"/>
      <c r="F31" s="395"/>
      <c r="G31" s="395"/>
      <c r="H31" s="395"/>
      <c r="I31" s="395"/>
      <c r="J31" s="395"/>
      <c r="K31" s="395"/>
      <c r="L31" s="395"/>
      <c r="M31" s="395"/>
      <c r="N31" s="395"/>
      <c r="O31" s="395"/>
      <c r="P31" s="395"/>
    </row>
    <row r="32" spans="2:16">
      <c r="B32" s="395"/>
      <c r="C32" s="395"/>
      <c r="D32" s="395"/>
      <c r="E32" s="395"/>
      <c r="F32" s="395"/>
      <c r="G32" s="395"/>
      <c r="H32" s="395"/>
      <c r="I32" s="395"/>
      <c r="J32" s="395"/>
      <c r="K32" s="395"/>
      <c r="L32" s="395"/>
      <c r="M32" s="395"/>
      <c r="N32" s="395"/>
      <c r="O32" s="395"/>
      <c r="P32" s="395"/>
    </row>
    <row r="33" spans="2:16">
      <c r="B33" s="395"/>
      <c r="C33" s="395"/>
      <c r="D33" s="395"/>
      <c r="E33" s="395"/>
      <c r="F33" s="395"/>
      <c r="G33" s="395"/>
      <c r="H33" s="395"/>
      <c r="I33" s="395"/>
      <c r="J33" s="395"/>
      <c r="K33" s="395"/>
      <c r="L33" s="395"/>
      <c r="M33" s="395"/>
      <c r="N33" s="395"/>
      <c r="O33" s="395"/>
      <c r="P33" s="395"/>
    </row>
    <row r="34" spans="2:16">
      <c r="B34" s="395"/>
      <c r="C34" s="395"/>
      <c r="D34" s="395"/>
      <c r="E34" s="395"/>
      <c r="F34" s="395"/>
      <c r="G34" s="395"/>
      <c r="H34" s="395"/>
      <c r="I34" s="395"/>
      <c r="J34" s="395"/>
      <c r="K34" s="395"/>
      <c r="L34" s="395"/>
      <c r="M34" s="395"/>
      <c r="N34" s="395"/>
      <c r="O34" s="395"/>
      <c r="P34" s="395"/>
    </row>
    <row r="35" spans="2:16">
      <c r="B35" s="395"/>
      <c r="C35" s="395"/>
      <c r="D35" s="395"/>
      <c r="E35" s="395"/>
      <c r="F35" s="395"/>
      <c r="G35" s="395"/>
      <c r="H35" s="395"/>
      <c r="I35" s="395"/>
      <c r="J35" s="395"/>
      <c r="K35" s="395"/>
      <c r="L35" s="395"/>
      <c r="M35" s="395"/>
      <c r="N35" s="395"/>
      <c r="O35" s="395"/>
      <c r="P35" s="395"/>
    </row>
    <row r="36" spans="2:16">
      <c r="B36" s="395"/>
      <c r="C36" s="395"/>
      <c r="D36" s="395"/>
      <c r="E36" s="395"/>
      <c r="F36" s="395"/>
      <c r="G36" s="395"/>
      <c r="H36" s="395"/>
      <c r="I36" s="395"/>
      <c r="J36" s="395"/>
      <c r="K36" s="395"/>
      <c r="L36" s="395"/>
      <c r="M36" s="395"/>
      <c r="N36" s="395"/>
      <c r="O36" s="395"/>
      <c r="P36" s="395"/>
    </row>
    <row r="37" spans="2:16">
      <c r="B37" s="395"/>
      <c r="C37" s="395"/>
      <c r="D37" s="395"/>
      <c r="E37" s="395"/>
      <c r="F37" s="395"/>
      <c r="G37" s="395"/>
      <c r="H37" s="395"/>
      <c r="I37" s="395"/>
      <c r="J37" s="395"/>
      <c r="K37" s="395"/>
      <c r="L37" s="395"/>
      <c r="M37" s="395"/>
      <c r="N37" s="395"/>
      <c r="O37" s="395"/>
      <c r="P37" s="395"/>
    </row>
    <row r="38" spans="2:16">
      <c r="B38" s="395"/>
      <c r="C38" s="395"/>
      <c r="D38" s="395"/>
      <c r="E38" s="395"/>
      <c r="F38" s="395"/>
      <c r="G38" s="395"/>
      <c r="H38" s="395"/>
      <c r="I38" s="395"/>
      <c r="J38" s="395"/>
      <c r="K38" s="395"/>
      <c r="L38" s="395"/>
      <c r="M38" s="395"/>
      <c r="N38" s="395"/>
      <c r="O38" s="395"/>
      <c r="P38" s="395"/>
    </row>
    <row r="39" spans="2:16" ht="19.5" customHeight="1"/>
    <row r="40" spans="2:16" ht="19.5" customHeight="1"/>
    <row r="41" spans="2:16" ht="19.5" customHeight="1"/>
    <row r="42" spans="2:16" ht="19.5" customHeight="1"/>
  </sheetData>
  <sheetProtection password="EEB5"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codeName="Sheet20"/>
  <dimension ref="A1:P27"/>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6" ht="51" customHeight="1">
      <c r="A1" s="257"/>
      <c r="G1" s="258" t="s">
        <v>278</v>
      </c>
    </row>
    <row r="2" spans="1:16" ht="15.75">
      <c r="B2" s="250" t="s">
        <v>596</v>
      </c>
    </row>
    <row r="3" spans="1:16">
      <c r="B3" s="5" t="s">
        <v>72</v>
      </c>
      <c r="C3" s="5" t="s">
        <v>72</v>
      </c>
    </row>
    <row r="4" spans="1:16">
      <c r="B4" s="186"/>
      <c r="C4" s="6"/>
      <c r="D4" s="6"/>
      <c r="E4" s="6"/>
      <c r="F4" s="6"/>
      <c r="G4" s="6"/>
      <c r="H4" s="241"/>
      <c r="J4" s="7"/>
      <c r="K4" s="7"/>
      <c r="L4" s="7"/>
      <c r="M4" s="7"/>
      <c r="N4" s="7"/>
    </row>
    <row r="5" spans="1:16" ht="15" customHeight="1">
      <c r="A5" s="8"/>
      <c r="B5" s="240"/>
      <c r="C5" s="188"/>
      <c r="D5" s="188"/>
      <c r="E5" s="188"/>
      <c r="F5" s="188"/>
      <c r="G5" s="188"/>
      <c r="I5" s="7"/>
      <c r="J5" s="7"/>
      <c r="K5" s="7"/>
      <c r="L5" s="7"/>
      <c r="M5" s="7"/>
      <c r="N5" s="7"/>
    </row>
    <row r="6" spans="1:16" ht="15" customHeight="1">
      <c r="A6" s="8"/>
      <c r="B6" s="204"/>
      <c r="C6" s="188"/>
      <c r="D6" s="188"/>
      <c r="E6" s="188"/>
      <c r="F6" s="188"/>
      <c r="G6" s="188"/>
      <c r="I6" s="7"/>
      <c r="J6" s="7"/>
      <c r="K6" s="7"/>
      <c r="L6" s="7"/>
      <c r="M6" s="7"/>
      <c r="N6" s="7"/>
    </row>
    <row r="7" spans="1:16" ht="14.25" customHeight="1">
      <c r="A7" s="7"/>
      <c r="B7" s="240" t="s">
        <v>272</v>
      </c>
    </row>
    <row r="8" spans="1:16" s="17" customFormat="1" ht="14.25" customHeight="1">
      <c r="A8" s="21"/>
      <c r="B8" s="209"/>
      <c r="C8" s="210">
        <v>2009</v>
      </c>
      <c r="D8" s="210">
        <v>2010</v>
      </c>
      <c r="E8" s="210">
        <v>2011</v>
      </c>
      <c r="F8" s="210">
        <v>2012</v>
      </c>
      <c r="G8" s="210">
        <v>2013</v>
      </c>
      <c r="H8" s="5"/>
      <c r="I8" s="39"/>
      <c r="J8" s="20"/>
      <c r="K8" s="20"/>
      <c r="L8" s="20"/>
      <c r="M8" s="23"/>
      <c r="N8" s="23"/>
      <c r="O8" s="41"/>
    </row>
    <row r="9" spans="1:16" s="17" customFormat="1" ht="14.25" customHeight="1">
      <c r="A9" s="21"/>
      <c r="B9" s="229" t="s">
        <v>37</v>
      </c>
      <c r="C9" s="230">
        <f t="shared" ref="C9:F9" si="0">C10+C11+C12+C15+C19</f>
        <v>1243.9751906199676</v>
      </c>
      <c r="D9" s="230">
        <f t="shared" si="0"/>
        <v>1256.6009719006304</v>
      </c>
      <c r="E9" s="230">
        <f t="shared" si="0"/>
        <v>1247.256769234323</v>
      </c>
      <c r="F9" s="230">
        <f t="shared" si="0"/>
        <v>1165.077000856661</v>
      </c>
      <c r="G9" s="230">
        <f>G10+G11+G12+G15+G19</f>
        <v>1162.1386477377002</v>
      </c>
      <c r="H9" s="5"/>
      <c r="I9" s="19"/>
      <c r="J9" s="19"/>
      <c r="K9" s="19"/>
      <c r="L9" s="19"/>
      <c r="M9" s="19"/>
      <c r="N9" s="42"/>
      <c r="O9" s="43"/>
      <c r="P9" s="22"/>
    </row>
    <row r="10" spans="1:16" s="17" customFormat="1" ht="14.25" customHeight="1">
      <c r="A10" s="21"/>
      <c r="B10" s="193" t="s">
        <v>1</v>
      </c>
      <c r="C10" s="192">
        <v>535.10651757251992</v>
      </c>
      <c r="D10" s="192">
        <v>492.69067729083667</v>
      </c>
      <c r="E10" s="192">
        <v>428.29782185815264</v>
      </c>
      <c r="F10" s="192">
        <v>340.35379941143424</v>
      </c>
      <c r="G10" s="192">
        <v>296.19462153382472</v>
      </c>
      <c r="H10" s="40"/>
      <c r="M10" s="21"/>
      <c r="N10" s="20"/>
      <c r="O10" s="44"/>
      <c r="P10" s="45"/>
    </row>
    <row r="11" spans="1:16" s="17" customFormat="1" ht="14.25" customHeight="1">
      <c r="A11" s="21"/>
      <c r="B11" s="193" t="s">
        <v>248</v>
      </c>
      <c r="C11" s="192">
        <v>6.4167056679999996</v>
      </c>
      <c r="D11" s="192">
        <v>6.0060956175298807</v>
      </c>
      <c r="E11" s="192">
        <v>5.5227456867469877</v>
      </c>
      <c r="F11" s="192">
        <v>4.3587900159362549</v>
      </c>
      <c r="G11" s="192">
        <v>3.9076552390438248</v>
      </c>
      <c r="H11" s="40"/>
      <c r="M11" s="21"/>
      <c r="N11" s="20"/>
      <c r="O11" s="44"/>
      <c r="P11" s="45"/>
    </row>
    <row r="12" spans="1:16" s="17" customFormat="1" ht="14.25" customHeight="1">
      <c r="A12" s="21"/>
      <c r="B12" s="193" t="s">
        <v>76</v>
      </c>
      <c r="C12" s="192">
        <f t="shared" ref="C12:F12" si="1">SUM(C13:C14)</f>
        <v>426.20233664888087</v>
      </c>
      <c r="D12" s="192">
        <f t="shared" si="1"/>
        <v>460.31176244350661</v>
      </c>
      <c r="E12" s="192">
        <f t="shared" si="1"/>
        <v>505.19793162576389</v>
      </c>
      <c r="F12" s="192">
        <f t="shared" si="1"/>
        <v>511.83880733449763</v>
      </c>
      <c r="G12" s="192">
        <f>SUM(G13:G14)</f>
        <v>547.31433504119138</v>
      </c>
      <c r="H12" s="40"/>
      <c r="M12" s="21"/>
      <c r="N12" s="20"/>
      <c r="O12" s="44"/>
      <c r="P12" s="45"/>
    </row>
    <row r="13" spans="1:16" s="17" customFormat="1" ht="14.25" customHeight="1">
      <c r="A13" s="21"/>
      <c r="B13" s="201" t="s">
        <v>75</v>
      </c>
      <c r="C13" s="192">
        <v>416.24619693649805</v>
      </c>
      <c r="D13" s="192">
        <v>445.45528957528956</v>
      </c>
      <c r="E13" s="192">
        <v>489.11682848868219</v>
      </c>
      <c r="F13" s="192">
        <v>428.51756002430233</v>
      </c>
      <c r="G13" s="192">
        <v>229.66323217809338</v>
      </c>
      <c r="H13" s="40"/>
      <c r="M13" s="21"/>
      <c r="N13" s="20"/>
      <c r="O13" s="44"/>
      <c r="P13" s="45"/>
    </row>
    <row r="14" spans="1:16" s="17" customFormat="1" ht="14.25" customHeight="1">
      <c r="A14" s="21"/>
      <c r="B14" s="201" t="s">
        <v>249</v>
      </c>
      <c r="C14" s="192">
        <v>9.9561397123828126</v>
      </c>
      <c r="D14" s="192">
        <v>14.856472868217054</v>
      </c>
      <c r="E14" s="192">
        <v>16.081103137081712</v>
      </c>
      <c r="F14" s="192">
        <v>83.321247310195318</v>
      </c>
      <c r="G14" s="192">
        <v>317.651102863098</v>
      </c>
      <c r="H14" s="40"/>
      <c r="M14" s="21"/>
      <c r="N14" s="20"/>
      <c r="O14" s="44"/>
      <c r="P14" s="45"/>
    </row>
    <row r="15" spans="1:16" s="17" customFormat="1" ht="14.25" customHeight="1">
      <c r="A15" s="21"/>
      <c r="B15" s="193" t="s">
        <v>250</v>
      </c>
      <c r="C15" s="192">
        <f t="shared" ref="C15:F15" si="2">+SUM(C16:C18)</f>
        <v>56.894719104375</v>
      </c>
      <c r="D15" s="192">
        <f t="shared" si="2"/>
        <v>60.452162576154414</v>
      </c>
      <c r="E15" s="192">
        <f t="shared" si="2"/>
        <v>65.655772151358107</v>
      </c>
      <c r="F15" s="192">
        <f t="shared" si="2"/>
        <v>70.179392554765627</v>
      </c>
      <c r="G15" s="192">
        <f>+SUM(G16:G18)</f>
        <v>71.421579432517092</v>
      </c>
      <c r="H15" s="40"/>
      <c r="M15" s="21"/>
      <c r="N15" s="20"/>
      <c r="O15" s="44"/>
      <c r="P15" s="45"/>
    </row>
    <row r="16" spans="1:16" s="17" customFormat="1" ht="14.25" customHeight="1">
      <c r="A16" s="21"/>
      <c r="B16" s="201" t="s">
        <v>75</v>
      </c>
      <c r="C16" s="192">
        <v>56.894719104375</v>
      </c>
      <c r="D16" s="192">
        <v>60.452162162162168</v>
      </c>
      <c r="E16" s="192">
        <v>65.652268010968996</v>
      </c>
      <c r="F16" s="192">
        <v>70.114843974999999</v>
      </c>
      <c r="G16" s="192">
        <v>70.119919129066147</v>
      </c>
      <c r="H16" s="40"/>
      <c r="M16" s="21"/>
      <c r="N16" s="20"/>
      <c r="O16" s="44"/>
      <c r="P16" s="45"/>
    </row>
    <row r="17" spans="1:16" s="17" customFormat="1" ht="14.25" customHeight="1">
      <c r="A17" s="21"/>
      <c r="B17" s="201" t="s">
        <v>219</v>
      </c>
      <c r="C17" s="191" t="s">
        <v>5</v>
      </c>
      <c r="D17" s="192">
        <v>4.1399224806201554E-7</v>
      </c>
      <c r="E17" s="192">
        <v>2.336788988326849E-3</v>
      </c>
      <c r="F17" s="192">
        <v>2.8176821835935437E-2</v>
      </c>
      <c r="G17" s="192">
        <v>1.1963833672940725</v>
      </c>
      <c r="H17" s="40"/>
      <c r="M17" s="21"/>
      <c r="N17" s="20"/>
      <c r="O17" s="44"/>
      <c r="P17" s="45"/>
    </row>
    <row r="18" spans="1:16" s="17" customFormat="1" ht="14.25" customHeight="1">
      <c r="A18" s="21"/>
      <c r="B18" s="201" t="s">
        <v>220</v>
      </c>
      <c r="C18" s="191" t="s">
        <v>5</v>
      </c>
      <c r="D18" s="192">
        <v>0</v>
      </c>
      <c r="E18" s="192">
        <v>1.1673514007782102E-3</v>
      </c>
      <c r="F18" s="192">
        <v>3.6371757929687498E-2</v>
      </c>
      <c r="G18" s="192">
        <v>0.10527693615686273</v>
      </c>
      <c r="H18" s="40"/>
      <c r="M18" s="21"/>
      <c r="N18" s="20"/>
      <c r="O18" s="44"/>
      <c r="P18" s="45"/>
    </row>
    <row r="19" spans="1:16" s="17" customFormat="1" ht="14.25" customHeight="1">
      <c r="A19" s="21"/>
      <c r="B19" s="211" t="s">
        <v>3</v>
      </c>
      <c r="C19" s="214">
        <v>219.35491162619178</v>
      </c>
      <c r="D19" s="214">
        <v>237.14027397260273</v>
      </c>
      <c r="E19" s="214">
        <v>242.58249791230136</v>
      </c>
      <c r="F19" s="214">
        <v>238.34621154002733</v>
      </c>
      <c r="G19" s="214">
        <v>243.30045649112327</v>
      </c>
      <c r="H19" s="40"/>
      <c r="M19" s="21"/>
      <c r="N19" s="20"/>
      <c r="O19" s="44"/>
      <c r="P19" s="45"/>
    </row>
    <row r="20" spans="1:16" s="17" customFormat="1" ht="14.25" customHeight="1">
      <c r="A20" s="21"/>
      <c r="B20" s="519" t="s">
        <v>493</v>
      </c>
      <c r="C20" s="192"/>
      <c r="D20" s="192"/>
      <c r="E20" s="192"/>
      <c r="F20" s="192"/>
      <c r="G20" s="192"/>
      <c r="H20" s="40"/>
      <c r="M20" s="21"/>
      <c r="N20" s="20"/>
      <c r="O20" s="44"/>
      <c r="P20" s="45"/>
    </row>
    <row r="21" spans="1:16" s="17" customFormat="1" ht="15" customHeight="1">
      <c r="A21" s="21"/>
      <c r="B21" s="215"/>
      <c r="C21" s="192"/>
      <c r="D21" s="192"/>
      <c r="E21" s="192"/>
      <c r="F21" s="192"/>
      <c r="G21" s="192"/>
      <c r="H21" s="40"/>
      <c r="M21" s="21"/>
      <c r="N21" s="20"/>
      <c r="O21" s="44"/>
      <c r="P21" s="45"/>
    </row>
    <row r="22" spans="1:16" s="17" customFormat="1" ht="15" customHeight="1">
      <c r="A22" s="21"/>
      <c r="B22" s="215"/>
      <c r="C22" s="192"/>
      <c r="D22" s="192"/>
      <c r="E22" s="192"/>
      <c r="F22" s="192"/>
      <c r="G22" s="192"/>
      <c r="H22" s="40"/>
      <c r="M22" s="21"/>
      <c r="N22" s="20"/>
      <c r="O22" s="44"/>
      <c r="P22" s="45"/>
    </row>
    <row r="23" spans="1:16" s="17" customFormat="1" ht="15" customHeight="1">
      <c r="A23" s="21"/>
      <c r="B23" s="242" t="s">
        <v>253</v>
      </c>
      <c r="C23" s="192"/>
      <c r="D23" s="192"/>
      <c r="E23" s="192"/>
      <c r="F23" s="192"/>
      <c r="G23" s="192"/>
      <c r="H23" s="40"/>
      <c r="M23" s="21"/>
      <c r="N23" s="20"/>
      <c r="O23" s="44"/>
      <c r="P23" s="45"/>
    </row>
    <row r="24" spans="1:16" ht="15" customHeight="1">
      <c r="A24" s="7"/>
      <c r="B24" s="535" t="s">
        <v>255</v>
      </c>
      <c r="C24" s="535"/>
      <c r="D24" s="535"/>
      <c r="E24" s="535"/>
      <c r="F24" s="535"/>
      <c r="G24" s="535"/>
    </row>
    <row r="25" spans="1:16">
      <c r="A25" s="7"/>
      <c r="B25" s="536" t="s">
        <v>256</v>
      </c>
      <c r="C25" s="536"/>
      <c r="D25" s="536"/>
      <c r="E25" s="536"/>
      <c r="F25" s="536"/>
      <c r="G25" s="536"/>
    </row>
    <row r="26" spans="1:16">
      <c r="A26" s="7"/>
    </row>
    <row r="27" spans="1:16">
      <c r="G27" s="532" t="s">
        <v>526</v>
      </c>
    </row>
  </sheetData>
  <sheetProtection password="EEB5" sheet="1" objects="1" scenarios="1"/>
  <mergeCells count="2">
    <mergeCell ref="B24:G24"/>
    <mergeCell ref="B25:G25"/>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100.xml><?xml version="1.0" encoding="utf-8"?>
<worksheet xmlns="http://schemas.openxmlformats.org/spreadsheetml/2006/main" xmlns:r="http://schemas.openxmlformats.org/officeDocument/2006/relationships">
  <sheetPr codeName="Sheet101"/>
  <dimension ref="B1:M65"/>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9" ht="51" customHeight="1">
      <c r="G1" s="258" t="s">
        <v>278</v>
      </c>
    </row>
    <row r="2" spans="2:9" ht="15.75">
      <c r="B2" s="250" t="s">
        <v>244</v>
      </c>
      <c r="C2" s="60"/>
    </row>
    <row r="3" spans="2:9" ht="15.75">
      <c r="B3" s="185" t="s">
        <v>174</v>
      </c>
    </row>
    <row r="4" spans="2:9" ht="15.75">
      <c r="B4" s="57"/>
      <c r="C4" s="60"/>
    </row>
    <row r="7" spans="2:9">
      <c r="B7" s="363" t="s">
        <v>582</v>
      </c>
      <c r="C7" s="6"/>
      <c r="D7" s="6"/>
      <c r="E7" s="6"/>
      <c r="F7" s="6"/>
    </row>
    <row r="8" spans="2:9">
      <c r="B8" s="287"/>
      <c r="C8" s="403">
        <v>2009</v>
      </c>
      <c r="D8" s="403">
        <v>2010</v>
      </c>
      <c r="E8" s="403">
        <v>2011</v>
      </c>
      <c r="F8" s="403">
        <v>2012</v>
      </c>
      <c r="G8" s="403">
        <v>2013</v>
      </c>
      <c r="I8" s="20"/>
    </row>
    <row r="9" spans="2:9" ht="15" customHeight="1">
      <c r="B9" s="279" t="s">
        <v>235</v>
      </c>
      <c r="C9" s="192">
        <v>176.506</v>
      </c>
      <c r="D9" s="335">
        <v>243.947</v>
      </c>
      <c r="E9" s="335">
        <v>158.40899999999999</v>
      </c>
      <c r="F9" s="335">
        <v>122.803</v>
      </c>
      <c r="G9" s="335">
        <v>126.023</v>
      </c>
    </row>
    <row r="10" spans="2:9">
      <c r="B10" s="279" t="s">
        <v>230</v>
      </c>
      <c r="C10" s="192">
        <v>9841.7960000000003</v>
      </c>
      <c r="D10" s="335">
        <v>11421.526</v>
      </c>
      <c r="E10" s="335">
        <v>11905.125</v>
      </c>
      <c r="F10" s="335">
        <v>13415.802</v>
      </c>
      <c r="G10" s="335">
        <v>14054.409</v>
      </c>
    </row>
    <row r="11" spans="2:9">
      <c r="B11" s="279" t="s">
        <v>194</v>
      </c>
      <c r="C11" s="192">
        <v>28.222000000000001</v>
      </c>
      <c r="D11" s="335">
        <v>33.362000000000002</v>
      </c>
      <c r="E11" s="335">
        <v>28.356999999999999</v>
      </c>
      <c r="F11" s="335">
        <v>30.318999999999999</v>
      </c>
      <c r="G11" s="335">
        <v>58.982999999999997</v>
      </c>
    </row>
    <row r="12" spans="2:9">
      <c r="B12" s="279" t="s">
        <v>236</v>
      </c>
      <c r="C12" s="192">
        <v>26.074000000000002</v>
      </c>
      <c r="D12" s="335">
        <v>21.623999999999999</v>
      </c>
      <c r="E12" s="335">
        <v>18.486999999999998</v>
      </c>
      <c r="F12" s="335">
        <v>19.722999999999999</v>
      </c>
      <c r="G12" s="335">
        <v>21.007000000000001</v>
      </c>
    </row>
    <row r="13" spans="2:9">
      <c r="B13" s="279" t="s">
        <v>237</v>
      </c>
      <c r="C13" s="192">
        <v>43.448</v>
      </c>
      <c r="D13" s="335">
        <v>60.26</v>
      </c>
      <c r="E13" s="335">
        <v>57.542000000000002</v>
      </c>
      <c r="F13" s="335">
        <v>54.11</v>
      </c>
      <c r="G13" s="335">
        <v>52.872999999999998</v>
      </c>
    </row>
    <row r="14" spans="2:9">
      <c r="B14" s="279" t="s">
        <v>132</v>
      </c>
      <c r="C14" s="192">
        <v>437.59500000000003</v>
      </c>
      <c r="D14" s="335">
        <v>595.68399999999997</v>
      </c>
      <c r="E14" s="335">
        <v>610.75699999999995</v>
      </c>
      <c r="F14" s="335">
        <v>633.98900000000003</v>
      </c>
      <c r="G14" s="335">
        <v>693.303</v>
      </c>
    </row>
    <row r="15" spans="2:9">
      <c r="B15" s="279" t="s">
        <v>238</v>
      </c>
      <c r="C15" s="192">
        <v>141.101</v>
      </c>
      <c r="D15" s="335">
        <v>184.232</v>
      </c>
      <c r="E15" s="335">
        <v>213.49100000000001</v>
      </c>
      <c r="F15" s="335">
        <v>265.18900000000002</v>
      </c>
      <c r="G15" s="335">
        <v>264.447</v>
      </c>
    </row>
    <row r="16" spans="2:9">
      <c r="B16" s="279" t="s">
        <v>239</v>
      </c>
      <c r="C16" s="192">
        <v>4.0540000000000003</v>
      </c>
      <c r="D16" s="335">
        <v>1.7470000000000001</v>
      </c>
      <c r="E16" s="335">
        <v>1.7450000000000001</v>
      </c>
      <c r="F16" s="335">
        <v>1.373</v>
      </c>
      <c r="G16" s="335">
        <v>1.591</v>
      </c>
    </row>
    <row r="17" spans="2:13">
      <c r="B17" s="279" t="s">
        <v>240</v>
      </c>
      <c r="C17" s="192">
        <v>1.9410000000000001</v>
      </c>
      <c r="D17" s="335">
        <v>1.498</v>
      </c>
      <c r="E17" s="335">
        <v>1.056</v>
      </c>
      <c r="F17" s="335">
        <v>1.617</v>
      </c>
      <c r="G17" s="335">
        <v>1.659</v>
      </c>
    </row>
    <row r="18" spans="2:13">
      <c r="B18" s="279" t="s">
        <v>195</v>
      </c>
      <c r="C18" s="192">
        <v>3.6949999999999998</v>
      </c>
      <c r="D18" s="335">
        <v>9.6549999999999994</v>
      </c>
      <c r="E18" s="335">
        <v>7.9809999999999999</v>
      </c>
      <c r="F18" s="335">
        <v>5.782</v>
      </c>
      <c r="G18" s="335">
        <v>5.9409999999999998</v>
      </c>
    </row>
    <row r="19" spans="2:13">
      <c r="B19" s="279" t="s">
        <v>241</v>
      </c>
      <c r="C19" s="192">
        <v>1.044</v>
      </c>
      <c r="D19" s="335">
        <v>2.016</v>
      </c>
      <c r="E19" s="335">
        <v>2.1280000000000001</v>
      </c>
      <c r="F19" s="335">
        <v>0.55500000000000005</v>
      </c>
      <c r="G19" s="335">
        <v>0.628</v>
      </c>
    </row>
    <row r="20" spans="2:13">
      <c r="B20" s="279" t="s">
        <v>242</v>
      </c>
      <c r="C20" s="192">
        <v>1.7000000000000001E-2</v>
      </c>
      <c r="D20" s="335">
        <v>4.0000000000000001E-3</v>
      </c>
      <c r="E20" s="335">
        <v>8.0000000000000002E-3</v>
      </c>
      <c r="F20" s="335">
        <v>2E-3</v>
      </c>
      <c r="G20" s="335">
        <v>6.0000000000000001E-3</v>
      </c>
    </row>
    <row r="21" spans="2:13">
      <c r="B21" s="279" t="s">
        <v>243</v>
      </c>
      <c r="C21" s="192">
        <v>102.363</v>
      </c>
      <c r="D21" s="335">
        <v>126.369</v>
      </c>
      <c r="E21" s="335">
        <v>88.334999999999994</v>
      </c>
      <c r="F21" s="335">
        <v>55.030999999999999</v>
      </c>
      <c r="G21" s="335">
        <v>50.473999999999997</v>
      </c>
      <c r="H21" s="27"/>
      <c r="I21" s="27"/>
      <c r="J21" s="27"/>
      <c r="K21" s="27"/>
      <c r="L21" s="27"/>
      <c r="M21" s="27"/>
    </row>
    <row r="22" spans="2:13">
      <c r="B22" s="327" t="s">
        <v>0</v>
      </c>
      <c r="C22" s="359">
        <v>10807.856</v>
      </c>
      <c r="D22" s="359">
        <v>12701.923999999999</v>
      </c>
      <c r="E22" s="359">
        <v>13093.420999999998</v>
      </c>
      <c r="F22" s="359">
        <v>14606.295</v>
      </c>
      <c r="G22" s="359">
        <v>15331.343999999999</v>
      </c>
      <c r="H22" s="152"/>
      <c r="I22" s="153"/>
      <c r="J22" s="154"/>
      <c r="K22" s="154"/>
      <c r="L22" s="154"/>
      <c r="M22" s="154"/>
    </row>
    <row r="23" spans="2:13">
      <c r="B23" s="519" t="s">
        <v>493</v>
      </c>
      <c r="C23" s="336"/>
      <c r="D23" s="336"/>
      <c r="E23" s="336"/>
      <c r="F23" s="336"/>
      <c r="G23" s="336"/>
      <c r="H23" s="152"/>
      <c r="I23" s="153"/>
      <c r="J23" s="154"/>
      <c r="K23" s="154"/>
      <c r="L23" s="154"/>
      <c r="M23" s="154"/>
    </row>
    <row r="24" spans="2:13">
      <c r="B24" s="242"/>
      <c r="C24" s="336"/>
      <c r="D24" s="336"/>
      <c r="E24" s="336"/>
      <c r="F24" s="336"/>
      <c r="G24" s="336"/>
      <c r="H24" s="152"/>
      <c r="I24" s="153"/>
      <c r="J24" s="154"/>
      <c r="K24" s="154"/>
      <c r="L24" s="154"/>
      <c r="M24" s="154"/>
    </row>
    <row r="25" spans="2:13">
      <c r="B25" s="349"/>
      <c r="C25" s="336"/>
      <c r="D25" s="336"/>
      <c r="E25" s="336"/>
      <c r="F25" s="336"/>
      <c r="G25" s="336"/>
      <c r="H25" s="152"/>
      <c r="I25" s="153"/>
      <c r="J25" s="154"/>
      <c r="K25" s="154"/>
      <c r="L25" s="154"/>
      <c r="M25" s="154"/>
    </row>
    <row r="26" spans="2:13">
      <c r="B26" s="249" t="s">
        <v>253</v>
      </c>
      <c r="C26" s="336"/>
      <c r="D26" s="336"/>
      <c r="E26" s="336"/>
      <c r="F26" s="336"/>
      <c r="G26" s="336"/>
      <c r="H26" s="152"/>
      <c r="I26" s="153"/>
      <c r="J26" s="154"/>
      <c r="K26" s="154"/>
      <c r="L26" s="154"/>
      <c r="M26" s="154"/>
    </row>
    <row r="27" spans="2:13" ht="27" customHeight="1">
      <c r="B27" s="544" t="s">
        <v>375</v>
      </c>
      <c r="C27" s="544"/>
      <c r="D27" s="544"/>
      <c r="E27" s="544"/>
      <c r="F27" s="544"/>
      <c r="G27" s="544"/>
      <c r="H27" s="27"/>
      <c r="I27" s="27"/>
      <c r="J27" s="27"/>
      <c r="K27" s="27"/>
      <c r="L27" s="27"/>
      <c r="M27" s="27"/>
    </row>
    <row r="29" spans="2:13">
      <c r="E29" s="132"/>
      <c r="F29" s="132"/>
      <c r="G29" s="532" t="s">
        <v>526</v>
      </c>
      <c r="H29" s="132"/>
      <c r="I29" s="132"/>
      <c r="J29" s="132"/>
      <c r="K29" s="132"/>
      <c r="L29" s="132"/>
      <c r="M29" s="132"/>
    </row>
    <row r="65" spans="7:7">
      <c r="G65" s="532"/>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xl/worksheets/sheet101.xml><?xml version="1.0" encoding="utf-8"?>
<worksheet xmlns="http://schemas.openxmlformats.org/spreadsheetml/2006/main" xmlns:r="http://schemas.openxmlformats.org/officeDocument/2006/relationships">
  <sheetPr codeName="Sheet102"/>
  <dimension ref="B1:L29"/>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7" ht="51" customHeight="1">
      <c r="G1" s="258" t="s">
        <v>278</v>
      </c>
    </row>
    <row r="2" spans="2:7" ht="15.75">
      <c r="B2" s="250" t="s">
        <v>244</v>
      </c>
      <c r="C2" s="60"/>
    </row>
    <row r="3" spans="2:7" ht="15.75">
      <c r="B3" s="185" t="s">
        <v>174</v>
      </c>
    </row>
    <row r="4" spans="2:7" ht="15.75">
      <c r="B4" s="57"/>
      <c r="C4" s="60"/>
    </row>
    <row r="7" spans="2:7">
      <c r="B7" s="363" t="s">
        <v>581</v>
      </c>
      <c r="C7" s="6"/>
      <c r="D7" s="6"/>
      <c r="E7" s="6"/>
      <c r="F7" s="6"/>
    </row>
    <row r="8" spans="2:7">
      <c r="B8" s="287"/>
      <c r="C8" s="403">
        <v>2009</v>
      </c>
      <c r="D8" s="403">
        <v>2010</v>
      </c>
      <c r="E8" s="403">
        <v>2011</v>
      </c>
      <c r="F8" s="403">
        <v>2012</v>
      </c>
      <c r="G8" s="403">
        <v>2013</v>
      </c>
    </row>
    <row r="9" spans="2:7">
      <c r="B9" s="279" t="s">
        <v>235</v>
      </c>
      <c r="C9" s="468">
        <v>36804.44786</v>
      </c>
      <c r="D9" s="469">
        <v>50824.386579999999</v>
      </c>
      <c r="E9" s="469">
        <v>28680.25994</v>
      </c>
      <c r="F9" s="469">
        <v>26038.182089999998</v>
      </c>
      <c r="G9" s="469">
        <v>25080.698930000002</v>
      </c>
    </row>
    <row r="10" spans="2:7">
      <c r="B10" s="279" t="s">
        <v>230</v>
      </c>
      <c r="C10" s="468">
        <v>1941564.2279699999</v>
      </c>
      <c r="D10" s="469">
        <v>2141162.3104900001</v>
      </c>
      <c r="E10" s="469">
        <v>2187624.5390699999</v>
      </c>
      <c r="F10" s="469">
        <v>2369362.0026700003</v>
      </c>
      <c r="G10" s="469">
        <v>2089200.6790799999</v>
      </c>
    </row>
    <row r="11" spans="2:7">
      <c r="B11" s="279" t="s">
        <v>194</v>
      </c>
      <c r="C11" s="468">
        <v>4852.9035100000001</v>
      </c>
      <c r="D11" s="469">
        <v>4940.0810200000005</v>
      </c>
      <c r="E11" s="469">
        <v>3707.46857</v>
      </c>
      <c r="F11" s="469">
        <v>3856.74134</v>
      </c>
      <c r="G11" s="469">
        <v>5842.6938399999999</v>
      </c>
    </row>
    <row r="12" spans="2:7">
      <c r="B12" s="279" t="s">
        <v>236</v>
      </c>
      <c r="C12" s="468">
        <v>18217.782429999999</v>
      </c>
      <c r="D12" s="469">
        <v>7084.9164500000006</v>
      </c>
      <c r="E12" s="469">
        <v>6197.6176599999999</v>
      </c>
      <c r="F12" s="469">
        <v>7983.1028799999995</v>
      </c>
      <c r="G12" s="469">
        <v>6512.3481400000001</v>
      </c>
    </row>
    <row r="13" spans="2:7">
      <c r="B13" s="279" t="s">
        <v>237</v>
      </c>
      <c r="C13" s="468">
        <v>7275.9201899999998</v>
      </c>
      <c r="D13" s="469">
        <v>8613.85592</v>
      </c>
      <c r="E13" s="469">
        <v>7369.8347400000002</v>
      </c>
      <c r="F13" s="469">
        <v>7811.7017800000003</v>
      </c>
      <c r="G13" s="469">
        <v>6794.0969400000004</v>
      </c>
    </row>
    <row r="14" spans="2:7">
      <c r="B14" s="279" t="s">
        <v>132</v>
      </c>
      <c r="C14" s="468">
        <v>83804.674610000002</v>
      </c>
      <c r="D14" s="469">
        <v>99267.397379999995</v>
      </c>
      <c r="E14" s="469">
        <v>96223.786160000003</v>
      </c>
      <c r="F14" s="469">
        <v>134631.51034000001</v>
      </c>
      <c r="G14" s="469">
        <v>106193.28336999999</v>
      </c>
    </row>
    <row r="15" spans="2:7">
      <c r="B15" s="279" t="s">
        <v>238</v>
      </c>
      <c r="C15" s="468">
        <v>82740.933619999996</v>
      </c>
      <c r="D15" s="469">
        <v>79934.680160000004</v>
      </c>
      <c r="E15" s="469">
        <v>93876.120750000002</v>
      </c>
      <c r="F15" s="469">
        <v>98319.524720000001</v>
      </c>
      <c r="G15" s="469">
        <v>88610.30588</v>
      </c>
    </row>
    <row r="16" spans="2:7">
      <c r="B16" s="279" t="s">
        <v>239</v>
      </c>
      <c r="C16" s="468">
        <v>2242.4899700000001</v>
      </c>
      <c r="D16" s="469">
        <v>400.72341999999998</v>
      </c>
      <c r="E16" s="469">
        <v>324.66541999999998</v>
      </c>
      <c r="F16" s="469">
        <v>420.50889000000001</v>
      </c>
      <c r="G16" s="469">
        <v>651.85688000000005</v>
      </c>
    </row>
    <row r="17" spans="2:12">
      <c r="B17" s="279" t="s">
        <v>240</v>
      </c>
      <c r="C17" s="468">
        <v>1063.26929</v>
      </c>
      <c r="D17" s="469">
        <v>1658.8968199999999</v>
      </c>
      <c r="E17" s="469">
        <v>1596.79394</v>
      </c>
      <c r="F17" s="469">
        <v>1760.9883600000001</v>
      </c>
      <c r="G17" s="469">
        <v>1753.6537499999999</v>
      </c>
    </row>
    <row r="18" spans="2:12">
      <c r="B18" s="279" t="s">
        <v>195</v>
      </c>
      <c r="C18" s="468">
        <v>978.28679999999997</v>
      </c>
      <c r="D18" s="469">
        <v>773.14254000000005</v>
      </c>
      <c r="E18" s="469">
        <v>841.48090000000002</v>
      </c>
      <c r="F18" s="469">
        <v>716.68365000000006</v>
      </c>
      <c r="G18" s="469">
        <v>736.18167000000005</v>
      </c>
    </row>
    <row r="19" spans="2:12">
      <c r="B19" s="279" t="s">
        <v>241</v>
      </c>
      <c r="C19" s="468">
        <v>155.36618999999999</v>
      </c>
      <c r="D19" s="469">
        <v>236.73677000000001</v>
      </c>
      <c r="E19" s="469">
        <v>223.12029000000001</v>
      </c>
      <c r="F19" s="469">
        <v>77.841560000000001</v>
      </c>
      <c r="G19" s="469">
        <v>97.488479999999996</v>
      </c>
    </row>
    <row r="20" spans="2:12">
      <c r="B20" s="279" t="s">
        <v>242</v>
      </c>
      <c r="C20" s="468">
        <v>4.3292200000000003</v>
      </c>
      <c r="D20" s="469">
        <v>0.33970999999999996</v>
      </c>
      <c r="E20" s="469">
        <v>1.58124</v>
      </c>
      <c r="F20" s="469">
        <v>2.5993000000000004</v>
      </c>
      <c r="G20" s="469">
        <v>0.70921999999999996</v>
      </c>
    </row>
    <row r="21" spans="2:12">
      <c r="B21" s="279" t="s">
        <v>243</v>
      </c>
      <c r="C21" s="468">
        <v>19844.075359999999</v>
      </c>
      <c r="D21" s="469">
        <v>18729.88233</v>
      </c>
      <c r="E21" s="469">
        <v>12826.850839999999</v>
      </c>
      <c r="F21" s="469">
        <v>11750.38493</v>
      </c>
      <c r="G21" s="469">
        <v>8121.6627699999999</v>
      </c>
      <c r="I21" s="7"/>
      <c r="J21" s="7"/>
      <c r="K21" s="7"/>
      <c r="L21" s="7"/>
    </row>
    <row r="22" spans="2:12">
      <c r="B22" s="327" t="s">
        <v>0</v>
      </c>
      <c r="C22" s="458">
        <v>2199548.7070200001</v>
      </c>
      <c r="D22" s="458">
        <v>2413627.3495899998</v>
      </c>
      <c r="E22" s="458">
        <v>2439494.1195199997</v>
      </c>
      <c r="F22" s="458">
        <v>2662731.7725100005</v>
      </c>
      <c r="G22" s="458">
        <v>2339595.6589499991</v>
      </c>
      <c r="I22" s="153"/>
      <c r="J22" s="154"/>
      <c r="K22" s="154"/>
      <c r="L22" s="7"/>
    </row>
    <row r="23" spans="2:12">
      <c r="B23" s="519" t="s">
        <v>493</v>
      </c>
      <c r="C23" s="459"/>
      <c r="D23" s="459"/>
      <c r="E23" s="459"/>
      <c r="F23" s="459"/>
      <c r="G23" s="459"/>
      <c r="I23" s="153"/>
      <c r="J23" s="154"/>
      <c r="K23" s="154"/>
      <c r="L23" s="7"/>
    </row>
    <row r="24" spans="2:12">
      <c r="B24" s="242"/>
      <c r="C24" s="459"/>
      <c r="D24" s="459"/>
      <c r="E24" s="459"/>
      <c r="F24" s="459"/>
      <c r="G24" s="459"/>
      <c r="I24" s="153"/>
      <c r="J24" s="154"/>
      <c r="K24" s="154"/>
      <c r="L24" s="7"/>
    </row>
    <row r="25" spans="2:12">
      <c r="B25" s="349"/>
      <c r="C25" s="459"/>
      <c r="D25" s="459"/>
      <c r="E25" s="459"/>
      <c r="F25" s="459"/>
      <c r="G25" s="459"/>
      <c r="I25" s="153"/>
      <c r="J25" s="154"/>
      <c r="K25" s="154"/>
      <c r="L25" s="7"/>
    </row>
    <row r="26" spans="2:12">
      <c r="B26" s="249" t="s">
        <v>253</v>
      </c>
      <c r="C26" s="459"/>
      <c r="D26" s="459"/>
      <c r="E26" s="459"/>
      <c r="F26" s="459"/>
      <c r="G26" s="459"/>
      <c r="I26" s="153"/>
      <c r="J26" s="154"/>
      <c r="K26" s="154"/>
      <c r="L26" s="7"/>
    </row>
    <row r="27" spans="2:12" ht="27" customHeight="1">
      <c r="B27" s="544" t="s">
        <v>375</v>
      </c>
      <c r="C27" s="544"/>
      <c r="D27" s="544"/>
      <c r="E27" s="544"/>
      <c r="F27" s="544"/>
      <c r="G27" s="544"/>
    </row>
    <row r="29" spans="2:12">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02.xml><?xml version="1.0" encoding="utf-8"?>
<worksheet xmlns="http://schemas.openxmlformats.org/spreadsheetml/2006/main" xmlns:r="http://schemas.openxmlformats.org/officeDocument/2006/relationships">
  <sheetPr codeName="Sheet103"/>
  <dimension ref="A1:L29"/>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1:11" ht="51" customHeight="1">
      <c r="G1" s="258" t="s">
        <v>278</v>
      </c>
    </row>
    <row r="2" spans="1:11" ht="15.75">
      <c r="B2" s="250" t="s">
        <v>244</v>
      </c>
      <c r="C2" s="60"/>
    </row>
    <row r="3" spans="1:11" ht="15.75">
      <c r="B3" s="185" t="s">
        <v>174</v>
      </c>
    </row>
    <row r="4" spans="1:11" ht="15.75">
      <c r="B4" s="57"/>
      <c r="C4" s="60"/>
    </row>
    <row r="7" spans="1:11">
      <c r="A7" s="7"/>
      <c r="B7" s="363" t="s">
        <v>580</v>
      </c>
      <c r="C7" s="6"/>
      <c r="D7" s="6"/>
      <c r="E7" s="6"/>
      <c r="F7" s="6"/>
    </row>
    <row r="8" spans="1:11">
      <c r="B8" s="287"/>
      <c r="C8" s="403">
        <v>2009</v>
      </c>
      <c r="D8" s="403">
        <v>2010</v>
      </c>
      <c r="E8" s="403">
        <v>2011</v>
      </c>
      <c r="F8" s="403">
        <v>2012</v>
      </c>
      <c r="G8" s="403">
        <v>2013</v>
      </c>
      <c r="I8" s="155"/>
    </row>
    <row r="9" spans="1:11">
      <c r="B9" s="275" t="s">
        <v>91</v>
      </c>
      <c r="C9" s="288">
        <v>8389.1980000000003</v>
      </c>
      <c r="D9" s="288">
        <v>9400.2119999999995</v>
      </c>
      <c r="E9" s="288">
        <v>10173.321</v>
      </c>
      <c r="F9" s="288">
        <v>11361.867</v>
      </c>
      <c r="G9" s="288">
        <v>12142.845000000001</v>
      </c>
      <c r="H9" s="156"/>
      <c r="I9" s="156"/>
      <c r="J9" s="156"/>
      <c r="K9" s="156"/>
    </row>
    <row r="10" spans="1:11">
      <c r="B10" s="275" t="s">
        <v>92</v>
      </c>
      <c r="C10" s="288">
        <v>7870.92</v>
      </c>
      <c r="D10" s="288">
        <v>9036.7970000000005</v>
      </c>
      <c r="E10" s="288">
        <v>10142.640000000001</v>
      </c>
      <c r="F10" s="288">
        <v>10529.444</v>
      </c>
      <c r="G10" s="288">
        <v>10383.207</v>
      </c>
      <c r="H10" s="156"/>
      <c r="I10" s="156"/>
      <c r="J10" s="156"/>
      <c r="K10" s="156"/>
    </row>
    <row r="11" spans="1:11">
      <c r="B11" s="275" t="s">
        <v>93</v>
      </c>
      <c r="C11" s="288">
        <v>9620.3289999999997</v>
      </c>
      <c r="D11" s="288">
        <v>11217.531999999999</v>
      </c>
      <c r="E11" s="288">
        <v>11159.4</v>
      </c>
      <c r="F11" s="288">
        <v>11460.801000000001</v>
      </c>
      <c r="G11" s="288">
        <v>11743.85</v>
      </c>
      <c r="H11" s="156"/>
      <c r="I11" s="156"/>
      <c r="J11" s="156"/>
      <c r="K11" s="156"/>
    </row>
    <row r="12" spans="1:11">
      <c r="B12" s="275" t="s">
        <v>94</v>
      </c>
      <c r="C12" s="288">
        <v>8518.7060000000001</v>
      </c>
      <c r="D12" s="288">
        <v>9643.4830000000002</v>
      </c>
      <c r="E12" s="288">
        <v>10005.689</v>
      </c>
      <c r="F12" s="288">
        <v>10597.369000000001</v>
      </c>
      <c r="G12" s="288">
        <v>11921.529</v>
      </c>
      <c r="H12" s="156"/>
      <c r="I12" s="156"/>
      <c r="J12" s="156"/>
      <c r="K12" s="156"/>
    </row>
    <row r="13" spans="1:11">
      <c r="B13" s="275" t="s">
        <v>95</v>
      </c>
      <c r="C13" s="288">
        <v>9176.0650000000005</v>
      </c>
      <c r="D13" s="288">
        <v>10133.365</v>
      </c>
      <c r="E13" s="288">
        <v>11120.303</v>
      </c>
      <c r="F13" s="288">
        <v>11675.944000000001</v>
      </c>
      <c r="G13" s="288">
        <v>12073.115</v>
      </c>
      <c r="H13" s="156"/>
      <c r="I13" s="156"/>
      <c r="J13" s="156"/>
      <c r="K13" s="156"/>
    </row>
    <row r="14" spans="1:11">
      <c r="B14" s="275" t="s">
        <v>96</v>
      </c>
      <c r="C14" s="288">
        <v>9169.23</v>
      </c>
      <c r="D14" s="288">
        <v>9748.5010000000002</v>
      </c>
      <c r="E14" s="288">
        <v>10348.656999999999</v>
      </c>
      <c r="F14" s="288">
        <v>10411.007000000001</v>
      </c>
      <c r="G14" s="288">
        <v>10896.481</v>
      </c>
      <c r="H14" s="156"/>
      <c r="I14" s="156"/>
      <c r="J14" s="156"/>
      <c r="K14" s="156"/>
    </row>
    <row r="15" spans="1:11">
      <c r="B15" s="275" t="s">
        <v>97</v>
      </c>
      <c r="C15" s="288">
        <v>10399.766</v>
      </c>
      <c r="D15" s="288">
        <v>10326.825000000001</v>
      </c>
      <c r="E15" s="288">
        <v>10748.960999999999</v>
      </c>
      <c r="F15" s="288">
        <v>11564.907999999999</v>
      </c>
      <c r="G15" s="288">
        <v>12756.412999999999</v>
      </c>
      <c r="H15" s="156"/>
      <c r="I15" s="156"/>
      <c r="J15" s="156"/>
      <c r="K15" s="156"/>
    </row>
    <row r="16" spans="1:11">
      <c r="B16" s="275" t="s">
        <v>98</v>
      </c>
      <c r="C16" s="288">
        <v>9188.9979999999996</v>
      </c>
      <c r="D16" s="288">
        <v>10079.673000000001</v>
      </c>
      <c r="E16" s="288">
        <v>10792.723</v>
      </c>
      <c r="F16" s="288">
        <v>11023.334999999999</v>
      </c>
      <c r="G16" s="288">
        <v>11203.99</v>
      </c>
      <c r="H16" s="156"/>
      <c r="I16" s="156"/>
      <c r="J16" s="156"/>
      <c r="K16" s="156"/>
    </row>
    <row r="17" spans="2:12">
      <c r="B17" s="275" t="s">
        <v>99</v>
      </c>
      <c r="C17" s="288">
        <v>9650.8539999999994</v>
      </c>
      <c r="D17" s="288">
        <v>10379.839</v>
      </c>
      <c r="E17" s="288">
        <v>10558.004999999999</v>
      </c>
      <c r="F17" s="288">
        <v>10433.141000000001</v>
      </c>
      <c r="G17" s="288">
        <v>11652.240000000002</v>
      </c>
      <c r="H17" s="156"/>
      <c r="I17" s="157"/>
      <c r="J17" s="157"/>
      <c r="K17" s="156"/>
      <c r="L17" s="14"/>
    </row>
    <row r="18" spans="2:12">
      <c r="B18" s="275" t="s">
        <v>100</v>
      </c>
      <c r="C18" s="288">
        <v>9612.3240000000005</v>
      </c>
      <c r="D18" s="288">
        <v>10079.484</v>
      </c>
      <c r="E18" s="288">
        <v>10611.726000000001</v>
      </c>
      <c r="F18" s="288">
        <v>12004.702000000001</v>
      </c>
      <c r="G18" s="288">
        <v>12369.168</v>
      </c>
      <c r="H18" s="156"/>
      <c r="I18" s="156"/>
      <c r="J18" s="156"/>
      <c r="K18" s="156"/>
    </row>
    <row r="19" spans="2:12">
      <c r="B19" s="275" t="s">
        <v>101</v>
      </c>
      <c r="C19" s="288">
        <v>9153.7960000000003</v>
      </c>
      <c r="D19" s="288">
        <v>10465.049000000001</v>
      </c>
      <c r="E19" s="288">
        <v>11094.005000000001</v>
      </c>
      <c r="F19" s="288">
        <v>11330.714</v>
      </c>
      <c r="G19" s="288">
        <v>11713.688999999998</v>
      </c>
      <c r="H19" s="156"/>
      <c r="I19" s="156"/>
      <c r="J19" s="156"/>
      <c r="K19" s="156"/>
    </row>
    <row r="20" spans="2:12">
      <c r="B20" s="279" t="s">
        <v>102</v>
      </c>
      <c r="C20" s="288">
        <v>9240.99</v>
      </c>
      <c r="D20" s="288">
        <v>10681.998</v>
      </c>
      <c r="E20" s="288">
        <v>10991.534</v>
      </c>
      <c r="F20" s="288">
        <v>10863.297999999999</v>
      </c>
      <c r="G20" s="288">
        <v>12336.677</v>
      </c>
      <c r="H20" s="156"/>
      <c r="I20" s="156"/>
      <c r="J20" s="156"/>
      <c r="K20" s="156"/>
    </row>
    <row r="21" spans="2:12">
      <c r="B21" s="289" t="s">
        <v>0</v>
      </c>
      <c r="C21" s="293">
        <v>109991.17599999999</v>
      </c>
      <c r="D21" s="293">
        <v>121192.75799999997</v>
      </c>
      <c r="E21" s="336">
        <v>127746.96400000001</v>
      </c>
      <c r="F21" s="336">
        <v>133256.53</v>
      </c>
      <c r="G21" s="336">
        <v>141193.20400000003</v>
      </c>
      <c r="H21" s="28"/>
    </row>
    <row r="22" spans="2:12">
      <c r="B22" s="327" t="s">
        <v>118</v>
      </c>
      <c r="C22" s="315">
        <v>9165.9313333333321</v>
      </c>
      <c r="D22" s="315">
        <v>10099.396499999997</v>
      </c>
      <c r="E22" s="315">
        <v>10645.580333333333</v>
      </c>
      <c r="F22" s="315">
        <v>11104.710833333333</v>
      </c>
      <c r="G22" s="315">
        <v>11766.100333333336</v>
      </c>
      <c r="H22" s="28"/>
    </row>
    <row r="23" spans="2:12">
      <c r="B23" s="519" t="s">
        <v>493</v>
      </c>
      <c r="C23" s="288"/>
      <c r="D23" s="288"/>
      <c r="E23" s="288"/>
      <c r="F23" s="288"/>
      <c r="G23" s="288"/>
      <c r="H23" s="28"/>
    </row>
    <row r="24" spans="2:12">
      <c r="B24" s="242"/>
      <c r="C24" s="288"/>
      <c r="D24" s="288"/>
      <c r="E24" s="288"/>
      <c r="F24" s="288"/>
      <c r="G24" s="288"/>
      <c r="H24" s="28"/>
    </row>
    <row r="25" spans="2:12">
      <c r="B25" s="349"/>
      <c r="C25" s="288"/>
      <c r="D25" s="288"/>
      <c r="E25" s="288"/>
      <c r="F25" s="288"/>
      <c r="G25" s="288"/>
      <c r="H25" s="28"/>
    </row>
    <row r="26" spans="2:12">
      <c r="B26" s="249" t="s">
        <v>253</v>
      </c>
      <c r="C26" s="288"/>
      <c r="D26" s="288"/>
      <c r="E26" s="288"/>
      <c r="F26" s="288"/>
      <c r="G26" s="288"/>
      <c r="H26" s="28"/>
    </row>
    <row r="27" spans="2:12" ht="27" customHeight="1">
      <c r="B27" s="544" t="s">
        <v>376</v>
      </c>
      <c r="C27" s="544"/>
      <c r="D27" s="544"/>
      <c r="E27" s="544"/>
      <c r="F27" s="544"/>
      <c r="G27" s="544"/>
    </row>
    <row r="29" spans="2:12">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xl/worksheets/sheet103.xml><?xml version="1.0" encoding="utf-8"?>
<worksheet xmlns="http://schemas.openxmlformats.org/spreadsheetml/2006/main" xmlns:r="http://schemas.openxmlformats.org/officeDocument/2006/relationships">
  <sheetPr codeName="Sheet104"/>
  <dimension ref="A1:L31"/>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7" ht="51" customHeight="1">
      <c r="G1" s="258" t="s">
        <v>278</v>
      </c>
    </row>
    <row r="2" spans="2:7" ht="15.75">
      <c r="B2" s="250" t="s">
        <v>244</v>
      </c>
      <c r="C2" s="60"/>
    </row>
    <row r="3" spans="2:7" ht="15.75">
      <c r="B3" s="185" t="s">
        <v>174</v>
      </c>
    </row>
    <row r="4" spans="2:7" ht="15.75">
      <c r="B4" s="57"/>
      <c r="C4" s="60"/>
    </row>
    <row r="7" spans="2:7">
      <c r="B7" s="363" t="s">
        <v>579</v>
      </c>
      <c r="C7" s="6"/>
      <c r="D7" s="6"/>
      <c r="E7" s="6"/>
      <c r="F7" s="6"/>
    </row>
    <row r="8" spans="2:7">
      <c r="B8" s="287"/>
      <c r="C8" s="403">
        <v>2009</v>
      </c>
      <c r="D8" s="403">
        <v>2010</v>
      </c>
      <c r="E8" s="403">
        <v>2011</v>
      </c>
      <c r="F8" s="403">
        <v>2012</v>
      </c>
      <c r="G8" s="403">
        <v>2013</v>
      </c>
    </row>
    <row r="9" spans="2:7">
      <c r="B9" s="275" t="s">
        <v>91</v>
      </c>
      <c r="C9" s="335">
        <v>1167.1151379800001</v>
      </c>
      <c r="D9" s="335">
        <v>1200.60978049</v>
      </c>
      <c r="E9" s="335">
        <v>1356.42151646</v>
      </c>
      <c r="F9" s="335">
        <v>1536.08091485</v>
      </c>
      <c r="G9" s="335">
        <v>1593.3758128299999</v>
      </c>
    </row>
    <row r="10" spans="2:7">
      <c r="B10" s="275" t="s">
        <v>92</v>
      </c>
      <c r="C10" s="335">
        <v>1041.5981410700001</v>
      </c>
      <c r="D10" s="335">
        <v>1134.6559748100001</v>
      </c>
      <c r="E10" s="335">
        <v>1279.5950461999998</v>
      </c>
      <c r="F10" s="335">
        <v>1378.40477588</v>
      </c>
      <c r="G10" s="335">
        <v>1281.4828545799999</v>
      </c>
    </row>
    <row r="11" spans="2:7">
      <c r="B11" s="275" t="s">
        <v>93</v>
      </c>
      <c r="C11" s="335">
        <v>1232.8477811800001</v>
      </c>
      <c r="D11" s="335">
        <v>1428.14706523</v>
      </c>
      <c r="E11" s="335">
        <v>1481.2091858199999</v>
      </c>
      <c r="F11" s="335">
        <v>1542.85177043</v>
      </c>
      <c r="G11" s="335">
        <v>1504.5695186</v>
      </c>
    </row>
    <row r="12" spans="2:7">
      <c r="B12" s="275" t="s">
        <v>94</v>
      </c>
      <c r="C12" s="335">
        <v>1159.28299457</v>
      </c>
      <c r="D12" s="335">
        <v>1265.29239635</v>
      </c>
      <c r="E12" s="335">
        <v>1327.4464473799999</v>
      </c>
      <c r="F12" s="335">
        <v>1492.2023093099999</v>
      </c>
      <c r="G12" s="335">
        <v>1538.3389058199998</v>
      </c>
    </row>
    <row r="13" spans="2:7">
      <c r="B13" s="275" t="s">
        <v>95</v>
      </c>
      <c r="C13" s="335">
        <v>1152.0095700899999</v>
      </c>
      <c r="D13" s="335">
        <v>1283.73581109</v>
      </c>
      <c r="E13" s="335">
        <v>1481.53647944</v>
      </c>
      <c r="F13" s="335">
        <v>1565.86382134</v>
      </c>
      <c r="G13" s="335">
        <v>1570.8557749399999</v>
      </c>
    </row>
    <row r="14" spans="2:7">
      <c r="B14" s="275" t="s">
        <v>96</v>
      </c>
      <c r="C14" s="335">
        <v>1200.6411496200001</v>
      </c>
      <c r="D14" s="335">
        <v>1266.1350650500001</v>
      </c>
      <c r="E14" s="335">
        <v>1375.89500187</v>
      </c>
      <c r="F14" s="335">
        <v>1395.5313861100001</v>
      </c>
      <c r="G14" s="335">
        <v>1392.4447527499999</v>
      </c>
    </row>
    <row r="15" spans="2:7">
      <c r="B15" s="275" t="s">
        <v>97</v>
      </c>
      <c r="C15" s="335">
        <v>1308.6087082700001</v>
      </c>
      <c r="D15" s="335">
        <v>1352.7211896399999</v>
      </c>
      <c r="E15" s="335">
        <v>1399.60875291</v>
      </c>
      <c r="F15" s="335">
        <v>1589.4007430899999</v>
      </c>
      <c r="G15" s="335">
        <v>1699.0296583200006</v>
      </c>
    </row>
    <row r="16" spans="2:7">
      <c r="B16" s="275" t="s">
        <v>98</v>
      </c>
      <c r="C16" s="335">
        <v>1164.5911700199999</v>
      </c>
      <c r="D16" s="335">
        <v>1327.7180883200001</v>
      </c>
      <c r="E16" s="335">
        <v>1463.1275926200001</v>
      </c>
      <c r="F16" s="335">
        <v>1559.9933264399999</v>
      </c>
      <c r="G16" s="335">
        <v>1513.5009832399958</v>
      </c>
    </row>
    <row r="17" spans="1:12">
      <c r="B17" s="275" t="s">
        <v>99</v>
      </c>
      <c r="C17" s="335">
        <v>1358.3629733800001</v>
      </c>
      <c r="D17" s="335">
        <v>1345.3926822799999</v>
      </c>
      <c r="E17" s="335">
        <v>1413.0417375899999</v>
      </c>
      <c r="F17" s="335">
        <v>1399.7581568099999</v>
      </c>
      <c r="G17" s="335">
        <v>1538.9265854400016</v>
      </c>
      <c r="I17" s="9"/>
      <c r="J17" s="9"/>
      <c r="K17" s="9"/>
      <c r="L17" s="9"/>
    </row>
    <row r="18" spans="1:12">
      <c r="B18" s="275" t="s">
        <v>100</v>
      </c>
      <c r="C18" s="335">
        <v>1291.64479031</v>
      </c>
      <c r="D18" s="335">
        <v>1301.5158088600001</v>
      </c>
      <c r="E18" s="335">
        <v>1411.9410753899999</v>
      </c>
      <c r="F18" s="335">
        <v>1698.80265246</v>
      </c>
      <c r="G18" s="335">
        <v>1640.4455096399909</v>
      </c>
    </row>
    <row r="19" spans="1:12">
      <c r="B19" s="275" t="s">
        <v>101</v>
      </c>
      <c r="C19" s="335">
        <v>1232.6101364199999</v>
      </c>
      <c r="D19" s="335">
        <v>1365.4761737700001</v>
      </c>
      <c r="E19" s="335">
        <v>1482.72384474</v>
      </c>
      <c r="F19" s="335">
        <v>1498.26429517</v>
      </c>
      <c r="G19" s="335">
        <v>1471.7402407099999</v>
      </c>
    </row>
    <row r="20" spans="1:12">
      <c r="B20" s="279" t="s">
        <v>102</v>
      </c>
      <c r="C20" s="335">
        <v>1255.7355378100001</v>
      </c>
      <c r="D20" s="335">
        <v>1385.71255133</v>
      </c>
      <c r="E20" s="335">
        <v>1466.6390304900001</v>
      </c>
      <c r="F20" s="335">
        <v>1449.00003008</v>
      </c>
      <c r="G20" s="335">
        <v>1608.0319966800002</v>
      </c>
    </row>
    <row r="21" spans="1:12">
      <c r="B21" s="289" t="s">
        <v>0</v>
      </c>
      <c r="C21" s="336">
        <v>14565.04809072</v>
      </c>
      <c r="D21" s="336">
        <v>15657.112587220001</v>
      </c>
      <c r="E21" s="336">
        <v>16939.185710909998</v>
      </c>
      <c r="F21" s="336">
        <v>18106.15418197</v>
      </c>
      <c r="G21" s="336">
        <v>18352.742593549989</v>
      </c>
    </row>
    <row r="22" spans="1:12">
      <c r="B22" s="289" t="s">
        <v>118</v>
      </c>
      <c r="C22" s="336">
        <v>1213.75400756</v>
      </c>
      <c r="D22" s="336">
        <v>1304.7593822683334</v>
      </c>
      <c r="E22" s="336">
        <v>1411.5988092424998</v>
      </c>
      <c r="F22" s="336">
        <v>1508.8461818308333</v>
      </c>
      <c r="G22" s="336">
        <v>1529.3952161291656</v>
      </c>
    </row>
    <row r="23" spans="1:12" ht="3" customHeight="1">
      <c r="A23" s="17"/>
      <c r="B23" s="289"/>
      <c r="C23" s="336"/>
      <c r="D23" s="336"/>
      <c r="E23" s="336"/>
      <c r="F23" s="336"/>
      <c r="G23" s="336"/>
    </row>
    <row r="24" spans="1:12">
      <c r="B24" s="327" t="s">
        <v>196</v>
      </c>
      <c r="C24" s="359">
        <v>132.42015060117185</v>
      </c>
      <c r="D24" s="359">
        <v>129.1918167851251</v>
      </c>
      <c r="E24" s="359">
        <v>132.59951689270673</v>
      </c>
      <c r="F24" s="359">
        <v>135.87442342953099</v>
      </c>
      <c r="G24" s="359">
        <v>129.98318668050047</v>
      </c>
    </row>
    <row r="25" spans="1:12">
      <c r="B25" s="519" t="s">
        <v>493</v>
      </c>
      <c r="C25" s="335"/>
      <c r="D25" s="335"/>
      <c r="E25" s="335"/>
      <c r="F25" s="335"/>
      <c r="G25" s="335"/>
    </row>
    <row r="26" spans="1:12">
      <c r="B26" s="242"/>
      <c r="C26" s="335"/>
      <c r="D26" s="335"/>
      <c r="E26" s="335"/>
      <c r="F26" s="335"/>
      <c r="G26" s="335"/>
    </row>
    <row r="27" spans="1:12">
      <c r="B27" s="349"/>
      <c r="C27" s="335"/>
      <c r="D27" s="335"/>
      <c r="E27" s="335"/>
      <c r="F27" s="335"/>
      <c r="G27" s="335"/>
    </row>
    <row r="28" spans="1:12">
      <c r="B28" s="249" t="s">
        <v>253</v>
      </c>
      <c r="C28" s="335"/>
      <c r="D28" s="335"/>
      <c r="E28" s="335"/>
      <c r="F28" s="335"/>
      <c r="G28" s="335"/>
    </row>
    <row r="29" spans="1:12" s="89" customFormat="1" ht="27" customHeight="1">
      <c r="B29" s="544" t="s">
        <v>376</v>
      </c>
      <c r="C29" s="544"/>
      <c r="D29" s="544"/>
      <c r="E29" s="544"/>
      <c r="F29" s="544"/>
      <c r="G29" s="544"/>
    </row>
    <row r="30" spans="1:12">
      <c r="C30" s="10"/>
      <c r="D30" s="10"/>
      <c r="E30" s="10"/>
      <c r="F30" s="10"/>
    </row>
    <row r="31" spans="1:12">
      <c r="G31" s="532" t="s">
        <v>526</v>
      </c>
    </row>
  </sheetData>
  <sheetProtection password="EEB5" sheet="1" objects="1" scenarios="1"/>
  <mergeCells count="1">
    <mergeCell ref="B29:G29"/>
  </mergeCells>
  <hyperlinks>
    <hyperlink ref="G31"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04.xml><?xml version="1.0" encoding="utf-8"?>
<worksheet xmlns="http://schemas.openxmlformats.org/spreadsheetml/2006/main" xmlns:r="http://schemas.openxmlformats.org/officeDocument/2006/relationships">
  <sheetPr codeName="Sheet105"/>
  <dimension ref="B1:M29"/>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12" ht="51" customHeight="1">
      <c r="G1" s="258" t="s">
        <v>278</v>
      </c>
    </row>
    <row r="2" spans="2:12" ht="15.75">
      <c r="B2" s="250" t="s">
        <v>244</v>
      </c>
      <c r="C2" s="60"/>
    </row>
    <row r="3" spans="2:12" ht="15.75">
      <c r="B3" s="185" t="s">
        <v>174</v>
      </c>
    </row>
    <row r="4" spans="2:12" ht="15.75">
      <c r="B4" s="57"/>
      <c r="C4" s="60"/>
    </row>
    <row r="7" spans="2:12">
      <c r="B7" s="363" t="s">
        <v>578</v>
      </c>
      <c r="C7" s="6"/>
      <c r="D7" s="6"/>
      <c r="E7" s="6"/>
      <c r="F7" s="6"/>
    </row>
    <row r="8" spans="2:12">
      <c r="B8" s="287"/>
      <c r="C8" s="403">
        <v>2009</v>
      </c>
      <c r="D8" s="403">
        <v>2010</v>
      </c>
      <c r="E8" s="403">
        <v>2011</v>
      </c>
      <c r="F8" s="403">
        <v>2012</v>
      </c>
      <c r="G8" s="403">
        <v>2013</v>
      </c>
      <c r="I8" s="20"/>
    </row>
    <row r="9" spans="2:12">
      <c r="B9" s="275" t="s">
        <v>91</v>
      </c>
      <c r="C9" s="194">
        <v>378</v>
      </c>
      <c r="D9" s="313">
        <v>344</v>
      </c>
      <c r="E9" s="379">
        <v>423</v>
      </c>
      <c r="F9" s="379">
        <v>503</v>
      </c>
      <c r="G9" s="379">
        <v>585</v>
      </c>
    </row>
    <row r="10" spans="2:12">
      <c r="B10" s="275" t="s">
        <v>92</v>
      </c>
      <c r="C10" s="194">
        <v>287</v>
      </c>
      <c r="D10" s="313">
        <v>305</v>
      </c>
      <c r="E10" s="379">
        <v>361</v>
      </c>
      <c r="F10" s="379">
        <v>419</v>
      </c>
      <c r="G10" s="379">
        <v>382</v>
      </c>
    </row>
    <row r="11" spans="2:12">
      <c r="B11" s="275" t="s">
        <v>93</v>
      </c>
      <c r="C11" s="194">
        <v>359</v>
      </c>
      <c r="D11" s="313">
        <v>404</v>
      </c>
      <c r="E11" s="379">
        <v>438</v>
      </c>
      <c r="F11" s="379">
        <v>455</v>
      </c>
      <c r="G11" s="379">
        <v>475</v>
      </c>
    </row>
    <row r="12" spans="2:12">
      <c r="B12" s="275" t="s">
        <v>94</v>
      </c>
      <c r="C12" s="194">
        <v>394</v>
      </c>
      <c r="D12" s="313">
        <v>372</v>
      </c>
      <c r="E12" s="379">
        <v>429</v>
      </c>
      <c r="F12" s="379">
        <v>495</v>
      </c>
      <c r="G12" s="379">
        <v>508</v>
      </c>
    </row>
    <row r="13" spans="2:12">
      <c r="B13" s="275" t="s">
        <v>95</v>
      </c>
      <c r="C13" s="194">
        <v>318</v>
      </c>
      <c r="D13" s="313">
        <v>385</v>
      </c>
      <c r="E13" s="379">
        <v>462</v>
      </c>
      <c r="F13" s="379">
        <v>547</v>
      </c>
      <c r="G13" s="379">
        <v>572</v>
      </c>
    </row>
    <row r="14" spans="2:12">
      <c r="B14" s="275" t="s">
        <v>96</v>
      </c>
      <c r="C14" s="194">
        <v>364</v>
      </c>
      <c r="D14" s="313">
        <v>413</v>
      </c>
      <c r="E14" s="379">
        <v>425</v>
      </c>
      <c r="F14" s="379">
        <v>417</v>
      </c>
      <c r="G14" s="379">
        <v>511</v>
      </c>
    </row>
    <row r="15" spans="2:12">
      <c r="B15" s="275" t="s">
        <v>97</v>
      </c>
      <c r="C15" s="194">
        <v>390</v>
      </c>
      <c r="D15" s="313">
        <v>398</v>
      </c>
      <c r="E15" s="379">
        <v>449</v>
      </c>
      <c r="F15" s="379">
        <v>558</v>
      </c>
      <c r="G15" s="379">
        <v>664</v>
      </c>
      <c r="I15" s="28"/>
      <c r="J15" s="28"/>
      <c r="K15" s="28"/>
      <c r="L15" s="28"/>
    </row>
    <row r="16" spans="2:12">
      <c r="B16" s="275" t="s">
        <v>98</v>
      </c>
      <c r="C16" s="194">
        <v>387</v>
      </c>
      <c r="D16" s="313">
        <v>410</v>
      </c>
      <c r="E16" s="379">
        <v>513</v>
      </c>
      <c r="F16" s="379">
        <v>662</v>
      </c>
      <c r="G16" s="379">
        <v>564</v>
      </c>
    </row>
    <row r="17" spans="2:13">
      <c r="B17" s="275" t="s">
        <v>99</v>
      </c>
      <c r="C17" s="194">
        <v>564</v>
      </c>
      <c r="D17" s="313">
        <v>404</v>
      </c>
      <c r="E17" s="379">
        <v>455</v>
      </c>
      <c r="F17" s="379">
        <v>509</v>
      </c>
      <c r="G17" s="379">
        <v>585</v>
      </c>
    </row>
    <row r="18" spans="2:13">
      <c r="B18" s="275" t="s">
        <v>100</v>
      </c>
      <c r="C18" s="194">
        <v>471</v>
      </c>
      <c r="D18" s="313">
        <v>438</v>
      </c>
      <c r="E18" s="379">
        <v>471</v>
      </c>
      <c r="F18" s="379">
        <v>708</v>
      </c>
      <c r="G18" s="379">
        <v>667</v>
      </c>
    </row>
    <row r="19" spans="2:13">
      <c r="B19" s="275" t="s">
        <v>101</v>
      </c>
      <c r="C19" s="194">
        <v>444</v>
      </c>
      <c r="D19" s="313">
        <v>424</v>
      </c>
      <c r="E19" s="379">
        <v>492</v>
      </c>
      <c r="F19" s="379">
        <v>536</v>
      </c>
      <c r="G19" s="379">
        <v>573</v>
      </c>
    </row>
    <row r="20" spans="2:13">
      <c r="B20" s="279" t="s">
        <v>102</v>
      </c>
      <c r="C20" s="194">
        <v>350</v>
      </c>
      <c r="D20" s="313">
        <v>438</v>
      </c>
      <c r="E20" s="379">
        <v>470</v>
      </c>
      <c r="F20" s="379">
        <v>507</v>
      </c>
      <c r="G20" s="379">
        <v>616</v>
      </c>
    </row>
    <row r="21" spans="2:13">
      <c r="B21" s="289" t="s">
        <v>0</v>
      </c>
      <c r="C21" s="380">
        <v>4706</v>
      </c>
      <c r="D21" s="380">
        <v>4735</v>
      </c>
      <c r="E21" s="380">
        <v>5388</v>
      </c>
      <c r="F21" s="380">
        <v>6316</v>
      </c>
      <c r="G21" s="380">
        <v>6702</v>
      </c>
      <c r="I21" s="19"/>
      <c r="J21" s="19"/>
      <c r="K21" s="19"/>
      <c r="L21" s="19"/>
      <c r="M21" s="19"/>
    </row>
    <row r="22" spans="2:13">
      <c r="B22" s="327" t="s">
        <v>90</v>
      </c>
      <c r="C22" s="383">
        <v>18.3828125</v>
      </c>
      <c r="D22" s="381">
        <v>18.28185328185328</v>
      </c>
      <c r="E22" s="529">
        <v>20.88372093023256</v>
      </c>
      <c r="F22" s="529">
        <v>24.480620155038761</v>
      </c>
      <c r="G22" s="529">
        <v>26.077821011673151</v>
      </c>
      <c r="H22" s="139"/>
      <c r="I22" s="20"/>
      <c r="J22" s="20"/>
      <c r="K22" s="20"/>
      <c r="L22" s="20"/>
      <c r="M22" s="20"/>
    </row>
    <row r="23" spans="2:13">
      <c r="B23" s="519" t="s">
        <v>493</v>
      </c>
      <c r="C23" s="335"/>
      <c r="D23" s="335"/>
      <c r="E23" s="335"/>
      <c r="F23" s="335"/>
      <c r="G23" s="335"/>
    </row>
    <row r="24" spans="2:13">
      <c r="B24" s="242"/>
      <c r="C24" s="335"/>
      <c r="D24" s="335"/>
      <c r="E24" s="335"/>
      <c r="F24" s="335"/>
      <c r="G24" s="335"/>
    </row>
    <row r="25" spans="2:13">
      <c r="B25" s="349"/>
      <c r="C25" s="335"/>
      <c r="D25" s="335"/>
      <c r="E25" s="335"/>
      <c r="F25" s="335"/>
      <c r="G25" s="335"/>
    </row>
    <row r="26" spans="2:13">
      <c r="B26" s="249" t="s">
        <v>253</v>
      </c>
      <c r="C26" s="335"/>
      <c r="D26" s="335"/>
      <c r="E26" s="335"/>
      <c r="F26" s="335"/>
      <c r="G26" s="335"/>
    </row>
    <row r="27" spans="2:13" ht="15" customHeight="1">
      <c r="B27" s="544" t="s">
        <v>377</v>
      </c>
      <c r="C27" s="544"/>
      <c r="D27" s="544"/>
      <c r="E27" s="544"/>
      <c r="F27" s="544"/>
      <c r="G27" s="544"/>
    </row>
    <row r="28" spans="2:13">
      <c r="B28" s="17"/>
      <c r="C28" s="17"/>
      <c r="D28" s="17"/>
      <c r="E28" s="17"/>
      <c r="F28" s="113"/>
    </row>
    <row r="29" spans="2:13">
      <c r="B29" s="17"/>
      <c r="C29" s="17"/>
      <c r="D29" s="17"/>
      <c r="E29" s="17"/>
      <c r="F29" s="113"/>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xl/worksheets/sheet105.xml><?xml version="1.0" encoding="utf-8"?>
<worksheet xmlns="http://schemas.openxmlformats.org/spreadsheetml/2006/main" xmlns:r="http://schemas.openxmlformats.org/officeDocument/2006/relationships">
  <sheetPr codeName="Sheet106"/>
  <dimension ref="B1:M30"/>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12" ht="51" customHeight="1">
      <c r="G1" s="258" t="s">
        <v>278</v>
      </c>
    </row>
    <row r="2" spans="2:12" ht="15.75">
      <c r="B2" s="250" t="s">
        <v>244</v>
      </c>
      <c r="C2" s="60"/>
    </row>
    <row r="3" spans="2:12" ht="15.75">
      <c r="B3" s="185" t="s">
        <v>174</v>
      </c>
    </row>
    <row r="4" spans="2:12" ht="15.75">
      <c r="B4" s="57"/>
      <c r="C4" s="60"/>
    </row>
    <row r="7" spans="2:12">
      <c r="B7" s="363" t="s">
        <v>577</v>
      </c>
      <c r="C7" s="6"/>
      <c r="D7" s="6"/>
      <c r="E7" s="6"/>
      <c r="F7" s="6"/>
    </row>
    <row r="8" spans="2:12">
      <c r="B8" s="287"/>
      <c r="C8" s="403">
        <v>2009</v>
      </c>
      <c r="D8" s="403">
        <v>2010</v>
      </c>
      <c r="E8" s="403">
        <v>2011</v>
      </c>
      <c r="F8" s="403">
        <v>2012</v>
      </c>
      <c r="G8" s="403">
        <v>2013</v>
      </c>
    </row>
    <row r="9" spans="2:12">
      <c r="B9" s="275" t="s">
        <v>91</v>
      </c>
      <c r="C9" s="194">
        <v>99.949354060000005</v>
      </c>
      <c r="D9" s="313">
        <v>80.464626839999994</v>
      </c>
      <c r="E9" s="379">
        <v>113.73110785</v>
      </c>
      <c r="F9" s="379">
        <v>132.27621783000001</v>
      </c>
      <c r="G9" s="379">
        <v>178.39578890999999</v>
      </c>
    </row>
    <row r="10" spans="2:12">
      <c r="B10" s="275" t="s">
        <v>92</v>
      </c>
      <c r="C10" s="194">
        <v>83.870837960000003</v>
      </c>
      <c r="D10" s="313">
        <v>84.81762166</v>
      </c>
      <c r="E10" s="379">
        <v>94.753533279999999</v>
      </c>
      <c r="F10" s="379">
        <v>109.0846391</v>
      </c>
      <c r="G10" s="379">
        <v>101.57002571</v>
      </c>
    </row>
    <row r="11" spans="2:12">
      <c r="B11" s="275" t="s">
        <v>93</v>
      </c>
      <c r="C11" s="194">
        <v>92.615016209999993</v>
      </c>
      <c r="D11" s="313">
        <v>99.157192550000005</v>
      </c>
      <c r="E11" s="379">
        <v>126.25751716000001</v>
      </c>
      <c r="F11" s="379">
        <v>133.03468171</v>
      </c>
      <c r="G11" s="379">
        <v>156.95435463000001</v>
      </c>
    </row>
    <row r="12" spans="2:12">
      <c r="B12" s="275" t="s">
        <v>94</v>
      </c>
      <c r="C12" s="194">
        <v>106.15013569</v>
      </c>
      <c r="D12" s="313">
        <v>96.245646730000004</v>
      </c>
      <c r="E12" s="379">
        <v>110.10764322</v>
      </c>
      <c r="F12" s="379">
        <v>153.56495713999999</v>
      </c>
      <c r="G12" s="379">
        <v>146.94505079000001</v>
      </c>
    </row>
    <row r="13" spans="2:12">
      <c r="B13" s="275" t="s">
        <v>95</v>
      </c>
      <c r="C13" s="194">
        <v>89.262047679999995</v>
      </c>
      <c r="D13" s="313">
        <v>99.043928829999999</v>
      </c>
      <c r="E13" s="379">
        <v>134.14299441</v>
      </c>
      <c r="F13" s="379">
        <v>154.48598941</v>
      </c>
      <c r="G13" s="379">
        <v>175.04521271999999</v>
      </c>
    </row>
    <row r="14" spans="2:12">
      <c r="B14" s="275" t="s">
        <v>96</v>
      </c>
      <c r="C14" s="194">
        <v>100.09785245</v>
      </c>
      <c r="D14" s="313">
        <v>105.7781885</v>
      </c>
      <c r="E14" s="379">
        <v>113.52857915</v>
      </c>
      <c r="F14" s="379">
        <v>122.84702106</v>
      </c>
      <c r="G14" s="379">
        <v>148.38578484999999</v>
      </c>
    </row>
    <row r="15" spans="2:12">
      <c r="B15" s="275" t="s">
        <v>97</v>
      </c>
      <c r="C15" s="194">
        <v>99.432847890000005</v>
      </c>
      <c r="D15" s="313">
        <v>101.7199631</v>
      </c>
      <c r="E15" s="379">
        <v>119.89314764</v>
      </c>
      <c r="F15" s="379">
        <v>167.10226793999999</v>
      </c>
      <c r="G15" s="379">
        <v>226.42478259000001</v>
      </c>
    </row>
    <row r="16" spans="2:12">
      <c r="B16" s="275" t="s">
        <v>98</v>
      </c>
      <c r="C16" s="194">
        <v>97.638777559999994</v>
      </c>
      <c r="D16" s="313">
        <v>105.21051833</v>
      </c>
      <c r="E16" s="379">
        <v>135.31766275000001</v>
      </c>
      <c r="F16" s="379">
        <v>175.71110467</v>
      </c>
      <c r="G16" s="379">
        <v>194.37732323</v>
      </c>
      <c r="I16" s="28"/>
      <c r="J16" s="28"/>
      <c r="K16" s="28"/>
      <c r="L16" s="28"/>
    </row>
    <row r="17" spans="2:13">
      <c r="B17" s="275" t="s">
        <v>99</v>
      </c>
      <c r="C17" s="194">
        <v>131.41891895000001</v>
      </c>
      <c r="D17" s="313">
        <v>129.05800278000001</v>
      </c>
      <c r="E17" s="379">
        <v>120.19007335000001</v>
      </c>
      <c r="F17" s="379">
        <v>154.40888351000001</v>
      </c>
      <c r="G17" s="379">
        <v>211.39861350999999</v>
      </c>
    </row>
    <row r="18" spans="2:13">
      <c r="B18" s="275" t="s">
        <v>100</v>
      </c>
      <c r="C18" s="194">
        <v>110.47008757</v>
      </c>
      <c r="D18" s="313">
        <v>116.55511486</v>
      </c>
      <c r="E18" s="379">
        <v>134.02528372</v>
      </c>
      <c r="F18" s="379">
        <v>182.54319846000001</v>
      </c>
      <c r="G18" s="379">
        <v>219.58424491</v>
      </c>
    </row>
    <row r="19" spans="2:13">
      <c r="B19" s="275" t="s">
        <v>101</v>
      </c>
      <c r="C19" s="194">
        <v>101.92194051</v>
      </c>
      <c r="D19" s="313">
        <v>121.42899453</v>
      </c>
      <c r="E19" s="379">
        <v>146.32612354</v>
      </c>
      <c r="F19" s="379">
        <v>155.01008418000001</v>
      </c>
      <c r="G19" s="379">
        <v>186.75041511000001</v>
      </c>
    </row>
    <row r="20" spans="2:13">
      <c r="B20" s="279" t="s">
        <v>102</v>
      </c>
      <c r="C20" s="194">
        <v>81.298006380000004</v>
      </c>
      <c r="D20" s="313">
        <v>107.38923869</v>
      </c>
      <c r="E20" s="379">
        <v>127.68905777000001</v>
      </c>
      <c r="F20" s="379">
        <v>130.01745131000001</v>
      </c>
      <c r="G20" s="379">
        <v>207.99474631000001</v>
      </c>
    </row>
    <row r="21" spans="2:13">
      <c r="B21" s="289" t="s">
        <v>0</v>
      </c>
      <c r="C21" s="380">
        <v>1194.1258229100001</v>
      </c>
      <c r="D21" s="380">
        <v>1246.8690374</v>
      </c>
      <c r="E21" s="380">
        <v>1475.9627238400001</v>
      </c>
      <c r="F21" s="380">
        <v>1770.0864963199997</v>
      </c>
      <c r="G21" s="380">
        <v>2153.8263432700001</v>
      </c>
      <c r="I21" s="19"/>
      <c r="J21" s="19"/>
      <c r="K21" s="19"/>
      <c r="L21" s="19"/>
      <c r="M21" s="19"/>
    </row>
    <row r="22" spans="2:13">
      <c r="B22" s="289" t="s">
        <v>90</v>
      </c>
      <c r="C22" s="530">
        <v>4.664553995742188</v>
      </c>
      <c r="D22" s="380">
        <v>4.814166167567568</v>
      </c>
      <c r="E22" s="531">
        <v>5.7207857513178295</v>
      </c>
      <c r="F22" s="531">
        <v>6.8608003733333325</v>
      </c>
      <c r="G22" s="531">
        <v>8.3806472500778213</v>
      </c>
      <c r="H22" s="139"/>
      <c r="I22" s="20"/>
      <c r="J22" s="20"/>
      <c r="K22" s="20"/>
      <c r="L22" s="20"/>
      <c r="M22" s="20"/>
    </row>
    <row r="23" spans="2:13">
      <c r="B23" s="327" t="s">
        <v>196</v>
      </c>
      <c r="C23" s="383">
        <v>253745.39373353167</v>
      </c>
      <c r="D23" s="381">
        <v>263330.31412882789</v>
      </c>
      <c r="E23" s="529">
        <v>273935.17517446179</v>
      </c>
      <c r="F23" s="529">
        <v>280254.3534388853</v>
      </c>
      <c r="G23" s="529">
        <v>321370.68685019395</v>
      </c>
    </row>
    <row r="24" spans="2:13">
      <c r="B24" s="519" t="s">
        <v>493</v>
      </c>
      <c r="C24" s="335"/>
      <c r="D24" s="335"/>
      <c r="E24" s="335"/>
      <c r="F24" s="335"/>
      <c r="G24" s="335"/>
    </row>
    <row r="25" spans="2:13">
      <c r="B25" s="242"/>
      <c r="C25" s="335"/>
      <c r="D25" s="335"/>
      <c r="E25" s="335"/>
      <c r="F25" s="335"/>
      <c r="G25" s="335"/>
    </row>
    <row r="26" spans="2:13">
      <c r="B26" s="349"/>
      <c r="C26" s="335"/>
      <c r="D26" s="335"/>
      <c r="E26" s="335"/>
      <c r="F26" s="335"/>
      <c r="G26" s="335"/>
    </row>
    <row r="27" spans="2:13">
      <c r="B27" s="249" t="s">
        <v>253</v>
      </c>
      <c r="C27" s="335"/>
      <c r="D27" s="335"/>
      <c r="E27" s="335"/>
      <c r="F27" s="335"/>
      <c r="G27" s="335"/>
    </row>
    <row r="28" spans="2:13" ht="15" customHeight="1">
      <c r="B28" s="544" t="s">
        <v>377</v>
      </c>
      <c r="C28" s="544"/>
      <c r="D28" s="544"/>
      <c r="E28" s="544"/>
      <c r="F28" s="544"/>
      <c r="G28" s="544"/>
    </row>
    <row r="30" spans="2:13">
      <c r="G30" s="532" t="s">
        <v>526</v>
      </c>
    </row>
  </sheetData>
  <sheetProtection password="EEB5" sheet="1" objects="1" scenarios="1"/>
  <mergeCells count="1">
    <mergeCell ref="B28:G28"/>
  </mergeCells>
  <hyperlinks>
    <hyperlink ref="G30"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06.xml><?xml version="1.0" encoding="utf-8"?>
<worksheet xmlns="http://schemas.openxmlformats.org/spreadsheetml/2006/main" xmlns:r="http://schemas.openxmlformats.org/officeDocument/2006/relationships">
  <sheetPr codeName="Sheet107"/>
  <dimension ref="B1:I17"/>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2:9" ht="51" customHeight="1">
      <c r="G1" s="258" t="s">
        <v>278</v>
      </c>
    </row>
    <row r="2" spans="2:9" ht="15.75">
      <c r="B2" s="250" t="s">
        <v>244</v>
      </c>
    </row>
    <row r="3" spans="2:9" ht="15.75">
      <c r="B3" s="185" t="s">
        <v>36</v>
      </c>
    </row>
    <row r="4" spans="2:9" ht="15.75">
      <c r="B4" s="57"/>
    </row>
    <row r="6" spans="2:9">
      <c r="B6" s="17"/>
    </row>
    <row r="7" spans="2:9">
      <c r="B7" s="363" t="s">
        <v>576</v>
      </c>
      <c r="C7" s="76"/>
      <c r="D7" s="76"/>
      <c r="E7" s="76"/>
      <c r="F7" s="76"/>
    </row>
    <row r="8" spans="2:9">
      <c r="B8" s="287"/>
      <c r="C8" s="403">
        <v>2009</v>
      </c>
      <c r="D8" s="403">
        <v>2010</v>
      </c>
      <c r="E8" s="403">
        <v>2011</v>
      </c>
      <c r="F8" s="403">
        <v>2012</v>
      </c>
      <c r="G8" s="403">
        <v>2013</v>
      </c>
      <c r="I8" s="23"/>
    </row>
    <row r="9" spans="2:9">
      <c r="B9" s="369" t="s">
        <v>197</v>
      </c>
      <c r="C9" s="288">
        <v>19627763</v>
      </c>
      <c r="D9" s="288">
        <v>18876083</v>
      </c>
      <c r="E9" s="288">
        <v>19315360</v>
      </c>
      <c r="F9" s="288">
        <v>19520871</v>
      </c>
      <c r="G9" s="288">
        <v>19493765</v>
      </c>
      <c r="I9" s="23"/>
    </row>
    <row r="10" spans="2:9">
      <c r="B10" s="279" t="s">
        <v>198</v>
      </c>
      <c r="C10" s="235">
        <v>10899654</v>
      </c>
      <c r="D10" s="288">
        <v>10391148</v>
      </c>
      <c r="E10" s="294">
        <v>10005509</v>
      </c>
      <c r="F10" s="294">
        <v>10226898</v>
      </c>
      <c r="G10" s="294">
        <v>13510163</v>
      </c>
    </row>
    <row r="11" spans="2:9">
      <c r="B11" s="279" t="s">
        <v>199</v>
      </c>
      <c r="C11" s="235">
        <v>8728109</v>
      </c>
      <c r="D11" s="288">
        <v>8484935</v>
      </c>
      <c r="E11" s="294">
        <v>9309851</v>
      </c>
      <c r="F11" s="294">
        <v>9293973</v>
      </c>
      <c r="G11" s="294">
        <v>5983602</v>
      </c>
      <c r="I11" s="23"/>
    </row>
    <row r="12" spans="2:9">
      <c r="B12" s="289" t="s">
        <v>200</v>
      </c>
      <c r="C12" s="288">
        <v>257150</v>
      </c>
      <c r="D12" s="288">
        <v>292744</v>
      </c>
      <c r="E12" s="288">
        <v>287988</v>
      </c>
      <c r="F12" s="288">
        <v>273231</v>
      </c>
      <c r="G12" s="288">
        <v>269451</v>
      </c>
      <c r="I12" s="7"/>
    </row>
    <row r="13" spans="2:9">
      <c r="B13" s="279" t="s">
        <v>201</v>
      </c>
      <c r="C13" s="235">
        <v>13894</v>
      </c>
      <c r="D13" s="288">
        <v>14318</v>
      </c>
      <c r="E13" s="288">
        <v>13911</v>
      </c>
      <c r="F13" s="288">
        <v>13400</v>
      </c>
      <c r="G13" s="288">
        <v>12963</v>
      </c>
      <c r="I13" s="23"/>
    </row>
    <row r="14" spans="2:9">
      <c r="B14" s="291" t="s">
        <v>202</v>
      </c>
      <c r="C14" s="212">
        <v>243256</v>
      </c>
      <c r="D14" s="292">
        <v>278426</v>
      </c>
      <c r="E14" s="292">
        <v>274077</v>
      </c>
      <c r="F14" s="292">
        <v>259831</v>
      </c>
      <c r="G14" s="292">
        <v>256488</v>
      </c>
      <c r="I14" s="23"/>
    </row>
    <row r="15" spans="2:9">
      <c r="B15" s="519" t="s">
        <v>493</v>
      </c>
      <c r="C15" s="235"/>
      <c r="D15" s="288"/>
      <c r="E15" s="288"/>
      <c r="F15" s="288"/>
      <c r="G15" s="288"/>
      <c r="I15" s="23"/>
    </row>
    <row r="16" spans="2:9">
      <c r="B16" s="92"/>
      <c r="C16" s="30"/>
      <c r="D16" s="29"/>
      <c r="E16" s="29"/>
      <c r="F16" s="29"/>
      <c r="G16" s="29"/>
      <c r="I16" s="23"/>
    </row>
    <row r="17" spans="7:7">
      <c r="G17" s="532" t="s">
        <v>526</v>
      </c>
    </row>
  </sheetData>
  <sheetProtection password="EEB5" sheet="1" objects="1" scenarios="1"/>
  <hyperlinks>
    <hyperlink ref="G17"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07.xml><?xml version="1.0" encoding="utf-8"?>
<worksheet xmlns="http://schemas.openxmlformats.org/spreadsheetml/2006/main" xmlns:r="http://schemas.openxmlformats.org/officeDocument/2006/relationships">
  <sheetPr codeName="Sheet108"/>
  <dimension ref="A1:N27"/>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14" ht="51" customHeight="1">
      <c r="G1" s="258" t="s">
        <v>278</v>
      </c>
    </row>
    <row r="2" spans="1:14" ht="15.75">
      <c r="B2" s="250" t="s">
        <v>244</v>
      </c>
    </row>
    <row r="3" spans="1:14" ht="15.75">
      <c r="B3" s="185" t="s">
        <v>36</v>
      </c>
    </row>
    <row r="4" spans="1:14" ht="15.75">
      <c r="B4" s="57"/>
    </row>
    <row r="6" spans="1:14">
      <c r="B6" s="17"/>
    </row>
    <row r="7" spans="1:14">
      <c r="A7" s="8"/>
      <c r="B7" s="363" t="s">
        <v>575</v>
      </c>
      <c r="C7" s="76"/>
      <c r="D7" s="76"/>
      <c r="E7" s="76"/>
      <c r="F7" s="76"/>
    </row>
    <row r="8" spans="1:14">
      <c r="B8" s="287"/>
      <c r="C8" s="403">
        <v>2009</v>
      </c>
      <c r="D8" s="403">
        <v>2010</v>
      </c>
      <c r="E8" s="403">
        <v>2011</v>
      </c>
      <c r="F8" s="403">
        <v>2012</v>
      </c>
      <c r="G8" s="403">
        <v>2013</v>
      </c>
    </row>
    <row r="9" spans="1:14">
      <c r="B9" s="275" t="s">
        <v>203</v>
      </c>
      <c r="C9" s="235">
        <v>410962.92800000001</v>
      </c>
      <c r="D9" s="288">
        <v>420252</v>
      </c>
      <c r="E9" s="288">
        <v>411822.45900000009</v>
      </c>
      <c r="F9" s="288">
        <v>407075.245</v>
      </c>
      <c r="G9" s="288">
        <v>413394.45899999997</v>
      </c>
      <c r="H9" s="158"/>
      <c r="I9" s="20"/>
      <c r="J9" s="159"/>
      <c r="K9" s="159"/>
      <c r="L9" s="159"/>
      <c r="M9" s="159"/>
      <c r="N9" s="159"/>
    </row>
    <row r="10" spans="1:14">
      <c r="B10" s="275" t="s">
        <v>204</v>
      </c>
      <c r="C10" s="235">
        <v>634746.32299999997</v>
      </c>
      <c r="D10" s="288">
        <v>705896</v>
      </c>
      <c r="E10" s="288">
        <v>722920.51100000006</v>
      </c>
      <c r="F10" s="288">
        <v>699135.97</v>
      </c>
      <c r="G10" s="288">
        <v>691751.48499999999</v>
      </c>
      <c r="H10" s="16"/>
      <c r="I10" s="20"/>
      <c r="J10" s="16"/>
    </row>
    <row r="11" spans="1:14">
      <c r="B11" s="275" t="s">
        <v>205</v>
      </c>
      <c r="C11" s="235">
        <v>9145.4230000000007</v>
      </c>
      <c r="D11" s="288">
        <v>9918</v>
      </c>
      <c r="E11" s="288">
        <v>10806.421</v>
      </c>
      <c r="F11" s="288">
        <v>11905.691999999999</v>
      </c>
      <c r="G11" s="288">
        <v>12991.906999999999</v>
      </c>
      <c r="H11" s="16"/>
      <c r="I11" s="20"/>
      <c r="J11" s="16"/>
    </row>
    <row r="12" spans="1:14">
      <c r="B12" s="279" t="s">
        <v>206</v>
      </c>
      <c r="C12" s="235">
        <v>14482.252</v>
      </c>
      <c r="D12" s="288">
        <v>17732</v>
      </c>
      <c r="E12" s="288">
        <v>20061.190999999999</v>
      </c>
      <c r="F12" s="288">
        <v>22089.669000000002</v>
      </c>
      <c r="G12" s="288">
        <v>24203.956999999999</v>
      </c>
      <c r="H12" s="16"/>
      <c r="I12" s="20"/>
      <c r="J12" s="16"/>
    </row>
    <row r="13" spans="1:14">
      <c r="B13" s="279" t="s">
        <v>218</v>
      </c>
      <c r="C13" s="235">
        <v>3778.6509999999998</v>
      </c>
      <c r="D13" s="288">
        <v>3559</v>
      </c>
      <c r="E13" s="288">
        <v>3505.74</v>
      </c>
      <c r="F13" s="288">
        <v>3602.837</v>
      </c>
      <c r="G13" s="288">
        <v>3872.5010000000002</v>
      </c>
      <c r="H13" s="16"/>
      <c r="I13" s="20"/>
      <c r="J13" s="16"/>
    </row>
    <row r="14" spans="1:14">
      <c r="B14" s="279" t="s">
        <v>207</v>
      </c>
      <c r="C14" s="235">
        <v>10366.469999999999</v>
      </c>
      <c r="D14" s="288">
        <v>11550</v>
      </c>
      <c r="E14" s="288">
        <v>12986.246999999999</v>
      </c>
      <c r="F14" s="288">
        <v>14159.316999999999</v>
      </c>
      <c r="G14" s="288">
        <v>16324.447</v>
      </c>
      <c r="H14" s="16"/>
      <c r="I14" s="20"/>
      <c r="J14" s="16"/>
    </row>
    <row r="15" spans="1:14">
      <c r="B15" s="279" t="s">
        <v>208</v>
      </c>
      <c r="C15" s="288">
        <v>180565</v>
      </c>
      <c r="D15" s="288">
        <v>185916</v>
      </c>
      <c r="E15" s="288">
        <v>198140.71100000001</v>
      </c>
      <c r="F15" s="288">
        <v>196422.652</v>
      </c>
      <c r="G15" s="288">
        <v>195027.79800000001</v>
      </c>
      <c r="I15" s="20"/>
    </row>
    <row r="16" spans="1:14">
      <c r="B16" s="470" t="s">
        <v>209</v>
      </c>
      <c r="C16" s="236">
        <v>87563</v>
      </c>
      <c r="D16" s="294">
        <v>93575</v>
      </c>
      <c r="E16" s="294">
        <v>98885.1</v>
      </c>
      <c r="F16" s="294">
        <v>102560.166</v>
      </c>
      <c r="G16" s="294">
        <v>104763.09</v>
      </c>
      <c r="I16" s="20"/>
    </row>
    <row r="17" spans="2:13">
      <c r="B17" s="470" t="s">
        <v>210</v>
      </c>
      <c r="C17" s="236">
        <v>84599</v>
      </c>
      <c r="D17" s="294">
        <v>82961</v>
      </c>
      <c r="E17" s="294">
        <v>88240.293999999994</v>
      </c>
      <c r="F17" s="294">
        <v>82867.263000000006</v>
      </c>
      <c r="G17" s="294">
        <v>77530.728000000003</v>
      </c>
      <c r="I17" s="20"/>
    </row>
    <row r="18" spans="2:13">
      <c r="B18" s="470" t="s">
        <v>245</v>
      </c>
      <c r="C18" s="236">
        <v>8403</v>
      </c>
      <c r="D18" s="294">
        <v>9380</v>
      </c>
      <c r="E18" s="294">
        <v>11015.316999999999</v>
      </c>
      <c r="F18" s="294">
        <v>10995.223</v>
      </c>
      <c r="G18" s="294">
        <v>12733.98</v>
      </c>
      <c r="H18" s="28"/>
      <c r="I18" s="20"/>
    </row>
    <row r="19" spans="2:13">
      <c r="B19" s="279" t="s">
        <v>211</v>
      </c>
      <c r="C19" s="288">
        <v>245768.74699999997</v>
      </c>
      <c r="D19" s="288">
        <v>253963</v>
      </c>
      <c r="E19" s="288">
        <v>288013.94300000003</v>
      </c>
      <c r="F19" s="288">
        <v>293635.11200000002</v>
      </c>
      <c r="G19" s="288">
        <v>317570.49599999998</v>
      </c>
      <c r="I19" s="20"/>
    </row>
    <row r="20" spans="2:13">
      <c r="B20" s="279" t="s">
        <v>212</v>
      </c>
      <c r="C20" s="288">
        <v>15979.071</v>
      </c>
      <c r="D20" s="288">
        <v>18252</v>
      </c>
      <c r="E20" s="288">
        <v>20477.934000000001</v>
      </c>
      <c r="F20" s="288">
        <v>21978.677</v>
      </c>
      <c r="G20" s="288">
        <v>23586.037</v>
      </c>
      <c r="H20" s="16"/>
      <c r="I20" s="20"/>
    </row>
    <row r="21" spans="2:13">
      <c r="B21" s="471" t="s">
        <v>213</v>
      </c>
      <c r="C21" s="288">
        <v>6622.0419999999995</v>
      </c>
      <c r="D21" s="288">
        <v>6721</v>
      </c>
      <c r="E21" s="288">
        <v>6875.5569999999998</v>
      </c>
      <c r="F21" s="288">
        <v>6770.3519999999999</v>
      </c>
      <c r="G21" s="288">
        <v>6902.5389999999998</v>
      </c>
      <c r="I21" s="20"/>
    </row>
    <row r="22" spans="2:13">
      <c r="B22" s="279" t="s">
        <v>214</v>
      </c>
      <c r="C22" s="235">
        <v>58.360999999999997</v>
      </c>
      <c r="D22" s="288">
        <v>31</v>
      </c>
      <c r="E22" s="288">
        <v>28.797999999999998</v>
      </c>
      <c r="F22" s="288">
        <v>26.51</v>
      </c>
      <c r="G22" s="288">
        <v>24.138999999999999</v>
      </c>
      <c r="I22" s="20"/>
    </row>
    <row r="23" spans="2:13" ht="15">
      <c r="B23" s="289" t="s">
        <v>0</v>
      </c>
      <c r="C23" s="293">
        <v>1532475.2679999999</v>
      </c>
      <c r="D23" s="293">
        <v>1633790</v>
      </c>
      <c r="E23" s="293">
        <v>1695639.5120000001</v>
      </c>
      <c r="F23" s="293">
        <v>1676802.0329999998</v>
      </c>
      <c r="G23" s="293">
        <v>1705649.7649999997</v>
      </c>
      <c r="I23"/>
      <c r="J23"/>
      <c r="K23"/>
      <c r="L23"/>
      <c r="M23"/>
    </row>
    <row r="24" spans="2:13" ht="15">
      <c r="B24" s="327" t="s">
        <v>90</v>
      </c>
      <c r="C24" s="315">
        <v>4198.5623780821916</v>
      </c>
      <c r="D24" s="315">
        <v>4476.1369863013697</v>
      </c>
      <c r="E24" s="315">
        <v>4645.5877041095891</v>
      </c>
      <c r="F24" s="315">
        <v>4581.4263196721304</v>
      </c>
      <c r="G24" s="315">
        <v>4673.01305479452</v>
      </c>
      <c r="H24" s="23"/>
      <c r="I24"/>
      <c r="J24"/>
      <c r="K24"/>
      <c r="L24"/>
      <c r="M24"/>
    </row>
    <row r="25" spans="2:13" ht="15">
      <c r="B25" s="519" t="s">
        <v>493</v>
      </c>
      <c r="C25" s="310"/>
      <c r="D25" s="310"/>
      <c r="E25" s="310"/>
      <c r="F25" s="310"/>
      <c r="G25" s="310"/>
      <c r="I25"/>
      <c r="J25"/>
      <c r="K25"/>
      <c r="L25"/>
      <c r="M25"/>
    </row>
    <row r="27" spans="2:13">
      <c r="G27" s="532" t="s">
        <v>526</v>
      </c>
    </row>
  </sheetData>
  <sheetProtection password="EEB5" sheet="1" objects="1" scenarios="1"/>
  <hyperlinks>
    <hyperlink ref="G27"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08.xml><?xml version="1.0" encoding="utf-8"?>
<worksheet xmlns="http://schemas.openxmlformats.org/spreadsheetml/2006/main" xmlns:r="http://schemas.openxmlformats.org/officeDocument/2006/relationships">
  <sheetPr codeName="Sheet109"/>
  <dimension ref="A1:N27"/>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10" ht="51" customHeight="1">
      <c r="G1" s="258" t="s">
        <v>278</v>
      </c>
    </row>
    <row r="2" spans="1:10" ht="15.75">
      <c r="B2" s="250" t="s">
        <v>244</v>
      </c>
    </row>
    <row r="3" spans="1:10" ht="15.75">
      <c r="B3" s="185" t="s">
        <v>36</v>
      </c>
    </row>
    <row r="4" spans="1:10" ht="15.75">
      <c r="B4" s="57"/>
    </row>
    <row r="6" spans="1:10">
      <c r="B6" s="17"/>
    </row>
    <row r="7" spans="1:10">
      <c r="A7" s="8"/>
      <c r="B7" s="363" t="s">
        <v>574</v>
      </c>
      <c r="C7" s="76"/>
      <c r="D7" s="76"/>
      <c r="E7" s="76"/>
      <c r="F7" s="76"/>
    </row>
    <row r="8" spans="1:10">
      <c r="B8" s="287"/>
      <c r="C8" s="403">
        <v>2009</v>
      </c>
      <c r="D8" s="403">
        <v>2010</v>
      </c>
      <c r="E8" s="403">
        <v>2011</v>
      </c>
      <c r="F8" s="403">
        <v>2012</v>
      </c>
      <c r="G8" s="403">
        <v>2013</v>
      </c>
      <c r="H8" s="160"/>
      <c r="I8" s="160"/>
      <c r="J8" s="160"/>
    </row>
    <row r="9" spans="1:10">
      <c r="B9" s="275" t="s">
        <v>203</v>
      </c>
      <c r="C9" s="376">
        <v>25672.114925000002</v>
      </c>
      <c r="D9" s="382">
        <v>26395.8</v>
      </c>
      <c r="E9" s="382">
        <v>25957.736840000001</v>
      </c>
      <c r="F9" s="382">
        <v>25326.343515</v>
      </c>
      <c r="G9" s="382">
        <v>25413.813715</v>
      </c>
      <c r="H9" s="160"/>
      <c r="I9" s="160"/>
      <c r="J9" s="160"/>
    </row>
    <row r="10" spans="1:10">
      <c r="B10" s="275" t="s">
        <v>204</v>
      </c>
      <c r="C10" s="376">
        <v>25805.807223970001</v>
      </c>
      <c r="D10" s="382">
        <v>28559.1</v>
      </c>
      <c r="E10" s="382">
        <v>28405.602116959999</v>
      </c>
      <c r="F10" s="382">
        <v>27017.243570940002</v>
      </c>
      <c r="G10" s="382">
        <v>27074.45469844</v>
      </c>
      <c r="H10" s="160"/>
      <c r="I10" s="160"/>
      <c r="J10" s="160"/>
    </row>
    <row r="11" spans="1:10">
      <c r="B11" s="275" t="s">
        <v>205</v>
      </c>
      <c r="C11" s="376">
        <v>1201.04496156</v>
      </c>
      <c r="D11" s="382">
        <v>1310.2</v>
      </c>
      <c r="E11" s="382">
        <v>1430.30225363</v>
      </c>
      <c r="F11" s="382">
        <v>1585.5011651699999</v>
      </c>
      <c r="G11" s="382">
        <v>1716.2491500000001</v>
      </c>
      <c r="H11" s="160"/>
      <c r="I11" s="160"/>
      <c r="J11" s="160"/>
    </row>
    <row r="12" spans="1:10">
      <c r="B12" s="275" t="s">
        <v>206</v>
      </c>
      <c r="C12" s="376">
        <v>1316.60081883</v>
      </c>
      <c r="D12" s="382">
        <v>1600.8</v>
      </c>
      <c r="E12" s="382">
        <v>1797.9022554999999</v>
      </c>
      <c r="F12" s="382">
        <v>1961.08053516</v>
      </c>
      <c r="G12" s="382">
        <v>2132.93583012</v>
      </c>
      <c r="H12" s="160"/>
      <c r="I12" s="160"/>
      <c r="J12" s="160"/>
    </row>
    <row r="13" spans="1:10">
      <c r="B13" s="275" t="s">
        <v>218</v>
      </c>
      <c r="C13" s="376">
        <v>395.03284371999996</v>
      </c>
      <c r="D13" s="382">
        <v>383.7</v>
      </c>
      <c r="E13" s="382">
        <v>379.71985957999999</v>
      </c>
      <c r="F13" s="382">
        <v>387.65062097999999</v>
      </c>
      <c r="G13" s="382">
        <v>406.49065912999998</v>
      </c>
    </row>
    <row r="14" spans="1:10">
      <c r="B14" s="279" t="s">
        <v>207</v>
      </c>
      <c r="C14" s="376">
        <v>799.23848510000016</v>
      </c>
      <c r="D14" s="382">
        <v>914.7</v>
      </c>
      <c r="E14" s="382">
        <v>967.58127672000001</v>
      </c>
      <c r="F14" s="382">
        <v>1009.70379616</v>
      </c>
      <c r="G14" s="382">
        <v>1129.69896195</v>
      </c>
    </row>
    <row r="15" spans="1:10">
      <c r="B15" s="279" t="s">
        <v>208</v>
      </c>
      <c r="C15" s="472">
        <v>14063.849653829999</v>
      </c>
      <c r="D15" s="472">
        <v>15812.630000000001</v>
      </c>
      <c r="E15" s="472">
        <v>17390.03439049</v>
      </c>
      <c r="F15" s="382">
        <v>17819.395740460001</v>
      </c>
      <c r="G15" s="382">
        <v>18510.96177265</v>
      </c>
    </row>
    <row r="16" spans="1:10">
      <c r="B16" s="470" t="s">
        <v>209</v>
      </c>
      <c r="C16" s="473">
        <v>8154.3834912900002</v>
      </c>
      <c r="D16" s="472">
        <v>9012.01</v>
      </c>
      <c r="E16" s="472">
        <v>9463.2531298100002</v>
      </c>
      <c r="F16" s="472">
        <v>9693.8498760700004</v>
      </c>
      <c r="G16" s="472">
        <v>10234.546311530001</v>
      </c>
    </row>
    <row r="17" spans="2:14">
      <c r="B17" s="470" t="s">
        <v>210</v>
      </c>
      <c r="C17" s="473">
        <v>962.78784690999998</v>
      </c>
      <c r="D17" s="472">
        <v>928.91</v>
      </c>
      <c r="E17" s="472">
        <v>987.00589454999999</v>
      </c>
      <c r="F17" s="472">
        <v>945.00353900000005</v>
      </c>
      <c r="G17" s="472">
        <v>869.93284145999996</v>
      </c>
      <c r="H17" s="156"/>
      <c r="I17" s="156"/>
    </row>
    <row r="18" spans="2:14">
      <c r="B18" s="470" t="s">
        <v>245</v>
      </c>
      <c r="C18" s="473">
        <v>4946.6783156299998</v>
      </c>
      <c r="D18" s="472">
        <v>5871.71</v>
      </c>
      <c r="E18" s="472">
        <v>6939.7753661300003</v>
      </c>
      <c r="F18" s="472">
        <v>7180.5423253899999</v>
      </c>
      <c r="G18" s="472">
        <v>7406.4826196599997</v>
      </c>
    </row>
    <row r="19" spans="2:14">
      <c r="B19" s="279" t="s">
        <v>211</v>
      </c>
      <c r="C19" s="382">
        <v>697.13029914999959</v>
      </c>
      <c r="D19" s="382">
        <v>707.06</v>
      </c>
      <c r="E19" s="382">
        <v>760.89068225000005</v>
      </c>
      <c r="F19" s="382">
        <v>794.78158936</v>
      </c>
      <c r="G19" s="382">
        <v>833.40887765000002</v>
      </c>
    </row>
    <row r="20" spans="2:14">
      <c r="B20" s="279" t="s">
        <v>212</v>
      </c>
      <c r="C20" s="382">
        <v>6948.57221149</v>
      </c>
      <c r="D20" s="382">
        <v>7775.84</v>
      </c>
      <c r="E20" s="382">
        <v>8399.6924894799995</v>
      </c>
      <c r="F20" s="382">
        <v>8672.5203460499997</v>
      </c>
      <c r="G20" s="382">
        <v>9133.5948491100007</v>
      </c>
    </row>
    <row r="21" spans="2:14" ht="15">
      <c r="B21" s="471" t="s">
        <v>213</v>
      </c>
      <c r="C21" s="382">
        <v>3139.1926363900002</v>
      </c>
      <c r="D21" s="382">
        <v>3074.64</v>
      </c>
      <c r="E21" s="382">
        <v>3037.8955152600001</v>
      </c>
      <c r="F21" s="382">
        <v>2649.2287938099998</v>
      </c>
      <c r="G21" s="382">
        <v>2443.14056656</v>
      </c>
      <c r="I21"/>
      <c r="J21"/>
      <c r="K21"/>
      <c r="L21"/>
      <c r="M21"/>
      <c r="N21"/>
    </row>
    <row r="22" spans="2:14" ht="15">
      <c r="B22" s="279" t="s">
        <v>214</v>
      </c>
      <c r="C22" s="376">
        <v>25.958684519999995</v>
      </c>
      <c r="D22" s="382">
        <v>21.75</v>
      </c>
      <c r="E22" s="382">
        <v>15.25405812</v>
      </c>
      <c r="F22" s="382">
        <v>11.26375056</v>
      </c>
      <c r="G22" s="382">
        <v>9.9175386499999991</v>
      </c>
      <c r="I22"/>
      <c r="J22"/>
      <c r="K22"/>
      <c r="L22"/>
      <c r="M22"/>
      <c r="N22"/>
    </row>
    <row r="23" spans="2:14" ht="15">
      <c r="B23" s="289" t="s">
        <v>0</v>
      </c>
      <c r="C23" s="373">
        <v>80064.542743559985</v>
      </c>
      <c r="D23" s="373">
        <v>86556.219999999987</v>
      </c>
      <c r="E23" s="373">
        <v>88542.611737989995</v>
      </c>
      <c r="F23" s="373">
        <v>87234.713423650013</v>
      </c>
      <c r="G23" s="373">
        <v>88804.66661926001</v>
      </c>
      <c r="I23"/>
      <c r="J23"/>
      <c r="K23"/>
      <c r="L23"/>
      <c r="M23"/>
      <c r="N23"/>
    </row>
    <row r="24" spans="2:14" ht="15">
      <c r="B24" s="327" t="s">
        <v>90</v>
      </c>
      <c r="C24" s="377">
        <v>219.35491162619175</v>
      </c>
      <c r="D24" s="377">
        <v>237.14032876712326</v>
      </c>
      <c r="E24" s="377">
        <v>242.58249791230136</v>
      </c>
      <c r="F24" s="377">
        <v>238.34621154002735</v>
      </c>
      <c r="G24" s="377">
        <v>243.30045649112333</v>
      </c>
      <c r="H24" s="23"/>
      <c r="I24"/>
      <c r="J24"/>
      <c r="K24"/>
      <c r="L24"/>
      <c r="M24"/>
      <c r="N24"/>
    </row>
    <row r="25" spans="2:14" ht="15">
      <c r="B25" s="519" t="s">
        <v>493</v>
      </c>
      <c r="C25" s="310"/>
      <c r="D25" s="310"/>
      <c r="E25" s="310"/>
      <c r="F25" s="310"/>
      <c r="G25" s="310"/>
      <c r="I25"/>
      <c r="J25"/>
      <c r="K25"/>
      <c r="L25"/>
      <c r="M25"/>
      <c r="N25"/>
    </row>
    <row r="26" spans="2:14" ht="15">
      <c r="I26"/>
      <c r="J26"/>
      <c r="K26"/>
      <c r="L26"/>
      <c r="M26"/>
      <c r="N26"/>
    </row>
    <row r="27" spans="2:14">
      <c r="G27" s="532" t="s">
        <v>526</v>
      </c>
    </row>
  </sheetData>
  <sheetProtection password="EEB5" sheet="1" objects="1" scenarios="1"/>
  <hyperlinks>
    <hyperlink ref="G27"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xl/worksheets/sheet109.xml><?xml version="1.0" encoding="utf-8"?>
<worksheet xmlns="http://schemas.openxmlformats.org/spreadsheetml/2006/main" xmlns:r="http://schemas.openxmlformats.org/officeDocument/2006/relationships">
  <sheetPr codeName="Sheet110"/>
  <dimension ref="A1:G26"/>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7" ht="51" customHeight="1">
      <c r="G1" s="258" t="s">
        <v>278</v>
      </c>
    </row>
    <row r="2" spans="1:7" ht="15.75">
      <c r="B2" s="250" t="s">
        <v>244</v>
      </c>
    </row>
    <row r="3" spans="1:7" ht="15.75">
      <c r="B3" s="185" t="s">
        <v>36</v>
      </c>
    </row>
    <row r="4" spans="1:7" ht="15.75">
      <c r="B4" s="57"/>
    </row>
    <row r="6" spans="1:7">
      <c r="B6" s="17"/>
    </row>
    <row r="7" spans="1:7">
      <c r="A7" s="8"/>
      <c r="B7" s="363" t="s">
        <v>573</v>
      </c>
      <c r="C7" s="76"/>
      <c r="D7" s="76"/>
      <c r="E7" s="76"/>
      <c r="F7" s="76"/>
    </row>
    <row r="8" spans="1:7">
      <c r="B8" s="287"/>
      <c r="C8" s="403">
        <v>2009</v>
      </c>
      <c r="D8" s="403">
        <v>2010</v>
      </c>
      <c r="E8" s="403">
        <v>2011</v>
      </c>
      <c r="F8" s="403">
        <v>2012</v>
      </c>
      <c r="G8" s="403">
        <v>2013</v>
      </c>
    </row>
    <row r="9" spans="1:7">
      <c r="B9" s="275" t="s">
        <v>203</v>
      </c>
      <c r="C9" s="382">
        <v>62.468201328855628</v>
      </c>
      <c r="D9" s="382">
        <v>62.809457182833157</v>
      </c>
      <c r="E9" s="382">
        <v>63.031377412080367</v>
      </c>
      <c r="F9" s="382">
        <v>62.21538603999366</v>
      </c>
      <c r="G9" s="382">
        <v>61.475941831624795</v>
      </c>
    </row>
    <row r="10" spans="1:7">
      <c r="B10" s="275" t="s">
        <v>204</v>
      </c>
      <c r="C10" s="382">
        <v>40.655307937829519</v>
      </c>
      <c r="D10" s="382">
        <v>40.45794281310561</v>
      </c>
      <c r="E10" s="382">
        <v>39.292842967848784</v>
      </c>
      <c r="F10" s="382">
        <v>38.643761342933054</v>
      </c>
      <c r="G10" s="382">
        <v>39.138990353508241</v>
      </c>
    </row>
    <row r="11" spans="1:7">
      <c r="B11" s="275" t="s">
        <v>205</v>
      </c>
      <c r="C11" s="382">
        <v>131.32743685666588</v>
      </c>
      <c r="D11" s="382">
        <v>132.10324662230289</v>
      </c>
      <c r="E11" s="382">
        <v>132.35670289265985</v>
      </c>
      <c r="F11" s="382">
        <v>133.17169343621521</v>
      </c>
      <c r="G11" s="382">
        <v>132.10140358917286</v>
      </c>
    </row>
    <row r="12" spans="1:7">
      <c r="B12" s="275" t="s">
        <v>206</v>
      </c>
      <c r="C12" s="382">
        <v>90.911331941330673</v>
      </c>
      <c r="D12" s="382">
        <v>90.277464471012863</v>
      </c>
      <c r="E12" s="382">
        <v>89.620913110293401</v>
      </c>
      <c r="F12" s="382">
        <v>88.778176583813902</v>
      </c>
      <c r="G12" s="382">
        <v>88.123434945781796</v>
      </c>
    </row>
    <row r="13" spans="1:7">
      <c r="B13" s="275" t="s">
        <v>218</v>
      </c>
      <c r="C13" s="382">
        <v>104.54335256682873</v>
      </c>
      <c r="D13" s="382">
        <v>107.8111829165496</v>
      </c>
      <c r="E13" s="382">
        <v>108.3137538950407</v>
      </c>
      <c r="F13" s="382">
        <v>107.59593647450605</v>
      </c>
      <c r="G13" s="382">
        <v>104.96850978992646</v>
      </c>
    </row>
    <row r="14" spans="1:7">
      <c r="B14" s="275" t="s">
        <v>207</v>
      </c>
      <c r="C14" s="382">
        <v>77.098422616377619</v>
      </c>
      <c r="D14" s="382">
        <v>79.194805194805198</v>
      </c>
      <c r="E14" s="382">
        <v>74.508152872804587</v>
      </c>
      <c r="F14" s="382">
        <v>71.310204874995023</v>
      </c>
      <c r="G14" s="382">
        <v>69.20289317916864</v>
      </c>
    </row>
    <row r="15" spans="1:7">
      <c r="B15" s="275" t="s">
        <v>208</v>
      </c>
      <c r="C15" s="382">
        <v>77.888016248054711</v>
      </c>
      <c r="D15" s="382">
        <v>85.052550614255907</v>
      </c>
      <c r="E15" s="382">
        <v>87.766084530149897</v>
      </c>
      <c r="F15" s="382">
        <v>90.719657631238988</v>
      </c>
      <c r="G15" s="382">
        <v>94.914478666523223</v>
      </c>
    </row>
    <row r="16" spans="1:7">
      <c r="B16" s="344" t="s">
        <v>209</v>
      </c>
      <c r="C16" s="382">
        <v>93.125903535625781</v>
      </c>
      <c r="D16" s="382">
        <v>96.307881378573342</v>
      </c>
      <c r="E16" s="382">
        <v>95.699484854745549</v>
      </c>
      <c r="F16" s="382">
        <v>94.518664059787113</v>
      </c>
      <c r="G16" s="382">
        <v>97.69229135499917</v>
      </c>
    </row>
    <row r="17" spans="2:7">
      <c r="B17" s="344" t="s">
        <v>210</v>
      </c>
      <c r="C17" s="382">
        <v>11.380605526188253</v>
      </c>
      <c r="D17" s="382">
        <v>11.196947963500921</v>
      </c>
      <c r="E17" s="382">
        <v>11.185432978611789</v>
      </c>
      <c r="F17" s="382">
        <v>11.403822266942736</v>
      </c>
      <c r="G17" s="382">
        <v>11.220491073681133</v>
      </c>
    </row>
    <row r="18" spans="2:7">
      <c r="B18" s="344" t="s">
        <v>245</v>
      </c>
      <c r="C18" s="382">
        <v>588.68003280138043</v>
      </c>
      <c r="D18" s="382">
        <v>625.98187633262262</v>
      </c>
      <c r="E18" s="382">
        <v>630.01140740025915</v>
      </c>
      <c r="F18" s="382">
        <v>653.06018126144409</v>
      </c>
      <c r="G18" s="382">
        <v>581.63140036814877</v>
      </c>
    </row>
    <row r="19" spans="2:7">
      <c r="B19" s="279" t="s">
        <v>211</v>
      </c>
      <c r="C19" s="382">
        <v>2.8365294922954534</v>
      </c>
      <c r="D19" s="382">
        <v>2.7841063462000371</v>
      </c>
      <c r="E19" s="382">
        <v>2.641853635016552</v>
      </c>
      <c r="F19" s="382">
        <v>2.7066980646374472</v>
      </c>
      <c r="G19" s="382">
        <v>2.6243271593152029</v>
      </c>
    </row>
    <row r="20" spans="2:7">
      <c r="B20" s="279" t="s">
        <v>212</v>
      </c>
      <c r="C20" s="382">
        <v>434.85458018742139</v>
      </c>
      <c r="D20" s="382">
        <v>426.02673679596757</v>
      </c>
      <c r="E20" s="382">
        <v>410.18261361131448</v>
      </c>
      <c r="F20" s="382">
        <v>394.58791564433108</v>
      </c>
      <c r="G20" s="382">
        <v>387.24584588373199</v>
      </c>
    </row>
    <row r="21" spans="2:7">
      <c r="B21" s="471" t="s">
        <v>213</v>
      </c>
      <c r="C21" s="382">
        <v>474.05205771724201</v>
      </c>
      <c r="D21" s="382">
        <v>457.46763874423448</v>
      </c>
      <c r="E21" s="382">
        <v>441.83991424403871</v>
      </c>
      <c r="F21" s="382">
        <v>391.29853127429709</v>
      </c>
      <c r="G21" s="382">
        <v>353.94810033815094</v>
      </c>
    </row>
    <row r="22" spans="2:7">
      <c r="B22" s="279" t="s">
        <v>214</v>
      </c>
      <c r="C22" s="382">
        <v>444.79506039992452</v>
      </c>
      <c r="D22" s="382">
        <v>701.61290322580646</v>
      </c>
      <c r="E22" s="382">
        <v>529.6915799708313</v>
      </c>
      <c r="F22" s="382">
        <v>424.88685628064883</v>
      </c>
      <c r="G22" s="382">
        <v>410.85126351547285</v>
      </c>
    </row>
    <row r="23" spans="2:7">
      <c r="B23" s="327" t="s">
        <v>0</v>
      </c>
      <c r="C23" s="377">
        <v>52.245242983953972</v>
      </c>
      <c r="D23" s="377">
        <v>52.978791643968918</v>
      </c>
      <c r="E23" s="377">
        <v>52.21782761688204</v>
      </c>
      <c r="F23" s="377">
        <v>52.024455902869256</v>
      </c>
      <c r="G23" s="377">
        <v>52.065006803586094</v>
      </c>
    </row>
    <row r="24" spans="2:7" ht="15">
      <c r="B24" s="519" t="s">
        <v>493</v>
      </c>
      <c r="C24" s="310"/>
      <c r="D24" s="310"/>
      <c r="E24" s="310"/>
      <c r="F24" s="310"/>
      <c r="G24" s="310"/>
    </row>
    <row r="26" spans="2:7">
      <c r="G26" s="532" t="s">
        <v>526</v>
      </c>
    </row>
  </sheetData>
  <sheetProtection password="EEB5" sheet="1" objects="1" scenarios="1"/>
  <hyperlinks>
    <hyperlink ref="G26"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1.xml><?xml version="1.0" encoding="utf-8"?>
<worksheet xmlns="http://schemas.openxmlformats.org/spreadsheetml/2006/main" xmlns:r="http://schemas.openxmlformats.org/officeDocument/2006/relationships">
  <sheetPr codeName="Sheet21"/>
  <dimension ref="A1:N29"/>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ht="14.25" customHeight="1">
      <c r="A7" s="7"/>
      <c r="B7" s="240" t="s">
        <v>273</v>
      </c>
    </row>
    <row r="8" spans="1:14" s="17" customFormat="1" ht="14.25" customHeight="1">
      <c r="A8" s="21"/>
      <c r="B8" s="209"/>
      <c r="C8" s="210">
        <v>2009</v>
      </c>
      <c r="D8" s="210">
        <v>2010</v>
      </c>
      <c r="E8" s="210">
        <v>2011</v>
      </c>
      <c r="F8" s="210">
        <v>2012</v>
      </c>
      <c r="G8" s="210">
        <v>2013</v>
      </c>
      <c r="H8" s="5"/>
      <c r="I8" s="46"/>
      <c r="J8" s="46"/>
      <c r="K8" s="46"/>
      <c r="L8" s="46"/>
    </row>
    <row r="9" spans="1:14" s="17" customFormat="1" ht="14.25" customHeight="1">
      <c r="A9" s="21"/>
      <c r="B9" s="193" t="s">
        <v>1</v>
      </c>
      <c r="C9" s="192">
        <v>1228.7853235827461</v>
      </c>
      <c r="D9" s="192">
        <v>1292.1451751101079</v>
      </c>
      <c r="E9" s="192">
        <v>1337.7859268289656</v>
      </c>
      <c r="F9" s="192">
        <v>1296.776322719671</v>
      </c>
      <c r="G9" s="192">
        <v>1318.2575106916138</v>
      </c>
      <c r="H9" s="5"/>
      <c r="I9" s="47"/>
      <c r="J9" s="47"/>
      <c r="K9" s="20"/>
      <c r="L9" s="20"/>
    </row>
    <row r="10" spans="1:14" s="17" customFormat="1" ht="14.25" customHeight="1">
      <c r="A10" s="21"/>
      <c r="B10" s="193" t="s">
        <v>248</v>
      </c>
      <c r="C10" s="192">
        <v>6326.7144812191382</v>
      </c>
      <c r="D10" s="192">
        <v>6809.1401006332489</v>
      </c>
      <c r="E10" s="192">
        <v>7328.3435971223016</v>
      </c>
      <c r="F10" s="192">
        <v>7195.6084974842979</v>
      </c>
      <c r="G10" s="192">
        <v>7334.5058589514456</v>
      </c>
      <c r="H10" s="5"/>
      <c r="I10" s="47"/>
      <c r="J10" s="47"/>
      <c r="K10" s="20"/>
      <c r="L10" s="20"/>
    </row>
    <row r="11" spans="1:14" s="17" customFormat="1" ht="14.25" customHeight="1">
      <c r="A11" s="21"/>
      <c r="B11" s="193" t="s">
        <v>76</v>
      </c>
      <c r="C11" s="192">
        <v>1384.336799676988</v>
      </c>
      <c r="D11" s="192">
        <v>1380.360421857599</v>
      </c>
      <c r="E11" s="192">
        <v>1271.2980764607767</v>
      </c>
      <c r="F11" s="192">
        <v>1221.5733237374279</v>
      </c>
      <c r="G11" s="192">
        <v>1224.5703773179184</v>
      </c>
      <c r="H11" s="5"/>
      <c r="I11" s="47"/>
      <c r="J11" s="47"/>
      <c r="K11" s="20"/>
      <c r="L11" s="20"/>
    </row>
    <row r="12" spans="1:14" s="17" customFormat="1" ht="14.25" customHeight="1">
      <c r="A12" s="21"/>
      <c r="B12" s="201" t="s">
        <v>75</v>
      </c>
      <c r="C12" s="192">
        <v>1356.8765747710211</v>
      </c>
      <c r="D12" s="192">
        <v>1350.1192941862166</v>
      </c>
      <c r="E12" s="192">
        <v>1245.4762241654923</v>
      </c>
      <c r="F12" s="192">
        <v>1321.5272645348832</v>
      </c>
      <c r="G12" s="192">
        <v>1365.6418234979435</v>
      </c>
      <c r="H12" s="5"/>
      <c r="I12" s="47"/>
      <c r="J12" s="47"/>
      <c r="K12" s="20"/>
      <c r="L12" s="20"/>
    </row>
    <row r="13" spans="1:14" s="17" customFormat="1" ht="14.25" customHeight="1">
      <c r="A13" s="21"/>
      <c r="B13" s="201" t="s">
        <v>249</v>
      </c>
      <c r="C13" s="192">
        <v>9192.6141114032525</v>
      </c>
      <c r="D13" s="192">
        <v>4236.9458378562413</v>
      </c>
      <c r="E13" s="192">
        <v>3464.4621465976484</v>
      </c>
      <c r="F13" s="192">
        <v>877.54978471308164</v>
      </c>
      <c r="G13" s="192">
        <v>1138.8465471770805</v>
      </c>
      <c r="H13" s="5"/>
      <c r="I13" s="47"/>
      <c r="J13" s="47"/>
      <c r="K13" s="20"/>
      <c r="L13" s="20"/>
    </row>
    <row r="14" spans="1:14" s="17" customFormat="1" ht="14.25" customHeight="1">
      <c r="A14" s="21"/>
      <c r="B14" s="193" t="s">
        <v>251</v>
      </c>
      <c r="C14" s="192">
        <v>132.42015060117185</v>
      </c>
      <c r="D14" s="192">
        <v>129.19179631847308</v>
      </c>
      <c r="E14" s="192">
        <v>132.59951689270676</v>
      </c>
      <c r="F14" s="192">
        <v>135.87442342953099</v>
      </c>
      <c r="G14" s="192">
        <v>129.98318668050047</v>
      </c>
      <c r="H14" s="5"/>
      <c r="I14" s="47"/>
      <c r="J14" s="47"/>
      <c r="K14" s="20"/>
      <c r="L14" s="20"/>
    </row>
    <row r="15" spans="1:14" s="17" customFormat="1" ht="14.25" customHeight="1">
      <c r="A15" s="21"/>
      <c r="B15" s="201" t="s">
        <v>75</v>
      </c>
      <c r="C15" s="192">
        <v>132.42015060117185</v>
      </c>
      <c r="D15" s="192">
        <v>129.19180289916844</v>
      </c>
      <c r="E15" s="192">
        <v>132.59254410678804</v>
      </c>
      <c r="F15" s="192">
        <v>135.89331642144333</v>
      </c>
      <c r="G15" s="192">
        <v>130.54463939562928</v>
      </c>
      <c r="H15" s="5"/>
      <c r="I15" s="47"/>
      <c r="J15" s="47"/>
      <c r="K15" s="20"/>
      <c r="L15" s="20"/>
    </row>
    <row r="16" spans="1:14" s="17" customFormat="1" ht="14.25" customHeight="1">
      <c r="A16" s="21"/>
      <c r="B16" s="201" t="s">
        <v>219</v>
      </c>
      <c r="C16" s="192" t="s">
        <v>5</v>
      </c>
      <c r="D16" s="192">
        <v>15.258571428571429</v>
      </c>
      <c r="E16" s="192">
        <v>10354.392586206899</v>
      </c>
      <c r="F16" s="192">
        <v>51.500156286810018</v>
      </c>
      <c r="G16" s="192">
        <v>96.937726128254525</v>
      </c>
      <c r="H16" s="5"/>
      <c r="I16" s="47"/>
      <c r="J16" s="47"/>
      <c r="K16" s="20"/>
      <c r="L16" s="20"/>
    </row>
    <row r="17" spans="1:12" s="17" customFormat="1" ht="14.25" customHeight="1">
      <c r="A17" s="21"/>
      <c r="B17" s="201" t="s">
        <v>220</v>
      </c>
      <c r="C17" s="192" t="s">
        <v>5</v>
      </c>
      <c r="D17" s="192" t="s">
        <v>2</v>
      </c>
      <c r="E17" s="192">
        <v>18750.581875</v>
      </c>
      <c r="F17" s="192">
        <v>150180.16177419355</v>
      </c>
      <c r="G17" s="192">
        <v>9931.7864298927125</v>
      </c>
      <c r="H17" s="5"/>
      <c r="I17" s="47"/>
      <c r="J17" s="47"/>
      <c r="K17" s="20"/>
      <c r="L17" s="20"/>
    </row>
    <row r="18" spans="1:12" s="17" customFormat="1" ht="14.25" customHeight="1">
      <c r="A18" s="21"/>
      <c r="B18" s="211" t="s">
        <v>3</v>
      </c>
      <c r="C18" s="216">
        <v>52.245254882086591</v>
      </c>
      <c r="D18" s="216">
        <v>52.97875920052946</v>
      </c>
      <c r="E18" s="216">
        <v>52.21782761688204</v>
      </c>
      <c r="F18" s="216">
        <v>52.024455902869249</v>
      </c>
      <c r="G18" s="216">
        <v>52.065006803586073</v>
      </c>
      <c r="H18" s="5"/>
      <c r="I18" s="47"/>
      <c r="J18" s="47"/>
      <c r="K18" s="20"/>
      <c r="L18" s="20"/>
    </row>
    <row r="19" spans="1:12" s="17" customFormat="1" ht="14.25" customHeight="1">
      <c r="A19" s="21"/>
      <c r="B19" s="519" t="s">
        <v>493</v>
      </c>
      <c r="C19" s="243"/>
      <c r="D19" s="243"/>
      <c r="E19" s="243"/>
      <c r="F19" s="243"/>
      <c r="G19" s="243"/>
      <c r="H19" s="5"/>
      <c r="I19" s="47"/>
      <c r="J19" s="47"/>
      <c r="K19" s="20"/>
      <c r="L19" s="20"/>
    </row>
    <row r="20" spans="1:12" s="17" customFormat="1" ht="15" customHeight="1">
      <c r="A20" s="21"/>
      <c r="B20" s="215"/>
      <c r="C20" s="243"/>
      <c r="D20" s="243"/>
      <c r="E20" s="243"/>
      <c r="F20" s="243"/>
      <c r="G20" s="243"/>
      <c r="H20" s="5"/>
      <c r="I20" s="47"/>
      <c r="J20" s="47"/>
      <c r="K20" s="20"/>
      <c r="L20" s="20"/>
    </row>
    <row r="21" spans="1:12" s="17" customFormat="1" ht="15" customHeight="1">
      <c r="A21" s="21"/>
      <c r="B21" s="215"/>
      <c r="C21" s="243"/>
      <c r="D21" s="243"/>
      <c r="E21" s="243"/>
      <c r="F21" s="243"/>
      <c r="G21" s="243"/>
      <c r="H21" s="5"/>
      <c r="I21" s="47"/>
      <c r="J21" s="47"/>
      <c r="K21" s="20"/>
      <c r="L21" s="20"/>
    </row>
    <row r="22" spans="1:12" s="17" customFormat="1" ht="15" customHeight="1">
      <c r="A22" s="21"/>
      <c r="B22" s="242" t="s">
        <v>253</v>
      </c>
      <c r="C22" s="243"/>
      <c r="D22" s="243"/>
      <c r="E22" s="243"/>
      <c r="F22" s="243"/>
      <c r="G22" s="243"/>
      <c r="H22" s="5"/>
      <c r="I22" s="47"/>
      <c r="J22" s="47"/>
      <c r="K22" s="20"/>
      <c r="L22" s="20"/>
    </row>
    <row r="23" spans="1:12" s="17" customFormat="1" ht="15" customHeight="1">
      <c r="A23" s="21"/>
      <c r="B23" s="535" t="s">
        <v>255</v>
      </c>
      <c r="C23" s="535"/>
      <c r="D23" s="535"/>
      <c r="E23" s="535"/>
      <c r="F23" s="535"/>
      <c r="G23" s="535"/>
      <c r="H23" s="5"/>
      <c r="I23" s="20"/>
      <c r="J23" s="20"/>
      <c r="K23" s="20"/>
      <c r="L23" s="20"/>
    </row>
    <row r="24" spans="1:12" s="17" customFormat="1">
      <c r="A24" s="21"/>
      <c r="B24" s="537" t="s">
        <v>261</v>
      </c>
      <c r="C24" s="536"/>
      <c r="D24" s="536"/>
      <c r="E24" s="536"/>
      <c r="F24" s="536"/>
      <c r="G24" s="536"/>
      <c r="H24" s="5"/>
      <c r="I24" s="20"/>
      <c r="J24" s="20"/>
      <c r="K24" s="20"/>
      <c r="L24" s="20"/>
    </row>
    <row r="25" spans="1:12" ht="15">
      <c r="A25" s="7"/>
      <c r="B25" s="245"/>
    </row>
    <row r="26" spans="1:12">
      <c r="A26" s="7"/>
      <c r="G26" s="532" t="s">
        <v>526</v>
      </c>
    </row>
    <row r="27" spans="1:12">
      <c r="A27" s="7"/>
    </row>
    <row r="28" spans="1:12">
      <c r="A28" s="7"/>
    </row>
    <row r="29" spans="1:12">
      <c r="A29" s="7"/>
    </row>
  </sheetData>
  <sheetProtection password="EEB5" sheet="1" objects="1" scenarios="1"/>
  <mergeCells count="2">
    <mergeCell ref="B23:G23"/>
    <mergeCell ref="B24:G24"/>
  </mergeCells>
  <hyperlinks>
    <hyperlink ref="G26"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110.xml><?xml version="1.0" encoding="utf-8"?>
<worksheet xmlns="http://schemas.openxmlformats.org/spreadsheetml/2006/main" xmlns:r="http://schemas.openxmlformats.org/officeDocument/2006/relationships">
  <sheetPr codeName="Sheet111"/>
  <dimension ref="A1:M25"/>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13" ht="51" customHeight="1">
      <c r="G1" s="258" t="s">
        <v>278</v>
      </c>
    </row>
    <row r="2" spans="1:13" ht="15.75">
      <c r="B2" s="250" t="s">
        <v>244</v>
      </c>
    </row>
    <row r="3" spans="1:13" ht="15.75">
      <c r="B3" s="185" t="s">
        <v>36</v>
      </c>
    </row>
    <row r="4" spans="1:13" ht="15.75">
      <c r="B4" s="57"/>
    </row>
    <row r="6" spans="1:13">
      <c r="B6" s="17"/>
    </row>
    <row r="7" spans="1:13">
      <c r="A7" s="8"/>
      <c r="B7" s="363" t="s">
        <v>572</v>
      </c>
      <c r="C7" s="76"/>
      <c r="D7" s="76"/>
      <c r="E7" s="76"/>
      <c r="F7" s="76"/>
    </row>
    <row r="8" spans="1:13">
      <c r="B8" s="287"/>
      <c r="C8" s="403">
        <v>2009</v>
      </c>
      <c r="D8" s="403">
        <v>2010</v>
      </c>
      <c r="E8" s="403">
        <v>2011</v>
      </c>
      <c r="F8" s="403">
        <v>2012</v>
      </c>
      <c r="G8" s="403">
        <v>2013</v>
      </c>
      <c r="I8" s="20"/>
    </row>
    <row r="9" spans="1:13">
      <c r="B9" s="275" t="s">
        <v>91</v>
      </c>
      <c r="C9" s="235">
        <v>116959.43399999999</v>
      </c>
      <c r="D9" s="288">
        <v>124759</v>
      </c>
      <c r="E9" s="288">
        <v>131635.72700000001</v>
      </c>
      <c r="F9" s="288">
        <v>133362.47700000001</v>
      </c>
      <c r="G9" s="288">
        <v>131871.68400000001</v>
      </c>
      <c r="J9" s="10"/>
    </row>
    <row r="10" spans="1:13">
      <c r="B10" s="275" t="s">
        <v>92</v>
      </c>
      <c r="C10" s="235">
        <v>111650.83100000001</v>
      </c>
      <c r="D10" s="288">
        <v>116309</v>
      </c>
      <c r="E10" s="288">
        <v>125371.47500000001</v>
      </c>
      <c r="F10" s="288">
        <v>128765.639</v>
      </c>
      <c r="G10" s="288">
        <v>122338.42200000001</v>
      </c>
      <c r="J10" s="10"/>
    </row>
    <row r="11" spans="1:13">
      <c r="B11" s="275" t="s">
        <v>93</v>
      </c>
      <c r="C11" s="235">
        <v>123806.245</v>
      </c>
      <c r="D11" s="288">
        <v>133115</v>
      </c>
      <c r="E11" s="288">
        <v>140418.122</v>
      </c>
      <c r="F11" s="288">
        <v>143504.76199999999</v>
      </c>
      <c r="G11" s="288">
        <v>137556.087</v>
      </c>
      <c r="J11" s="10"/>
    </row>
    <row r="12" spans="1:13">
      <c r="B12" s="275" t="s">
        <v>94</v>
      </c>
      <c r="C12" s="235">
        <v>123625.465</v>
      </c>
      <c r="D12" s="288">
        <v>134621</v>
      </c>
      <c r="E12" s="288">
        <v>139717.804</v>
      </c>
      <c r="F12" s="288">
        <v>130375.852</v>
      </c>
      <c r="G12" s="288">
        <v>134247.008</v>
      </c>
      <c r="J12" s="10"/>
    </row>
    <row r="13" spans="1:13">
      <c r="B13" s="275" t="s">
        <v>95</v>
      </c>
      <c r="C13" s="235">
        <v>128650.242</v>
      </c>
      <c r="D13" s="288">
        <v>137291</v>
      </c>
      <c r="E13" s="288">
        <v>142764.58199999999</v>
      </c>
      <c r="F13" s="288">
        <v>143587.788</v>
      </c>
      <c r="G13" s="288">
        <v>146527.147</v>
      </c>
      <c r="J13" s="10"/>
    </row>
    <row r="14" spans="1:13">
      <c r="B14" s="275" t="s">
        <v>96</v>
      </c>
      <c r="C14" s="235">
        <v>125398.189</v>
      </c>
      <c r="D14" s="288">
        <v>134295</v>
      </c>
      <c r="E14" s="288">
        <v>142817.27499999999</v>
      </c>
      <c r="F14" s="288">
        <v>140563.361</v>
      </c>
      <c r="G14" s="288">
        <v>141635.32399999999</v>
      </c>
      <c r="I14" s="28"/>
      <c r="J14" s="10"/>
      <c r="K14" s="28"/>
      <c r="L14" s="28"/>
      <c r="M14" s="28"/>
    </row>
    <row r="15" spans="1:13">
      <c r="B15" s="275" t="s">
        <v>97</v>
      </c>
      <c r="C15" s="235">
        <v>140244.43100000001</v>
      </c>
      <c r="D15" s="288">
        <v>148920</v>
      </c>
      <c r="E15" s="288">
        <v>153301.46900000001</v>
      </c>
      <c r="F15" s="288">
        <v>149973.79500000001</v>
      </c>
      <c r="G15" s="288">
        <v>153634.74799999999</v>
      </c>
      <c r="J15" s="10"/>
    </row>
    <row r="16" spans="1:13">
      <c r="B16" s="275" t="s">
        <v>98</v>
      </c>
      <c r="C16" s="235">
        <v>129338.713</v>
      </c>
      <c r="D16" s="288">
        <v>137944</v>
      </c>
      <c r="E16" s="288">
        <v>145332.25399999999</v>
      </c>
      <c r="F16" s="288">
        <v>147967.049</v>
      </c>
      <c r="G16" s="288">
        <v>152814.39499999999</v>
      </c>
      <c r="J16" s="10"/>
    </row>
    <row r="17" spans="2:10">
      <c r="B17" s="275" t="s">
        <v>99</v>
      </c>
      <c r="C17" s="235">
        <v>127992.978</v>
      </c>
      <c r="D17" s="288">
        <v>135572</v>
      </c>
      <c r="E17" s="288">
        <v>140117.39000000001</v>
      </c>
      <c r="F17" s="288">
        <v>134511.40299999999</v>
      </c>
      <c r="G17" s="288">
        <v>139260.66099999999</v>
      </c>
      <c r="J17" s="10"/>
    </row>
    <row r="18" spans="2:10">
      <c r="B18" s="279" t="s">
        <v>100</v>
      </c>
      <c r="C18" s="235">
        <v>131568.141</v>
      </c>
      <c r="D18" s="288">
        <v>136435</v>
      </c>
      <c r="E18" s="288">
        <v>138543.61900000001</v>
      </c>
      <c r="F18" s="288">
        <v>137677.943</v>
      </c>
      <c r="G18" s="288">
        <v>145438.81</v>
      </c>
      <c r="J18" s="10"/>
    </row>
    <row r="19" spans="2:10">
      <c r="B19" s="279" t="s">
        <v>101</v>
      </c>
      <c r="C19" s="235">
        <v>125293.9</v>
      </c>
      <c r="D19" s="288">
        <v>134677</v>
      </c>
      <c r="E19" s="288">
        <v>134199.899</v>
      </c>
      <c r="F19" s="288">
        <v>133701.66500000001</v>
      </c>
      <c r="G19" s="288">
        <v>142645.429</v>
      </c>
      <c r="J19" s="10"/>
    </row>
    <row r="20" spans="2:10">
      <c r="B20" s="279" t="s">
        <v>102</v>
      </c>
      <c r="C20" s="235">
        <v>147946.35</v>
      </c>
      <c r="D20" s="288">
        <v>159852</v>
      </c>
      <c r="E20" s="288">
        <v>161419.89600000001</v>
      </c>
      <c r="F20" s="288">
        <v>152810.299</v>
      </c>
      <c r="G20" s="288">
        <v>157680.04999999999</v>
      </c>
      <c r="J20" s="10"/>
    </row>
    <row r="21" spans="2:10">
      <c r="B21" s="289" t="s">
        <v>0</v>
      </c>
      <c r="C21" s="293">
        <v>1532474.919</v>
      </c>
      <c r="D21" s="293">
        <v>1633790</v>
      </c>
      <c r="E21" s="293">
        <v>1695639.5120000001</v>
      </c>
      <c r="F21" s="293">
        <v>1676802.0329999998</v>
      </c>
      <c r="G21" s="293">
        <v>1705649.7650000001</v>
      </c>
    </row>
    <row r="22" spans="2:10">
      <c r="B22" s="327" t="s">
        <v>118</v>
      </c>
      <c r="C22" s="315">
        <v>127706.24325</v>
      </c>
      <c r="D22" s="315">
        <v>136149.16666666666</v>
      </c>
      <c r="E22" s="315">
        <v>141303.29266666668</v>
      </c>
      <c r="F22" s="315">
        <v>139733.50274999999</v>
      </c>
      <c r="G22" s="315">
        <v>142137.48041666669</v>
      </c>
    </row>
    <row r="23" spans="2:10" ht="15">
      <c r="B23" s="519" t="s">
        <v>493</v>
      </c>
      <c r="C23" s="474"/>
      <c r="D23" s="474"/>
      <c r="E23" s="475"/>
      <c r="F23" s="475"/>
      <c r="G23" s="310"/>
    </row>
    <row r="24" spans="2:10">
      <c r="B24" s="17"/>
      <c r="C24" s="17"/>
      <c r="D24" s="17"/>
      <c r="E24" s="161"/>
      <c r="F24" s="161"/>
    </row>
    <row r="25" spans="2:10">
      <c r="G25" s="532" t="s">
        <v>526</v>
      </c>
    </row>
  </sheetData>
  <sheetProtection password="EEB5" sheet="1" objects="1" scenarios="1"/>
  <hyperlinks>
    <hyperlink ref="G25"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xl/worksheets/sheet111.xml><?xml version="1.0" encoding="utf-8"?>
<worksheet xmlns="http://schemas.openxmlformats.org/spreadsheetml/2006/main" xmlns:r="http://schemas.openxmlformats.org/officeDocument/2006/relationships">
  <sheetPr codeName="Sheet112"/>
  <dimension ref="A1:M25"/>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13" ht="51" customHeight="1">
      <c r="G1" s="258" t="s">
        <v>278</v>
      </c>
    </row>
    <row r="2" spans="1:13" ht="15.75">
      <c r="B2" s="250" t="s">
        <v>244</v>
      </c>
    </row>
    <row r="3" spans="1:13" ht="15.75">
      <c r="B3" s="185" t="s">
        <v>36</v>
      </c>
    </row>
    <row r="4" spans="1:13" ht="15.75">
      <c r="B4" s="57"/>
    </row>
    <row r="6" spans="1:13">
      <c r="B6" s="17"/>
    </row>
    <row r="7" spans="1:13">
      <c r="A7" s="8"/>
      <c r="B7" s="363" t="s">
        <v>571</v>
      </c>
      <c r="C7" s="76"/>
      <c r="D7" s="76"/>
      <c r="E7" s="76"/>
      <c r="F7" s="76"/>
    </row>
    <row r="8" spans="1:13">
      <c r="B8" s="287"/>
      <c r="C8" s="403">
        <v>2009</v>
      </c>
      <c r="D8" s="403">
        <v>2010</v>
      </c>
      <c r="E8" s="403">
        <v>2011</v>
      </c>
      <c r="F8" s="403">
        <v>2012</v>
      </c>
      <c r="G8" s="403">
        <v>2013</v>
      </c>
    </row>
    <row r="9" spans="1:13">
      <c r="B9" s="275" t="s">
        <v>91</v>
      </c>
      <c r="C9" s="376">
        <v>5890.9856682400005</v>
      </c>
      <c r="D9" s="382">
        <v>6347.23</v>
      </c>
      <c r="E9" s="382">
        <v>6655.2352834499998</v>
      </c>
      <c r="F9" s="382">
        <v>6714.0286445399997</v>
      </c>
      <c r="G9" s="382">
        <v>6637.0166158700004</v>
      </c>
      <c r="J9" s="162"/>
    </row>
    <row r="10" spans="1:13">
      <c r="B10" s="275" t="s">
        <v>92</v>
      </c>
      <c r="C10" s="376">
        <v>5643.2693112500001</v>
      </c>
      <c r="D10" s="382">
        <v>6038.2</v>
      </c>
      <c r="E10" s="382">
        <v>6470.2877534099998</v>
      </c>
      <c r="F10" s="382">
        <v>6500.5483988899996</v>
      </c>
      <c r="G10" s="382">
        <v>6325.2002033099998</v>
      </c>
      <c r="J10" s="162"/>
    </row>
    <row r="11" spans="1:13">
      <c r="B11" s="275" t="s">
        <v>93</v>
      </c>
      <c r="C11" s="376">
        <v>6201.4672584299997</v>
      </c>
      <c r="D11" s="382">
        <v>6836.19</v>
      </c>
      <c r="E11" s="382">
        <v>6996.2499016299998</v>
      </c>
      <c r="F11" s="382">
        <v>6989.1222221600001</v>
      </c>
      <c r="G11" s="382">
        <v>6945.0626645700004</v>
      </c>
      <c r="J11" s="162"/>
    </row>
    <row r="12" spans="1:13">
      <c r="B12" s="275" t="s">
        <v>94</v>
      </c>
      <c r="C12" s="376">
        <v>6384.5717251899996</v>
      </c>
      <c r="D12" s="382">
        <v>6990.76</v>
      </c>
      <c r="E12" s="382">
        <v>7241.3827012700003</v>
      </c>
      <c r="F12" s="382">
        <v>6845.4250428900004</v>
      </c>
      <c r="G12" s="382">
        <v>6999.26110255</v>
      </c>
      <c r="J12" s="162"/>
    </row>
    <row r="13" spans="1:13">
      <c r="B13" s="275" t="s">
        <v>95</v>
      </c>
      <c r="C13" s="376">
        <v>6630.9490658699997</v>
      </c>
      <c r="D13" s="382">
        <v>7235.2</v>
      </c>
      <c r="E13" s="382">
        <v>7503.2948727399998</v>
      </c>
      <c r="F13" s="382">
        <v>7457.6947560600001</v>
      </c>
      <c r="G13" s="382">
        <v>7576.69624561</v>
      </c>
      <c r="J13" s="162"/>
    </row>
    <row r="14" spans="1:13">
      <c r="B14" s="275" t="s">
        <v>96</v>
      </c>
      <c r="C14" s="376">
        <v>6365.3527362200002</v>
      </c>
      <c r="D14" s="382">
        <v>6937.54</v>
      </c>
      <c r="E14" s="382">
        <v>7179.6778912700001</v>
      </c>
      <c r="F14" s="382">
        <v>7023.912773</v>
      </c>
      <c r="G14" s="382">
        <v>7064.4508194600003</v>
      </c>
      <c r="I14" s="10"/>
      <c r="J14" s="162"/>
      <c r="K14" s="10"/>
      <c r="L14" s="10"/>
      <c r="M14" s="10"/>
    </row>
    <row r="15" spans="1:13">
      <c r="B15" s="275" t="s">
        <v>97</v>
      </c>
      <c r="C15" s="376">
        <v>7366.8797462900002</v>
      </c>
      <c r="D15" s="382">
        <v>7947.94</v>
      </c>
      <c r="E15" s="382">
        <v>8148.4790759099997</v>
      </c>
      <c r="F15" s="382">
        <v>7877.5446329300003</v>
      </c>
      <c r="G15" s="382">
        <v>8230.0032673999995</v>
      </c>
      <c r="J15" s="162"/>
    </row>
    <row r="16" spans="1:13">
      <c r="B16" s="275" t="s">
        <v>98</v>
      </c>
      <c r="C16" s="376">
        <v>7236.76438839</v>
      </c>
      <c r="D16" s="382">
        <v>7833.4</v>
      </c>
      <c r="E16" s="382">
        <v>8065.8588073000001</v>
      </c>
      <c r="F16" s="382">
        <v>8439.6339822299997</v>
      </c>
      <c r="G16" s="382">
        <v>8458.5808106500008</v>
      </c>
      <c r="J16" s="162"/>
    </row>
    <row r="17" spans="2:10">
      <c r="B17" s="279" t="s">
        <v>99</v>
      </c>
      <c r="C17" s="376">
        <v>7100.2584813599997</v>
      </c>
      <c r="D17" s="382">
        <v>7630.41</v>
      </c>
      <c r="E17" s="382">
        <v>7767.1177510999996</v>
      </c>
      <c r="F17" s="382">
        <v>7323.3162607499999</v>
      </c>
      <c r="G17" s="382">
        <v>7286.8707517100001</v>
      </c>
      <c r="J17" s="162"/>
    </row>
    <row r="18" spans="2:10">
      <c r="B18" s="279" t="s">
        <v>100</v>
      </c>
      <c r="C18" s="376">
        <v>6640.5432714400004</v>
      </c>
      <c r="D18" s="382">
        <v>7101.31</v>
      </c>
      <c r="E18" s="382">
        <v>7021.4888881200004</v>
      </c>
      <c r="F18" s="382">
        <v>7019.2311605000004</v>
      </c>
      <c r="G18" s="382">
        <v>7250.4802802499999</v>
      </c>
      <c r="J18" s="162"/>
    </row>
    <row r="19" spans="2:10">
      <c r="B19" s="279" t="s">
        <v>101</v>
      </c>
      <c r="C19" s="376">
        <v>6651.97967711</v>
      </c>
      <c r="D19" s="382">
        <v>7011.35</v>
      </c>
      <c r="E19" s="382">
        <v>7023.6566963900004</v>
      </c>
      <c r="F19" s="382">
        <v>6932.2589659499999</v>
      </c>
      <c r="G19" s="382">
        <v>7533.0702084699997</v>
      </c>
      <c r="J19" s="162"/>
    </row>
    <row r="20" spans="2:10">
      <c r="B20" s="279" t="s">
        <v>102</v>
      </c>
      <c r="C20" s="376">
        <v>7951.5214137700004</v>
      </c>
      <c r="D20" s="382">
        <v>8646.67</v>
      </c>
      <c r="E20" s="382">
        <v>8469.8821153999997</v>
      </c>
      <c r="F20" s="382">
        <v>8111.9965837500004</v>
      </c>
      <c r="G20" s="382">
        <v>8497.9736494099998</v>
      </c>
      <c r="J20" s="162"/>
    </row>
    <row r="21" spans="2:10">
      <c r="B21" s="289" t="s">
        <v>0</v>
      </c>
      <c r="C21" s="373">
        <v>80064.542743559985</v>
      </c>
      <c r="D21" s="373">
        <v>86556.2</v>
      </c>
      <c r="E21" s="373">
        <v>88542.61173799001</v>
      </c>
      <c r="F21" s="373">
        <v>87234.713423650013</v>
      </c>
      <c r="G21" s="373">
        <v>88804.66661926001</v>
      </c>
    </row>
    <row r="22" spans="2:10">
      <c r="B22" s="327" t="s">
        <v>118</v>
      </c>
      <c r="C22" s="377">
        <v>6672.0452286299987</v>
      </c>
      <c r="D22" s="377">
        <v>7213.0166666666664</v>
      </c>
      <c r="E22" s="377">
        <v>7378.5509781658338</v>
      </c>
      <c r="F22" s="377">
        <v>7269.5594519708347</v>
      </c>
      <c r="G22" s="377">
        <v>7400.3888849383338</v>
      </c>
    </row>
    <row r="23" spans="2:10" ht="15">
      <c r="B23" s="519" t="s">
        <v>493</v>
      </c>
      <c r="C23" s="310"/>
      <c r="D23" s="310"/>
      <c r="E23" s="310"/>
      <c r="F23" s="310"/>
      <c r="G23" s="310"/>
    </row>
    <row r="25" spans="2:10">
      <c r="G25" s="532" t="s">
        <v>526</v>
      </c>
    </row>
  </sheetData>
  <sheetProtection password="EEB5" sheet="1" objects="1" scenarios="1"/>
  <hyperlinks>
    <hyperlink ref="G25"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112.xml><?xml version="1.0" encoding="utf-8"?>
<worksheet xmlns="http://schemas.openxmlformats.org/spreadsheetml/2006/main" xmlns:r="http://schemas.openxmlformats.org/officeDocument/2006/relationships">
  <sheetPr codeName="Sheet113"/>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24" customHeight="1">
      <c r="B7" s="560" t="s">
        <v>570</v>
      </c>
      <c r="C7" s="560"/>
      <c r="D7" s="560"/>
      <c r="E7" s="560"/>
      <c r="F7" s="560"/>
      <c r="G7" s="560"/>
      <c r="H7" s="5"/>
      <c r="I7" s="5"/>
      <c r="J7" s="5"/>
    </row>
    <row r="8" spans="2:11">
      <c r="B8" s="476"/>
      <c r="C8" s="477">
        <v>2008</v>
      </c>
      <c r="D8" s="477">
        <v>2009</v>
      </c>
      <c r="E8" s="477">
        <v>2010</v>
      </c>
      <c r="F8" s="477">
        <v>2011</v>
      </c>
      <c r="G8" s="477">
        <v>2012</v>
      </c>
      <c r="H8" s="164"/>
      <c r="I8" s="164"/>
    </row>
    <row r="9" spans="2:11">
      <c r="B9" s="242" t="s">
        <v>48</v>
      </c>
      <c r="C9" s="288">
        <v>608</v>
      </c>
      <c r="D9" s="235">
        <v>596</v>
      </c>
      <c r="E9" s="288">
        <v>594</v>
      </c>
      <c r="F9" s="288">
        <v>621</v>
      </c>
      <c r="G9" s="288">
        <v>619</v>
      </c>
      <c r="H9" s="165"/>
      <c r="I9" s="166"/>
      <c r="J9" s="167"/>
      <c r="K9" s="167"/>
    </row>
    <row r="10" spans="2:11">
      <c r="B10" s="189" t="s">
        <v>49</v>
      </c>
      <c r="C10" s="478">
        <v>530</v>
      </c>
      <c r="D10" s="191">
        <v>520</v>
      </c>
      <c r="E10" s="478">
        <v>504</v>
      </c>
      <c r="F10" s="478">
        <v>479</v>
      </c>
      <c r="G10" s="478">
        <v>467</v>
      </c>
      <c r="H10" s="165"/>
      <c r="I10" s="166"/>
      <c r="J10" s="167"/>
      <c r="K10" s="167"/>
    </row>
    <row r="11" spans="2:11">
      <c r="B11" s="189" t="s">
        <v>50</v>
      </c>
      <c r="C11" s="478">
        <v>798</v>
      </c>
      <c r="D11" s="191">
        <v>799</v>
      </c>
      <c r="E11" s="478">
        <v>795</v>
      </c>
      <c r="F11" s="478">
        <v>532</v>
      </c>
      <c r="G11" s="478">
        <v>541</v>
      </c>
      <c r="H11" s="165"/>
      <c r="I11" s="166"/>
      <c r="J11" s="167"/>
      <c r="K11" s="167"/>
    </row>
    <row r="12" spans="2:11">
      <c r="B12" s="189" t="s">
        <v>51</v>
      </c>
      <c r="C12" s="478">
        <v>1600</v>
      </c>
      <c r="D12" s="191">
        <v>1464</v>
      </c>
      <c r="E12" s="478" t="s">
        <v>5</v>
      </c>
      <c r="F12" s="478" t="s">
        <v>5</v>
      </c>
      <c r="G12" s="478">
        <v>1305</v>
      </c>
      <c r="H12" s="165"/>
      <c r="I12" s="166"/>
      <c r="J12" s="167"/>
      <c r="K12" s="167"/>
    </row>
    <row r="13" spans="2:11">
      <c r="B13" s="189" t="s">
        <v>69</v>
      </c>
      <c r="C13" s="478">
        <v>525</v>
      </c>
      <c r="D13" s="191">
        <v>517</v>
      </c>
      <c r="E13" s="478">
        <v>516</v>
      </c>
      <c r="F13" s="478">
        <v>526</v>
      </c>
      <c r="G13" s="478">
        <v>531</v>
      </c>
      <c r="H13" s="165"/>
      <c r="I13" s="166"/>
      <c r="J13" s="167"/>
      <c r="K13" s="167"/>
    </row>
    <row r="14" spans="2:11">
      <c r="B14" s="189" t="s">
        <v>52</v>
      </c>
      <c r="C14" s="478">
        <v>401</v>
      </c>
      <c r="D14" s="191">
        <v>365</v>
      </c>
      <c r="E14" s="478">
        <v>302</v>
      </c>
      <c r="F14" s="478">
        <v>284</v>
      </c>
      <c r="G14" s="478">
        <v>255</v>
      </c>
      <c r="H14" s="165"/>
      <c r="I14" s="166"/>
      <c r="J14" s="167"/>
      <c r="K14" s="167"/>
    </row>
    <row r="15" spans="2:11">
      <c r="B15" s="242" t="s">
        <v>56</v>
      </c>
      <c r="C15" s="478">
        <v>512</v>
      </c>
      <c r="D15" s="191">
        <v>423</v>
      </c>
      <c r="E15" s="478">
        <v>415</v>
      </c>
      <c r="F15" s="478">
        <v>395</v>
      </c>
      <c r="G15" s="478">
        <v>344</v>
      </c>
      <c r="H15" s="165"/>
      <c r="I15" s="168"/>
      <c r="J15" s="167"/>
      <c r="K15" s="167"/>
    </row>
    <row r="16" spans="2:11">
      <c r="B16" s="189" t="s">
        <v>57</v>
      </c>
      <c r="C16" s="478">
        <v>319</v>
      </c>
      <c r="D16" s="191">
        <v>304</v>
      </c>
      <c r="E16" s="478">
        <v>288</v>
      </c>
      <c r="F16" s="478">
        <v>284</v>
      </c>
      <c r="G16" s="478">
        <v>274</v>
      </c>
      <c r="H16" s="165"/>
      <c r="I16" s="166"/>
      <c r="J16" s="167"/>
      <c r="K16" s="167"/>
    </row>
    <row r="17" spans="2:11">
      <c r="B17" s="189" t="s">
        <v>58</v>
      </c>
      <c r="C17" s="478">
        <v>610</v>
      </c>
      <c r="D17" s="191">
        <v>595</v>
      </c>
      <c r="E17" s="478">
        <v>599</v>
      </c>
      <c r="F17" s="478">
        <v>586</v>
      </c>
      <c r="G17" s="478">
        <v>581</v>
      </c>
      <c r="H17" s="165"/>
      <c r="I17" s="166"/>
      <c r="J17" s="167"/>
      <c r="K17" s="167"/>
    </row>
    <row r="18" spans="2:11">
      <c r="B18" s="189" t="s">
        <v>47</v>
      </c>
      <c r="C18" s="478">
        <v>507</v>
      </c>
      <c r="D18" s="191">
        <v>499</v>
      </c>
      <c r="E18" s="478">
        <v>491</v>
      </c>
      <c r="F18" s="478">
        <v>485</v>
      </c>
      <c r="G18" s="478">
        <v>466</v>
      </c>
      <c r="H18" s="165"/>
      <c r="I18" s="166"/>
      <c r="J18" s="167"/>
      <c r="K18" s="167"/>
    </row>
    <row r="19" spans="2:11">
      <c r="B19" s="189" t="s">
        <v>59</v>
      </c>
      <c r="C19" s="478">
        <v>396</v>
      </c>
      <c r="D19" s="191">
        <v>391</v>
      </c>
      <c r="E19" s="478">
        <v>356</v>
      </c>
      <c r="F19" s="478">
        <v>342</v>
      </c>
      <c r="G19" s="478">
        <v>323</v>
      </c>
      <c r="H19" s="165"/>
      <c r="I19" s="166"/>
      <c r="J19" s="167"/>
      <c r="K19" s="167"/>
    </row>
    <row r="20" spans="2:11">
      <c r="B20" s="189" t="s">
        <v>60</v>
      </c>
      <c r="C20" s="478">
        <v>626</v>
      </c>
      <c r="D20" s="191">
        <v>729</v>
      </c>
      <c r="E20" s="478">
        <v>687</v>
      </c>
      <c r="F20" s="478">
        <v>683</v>
      </c>
      <c r="G20" s="478">
        <v>655</v>
      </c>
      <c r="H20" s="165"/>
      <c r="I20" s="166"/>
      <c r="J20" s="167"/>
      <c r="K20" s="167"/>
    </row>
    <row r="21" spans="2:11">
      <c r="B21" s="189" t="s">
        <v>61</v>
      </c>
      <c r="C21" s="478">
        <v>491</v>
      </c>
      <c r="D21" s="191">
        <v>545</v>
      </c>
      <c r="E21" s="478">
        <v>438</v>
      </c>
      <c r="F21" s="478">
        <v>599</v>
      </c>
      <c r="G21" s="478">
        <v>564</v>
      </c>
      <c r="H21" s="165"/>
      <c r="I21" s="166"/>
      <c r="J21" s="167"/>
      <c r="K21" s="167"/>
    </row>
    <row r="22" spans="2:11">
      <c r="B22" s="189" t="s">
        <v>62</v>
      </c>
      <c r="C22" s="478">
        <v>790</v>
      </c>
      <c r="D22" s="191">
        <v>802</v>
      </c>
      <c r="E22" s="478">
        <v>794</v>
      </c>
      <c r="F22" s="478">
        <v>773</v>
      </c>
      <c r="G22" s="478">
        <v>766</v>
      </c>
      <c r="H22" s="165"/>
      <c r="I22" s="166"/>
      <c r="J22" s="167"/>
      <c r="K22" s="167"/>
    </row>
    <row r="23" spans="2:11">
      <c r="B23" s="189" t="s">
        <v>63</v>
      </c>
      <c r="C23" s="478">
        <v>630</v>
      </c>
      <c r="D23" s="191">
        <v>576</v>
      </c>
      <c r="E23" s="478">
        <v>560</v>
      </c>
      <c r="F23" s="478">
        <v>567</v>
      </c>
      <c r="G23" s="478">
        <v>504</v>
      </c>
      <c r="H23" s="165"/>
      <c r="I23" s="166"/>
      <c r="J23" s="167"/>
      <c r="K23" s="167"/>
    </row>
    <row r="24" spans="2:11">
      <c r="B24" s="189" t="s">
        <v>64</v>
      </c>
      <c r="C24" s="478">
        <v>597</v>
      </c>
      <c r="D24" s="191">
        <v>568</v>
      </c>
      <c r="E24" s="478">
        <v>540</v>
      </c>
      <c r="F24" s="478">
        <v>1407</v>
      </c>
      <c r="G24" s="478">
        <v>1545</v>
      </c>
      <c r="H24" s="165"/>
      <c r="I24" s="166"/>
      <c r="J24" s="167"/>
      <c r="K24" s="167"/>
    </row>
    <row r="25" spans="2:11">
      <c r="B25" s="189" t="s">
        <v>65</v>
      </c>
      <c r="C25" s="478">
        <v>996</v>
      </c>
      <c r="D25" s="191">
        <v>974</v>
      </c>
      <c r="E25" s="478">
        <v>932</v>
      </c>
      <c r="F25" s="478">
        <v>905</v>
      </c>
      <c r="G25" s="478">
        <v>881</v>
      </c>
      <c r="H25" s="165"/>
      <c r="I25" s="166"/>
      <c r="J25" s="167"/>
      <c r="K25" s="167"/>
    </row>
    <row r="26" spans="2:11">
      <c r="B26" s="189" t="s">
        <v>27</v>
      </c>
      <c r="C26" s="478">
        <v>339</v>
      </c>
      <c r="D26" s="191">
        <v>336</v>
      </c>
      <c r="E26" s="478">
        <v>322</v>
      </c>
      <c r="F26" s="478">
        <v>340</v>
      </c>
      <c r="G26" s="478">
        <v>311</v>
      </c>
      <c r="H26" s="165"/>
      <c r="I26" s="166"/>
      <c r="J26" s="167"/>
      <c r="K26" s="167"/>
    </row>
    <row r="27" spans="2:11">
      <c r="B27" s="189" t="s">
        <v>66</v>
      </c>
      <c r="C27" s="478">
        <v>223</v>
      </c>
      <c r="D27" s="191">
        <v>216</v>
      </c>
      <c r="E27" s="478">
        <v>176</v>
      </c>
      <c r="F27" s="478">
        <v>162</v>
      </c>
      <c r="G27" s="478">
        <v>150</v>
      </c>
      <c r="H27" s="165"/>
      <c r="I27" s="166"/>
      <c r="J27" s="167"/>
      <c r="K27" s="167"/>
    </row>
    <row r="28" spans="2:11">
      <c r="B28" s="189" t="s">
        <v>67</v>
      </c>
      <c r="C28" s="478">
        <v>637</v>
      </c>
      <c r="D28" s="191">
        <v>1005</v>
      </c>
      <c r="E28" s="478">
        <v>1022</v>
      </c>
      <c r="F28" s="478">
        <v>1041</v>
      </c>
      <c r="G28" s="478">
        <v>1179</v>
      </c>
      <c r="H28" s="165"/>
      <c r="I28" s="166"/>
      <c r="J28" s="167"/>
      <c r="K28" s="167"/>
    </row>
    <row r="29" spans="2:11">
      <c r="B29" s="187" t="s">
        <v>30</v>
      </c>
      <c r="C29" s="479">
        <v>689</v>
      </c>
      <c r="D29" s="480">
        <v>691</v>
      </c>
      <c r="E29" s="479">
        <v>756</v>
      </c>
      <c r="F29" s="479">
        <v>760</v>
      </c>
      <c r="G29" s="479">
        <v>748</v>
      </c>
      <c r="H29" s="165"/>
      <c r="I29" s="166"/>
      <c r="J29" s="167"/>
      <c r="K29" s="167"/>
    </row>
    <row r="30" spans="2:11">
      <c r="B30" s="189" t="s">
        <v>70</v>
      </c>
      <c r="C30" s="478" t="s">
        <v>5</v>
      </c>
      <c r="D30" s="191" t="s">
        <v>5</v>
      </c>
      <c r="E30" s="478" t="s">
        <v>5</v>
      </c>
      <c r="F30" s="478">
        <v>333</v>
      </c>
      <c r="G30" s="478">
        <v>327</v>
      </c>
      <c r="H30" s="165"/>
      <c r="I30" s="166"/>
      <c r="J30" s="167"/>
      <c r="K30" s="167"/>
    </row>
    <row r="31" spans="2:11">
      <c r="B31" s="481" t="s">
        <v>53</v>
      </c>
      <c r="C31" s="478">
        <v>529</v>
      </c>
      <c r="D31" s="191">
        <v>522</v>
      </c>
      <c r="E31" s="478">
        <v>520</v>
      </c>
      <c r="F31" s="478">
        <v>519</v>
      </c>
      <c r="G31" s="478">
        <v>523</v>
      </c>
      <c r="H31" s="170"/>
      <c r="I31" s="171"/>
      <c r="J31" s="167"/>
      <c r="K31" s="167"/>
    </row>
    <row r="32" spans="2:11">
      <c r="B32" s="189" t="s">
        <v>54</v>
      </c>
      <c r="C32" s="478">
        <v>347</v>
      </c>
      <c r="D32" s="191">
        <v>348</v>
      </c>
      <c r="E32" s="478">
        <v>341</v>
      </c>
      <c r="F32" s="478">
        <v>337</v>
      </c>
      <c r="G32" s="478">
        <v>340</v>
      </c>
      <c r="H32" s="165"/>
      <c r="I32" s="166"/>
      <c r="J32" s="167"/>
      <c r="K32" s="167"/>
    </row>
    <row r="33" spans="2:11">
      <c r="B33" s="189" t="s">
        <v>55</v>
      </c>
      <c r="C33" s="478">
        <v>1011</v>
      </c>
      <c r="D33" s="191">
        <v>968</v>
      </c>
      <c r="E33" s="478">
        <v>937</v>
      </c>
      <c r="F33" s="478">
        <v>870</v>
      </c>
      <c r="G33" s="478">
        <v>827</v>
      </c>
      <c r="H33" s="165"/>
      <c r="I33" s="166"/>
      <c r="J33" s="167"/>
      <c r="K33" s="167"/>
    </row>
    <row r="34" spans="2:11">
      <c r="B34" s="189" t="s">
        <v>71</v>
      </c>
      <c r="C34" s="478">
        <v>220</v>
      </c>
      <c r="D34" s="191">
        <v>209</v>
      </c>
      <c r="E34" s="478">
        <v>206</v>
      </c>
      <c r="F34" s="478">
        <v>200</v>
      </c>
      <c r="G34" s="478">
        <v>198</v>
      </c>
      <c r="H34" s="165"/>
      <c r="I34" s="166"/>
      <c r="J34" s="167"/>
      <c r="K34" s="167"/>
    </row>
    <row r="35" spans="2:11">
      <c r="B35" s="242" t="s">
        <v>68</v>
      </c>
      <c r="C35" s="288">
        <v>400</v>
      </c>
      <c r="D35" s="235">
        <v>368</v>
      </c>
      <c r="E35" s="288">
        <v>362</v>
      </c>
      <c r="F35" s="288">
        <v>359</v>
      </c>
      <c r="G35" s="288">
        <v>182</v>
      </c>
      <c r="H35" s="165"/>
      <c r="I35" s="166"/>
      <c r="J35" s="167"/>
      <c r="K35" s="167"/>
    </row>
    <row r="36" spans="2:11">
      <c r="B36" s="289" t="s">
        <v>215</v>
      </c>
      <c r="C36" s="293">
        <v>641</v>
      </c>
      <c r="D36" s="293">
        <v>630</v>
      </c>
      <c r="E36" s="293">
        <v>619</v>
      </c>
      <c r="F36" s="293">
        <v>602</v>
      </c>
      <c r="G36" s="293">
        <v>586</v>
      </c>
      <c r="H36" s="170"/>
      <c r="I36" s="164"/>
      <c r="J36" s="167"/>
      <c r="K36" s="167"/>
    </row>
    <row r="37" spans="2:11">
      <c r="B37" s="327" t="s">
        <v>216</v>
      </c>
      <c r="C37" s="315">
        <v>586</v>
      </c>
      <c r="D37" s="315">
        <v>605</v>
      </c>
      <c r="E37" s="315">
        <v>596</v>
      </c>
      <c r="F37" s="315">
        <v>587</v>
      </c>
      <c r="G37" s="315">
        <v>564</v>
      </c>
      <c r="H37" s="170"/>
      <c r="I37" s="164"/>
      <c r="J37" s="167"/>
      <c r="K37" s="167"/>
    </row>
    <row r="38" spans="2:11">
      <c r="B38" s="242" t="s">
        <v>362</v>
      </c>
      <c r="C38" s="4"/>
      <c r="D38" s="4"/>
      <c r="E38" s="4"/>
      <c r="F38" s="4"/>
      <c r="G38" s="4"/>
      <c r="H38" s="164"/>
      <c r="I38" s="164"/>
    </row>
    <row r="41" spans="2:11">
      <c r="B41" s="249" t="s">
        <v>253</v>
      </c>
      <c r="C41" s="349"/>
      <c r="D41" s="293"/>
      <c r="E41" s="234"/>
      <c r="F41" s="466"/>
      <c r="G41" s="466"/>
    </row>
    <row r="42" spans="2:11" ht="30.75" customHeight="1">
      <c r="B42" s="559" t="s">
        <v>363</v>
      </c>
      <c r="C42" s="559"/>
      <c r="D42" s="559"/>
      <c r="E42" s="559"/>
      <c r="F42" s="559"/>
      <c r="G42" s="559"/>
    </row>
    <row r="44" spans="2:11">
      <c r="G44" s="532" t="s">
        <v>526</v>
      </c>
    </row>
  </sheetData>
  <sheetProtection password="EEB5" sheet="1" objects="1" scenarios="1"/>
  <mergeCells count="3">
    <mergeCell ref="B3:G3"/>
    <mergeCell ref="B42:G42"/>
    <mergeCell ref="B7:G7"/>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drawing r:id="rId2"/>
</worksheet>
</file>

<file path=xl/worksheets/sheet113.xml><?xml version="1.0" encoding="utf-8"?>
<worksheet xmlns="http://schemas.openxmlformats.org/spreadsheetml/2006/main" xmlns:r="http://schemas.openxmlformats.org/officeDocument/2006/relationships">
  <sheetPr codeName="Sheet114"/>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569</v>
      </c>
      <c r="C7" s="363"/>
      <c r="D7" s="363"/>
      <c r="E7" s="363"/>
      <c r="F7" s="363"/>
      <c r="G7" s="363"/>
    </row>
    <row r="8" spans="2:11">
      <c r="B8" s="476"/>
      <c r="C8" s="477">
        <v>2008</v>
      </c>
      <c r="D8" s="477">
        <v>2009</v>
      </c>
      <c r="E8" s="477">
        <v>2010</v>
      </c>
      <c r="F8" s="477">
        <v>2011</v>
      </c>
      <c r="G8" s="477">
        <v>2012</v>
      </c>
    </row>
    <row r="9" spans="2:11">
      <c r="B9" s="242" t="s">
        <v>48</v>
      </c>
      <c r="C9" s="338">
        <v>257.089</v>
      </c>
      <c r="D9" s="338">
        <v>265.44200000000001</v>
      </c>
      <c r="E9" s="338">
        <v>271.072</v>
      </c>
      <c r="F9" s="338">
        <v>281.70600000000002</v>
      </c>
      <c r="G9" s="338">
        <v>287.95999999999998</v>
      </c>
      <c r="J9" s="167"/>
      <c r="K9" s="167"/>
    </row>
    <row r="10" spans="2:11">
      <c r="B10" s="189" t="s">
        <v>49</v>
      </c>
      <c r="C10" s="482">
        <v>205.26900000000001</v>
      </c>
      <c r="D10" s="482">
        <v>212.191</v>
      </c>
      <c r="E10" s="482">
        <v>219.27600000000001</v>
      </c>
      <c r="F10" s="482">
        <v>227.96899999999999</v>
      </c>
      <c r="G10" s="482">
        <v>226.458</v>
      </c>
      <c r="J10" s="167"/>
      <c r="K10" s="167"/>
    </row>
    <row r="11" spans="2:11">
      <c r="B11" s="189" t="s">
        <v>50</v>
      </c>
      <c r="C11" s="482">
        <v>9.1560000000000006</v>
      </c>
      <c r="D11" s="482">
        <v>8.89</v>
      </c>
      <c r="E11" s="482">
        <v>25.152000000000001</v>
      </c>
      <c r="F11" s="482">
        <v>29.123999999999999</v>
      </c>
      <c r="G11" s="482">
        <v>30.984999999999999</v>
      </c>
      <c r="J11" s="167"/>
      <c r="K11" s="167"/>
    </row>
    <row r="12" spans="2:11">
      <c r="B12" s="189" t="s">
        <v>51</v>
      </c>
      <c r="C12" s="482">
        <v>107.92700000000001</v>
      </c>
      <c r="D12" s="482">
        <v>106.2</v>
      </c>
      <c r="E12" s="482">
        <v>110.589</v>
      </c>
      <c r="F12" s="482">
        <v>110.116</v>
      </c>
      <c r="G12" s="482">
        <v>117.014</v>
      </c>
      <c r="J12" s="167"/>
      <c r="K12" s="167"/>
    </row>
    <row r="13" spans="2:11">
      <c r="B13" s="189" t="s">
        <v>69</v>
      </c>
      <c r="C13" s="483" t="s">
        <v>5</v>
      </c>
      <c r="D13" s="483" t="s">
        <v>5</v>
      </c>
      <c r="E13" s="483">
        <v>89.528999999999996</v>
      </c>
      <c r="F13" s="483">
        <v>93.338999999999999</v>
      </c>
      <c r="G13" s="483">
        <v>100.857</v>
      </c>
      <c r="J13" s="167"/>
      <c r="K13" s="167"/>
    </row>
    <row r="14" spans="2:11">
      <c r="B14" s="189" t="s">
        <v>52</v>
      </c>
      <c r="C14" s="482">
        <v>260.47899999999998</v>
      </c>
      <c r="D14" s="482">
        <v>258.84699999999998</v>
      </c>
      <c r="E14" s="482">
        <v>276.38499999999999</v>
      </c>
      <c r="F14" s="482">
        <v>294.53699999999998</v>
      </c>
      <c r="G14" s="482">
        <v>316.02999999999997</v>
      </c>
      <c r="J14" s="167"/>
      <c r="K14" s="167"/>
    </row>
    <row r="15" spans="2:11">
      <c r="B15" s="242" t="s">
        <v>56</v>
      </c>
      <c r="C15" s="338">
        <v>198.55699999999999</v>
      </c>
      <c r="D15" s="482">
        <v>202.44800000000001</v>
      </c>
      <c r="E15" s="482">
        <v>211.3</v>
      </c>
      <c r="F15" s="482">
        <v>233.98699999999999</v>
      </c>
      <c r="G15" s="482">
        <v>249.35400000000001</v>
      </c>
      <c r="J15" s="167"/>
      <c r="K15" s="167"/>
    </row>
    <row r="16" spans="2:11">
      <c r="B16" s="189" t="s">
        <v>57</v>
      </c>
      <c r="C16" s="482">
        <v>343.20800000000003</v>
      </c>
      <c r="D16" s="482">
        <v>329</v>
      </c>
      <c r="E16" s="482">
        <v>370.21800000000002</v>
      </c>
      <c r="F16" s="482">
        <v>405.27199999999999</v>
      </c>
      <c r="G16" s="482">
        <v>448.53500000000003</v>
      </c>
      <c r="J16" s="167"/>
      <c r="K16" s="167"/>
    </row>
    <row r="17" spans="2:11">
      <c r="B17" s="189" t="s">
        <v>58</v>
      </c>
      <c r="C17" s="482">
        <v>247.82</v>
      </c>
      <c r="D17" s="482">
        <v>254.773</v>
      </c>
      <c r="E17" s="482">
        <v>263.31099999999998</v>
      </c>
      <c r="F17" s="482">
        <v>269.34399999999999</v>
      </c>
      <c r="G17" s="482">
        <v>276.13299999999998</v>
      </c>
      <c r="J17" s="167"/>
      <c r="K17" s="167"/>
    </row>
    <row r="18" spans="2:11">
      <c r="B18" s="189" t="s">
        <v>47</v>
      </c>
      <c r="C18" s="482">
        <v>195.52799999999999</v>
      </c>
      <c r="D18" s="482">
        <v>202.47200000000001</v>
      </c>
      <c r="E18" s="482">
        <v>211.89500000000001</v>
      </c>
      <c r="F18" s="482">
        <v>216.90600000000001</v>
      </c>
      <c r="G18" s="482">
        <v>222.37899999999999</v>
      </c>
      <c r="J18" s="167"/>
      <c r="K18" s="167"/>
    </row>
    <row r="19" spans="2:11">
      <c r="B19" s="189" t="s">
        <v>59</v>
      </c>
      <c r="C19" s="482">
        <v>15.282999999999999</v>
      </c>
      <c r="D19" s="482">
        <v>16.053999999999998</v>
      </c>
      <c r="E19" s="482">
        <v>16.370999999999999</v>
      </c>
      <c r="F19" s="482">
        <v>16.492000000000001</v>
      </c>
      <c r="G19" s="482">
        <v>16.436</v>
      </c>
      <c r="J19" s="167"/>
      <c r="K19" s="167"/>
    </row>
    <row r="20" spans="2:11">
      <c r="B20" s="189" t="s">
        <v>60</v>
      </c>
      <c r="C20" s="482">
        <v>81.361999999999995</v>
      </c>
      <c r="D20" s="482">
        <v>83.988</v>
      </c>
      <c r="E20" s="482">
        <v>85.917000000000002</v>
      </c>
      <c r="F20" s="482">
        <v>85.477999999999994</v>
      </c>
      <c r="G20" s="482">
        <v>89.825999999999993</v>
      </c>
      <c r="J20" s="167"/>
      <c r="K20" s="167"/>
    </row>
    <row r="21" spans="2:11">
      <c r="B21" s="189" t="s">
        <v>61</v>
      </c>
      <c r="C21" s="482">
        <v>152.083</v>
      </c>
      <c r="D21" s="482">
        <v>148.279</v>
      </c>
      <c r="E21" s="482">
        <v>146.88499999999999</v>
      </c>
      <c r="F21" s="482">
        <v>149.16399999999999</v>
      </c>
      <c r="G21" s="482">
        <v>151.203</v>
      </c>
      <c r="J21" s="167"/>
      <c r="K21" s="167"/>
    </row>
    <row r="22" spans="2:11">
      <c r="B22" s="189" t="s">
        <v>62</v>
      </c>
      <c r="C22" s="482">
        <v>63.781999999999996</v>
      </c>
      <c r="D22" s="482">
        <v>65.745999999999995</v>
      </c>
      <c r="E22" s="482">
        <v>66.206999999999994</v>
      </c>
      <c r="F22" s="482">
        <v>68.5</v>
      </c>
      <c r="G22" s="482">
        <v>71.191999999999993</v>
      </c>
      <c r="J22" s="167"/>
      <c r="K22" s="167"/>
    </row>
    <row r="23" spans="2:11">
      <c r="B23" s="189" t="s">
        <v>63</v>
      </c>
      <c r="C23" s="482">
        <v>102.072</v>
      </c>
      <c r="D23" s="482">
        <v>101.407</v>
      </c>
      <c r="E23" s="482">
        <v>106.274</v>
      </c>
      <c r="F23" s="482">
        <v>115.97199999999999</v>
      </c>
      <c r="G23" s="482">
        <v>129.77099999999999</v>
      </c>
      <c r="J23" s="167"/>
      <c r="K23" s="167"/>
    </row>
    <row r="24" spans="2:11">
      <c r="B24" s="189" t="s">
        <v>64</v>
      </c>
      <c r="C24" s="482">
        <v>65.596999999999994</v>
      </c>
      <c r="D24" s="482">
        <v>67.510000000000005</v>
      </c>
      <c r="E24" s="482">
        <v>73.537999999999997</v>
      </c>
      <c r="F24" s="482">
        <v>91.02</v>
      </c>
      <c r="G24" s="482">
        <v>104.227</v>
      </c>
      <c r="J24" s="167"/>
      <c r="K24" s="167"/>
    </row>
    <row r="25" spans="2:11">
      <c r="B25" s="189" t="s">
        <v>65</v>
      </c>
      <c r="C25" s="482">
        <v>891.721</v>
      </c>
      <c r="D25" s="482">
        <v>1089.922</v>
      </c>
      <c r="E25" s="482">
        <v>1386.1559999999999</v>
      </c>
      <c r="F25" s="482">
        <v>1786.367</v>
      </c>
      <c r="G25" s="482">
        <v>2184.7559999999999</v>
      </c>
      <c r="J25" s="167"/>
      <c r="K25" s="167"/>
    </row>
    <row r="26" spans="2:11">
      <c r="B26" s="189" t="s">
        <v>27</v>
      </c>
      <c r="C26" s="482">
        <v>68.39</v>
      </c>
      <c r="D26" s="482">
        <v>70.790999999999997</v>
      </c>
      <c r="E26" s="482">
        <v>73.911000000000001</v>
      </c>
      <c r="F26" s="482">
        <v>76.721000000000004</v>
      </c>
      <c r="G26" s="482">
        <v>76.012</v>
      </c>
      <c r="J26" s="167"/>
      <c r="K26" s="167"/>
    </row>
    <row r="27" spans="2:11">
      <c r="B27" s="189" t="s">
        <v>66</v>
      </c>
      <c r="C27" s="482">
        <v>293.34800000000001</v>
      </c>
      <c r="D27" s="482">
        <v>308.04700000000003</v>
      </c>
      <c r="E27" s="482">
        <v>327.58800000000002</v>
      </c>
      <c r="F27" s="482">
        <v>335.74599999999998</v>
      </c>
      <c r="G27" s="482">
        <v>349.45400000000001</v>
      </c>
      <c r="J27" s="167"/>
      <c r="K27" s="167"/>
    </row>
    <row r="28" spans="2:11">
      <c r="B28" s="189" t="s">
        <v>67</v>
      </c>
      <c r="C28" s="482">
        <v>44.970999999999997</v>
      </c>
      <c r="D28" s="482">
        <v>53.505000000000003</v>
      </c>
      <c r="E28" s="482">
        <v>60.642000000000003</v>
      </c>
      <c r="F28" s="482">
        <v>69.421000000000006</v>
      </c>
      <c r="G28" s="482">
        <v>77.227999999999994</v>
      </c>
      <c r="J28" s="167"/>
      <c r="K28" s="167"/>
    </row>
    <row r="29" spans="2:11">
      <c r="B29" s="187" t="s">
        <v>30</v>
      </c>
      <c r="C29" s="484">
        <v>147.30600000000001</v>
      </c>
      <c r="D29" s="484">
        <v>153.202</v>
      </c>
      <c r="E29" s="484">
        <v>161.70699999999999</v>
      </c>
      <c r="F29" s="484">
        <v>168.68600000000001</v>
      </c>
      <c r="G29" s="484">
        <v>167.31299999999999</v>
      </c>
      <c r="J29" s="167"/>
      <c r="K29" s="167"/>
    </row>
    <row r="30" spans="2:11">
      <c r="B30" s="189" t="s">
        <v>70</v>
      </c>
      <c r="C30" s="482">
        <v>12.632999999999999</v>
      </c>
      <c r="D30" s="482">
        <v>13.356</v>
      </c>
      <c r="E30" s="482">
        <v>14.137</v>
      </c>
      <c r="F30" s="482">
        <v>15.013</v>
      </c>
      <c r="G30" s="482">
        <v>17.161000000000001</v>
      </c>
      <c r="J30" s="167"/>
      <c r="K30" s="167"/>
    </row>
    <row r="31" spans="2:11">
      <c r="B31" s="481" t="s">
        <v>53</v>
      </c>
      <c r="C31" s="482">
        <v>66.421999999999997</v>
      </c>
      <c r="D31" s="482">
        <v>76.507000000000005</v>
      </c>
      <c r="E31" s="482">
        <v>83.150999999999996</v>
      </c>
      <c r="F31" s="482">
        <v>93.36</v>
      </c>
      <c r="G31" s="482">
        <v>102.88800000000001</v>
      </c>
      <c r="J31" s="167"/>
      <c r="K31" s="167"/>
    </row>
    <row r="32" spans="2:11">
      <c r="B32" s="189" t="s">
        <v>54</v>
      </c>
      <c r="C32" s="482">
        <v>159.01499999999999</v>
      </c>
      <c r="D32" s="482">
        <v>157.77699999999999</v>
      </c>
      <c r="E32" s="482">
        <v>163.4</v>
      </c>
      <c r="F32" s="482">
        <v>165.50200000000001</v>
      </c>
      <c r="G32" s="482">
        <v>155.48099999999999</v>
      </c>
      <c r="J32" s="167"/>
      <c r="K32" s="167"/>
    </row>
    <row r="33" spans="2:12">
      <c r="B33" s="189" t="s">
        <v>55</v>
      </c>
      <c r="C33" s="482">
        <v>118.126</v>
      </c>
      <c r="D33" s="482">
        <v>120.997</v>
      </c>
      <c r="E33" s="482">
        <v>121.601</v>
      </c>
      <c r="F33" s="482">
        <v>121.65900000000001</v>
      </c>
      <c r="G33" s="482">
        <v>125.855</v>
      </c>
      <c r="J33" s="167"/>
      <c r="K33" s="167"/>
    </row>
    <row r="34" spans="2:12">
      <c r="B34" s="189" t="s">
        <v>71</v>
      </c>
      <c r="C34" s="482">
        <v>279.69600000000003</v>
      </c>
      <c r="D34" s="482">
        <v>294.74099999999999</v>
      </c>
      <c r="E34" s="482">
        <v>317.82299999999998</v>
      </c>
      <c r="F34" s="482">
        <v>328.34500000000003</v>
      </c>
      <c r="G34" s="482">
        <v>351.584</v>
      </c>
      <c r="J34" s="167"/>
      <c r="K34" s="167"/>
    </row>
    <row r="35" spans="2:12">
      <c r="B35" s="189" t="s">
        <v>68</v>
      </c>
      <c r="C35" s="482">
        <v>248.541</v>
      </c>
      <c r="D35" s="482">
        <v>257.16500000000002</v>
      </c>
      <c r="E35" s="482">
        <v>265.74200000000002</v>
      </c>
      <c r="F35" s="482">
        <v>283.65100000000001</v>
      </c>
      <c r="G35" s="482">
        <v>292.577</v>
      </c>
      <c r="J35" s="167"/>
      <c r="K35" s="167"/>
    </row>
    <row r="36" spans="2:12" s="34" customFormat="1">
      <c r="B36" s="289" t="s">
        <v>215</v>
      </c>
      <c r="C36" s="339">
        <v>171.87</v>
      </c>
      <c r="D36" s="339">
        <v>175.48</v>
      </c>
      <c r="E36" s="339">
        <v>182.57</v>
      </c>
      <c r="F36" s="339">
        <v>188.23</v>
      </c>
      <c r="G36" s="339">
        <v>194.42</v>
      </c>
      <c r="H36" s="423"/>
      <c r="I36" s="423"/>
      <c r="J36" s="424"/>
      <c r="K36" s="424"/>
      <c r="L36" s="423"/>
    </row>
    <row r="37" spans="2:12">
      <c r="B37" s="327" t="s">
        <v>216</v>
      </c>
      <c r="C37" s="485">
        <v>157.72999999999999</v>
      </c>
      <c r="D37" s="485">
        <v>163.46</v>
      </c>
      <c r="E37" s="485">
        <v>172.74</v>
      </c>
      <c r="F37" s="485">
        <v>180.3</v>
      </c>
      <c r="G37" s="485">
        <v>187.46</v>
      </c>
      <c r="J37" s="167"/>
      <c r="K37" s="167"/>
    </row>
    <row r="38" spans="2:12">
      <c r="B38" s="242" t="s">
        <v>362</v>
      </c>
      <c r="C38" s="486"/>
      <c r="D38" s="486"/>
      <c r="E38" s="486"/>
      <c r="F38" s="486"/>
      <c r="G38" s="486"/>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4.xml><?xml version="1.0" encoding="utf-8"?>
<worksheet xmlns="http://schemas.openxmlformats.org/spreadsheetml/2006/main" xmlns:r="http://schemas.openxmlformats.org/officeDocument/2006/relationships">
  <sheetPr codeName="Sheet115"/>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568</v>
      </c>
      <c r="C7" s="363"/>
      <c r="D7" s="363"/>
      <c r="E7" s="363"/>
      <c r="F7" s="363"/>
      <c r="G7" s="363"/>
    </row>
    <row r="8" spans="2:11">
      <c r="B8" s="476"/>
      <c r="C8" s="477">
        <v>2008</v>
      </c>
      <c r="D8" s="477">
        <v>2009</v>
      </c>
      <c r="E8" s="477">
        <v>2010</v>
      </c>
      <c r="F8" s="477">
        <v>2011</v>
      </c>
      <c r="G8" s="477">
        <v>2012</v>
      </c>
    </row>
    <row r="9" spans="2:11">
      <c r="B9" s="242" t="s">
        <v>48</v>
      </c>
      <c r="C9" s="487">
        <v>330.80471500000004</v>
      </c>
      <c r="D9" s="487">
        <v>270.14393000000001</v>
      </c>
      <c r="E9" s="487">
        <v>316.26039700000001</v>
      </c>
      <c r="F9" s="487">
        <v>345.56383699999998</v>
      </c>
      <c r="G9" s="487">
        <v>355.45602299999996</v>
      </c>
      <c r="J9" s="167"/>
      <c r="K9" s="167"/>
    </row>
    <row r="10" spans="2:11">
      <c r="B10" s="189" t="s">
        <v>49</v>
      </c>
      <c r="C10" s="487">
        <v>421.28007000000002</v>
      </c>
      <c r="D10" s="487">
        <v>379.95721600000002</v>
      </c>
      <c r="E10" s="487">
        <v>352.92477399999996</v>
      </c>
      <c r="F10" s="487">
        <v>370.60749099999998</v>
      </c>
      <c r="G10" s="487">
        <v>345.44883399999998</v>
      </c>
      <c r="J10" s="167"/>
      <c r="K10" s="167"/>
    </row>
    <row r="11" spans="2:11">
      <c r="B11" s="189" t="s">
        <v>50</v>
      </c>
      <c r="C11" s="487">
        <v>18.193681999999999</v>
      </c>
      <c r="D11" s="487">
        <v>15.528077</v>
      </c>
      <c r="E11" s="487">
        <v>48.389595</v>
      </c>
      <c r="F11" s="487">
        <v>51.229633999999997</v>
      </c>
      <c r="G11" s="487">
        <v>53.486089999999997</v>
      </c>
      <c r="H11" s="172"/>
      <c r="J11" s="167"/>
      <c r="K11" s="167"/>
    </row>
    <row r="12" spans="2:11">
      <c r="B12" s="189" t="s">
        <v>51</v>
      </c>
      <c r="C12" s="487">
        <v>661.24447299999997</v>
      </c>
      <c r="D12" s="487">
        <v>505.22640699999999</v>
      </c>
      <c r="E12" s="487">
        <v>595.09283299999993</v>
      </c>
      <c r="F12" s="487">
        <v>745.06162399999994</v>
      </c>
      <c r="G12" s="487">
        <v>629.00386300000002</v>
      </c>
      <c r="H12" s="173"/>
      <c r="J12" s="167"/>
      <c r="K12" s="167"/>
    </row>
    <row r="13" spans="2:11">
      <c r="B13" s="189" t="s">
        <v>69</v>
      </c>
      <c r="C13" s="487" t="s">
        <v>5</v>
      </c>
      <c r="D13" s="487" t="s">
        <v>5</v>
      </c>
      <c r="E13" s="487">
        <v>167.30557400000001</v>
      </c>
      <c r="F13" s="487">
        <v>167.189369</v>
      </c>
      <c r="G13" s="487">
        <v>157.14663399999998</v>
      </c>
      <c r="J13" s="167"/>
      <c r="K13" s="167"/>
    </row>
    <row r="14" spans="2:11">
      <c r="B14" s="189" t="s">
        <v>52</v>
      </c>
      <c r="C14" s="487">
        <v>144.01118</v>
      </c>
      <c r="D14" s="487">
        <v>130.96119899999999</v>
      </c>
      <c r="E14" s="487">
        <v>133.14955600000002</v>
      </c>
      <c r="F14" s="487">
        <v>137.04254699999998</v>
      </c>
      <c r="G14" s="487">
        <v>126.691039</v>
      </c>
      <c r="J14" s="167"/>
      <c r="K14" s="167"/>
    </row>
    <row r="15" spans="2:11">
      <c r="B15" s="242" t="s">
        <v>56</v>
      </c>
      <c r="C15" s="487">
        <v>127.641193</v>
      </c>
      <c r="D15" s="487">
        <v>95.743173999999996</v>
      </c>
      <c r="E15" s="487">
        <v>104.577668</v>
      </c>
      <c r="F15" s="487">
        <v>120.854865</v>
      </c>
      <c r="G15" s="487">
        <v>154.072271</v>
      </c>
      <c r="J15" s="167"/>
      <c r="K15" s="167"/>
    </row>
    <row r="16" spans="2:11">
      <c r="B16" s="189" t="s">
        <v>57</v>
      </c>
      <c r="C16" s="487">
        <v>882.30239700000004</v>
      </c>
      <c r="D16" s="487">
        <v>794.66045900000006</v>
      </c>
      <c r="E16" s="487">
        <v>697.1706210000001</v>
      </c>
      <c r="F16" s="487">
        <v>829.121082</v>
      </c>
      <c r="G16" s="487">
        <v>847.75466799999992</v>
      </c>
      <c r="J16" s="167"/>
      <c r="K16" s="167"/>
    </row>
    <row r="17" spans="2:11">
      <c r="B17" s="189" t="s">
        <v>58</v>
      </c>
      <c r="C17" s="487">
        <v>364.46056099999998</v>
      </c>
      <c r="D17" s="487">
        <v>374.70302800000002</v>
      </c>
      <c r="E17" s="487">
        <v>387.43670400000002</v>
      </c>
      <c r="F17" s="487">
        <v>436.52865500000001</v>
      </c>
      <c r="G17" s="487">
        <v>425.35262299999999</v>
      </c>
      <c r="J17" s="167"/>
      <c r="K17" s="167"/>
    </row>
    <row r="18" spans="2:11">
      <c r="B18" s="189" t="s">
        <v>47</v>
      </c>
      <c r="C18" s="487">
        <v>827.64827099999991</v>
      </c>
      <c r="D18" s="487">
        <v>737.87616500000001</v>
      </c>
      <c r="E18" s="487">
        <v>754.58293500000002</v>
      </c>
      <c r="F18" s="487">
        <v>847.61682099999996</v>
      </c>
      <c r="G18" s="487">
        <v>857.02578200000005</v>
      </c>
      <c r="J18" s="167"/>
      <c r="K18" s="167"/>
    </row>
    <row r="19" spans="2:11">
      <c r="B19" s="189" t="s">
        <v>59</v>
      </c>
      <c r="C19" s="487">
        <v>118.93932599999999</v>
      </c>
      <c r="D19" s="487">
        <v>100.350185</v>
      </c>
      <c r="E19" s="487">
        <v>104.841939</v>
      </c>
      <c r="F19" s="487">
        <v>110.11556</v>
      </c>
      <c r="G19" s="487">
        <v>79.347082999999998</v>
      </c>
      <c r="J19" s="167"/>
      <c r="K19" s="167"/>
    </row>
    <row r="20" spans="2:11">
      <c r="B20" s="189" t="s">
        <v>60</v>
      </c>
      <c r="C20" s="487">
        <v>160.39017900000002</v>
      </c>
      <c r="D20" s="487">
        <v>173.91273800000002</v>
      </c>
      <c r="E20" s="487">
        <v>172.96135999999998</v>
      </c>
      <c r="F20" s="487">
        <v>167.91656700000001</v>
      </c>
      <c r="G20" s="487">
        <v>187.39373800000001</v>
      </c>
      <c r="J20" s="167"/>
      <c r="K20" s="167"/>
    </row>
    <row r="21" spans="2:11">
      <c r="B21" s="189" t="s">
        <v>61</v>
      </c>
      <c r="C21" s="487">
        <v>253.863674</v>
      </c>
      <c r="D21" s="487">
        <v>190.57775099999998</v>
      </c>
      <c r="E21" s="487">
        <v>170.74883199999999</v>
      </c>
      <c r="F21" s="487">
        <v>151.58064300000001</v>
      </c>
      <c r="G21" s="487">
        <v>134.86885699999999</v>
      </c>
      <c r="J21" s="167"/>
      <c r="K21" s="167"/>
    </row>
    <row r="22" spans="2:11">
      <c r="B22" s="189" t="s">
        <v>62</v>
      </c>
      <c r="C22" s="487">
        <v>164.08876500000002</v>
      </c>
      <c r="D22" s="487">
        <v>154.385434</v>
      </c>
      <c r="E22" s="487">
        <v>162.607654</v>
      </c>
      <c r="F22" s="487">
        <v>165.43551500000001</v>
      </c>
      <c r="G22" s="487">
        <v>160.52398300000002</v>
      </c>
      <c r="J22" s="167"/>
      <c r="K22" s="167"/>
    </row>
    <row r="23" spans="2:11">
      <c r="B23" s="189" t="s">
        <v>63</v>
      </c>
      <c r="C23" s="487">
        <v>239.51318799999999</v>
      </c>
      <c r="D23" s="487">
        <v>161.596878</v>
      </c>
      <c r="E23" s="487">
        <v>176.43818400000001</v>
      </c>
      <c r="F23" s="487">
        <v>205.70777200000001</v>
      </c>
      <c r="G23" s="487">
        <v>243.67157</v>
      </c>
      <c r="J23" s="167"/>
      <c r="K23" s="167"/>
    </row>
    <row r="24" spans="2:11">
      <c r="B24" s="189" t="s">
        <v>64</v>
      </c>
      <c r="C24" s="487">
        <v>169.34509700000001</v>
      </c>
      <c r="D24" s="487">
        <v>86.592939000000001</v>
      </c>
      <c r="E24" s="487">
        <v>80.707983999999996</v>
      </c>
      <c r="F24" s="487">
        <v>73.741986000000011</v>
      </c>
      <c r="G24" s="487">
        <v>71.734067999999994</v>
      </c>
      <c r="J24" s="167"/>
      <c r="K24" s="167"/>
    </row>
    <row r="25" spans="2:11">
      <c r="B25" s="189" t="s">
        <v>65</v>
      </c>
      <c r="C25" s="487">
        <v>2354.5043300000002</v>
      </c>
      <c r="D25" s="487">
        <v>1936.8973019999999</v>
      </c>
      <c r="E25" s="487">
        <v>1994.4901</v>
      </c>
      <c r="F25" s="487">
        <v>2174.294809</v>
      </c>
      <c r="G25" s="487">
        <v>2512.311866</v>
      </c>
      <c r="J25" s="167"/>
      <c r="K25" s="167"/>
    </row>
    <row r="26" spans="2:11">
      <c r="B26" s="189" t="s">
        <v>27</v>
      </c>
      <c r="C26" s="487">
        <v>84.443342999999999</v>
      </c>
      <c r="D26" s="487">
        <v>369.94672100000003</v>
      </c>
      <c r="E26" s="487">
        <v>369.40842599999996</v>
      </c>
      <c r="F26" s="487">
        <v>319.28765700000002</v>
      </c>
      <c r="G26" s="487">
        <v>288.55672900000002</v>
      </c>
      <c r="J26" s="167"/>
      <c r="K26" s="167"/>
    </row>
    <row r="27" spans="2:11">
      <c r="B27" s="189" t="s">
        <v>66</v>
      </c>
      <c r="C27" s="487">
        <v>378.17004300000002</v>
      </c>
      <c r="D27" s="487">
        <v>358.48741100000001</v>
      </c>
      <c r="E27" s="487">
        <v>370.224335</v>
      </c>
      <c r="F27" s="487">
        <v>344.16249800000003</v>
      </c>
      <c r="G27" s="487">
        <v>334.61796500000003</v>
      </c>
      <c r="J27" s="167"/>
      <c r="K27" s="167"/>
    </row>
    <row r="28" spans="2:11">
      <c r="B28" s="189" t="s">
        <v>67</v>
      </c>
      <c r="C28" s="487">
        <v>212.258759</v>
      </c>
      <c r="D28" s="487">
        <v>161.35240400000001</v>
      </c>
      <c r="E28" s="487">
        <v>202.34096100000002</v>
      </c>
      <c r="F28" s="487">
        <v>205.867389</v>
      </c>
      <c r="G28" s="487">
        <v>221.59748300000001</v>
      </c>
      <c r="J28" s="167"/>
      <c r="K28" s="167"/>
    </row>
    <row r="29" spans="2:11">
      <c r="B29" s="187" t="s">
        <v>30</v>
      </c>
      <c r="C29" s="488">
        <v>172.358543</v>
      </c>
      <c r="D29" s="488">
        <v>166.61496299999999</v>
      </c>
      <c r="E29" s="488">
        <v>167.81406099999998</v>
      </c>
      <c r="F29" s="488">
        <v>166.59669200000002</v>
      </c>
      <c r="G29" s="488">
        <v>145.19626500000001</v>
      </c>
      <c r="J29" s="167"/>
      <c r="K29" s="167"/>
    </row>
    <row r="30" spans="2:11">
      <c r="B30" s="189" t="s">
        <v>70</v>
      </c>
      <c r="C30" s="487">
        <v>75.566204999999997</v>
      </c>
      <c r="D30" s="487">
        <v>54.494945000000001</v>
      </c>
      <c r="E30" s="487">
        <v>60.531976999999998</v>
      </c>
      <c r="F30" s="487">
        <v>67.026071999999999</v>
      </c>
      <c r="G30" s="487">
        <v>59.641527000000004</v>
      </c>
      <c r="J30" s="167"/>
      <c r="K30" s="167"/>
    </row>
    <row r="31" spans="2:11">
      <c r="B31" s="481" t="s">
        <v>53</v>
      </c>
      <c r="C31" s="487">
        <v>303.16750300000001</v>
      </c>
      <c r="D31" s="487">
        <v>211.15485000000001</v>
      </c>
      <c r="E31" s="487">
        <v>271.964001</v>
      </c>
      <c r="F31" s="487">
        <v>163.56715499999999</v>
      </c>
      <c r="G31" s="487">
        <v>168.868562</v>
      </c>
      <c r="J31" s="167"/>
      <c r="K31" s="167"/>
    </row>
    <row r="32" spans="2:11">
      <c r="B32" s="189" t="s">
        <v>54</v>
      </c>
      <c r="C32" s="487">
        <v>140.38887100000002</v>
      </c>
      <c r="D32" s="487">
        <v>115.186773</v>
      </c>
      <c r="E32" s="487">
        <v>114.78459600000001</v>
      </c>
      <c r="F32" s="487">
        <v>166.29204300000001</v>
      </c>
      <c r="G32" s="487">
        <v>164.076976</v>
      </c>
      <c r="J32" s="167"/>
      <c r="K32" s="167"/>
    </row>
    <row r="33" spans="2:12">
      <c r="B33" s="189" t="s">
        <v>55</v>
      </c>
      <c r="C33" s="487">
        <v>280.328191</v>
      </c>
      <c r="D33" s="487">
        <v>270.05366100000003</v>
      </c>
      <c r="E33" s="487">
        <v>267.42821399999997</v>
      </c>
      <c r="F33" s="487">
        <v>269.30943600000001</v>
      </c>
      <c r="G33" s="487">
        <v>272.91890100000001</v>
      </c>
      <c r="J33" s="167"/>
      <c r="K33" s="167"/>
    </row>
    <row r="34" spans="2:12">
      <c r="B34" s="189" t="s">
        <v>71</v>
      </c>
      <c r="C34" s="487">
        <v>135.864205</v>
      </c>
      <c r="D34" s="487">
        <v>120.215802</v>
      </c>
      <c r="E34" s="487">
        <v>143.57387100000003</v>
      </c>
      <c r="F34" s="487">
        <v>163.75842600000001</v>
      </c>
      <c r="G34" s="487">
        <v>182.036484</v>
      </c>
      <c r="J34" s="167"/>
      <c r="K34" s="167"/>
    </row>
    <row r="35" spans="2:12">
      <c r="B35" s="189" t="s">
        <v>68</v>
      </c>
      <c r="C35" s="487">
        <v>1732.874049</v>
      </c>
      <c r="D35" s="487">
        <v>1278.8670930000001</v>
      </c>
      <c r="E35" s="487">
        <v>1264.3753700000002</v>
      </c>
      <c r="F35" s="487">
        <v>1286.1837039999998</v>
      </c>
      <c r="G35" s="487">
        <v>1511.2732620000002</v>
      </c>
      <c r="J35" s="167"/>
      <c r="K35" s="167"/>
    </row>
    <row r="36" spans="2:12" s="34" customFormat="1">
      <c r="B36" s="289" t="s">
        <v>215</v>
      </c>
      <c r="C36" s="489">
        <v>429.18</v>
      </c>
      <c r="D36" s="489">
        <v>393.42</v>
      </c>
      <c r="E36" s="489">
        <v>401.29</v>
      </c>
      <c r="F36" s="489">
        <v>434.31</v>
      </c>
      <c r="G36" s="489">
        <v>431.85</v>
      </c>
      <c r="H36" s="423"/>
      <c r="I36" s="423"/>
      <c r="J36" s="424"/>
      <c r="K36" s="424"/>
      <c r="L36" s="423"/>
    </row>
    <row r="37" spans="2:12">
      <c r="B37" s="327" t="s">
        <v>216</v>
      </c>
      <c r="C37" s="490">
        <v>523.96</v>
      </c>
      <c r="D37" s="490">
        <v>440.44</v>
      </c>
      <c r="E37" s="490">
        <v>452.28</v>
      </c>
      <c r="F37" s="490">
        <v>479.64</v>
      </c>
      <c r="G37" s="490">
        <v>508.51</v>
      </c>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5.xml><?xml version="1.0" encoding="utf-8"?>
<worksheet xmlns="http://schemas.openxmlformats.org/spreadsheetml/2006/main" xmlns:r="http://schemas.openxmlformats.org/officeDocument/2006/relationships">
  <sheetPr codeName="Sheet116"/>
  <dimension ref="B1:M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567</v>
      </c>
      <c r="C7" s="363"/>
      <c r="D7" s="363"/>
      <c r="E7" s="363"/>
      <c r="F7" s="363"/>
      <c r="G7" s="363"/>
    </row>
    <row r="8" spans="2:11">
      <c r="B8" s="476"/>
      <c r="C8" s="477">
        <v>2008</v>
      </c>
      <c r="D8" s="477">
        <v>2009</v>
      </c>
      <c r="E8" s="477">
        <v>2010</v>
      </c>
      <c r="F8" s="477">
        <v>2011</v>
      </c>
      <c r="G8" s="477">
        <v>2012</v>
      </c>
    </row>
    <row r="9" spans="2:11">
      <c r="B9" s="242" t="s">
        <v>48</v>
      </c>
      <c r="C9" s="491">
        <v>44.92</v>
      </c>
      <c r="D9" s="491">
        <v>42.905000000000001</v>
      </c>
      <c r="E9" s="491">
        <v>42.313000000000002</v>
      </c>
      <c r="F9" s="491">
        <v>42.402000000000001</v>
      </c>
      <c r="G9" s="491">
        <v>41.048000000000002</v>
      </c>
      <c r="J9" s="167"/>
      <c r="K9" s="167"/>
    </row>
    <row r="10" spans="2:11">
      <c r="B10" s="189" t="s">
        <v>49</v>
      </c>
      <c r="C10" s="491">
        <v>42.113</v>
      </c>
      <c r="D10" s="491">
        <v>41.634999999999998</v>
      </c>
      <c r="E10" s="491">
        <v>42.134999999999998</v>
      </c>
      <c r="F10" s="491">
        <v>41.021999999999998</v>
      </c>
      <c r="G10" s="491">
        <v>37.512999999999998</v>
      </c>
      <c r="I10" s="175"/>
      <c r="J10" s="167"/>
      <c r="K10" s="167"/>
    </row>
    <row r="11" spans="2:11">
      <c r="B11" s="189" t="s">
        <v>50</v>
      </c>
      <c r="C11" s="491">
        <v>81.239000000000004</v>
      </c>
      <c r="D11" s="491">
        <v>80.888999999999996</v>
      </c>
      <c r="E11" s="491">
        <v>86.37</v>
      </c>
      <c r="F11" s="491">
        <v>82.861999999999995</v>
      </c>
      <c r="G11" s="491">
        <v>82.492000000000004</v>
      </c>
      <c r="I11" s="175"/>
      <c r="J11" s="167"/>
      <c r="K11" s="167"/>
    </row>
    <row r="12" spans="2:11">
      <c r="B12" s="189" t="s">
        <v>51</v>
      </c>
      <c r="C12" s="491">
        <v>24.63</v>
      </c>
      <c r="D12" s="491">
        <v>26.992000000000001</v>
      </c>
      <c r="E12" s="491">
        <v>27.794</v>
      </c>
      <c r="F12" s="491">
        <v>28.023</v>
      </c>
      <c r="G12" s="491">
        <v>30.81</v>
      </c>
      <c r="I12" s="175"/>
      <c r="J12" s="167"/>
      <c r="K12" s="167"/>
    </row>
    <row r="13" spans="2:11">
      <c r="B13" s="189" t="s">
        <v>69</v>
      </c>
      <c r="C13" s="491" t="s">
        <v>5</v>
      </c>
      <c r="D13" s="491" t="s">
        <v>5</v>
      </c>
      <c r="E13" s="491">
        <v>54.631999999999998</v>
      </c>
      <c r="F13" s="491">
        <v>55.082999999999998</v>
      </c>
      <c r="G13" s="491">
        <v>55.643000000000001</v>
      </c>
      <c r="I13" s="175"/>
      <c r="J13" s="167"/>
      <c r="K13" s="167"/>
    </row>
    <row r="14" spans="2:11">
      <c r="B14" s="189" t="s">
        <v>52</v>
      </c>
      <c r="C14" s="491">
        <v>20.111000000000001</v>
      </c>
      <c r="D14" s="491">
        <v>20.190999999999999</v>
      </c>
      <c r="E14" s="491">
        <v>18.919</v>
      </c>
      <c r="F14" s="491">
        <v>17.975000000000001</v>
      </c>
      <c r="G14" s="491">
        <v>16.998000000000001</v>
      </c>
      <c r="I14" s="175"/>
      <c r="J14" s="167"/>
      <c r="K14" s="167"/>
    </row>
    <row r="15" spans="2:11">
      <c r="B15" s="242" t="s">
        <v>56</v>
      </c>
      <c r="C15" s="491">
        <v>37.581000000000003</v>
      </c>
      <c r="D15" s="491">
        <v>35.823</v>
      </c>
      <c r="E15" s="491">
        <v>34.228000000000002</v>
      </c>
      <c r="F15" s="491">
        <v>31.036999999999999</v>
      </c>
      <c r="G15" s="491">
        <v>30.565000000000001</v>
      </c>
      <c r="J15" s="167"/>
      <c r="K15" s="167"/>
    </row>
    <row r="16" spans="2:11">
      <c r="B16" s="189" t="s">
        <v>57</v>
      </c>
      <c r="C16" s="491">
        <v>41.073</v>
      </c>
      <c r="D16" s="491">
        <v>44.008000000000003</v>
      </c>
      <c r="E16" s="491">
        <v>43.372999999999998</v>
      </c>
      <c r="F16" s="491">
        <v>46.228000000000002</v>
      </c>
      <c r="G16" s="491">
        <v>49.055</v>
      </c>
      <c r="J16" s="167"/>
      <c r="K16" s="167"/>
    </row>
    <row r="17" spans="2:13">
      <c r="B17" s="189" t="s">
        <v>58</v>
      </c>
      <c r="C17" s="491">
        <v>16.971</v>
      </c>
      <c r="D17" s="491">
        <v>16.986000000000001</v>
      </c>
      <c r="E17" s="491">
        <v>17.527000000000001</v>
      </c>
      <c r="F17" s="491">
        <v>16.977</v>
      </c>
      <c r="G17" s="491">
        <v>17.141999999999999</v>
      </c>
      <c r="J17" s="167"/>
      <c r="K17" s="167"/>
    </row>
    <row r="18" spans="2:13">
      <c r="B18" s="189" t="s">
        <v>47</v>
      </c>
      <c r="C18" s="491">
        <v>35.384999999999998</v>
      </c>
      <c r="D18" s="491">
        <v>35.164000000000001</v>
      </c>
      <c r="E18" s="491">
        <v>33.892000000000003</v>
      </c>
      <c r="F18" s="491">
        <v>34.231000000000002</v>
      </c>
      <c r="G18" s="491">
        <v>33.786000000000001</v>
      </c>
      <c r="J18" s="167"/>
      <c r="K18" s="167"/>
    </row>
    <row r="19" spans="2:13">
      <c r="B19" s="189" t="s">
        <v>59</v>
      </c>
      <c r="C19" s="491">
        <v>25.353000000000002</v>
      </c>
      <c r="D19" s="491">
        <v>30.231999999999999</v>
      </c>
      <c r="E19" s="491">
        <v>34.244999999999997</v>
      </c>
      <c r="F19" s="491">
        <v>37.055999999999997</v>
      </c>
      <c r="G19" s="491">
        <v>40.375999999999998</v>
      </c>
      <c r="J19" s="167"/>
      <c r="K19" s="167"/>
    </row>
    <row r="20" spans="2:13">
      <c r="B20" s="189" t="s">
        <v>60</v>
      </c>
      <c r="C20" s="491">
        <v>69.728999999999999</v>
      </c>
      <c r="D20" s="491">
        <v>68.611999999999995</v>
      </c>
      <c r="E20" s="491">
        <v>66.667000000000002</v>
      </c>
      <c r="F20" s="491">
        <v>63.966000000000001</v>
      </c>
      <c r="G20" s="491">
        <v>61.95</v>
      </c>
      <c r="J20" s="167"/>
      <c r="K20" s="167"/>
    </row>
    <row r="21" spans="2:13">
      <c r="B21" s="189" t="s">
        <v>61</v>
      </c>
      <c r="C21" s="491">
        <v>22.584</v>
      </c>
      <c r="D21" s="491">
        <v>23.157</v>
      </c>
      <c r="E21" s="491">
        <v>23.227</v>
      </c>
      <c r="F21" s="491">
        <v>22.311</v>
      </c>
      <c r="G21" s="491">
        <v>22.003</v>
      </c>
      <c r="J21" s="167"/>
      <c r="K21" s="167"/>
    </row>
    <row r="22" spans="2:13">
      <c r="B22" s="189" t="s">
        <v>62</v>
      </c>
      <c r="C22" s="491">
        <v>27.850999999999999</v>
      </c>
      <c r="D22" s="491">
        <v>30.437999999999999</v>
      </c>
      <c r="E22" s="491">
        <v>30.646000000000001</v>
      </c>
      <c r="F22" s="491">
        <v>30.332999999999998</v>
      </c>
      <c r="G22" s="491">
        <v>29.106999999999999</v>
      </c>
      <c r="J22" s="167"/>
      <c r="K22" s="167"/>
    </row>
    <row r="23" spans="2:13">
      <c r="B23" s="189" t="s">
        <v>63</v>
      </c>
      <c r="C23" s="491">
        <v>54.843000000000004</v>
      </c>
      <c r="D23" s="491">
        <v>52.618000000000002</v>
      </c>
      <c r="E23" s="491">
        <v>51.927</v>
      </c>
      <c r="F23" s="491">
        <v>49.987000000000002</v>
      </c>
      <c r="G23" s="491">
        <v>49.351999999999997</v>
      </c>
      <c r="J23" s="167"/>
      <c r="K23" s="167"/>
    </row>
    <row r="24" spans="2:13">
      <c r="B24" s="189" t="s">
        <v>64</v>
      </c>
      <c r="C24" s="491">
        <v>52.273000000000003</v>
      </c>
      <c r="D24" s="491">
        <v>50.707999999999998</v>
      </c>
      <c r="E24" s="491">
        <v>50.484999999999999</v>
      </c>
      <c r="F24" s="491">
        <v>55.718000000000004</v>
      </c>
      <c r="G24" s="491">
        <v>53.731000000000002</v>
      </c>
      <c r="J24" s="167"/>
      <c r="K24" s="167"/>
    </row>
    <row r="25" spans="2:13">
      <c r="B25" s="189" t="s">
        <v>65</v>
      </c>
      <c r="C25" s="491">
        <v>14.433</v>
      </c>
      <c r="D25" s="491">
        <v>11.984</v>
      </c>
      <c r="E25" s="491">
        <v>9.4949999999999992</v>
      </c>
      <c r="F25" s="491">
        <v>7.4260000000000002</v>
      </c>
      <c r="G25" s="491">
        <v>5.8090000000000002</v>
      </c>
      <c r="J25" s="167"/>
      <c r="K25" s="167"/>
    </row>
    <row r="26" spans="2:13">
      <c r="B26" s="189" t="s">
        <v>27</v>
      </c>
      <c r="C26" s="491">
        <v>17.57</v>
      </c>
      <c r="D26" s="491">
        <v>18.800999999999998</v>
      </c>
      <c r="E26" s="491">
        <v>19.962</v>
      </c>
      <c r="F26" s="491">
        <v>21.667999999999999</v>
      </c>
      <c r="G26" s="491">
        <v>22.102</v>
      </c>
      <c r="J26" s="167"/>
      <c r="K26" s="167"/>
    </row>
    <row r="27" spans="2:13">
      <c r="B27" s="189" t="s">
        <v>66</v>
      </c>
      <c r="C27" s="491">
        <v>32.018999999999998</v>
      </c>
      <c r="D27" s="491">
        <v>30.86</v>
      </c>
      <c r="E27" s="491">
        <v>30.280999999999999</v>
      </c>
      <c r="F27" s="491">
        <v>29.404</v>
      </c>
      <c r="G27" s="491">
        <v>28.940999999999999</v>
      </c>
      <c r="J27" s="167"/>
      <c r="K27" s="167"/>
    </row>
    <row r="28" spans="2:13">
      <c r="B28" s="189" t="s">
        <v>67</v>
      </c>
      <c r="C28" s="491">
        <v>65.102999999999994</v>
      </c>
      <c r="D28" s="491">
        <v>64.405000000000001</v>
      </c>
      <c r="E28" s="491">
        <v>62.88</v>
      </c>
      <c r="F28" s="491">
        <v>60.764000000000003</v>
      </c>
      <c r="G28" s="491">
        <v>58.366999999999997</v>
      </c>
      <c r="J28" s="167"/>
      <c r="K28" s="167"/>
    </row>
    <row r="29" spans="2:13">
      <c r="B29" s="187" t="s">
        <v>30</v>
      </c>
      <c r="C29" s="492">
        <v>10.522</v>
      </c>
      <c r="D29" s="492">
        <v>11.087</v>
      </c>
      <c r="E29" s="492">
        <v>10.614000000000001</v>
      </c>
      <c r="F29" s="492">
        <v>11.273999999999999</v>
      </c>
      <c r="G29" s="492">
        <v>11.624000000000001</v>
      </c>
      <c r="J29" s="167"/>
      <c r="K29" s="167"/>
    </row>
    <row r="30" spans="2:13">
      <c r="B30" s="189" t="s">
        <v>70</v>
      </c>
      <c r="C30" s="491">
        <v>65.635000000000005</v>
      </c>
      <c r="D30" s="491">
        <v>65.072999999999993</v>
      </c>
      <c r="E30" s="491">
        <v>61.116</v>
      </c>
      <c r="F30" s="491">
        <v>55.889000000000003</v>
      </c>
      <c r="G30" s="491">
        <v>52.985999999999997</v>
      </c>
      <c r="J30" s="167"/>
      <c r="K30" s="167"/>
    </row>
    <row r="31" spans="2:13">
      <c r="B31" s="481" t="s">
        <v>53</v>
      </c>
      <c r="C31" s="491">
        <v>58.68</v>
      </c>
      <c r="D31" s="491">
        <v>55.356000000000002</v>
      </c>
      <c r="E31" s="491">
        <v>55.892000000000003</v>
      </c>
      <c r="F31" s="491">
        <v>55.176000000000002</v>
      </c>
      <c r="G31" s="491">
        <v>55.116</v>
      </c>
      <c r="J31" s="167"/>
      <c r="K31" s="167"/>
      <c r="L31" s="175"/>
      <c r="M31" s="160"/>
    </row>
    <row r="32" spans="2:13">
      <c r="B32" s="189" t="s">
        <v>54</v>
      </c>
      <c r="C32" s="491">
        <v>53.2</v>
      </c>
      <c r="D32" s="491">
        <v>51.116</v>
      </c>
      <c r="E32" s="491">
        <v>50.097999999999999</v>
      </c>
      <c r="F32" s="491">
        <v>49.262</v>
      </c>
      <c r="G32" s="491">
        <v>47.121000000000002</v>
      </c>
      <c r="I32" s="175"/>
      <c r="J32" s="167"/>
      <c r="K32" s="167"/>
    </row>
    <row r="33" spans="2:12">
      <c r="B33" s="189" t="s">
        <v>55</v>
      </c>
      <c r="C33" s="491">
        <v>14.491</v>
      </c>
      <c r="D33" s="491">
        <v>14.553000000000001</v>
      </c>
      <c r="E33" s="491">
        <v>14.420999999999999</v>
      </c>
      <c r="F33" s="491">
        <v>14.476000000000001</v>
      </c>
      <c r="G33" s="491">
        <v>14.602</v>
      </c>
      <c r="J33" s="167"/>
      <c r="K33" s="167"/>
    </row>
    <row r="34" spans="2:12">
      <c r="B34" s="189" t="s">
        <v>71</v>
      </c>
      <c r="C34" s="491">
        <v>27.106000000000002</v>
      </c>
      <c r="D34" s="491">
        <v>26.489000000000001</v>
      </c>
      <c r="E34" s="491">
        <v>25.765999999999998</v>
      </c>
      <c r="F34" s="491">
        <v>26.783000000000001</v>
      </c>
      <c r="G34" s="491">
        <v>25.670999999999999</v>
      </c>
      <c r="J34" s="167"/>
      <c r="K34" s="167"/>
    </row>
    <row r="35" spans="2:12">
      <c r="B35" s="189" t="s">
        <v>68</v>
      </c>
      <c r="C35" s="491">
        <v>20.872</v>
      </c>
      <c r="D35" s="491">
        <v>20.606999999999999</v>
      </c>
      <c r="E35" s="491">
        <v>20.527000000000001</v>
      </c>
      <c r="F35" s="491">
        <v>20.239000000000001</v>
      </c>
      <c r="G35" s="491">
        <v>19.959</v>
      </c>
      <c r="J35" s="167"/>
      <c r="K35" s="167"/>
    </row>
    <row r="36" spans="2:12" s="34" customFormat="1">
      <c r="B36" s="289" t="s">
        <v>215</v>
      </c>
      <c r="C36" s="489">
        <v>27.11</v>
      </c>
      <c r="D36" s="489">
        <v>27.29</v>
      </c>
      <c r="E36" s="489">
        <v>27.03</v>
      </c>
      <c r="F36" s="489">
        <v>26.97</v>
      </c>
      <c r="G36" s="489">
        <v>26.67</v>
      </c>
      <c r="H36" s="423"/>
      <c r="I36" s="423"/>
      <c r="J36" s="424"/>
      <c r="K36" s="424"/>
      <c r="L36" s="423"/>
    </row>
    <row r="37" spans="2:12">
      <c r="B37" s="327" t="s">
        <v>216</v>
      </c>
      <c r="C37" s="490">
        <v>27.55</v>
      </c>
      <c r="D37" s="490">
        <v>27.53</v>
      </c>
      <c r="E37" s="490">
        <v>27.66</v>
      </c>
      <c r="F37" s="490">
        <v>27.51</v>
      </c>
      <c r="G37" s="490">
        <v>27.18</v>
      </c>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6.xml><?xml version="1.0" encoding="utf-8"?>
<worksheet xmlns="http://schemas.openxmlformats.org/spreadsheetml/2006/main" xmlns:r="http://schemas.openxmlformats.org/officeDocument/2006/relationships">
  <sheetPr codeName="Sheet117"/>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566</v>
      </c>
      <c r="C7" s="363"/>
      <c r="D7" s="363"/>
      <c r="E7" s="363"/>
      <c r="F7" s="363"/>
      <c r="G7" s="363"/>
    </row>
    <row r="8" spans="2:11">
      <c r="B8" s="476"/>
      <c r="C8" s="477">
        <v>2008</v>
      </c>
      <c r="D8" s="477">
        <v>2009</v>
      </c>
      <c r="E8" s="477">
        <v>2010</v>
      </c>
      <c r="F8" s="477">
        <v>2011</v>
      </c>
      <c r="G8" s="477">
        <v>2012</v>
      </c>
    </row>
    <row r="9" spans="2:11">
      <c r="B9" s="242" t="s">
        <v>48</v>
      </c>
      <c r="C9" s="491">
        <v>87.343000000000004</v>
      </c>
      <c r="D9" s="491">
        <v>84.331999999999994</v>
      </c>
      <c r="E9" s="491">
        <v>87.274000000000001</v>
      </c>
      <c r="F9" s="491">
        <v>88.9</v>
      </c>
      <c r="G9" s="491">
        <v>87.935000000000002</v>
      </c>
      <c r="J9" s="167"/>
      <c r="K9" s="167"/>
    </row>
    <row r="10" spans="2:11">
      <c r="B10" s="189" t="s">
        <v>49</v>
      </c>
      <c r="C10" s="491">
        <v>96.244</v>
      </c>
      <c r="D10" s="491">
        <v>96.019000000000005</v>
      </c>
      <c r="E10" s="491">
        <v>95.921000000000006</v>
      </c>
      <c r="F10" s="491">
        <v>95.623000000000005</v>
      </c>
      <c r="G10" s="491">
        <v>95.489000000000004</v>
      </c>
      <c r="I10" s="176"/>
      <c r="J10" s="167"/>
      <c r="K10" s="167"/>
    </row>
    <row r="11" spans="2:11">
      <c r="B11" s="189" t="s">
        <v>50</v>
      </c>
      <c r="C11" s="491">
        <v>99.117000000000004</v>
      </c>
      <c r="D11" s="491">
        <v>99.001999999999995</v>
      </c>
      <c r="E11" s="491">
        <v>99.588999999999999</v>
      </c>
      <c r="F11" s="491">
        <v>99.522000000000006</v>
      </c>
      <c r="G11" s="491">
        <v>99.453000000000003</v>
      </c>
      <c r="I11" s="176"/>
      <c r="J11" s="167"/>
      <c r="K11" s="167"/>
    </row>
    <row r="12" spans="2:11">
      <c r="B12" s="189" t="s">
        <v>51</v>
      </c>
      <c r="C12" s="491">
        <v>89.516999999999996</v>
      </c>
      <c r="D12" s="491">
        <v>88.786000000000001</v>
      </c>
      <c r="E12" s="491">
        <v>90.802000000000007</v>
      </c>
      <c r="F12" s="491">
        <v>92.988</v>
      </c>
      <c r="G12" s="491">
        <v>89.411000000000001</v>
      </c>
      <c r="I12" s="176"/>
      <c r="J12" s="167"/>
      <c r="K12" s="167"/>
    </row>
    <row r="13" spans="2:11">
      <c r="B13" s="189" t="s">
        <v>69</v>
      </c>
      <c r="C13" s="491" t="s">
        <v>5</v>
      </c>
      <c r="D13" s="491" t="s">
        <v>5</v>
      </c>
      <c r="E13" s="491">
        <v>98.244</v>
      </c>
      <c r="F13" s="491">
        <v>98.179000000000002</v>
      </c>
      <c r="G13" s="491">
        <v>97.872</v>
      </c>
      <c r="I13" s="176"/>
      <c r="J13" s="167"/>
      <c r="K13" s="167"/>
    </row>
    <row r="14" spans="2:11">
      <c r="B14" s="189" t="s">
        <v>52</v>
      </c>
      <c r="C14" s="491">
        <v>80.111000000000004</v>
      </c>
      <c r="D14" s="491">
        <v>79.846999999999994</v>
      </c>
      <c r="E14" s="491">
        <v>80.061999999999998</v>
      </c>
      <c r="F14" s="491">
        <v>80.600999999999999</v>
      </c>
      <c r="G14" s="491">
        <v>78.061999999999998</v>
      </c>
      <c r="I14" s="176"/>
      <c r="J14" s="167"/>
      <c r="K14" s="167"/>
    </row>
    <row r="15" spans="2:11">
      <c r="B15" s="242" t="s">
        <v>56</v>
      </c>
      <c r="C15" s="491">
        <v>97.388000000000005</v>
      </c>
      <c r="D15" s="491">
        <v>96.759</v>
      </c>
      <c r="E15" s="491">
        <v>96.724000000000004</v>
      </c>
      <c r="F15" s="491">
        <v>96.988</v>
      </c>
      <c r="G15" s="491">
        <v>94.162999999999997</v>
      </c>
      <c r="I15" s="176"/>
      <c r="J15" s="167"/>
      <c r="K15" s="167"/>
    </row>
    <row r="16" spans="2:11">
      <c r="B16" s="189" t="s">
        <v>57</v>
      </c>
      <c r="C16" s="491">
        <v>97.754000000000005</v>
      </c>
      <c r="D16" s="491">
        <v>97.686000000000007</v>
      </c>
      <c r="E16" s="491">
        <v>97.340999999999994</v>
      </c>
      <c r="F16" s="491">
        <v>97.795000000000002</v>
      </c>
      <c r="G16" s="491">
        <v>97.957999999999998</v>
      </c>
      <c r="I16" s="176"/>
      <c r="J16" s="167"/>
      <c r="K16" s="167"/>
    </row>
    <row r="17" spans="2:11">
      <c r="B17" s="189" t="s">
        <v>58</v>
      </c>
      <c r="C17" s="491">
        <v>83.195999999999998</v>
      </c>
      <c r="D17" s="491">
        <v>84.930999999999997</v>
      </c>
      <c r="E17" s="491">
        <v>85.278999999999996</v>
      </c>
      <c r="F17" s="491">
        <v>86.337000000000003</v>
      </c>
      <c r="G17" s="491">
        <v>86.643000000000001</v>
      </c>
      <c r="I17" s="176"/>
      <c r="J17" s="167"/>
      <c r="K17" s="167"/>
    </row>
    <row r="18" spans="2:11">
      <c r="B18" s="189" t="s">
        <v>47</v>
      </c>
      <c r="C18" s="491">
        <v>84.144000000000005</v>
      </c>
      <c r="D18" s="491">
        <v>82.575999999999993</v>
      </c>
      <c r="E18" s="491">
        <v>80.644999999999996</v>
      </c>
      <c r="F18" s="491">
        <v>80.188000000000002</v>
      </c>
      <c r="G18" s="491">
        <v>80.760999999999996</v>
      </c>
      <c r="I18" s="176"/>
      <c r="J18" s="167"/>
      <c r="K18" s="167"/>
    </row>
    <row r="19" spans="2:11">
      <c r="B19" s="189" t="s">
        <v>59</v>
      </c>
      <c r="C19" s="491">
        <v>64.555999999999997</v>
      </c>
      <c r="D19" s="491">
        <v>63.738</v>
      </c>
      <c r="E19" s="491">
        <v>65.674000000000007</v>
      </c>
      <c r="F19" s="491">
        <v>72.757000000000005</v>
      </c>
      <c r="G19" s="491">
        <v>72.912999999999997</v>
      </c>
      <c r="I19" s="176"/>
      <c r="J19" s="167"/>
      <c r="K19" s="167"/>
    </row>
    <row r="20" spans="2:11">
      <c r="B20" s="189" t="s">
        <v>60</v>
      </c>
      <c r="C20" s="491">
        <v>99.072000000000003</v>
      </c>
      <c r="D20" s="491">
        <v>99.203000000000003</v>
      </c>
      <c r="E20" s="491">
        <v>99.204999999999998</v>
      </c>
      <c r="F20" s="491">
        <v>99.191999999999993</v>
      </c>
      <c r="G20" s="491">
        <v>99.254000000000005</v>
      </c>
      <c r="I20" s="176"/>
      <c r="J20" s="167"/>
      <c r="K20" s="167"/>
    </row>
    <row r="21" spans="2:11">
      <c r="B21" s="189" t="s">
        <v>61</v>
      </c>
      <c r="C21" s="491">
        <v>19.038</v>
      </c>
      <c r="D21" s="491">
        <v>22.864999999999998</v>
      </c>
      <c r="E21" s="491">
        <v>26.356000000000002</v>
      </c>
      <c r="F21" s="491">
        <v>27.992999999999999</v>
      </c>
      <c r="G21" s="491">
        <v>31.936</v>
      </c>
      <c r="I21" s="176"/>
      <c r="J21" s="167"/>
      <c r="K21" s="167"/>
    </row>
    <row r="22" spans="2:11">
      <c r="B22" s="189" t="s">
        <v>62</v>
      </c>
      <c r="C22" s="491">
        <v>75.766000000000005</v>
      </c>
      <c r="D22" s="491">
        <v>77.739000000000004</v>
      </c>
      <c r="E22" s="491">
        <v>80.712999999999994</v>
      </c>
      <c r="F22" s="491">
        <v>80.384</v>
      </c>
      <c r="G22" s="491">
        <v>80.376000000000005</v>
      </c>
      <c r="I22" s="176"/>
      <c r="J22" s="167"/>
      <c r="K22" s="167"/>
    </row>
    <row r="23" spans="2:11">
      <c r="B23" s="189" t="s">
        <v>63</v>
      </c>
      <c r="C23" s="491">
        <v>99.46</v>
      </c>
      <c r="D23" s="491">
        <v>99.349000000000004</v>
      </c>
      <c r="E23" s="491">
        <v>99.396000000000001</v>
      </c>
      <c r="F23" s="491">
        <v>99.391000000000005</v>
      </c>
      <c r="G23" s="491">
        <v>99.396000000000001</v>
      </c>
      <c r="I23" s="176"/>
      <c r="J23" s="167"/>
      <c r="K23" s="167"/>
    </row>
    <row r="24" spans="2:11">
      <c r="B24" s="189" t="s">
        <v>64</v>
      </c>
      <c r="C24" s="491">
        <v>99.388000000000005</v>
      </c>
      <c r="D24" s="491">
        <v>98.991</v>
      </c>
      <c r="E24" s="491">
        <v>98.864000000000004</v>
      </c>
      <c r="F24" s="491">
        <v>98.650999999999996</v>
      </c>
      <c r="G24" s="491">
        <v>98.453999999999994</v>
      </c>
      <c r="I24" s="176"/>
      <c r="J24" s="167"/>
      <c r="K24" s="167"/>
    </row>
    <row r="25" spans="2:11">
      <c r="B25" s="189" t="s">
        <v>65</v>
      </c>
      <c r="C25" s="491">
        <v>98.100999999999999</v>
      </c>
      <c r="D25" s="491">
        <v>97.427000000000007</v>
      </c>
      <c r="E25" s="491">
        <v>96.903999999999996</v>
      </c>
      <c r="F25" s="491">
        <v>96.471000000000004</v>
      </c>
      <c r="G25" s="491">
        <v>96.269000000000005</v>
      </c>
      <c r="I25" s="176"/>
      <c r="J25" s="167"/>
      <c r="K25" s="167"/>
    </row>
    <row r="26" spans="2:11">
      <c r="B26" s="189" t="s">
        <v>27</v>
      </c>
      <c r="C26" s="491">
        <v>55.366</v>
      </c>
      <c r="D26" s="491">
        <v>89.986999999999995</v>
      </c>
      <c r="E26" s="491">
        <v>89.307000000000002</v>
      </c>
      <c r="F26" s="491">
        <v>88.891000000000005</v>
      </c>
      <c r="G26" s="491">
        <v>89.483999999999995</v>
      </c>
      <c r="I26" s="176"/>
      <c r="J26" s="167"/>
      <c r="K26" s="167"/>
    </row>
    <row r="27" spans="2:11">
      <c r="B27" s="189" t="s">
        <v>66</v>
      </c>
      <c r="C27" s="491">
        <v>93.751000000000005</v>
      </c>
      <c r="D27" s="491">
        <v>93.82</v>
      </c>
      <c r="E27" s="491">
        <v>93.769000000000005</v>
      </c>
      <c r="F27" s="491">
        <v>93.143000000000001</v>
      </c>
      <c r="G27" s="491">
        <v>92.914000000000001</v>
      </c>
      <c r="I27" s="176"/>
      <c r="J27" s="167"/>
      <c r="K27" s="167"/>
    </row>
    <row r="28" spans="2:11">
      <c r="B28" s="189" t="s">
        <v>67</v>
      </c>
      <c r="C28" s="491">
        <v>99.691000000000003</v>
      </c>
      <c r="D28" s="491">
        <v>99.632999999999996</v>
      </c>
      <c r="E28" s="491">
        <v>99.641000000000005</v>
      </c>
      <c r="F28" s="491">
        <v>99.611000000000004</v>
      </c>
      <c r="G28" s="491">
        <v>99.605000000000004</v>
      </c>
      <c r="I28" s="176"/>
      <c r="J28" s="167"/>
      <c r="K28" s="167"/>
    </row>
    <row r="29" spans="2:11">
      <c r="B29" s="187" t="s">
        <v>30</v>
      </c>
      <c r="C29" s="492">
        <v>76.408000000000001</v>
      </c>
      <c r="D29" s="492">
        <v>78.867999999999995</v>
      </c>
      <c r="E29" s="492">
        <v>79.412999999999997</v>
      </c>
      <c r="F29" s="492">
        <v>81.703000000000003</v>
      </c>
      <c r="G29" s="492">
        <v>82.066000000000003</v>
      </c>
      <c r="I29" s="176"/>
      <c r="J29" s="167"/>
      <c r="K29" s="167"/>
    </row>
    <row r="30" spans="2:11">
      <c r="B30" s="189" t="s">
        <v>70</v>
      </c>
      <c r="C30" s="491">
        <v>98.17</v>
      </c>
      <c r="D30" s="491">
        <v>98.384</v>
      </c>
      <c r="E30" s="491">
        <v>97.921000000000006</v>
      </c>
      <c r="F30" s="491">
        <v>98.343999999999994</v>
      </c>
      <c r="G30" s="491">
        <v>98.147999999999996</v>
      </c>
      <c r="I30" s="176"/>
      <c r="J30" s="167"/>
      <c r="K30" s="167"/>
    </row>
    <row r="31" spans="2:11">
      <c r="B31" s="481" t="s">
        <v>53</v>
      </c>
      <c r="C31" s="491">
        <v>74.858000000000004</v>
      </c>
      <c r="D31" s="491">
        <v>86.1</v>
      </c>
      <c r="E31" s="491">
        <v>91.542000000000002</v>
      </c>
      <c r="F31" s="491">
        <v>84.364000000000004</v>
      </c>
      <c r="G31" s="491">
        <v>85.867999999999995</v>
      </c>
      <c r="I31" s="176"/>
      <c r="J31" s="167"/>
      <c r="K31" s="167"/>
    </row>
    <row r="32" spans="2:11">
      <c r="B32" s="189" t="s">
        <v>54</v>
      </c>
      <c r="C32" s="491">
        <v>97.820999999999998</v>
      </c>
      <c r="D32" s="491">
        <v>97.254999999999995</v>
      </c>
      <c r="E32" s="491">
        <v>97.081999999999994</v>
      </c>
      <c r="F32" s="491">
        <v>97.891000000000005</v>
      </c>
      <c r="G32" s="491">
        <v>97.944999999999993</v>
      </c>
      <c r="I32" s="176"/>
      <c r="J32" s="167"/>
      <c r="K32" s="167"/>
    </row>
    <row r="33" spans="2:12">
      <c r="B33" s="189" t="s">
        <v>55</v>
      </c>
      <c r="C33" s="491">
        <v>83.569000000000003</v>
      </c>
      <c r="D33" s="491">
        <v>85.704999999999998</v>
      </c>
      <c r="E33" s="491">
        <v>86.33</v>
      </c>
      <c r="F33" s="491">
        <v>85.311999999999998</v>
      </c>
      <c r="G33" s="491">
        <v>87.146000000000001</v>
      </c>
      <c r="I33" s="176"/>
      <c r="J33" s="167"/>
      <c r="K33" s="167"/>
    </row>
    <row r="34" spans="2:12">
      <c r="B34" s="189" t="s">
        <v>71</v>
      </c>
      <c r="C34" s="491">
        <v>89.715999999999994</v>
      </c>
      <c r="D34" s="491">
        <v>89.42</v>
      </c>
      <c r="E34" s="491">
        <v>89.768000000000001</v>
      </c>
      <c r="F34" s="491">
        <v>90.201999999999998</v>
      </c>
      <c r="G34" s="491">
        <v>90.49</v>
      </c>
      <c r="I34" s="176"/>
      <c r="J34" s="167"/>
      <c r="K34" s="167"/>
    </row>
    <row r="35" spans="2:12">
      <c r="B35" s="189" t="s">
        <v>68</v>
      </c>
      <c r="C35" s="491">
        <v>96.641999999999996</v>
      </c>
      <c r="D35" s="491">
        <v>96.326999999999998</v>
      </c>
      <c r="E35" s="491">
        <v>96.302000000000007</v>
      </c>
      <c r="F35" s="491">
        <v>96.417000000000002</v>
      </c>
      <c r="G35" s="491">
        <v>96.849000000000004</v>
      </c>
      <c r="I35" s="176"/>
      <c r="J35" s="167"/>
      <c r="K35" s="167"/>
    </row>
    <row r="36" spans="2:12" s="34" customFormat="1">
      <c r="B36" s="289" t="s">
        <v>215</v>
      </c>
      <c r="C36" s="489">
        <v>84.02</v>
      </c>
      <c r="D36" s="489">
        <v>84.02</v>
      </c>
      <c r="E36" s="489">
        <v>83.57</v>
      </c>
      <c r="F36" s="489">
        <v>83.5</v>
      </c>
      <c r="G36" s="489">
        <v>84.02</v>
      </c>
      <c r="H36" s="423"/>
      <c r="I36" s="425"/>
      <c r="J36" s="424"/>
      <c r="K36" s="424"/>
      <c r="L36" s="423"/>
    </row>
    <row r="37" spans="2:12">
      <c r="B37" s="327" t="s">
        <v>216</v>
      </c>
      <c r="C37" s="490">
        <v>89.86</v>
      </c>
      <c r="D37" s="490">
        <v>89.14</v>
      </c>
      <c r="E37" s="490">
        <v>88.95</v>
      </c>
      <c r="F37" s="490">
        <v>88.76</v>
      </c>
      <c r="G37" s="490">
        <v>89.69</v>
      </c>
      <c r="I37" s="176"/>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7.xml><?xml version="1.0" encoding="utf-8"?>
<worksheet xmlns="http://schemas.openxmlformats.org/spreadsheetml/2006/main" xmlns:r="http://schemas.openxmlformats.org/officeDocument/2006/relationships">
  <sheetPr codeName="Sheet118"/>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565</v>
      </c>
      <c r="C7" s="363"/>
      <c r="D7" s="363"/>
      <c r="E7" s="363"/>
      <c r="F7" s="363"/>
      <c r="G7" s="363"/>
    </row>
    <row r="8" spans="2:11">
      <c r="B8" s="476"/>
      <c r="C8" s="477">
        <v>2008</v>
      </c>
      <c r="D8" s="477">
        <v>2009</v>
      </c>
      <c r="E8" s="477">
        <v>2010</v>
      </c>
      <c r="F8" s="477">
        <v>2011</v>
      </c>
      <c r="G8" s="477">
        <v>2012</v>
      </c>
    </row>
    <row r="9" spans="2:11">
      <c r="B9" s="242" t="s">
        <v>48</v>
      </c>
      <c r="C9" s="491">
        <v>37.113999999999997</v>
      </c>
      <c r="D9" s="491">
        <v>37.981999999999999</v>
      </c>
      <c r="E9" s="491">
        <v>37.195</v>
      </c>
      <c r="F9" s="491">
        <v>36.857999999999997</v>
      </c>
      <c r="G9" s="491">
        <v>36.802999999999997</v>
      </c>
      <c r="I9" s="177"/>
      <c r="J9" s="167"/>
      <c r="K9" s="167"/>
    </row>
    <row r="10" spans="2:11">
      <c r="B10" s="189" t="s">
        <v>49</v>
      </c>
      <c r="C10" s="491">
        <v>11.281000000000001</v>
      </c>
      <c r="D10" s="491">
        <v>11.368</v>
      </c>
      <c r="E10" s="491">
        <v>10.308999999999999</v>
      </c>
      <c r="F10" s="491">
        <v>10.571</v>
      </c>
      <c r="G10" s="491">
        <v>11.411</v>
      </c>
      <c r="I10" s="177"/>
      <c r="J10" s="167"/>
      <c r="K10" s="167"/>
    </row>
    <row r="11" spans="2:11">
      <c r="B11" s="189" t="s">
        <v>50</v>
      </c>
      <c r="C11" s="491">
        <v>0.57599999999999996</v>
      </c>
      <c r="D11" s="491">
        <v>0.308</v>
      </c>
      <c r="E11" s="491">
        <v>2.7309999999999999</v>
      </c>
      <c r="F11" s="491">
        <v>3.992</v>
      </c>
      <c r="G11" s="491">
        <v>3.0649999999999999</v>
      </c>
      <c r="I11" s="177"/>
      <c r="J11" s="167"/>
      <c r="K11" s="167"/>
    </row>
    <row r="12" spans="2:11">
      <c r="B12" s="189" t="s">
        <v>51</v>
      </c>
      <c r="C12" s="491">
        <v>9.51</v>
      </c>
      <c r="D12" s="491">
        <v>8.4890000000000008</v>
      </c>
      <c r="E12" s="491">
        <v>8.61</v>
      </c>
      <c r="F12" s="491">
        <v>8.218</v>
      </c>
      <c r="G12" s="491">
        <v>7.056</v>
      </c>
      <c r="I12" s="177"/>
      <c r="J12" s="167"/>
      <c r="K12" s="167"/>
    </row>
    <row r="13" spans="2:11">
      <c r="B13" s="189" t="s">
        <v>69</v>
      </c>
      <c r="C13" s="491" t="s">
        <v>5</v>
      </c>
      <c r="D13" s="491" t="s">
        <v>5</v>
      </c>
      <c r="E13" s="491">
        <v>15.679</v>
      </c>
      <c r="F13" s="491">
        <v>14.882</v>
      </c>
      <c r="G13" s="491">
        <v>13.295999999999999</v>
      </c>
      <c r="I13" s="177"/>
      <c r="J13" s="167"/>
      <c r="K13" s="167"/>
    </row>
    <row r="14" spans="2:11">
      <c r="B14" s="189" t="s">
        <v>52</v>
      </c>
      <c r="C14" s="491">
        <v>13.507</v>
      </c>
      <c r="D14" s="491">
        <v>12.474</v>
      </c>
      <c r="E14" s="491">
        <v>12.271000000000001</v>
      </c>
      <c r="F14" s="491">
        <v>11.843999999999999</v>
      </c>
      <c r="G14" s="491">
        <v>11.957000000000001</v>
      </c>
      <c r="I14" s="177"/>
      <c r="J14" s="167"/>
      <c r="K14" s="167"/>
    </row>
    <row r="15" spans="2:11">
      <c r="B15" s="242" t="s">
        <v>56</v>
      </c>
      <c r="C15" s="491">
        <v>6.7009999999999996</v>
      </c>
      <c r="D15" s="491">
        <v>6.88</v>
      </c>
      <c r="E15" s="491">
        <v>6.6660000000000004</v>
      </c>
      <c r="F15" s="491">
        <v>6.0170000000000003</v>
      </c>
      <c r="G15" s="491">
        <v>5.8369999999999997</v>
      </c>
      <c r="I15" s="177"/>
      <c r="J15" s="167"/>
      <c r="K15" s="167"/>
    </row>
    <row r="16" spans="2:11">
      <c r="B16" s="189" t="s">
        <v>57</v>
      </c>
      <c r="C16" s="491">
        <v>4.4969999999999999</v>
      </c>
      <c r="D16" s="491">
        <v>4.782</v>
      </c>
      <c r="E16" s="491">
        <v>4.2300000000000004</v>
      </c>
      <c r="F16" s="491">
        <v>3.7490000000000001</v>
      </c>
      <c r="G16" s="491">
        <v>3.3319999999999999</v>
      </c>
      <c r="I16" s="177"/>
      <c r="J16" s="167"/>
      <c r="K16" s="167"/>
    </row>
    <row r="17" spans="2:11">
      <c r="B17" s="189" t="s">
        <v>58</v>
      </c>
      <c r="C17" s="491">
        <v>19.024000000000001</v>
      </c>
      <c r="D17" s="491">
        <v>19.884</v>
      </c>
      <c r="E17" s="491">
        <v>19.998000000000001</v>
      </c>
      <c r="F17" s="491">
        <v>20.146000000000001</v>
      </c>
      <c r="G17" s="491">
        <v>19.611000000000001</v>
      </c>
      <c r="I17" s="177"/>
      <c r="J17" s="167"/>
      <c r="K17" s="167"/>
    </row>
    <row r="18" spans="2:11">
      <c r="B18" s="189" t="s">
        <v>47</v>
      </c>
      <c r="C18" s="491">
        <v>49.506999999999998</v>
      </c>
      <c r="D18" s="491">
        <v>49.396999999999998</v>
      </c>
      <c r="E18" s="491">
        <v>50.146000000000001</v>
      </c>
      <c r="F18" s="491">
        <v>48.755000000000003</v>
      </c>
      <c r="G18" s="491">
        <v>48.372</v>
      </c>
      <c r="I18" s="177"/>
      <c r="J18" s="167"/>
      <c r="K18" s="167"/>
    </row>
    <row r="19" spans="2:11">
      <c r="B19" s="189" t="s">
        <v>59</v>
      </c>
      <c r="C19" s="491">
        <v>7.1310000000000002</v>
      </c>
      <c r="D19" s="491">
        <v>7.7430000000000003</v>
      </c>
      <c r="E19" s="491">
        <v>9.2040000000000006</v>
      </c>
      <c r="F19" s="491">
        <v>9.9450000000000003</v>
      </c>
      <c r="G19" s="491">
        <v>8.8040000000000003</v>
      </c>
      <c r="I19" s="177"/>
      <c r="J19" s="167"/>
      <c r="K19" s="167"/>
    </row>
    <row r="20" spans="2:11">
      <c r="B20" s="189" t="s">
        <v>60</v>
      </c>
      <c r="C20" s="491">
        <v>8.2949999999999999</v>
      </c>
      <c r="D20" s="491">
        <v>8.0459999999999994</v>
      </c>
      <c r="E20" s="491">
        <v>7.569</v>
      </c>
      <c r="F20" s="491">
        <v>7.4690000000000003</v>
      </c>
      <c r="G20" s="491">
        <v>7.21</v>
      </c>
      <c r="I20" s="177"/>
      <c r="J20" s="167"/>
      <c r="K20" s="167"/>
    </row>
    <row r="21" spans="2:11">
      <c r="B21" s="189" t="s">
        <v>61</v>
      </c>
      <c r="C21" s="491">
        <v>16.452999999999999</v>
      </c>
      <c r="D21" s="491">
        <v>16.477</v>
      </c>
      <c r="E21" s="491">
        <v>16.125</v>
      </c>
      <c r="F21" s="491">
        <v>15.673</v>
      </c>
      <c r="G21" s="491">
        <v>15.717000000000001</v>
      </c>
      <c r="I21" s="177"/>
      <c r="J21" s="167"/>
      <c r="K21" s="167"/>
    </row>
    <row r="22" spans="2:11">
      <c r="B22" s="189" t="s">
        <v>62</v>
      </c>
      <c r="C22" s="491">
        <v>14.519</v>
      </c>
      <c r="D22" s="491">
        <v>14.551</v>
      </c>
      <c r="E22" s="491">
        <v>14.813000000000001</v>
      </c>
      <c r="F22" s="491">
        <v>14.441000000000001</v>
      </c>
      <c r="G22" s="491">
        <v>13.898999999999999</v>
      </c>
      <c r="I22" s="177"/>
      <c r="J22" s="167"/>
      <c r="K22" s="167"/>
    </row>
    <row r="23" spans="2:11">
      <c r="B23" s="189" t="s">
        <v>63</v>
      </c>
      <c r="C23" s="491">
        <v>1.9630000000000001</v>
      </c>
      <c r="D23" s="491">
        <v>2.008</v>
      </c>
      <c r="E23" s="491">
        <v>1.885</v>
      </c>
      <c r="F23" s="491">
        <v>1.77</v>
      </c>
      <c r="G23" s="491">
        <v>1.621</v>
      </c>
      <c r="I23" s="177"/>
      <c r="J23" s="167"/>
      <c r="K23" s="167"/>
    </row>
    <row r="24" spans="2:11">
      <c r="B24" s="189" t="s">
        <v>64</v>
      </c>
      <c r="C24" s="491">
        <v>5.2160000000000002</v>
      </c>
      <c r="D24" s="491">
        <v>5.6429999999999998</v>
      </c>
      <c r="E24" s="491">
        <v>6.1219999999999999</v>
      </c>
      <c r="F24" s="491">
        <v>5.3680000000000003</v>
      </c>
      <c r="G24" s="491">
        <v>4.2290000000000001</v>
      </c>
      <c r="I24" s="177"/>
      <c r="J24" s="167"/>
      <c r="K24" s="167"/>
    </row>
    <row r="25" spans="2:11">
      <c r="B25" s="189" t="s">
        <v>65</v>
      </c>
      <c r="C25" s="491">
        <v>3.2269999999999999</v>
      </c>
      <c r="D25" s="491">
        <v>2.7480000000000002</v>
      </c>
      <c r="E25" s="491">
        <v>2.2349999999999999</v>
      </c>
      <c r="F25" s="491">
        <v>1.8009999999999999</v>
      </c>
      <c r="G25" s="491">
        <v>1.3320000000000001</v>
      </c>
      <c r="I25" s="177"/>
      <c r="J25" s="167"/>
      <c r="K25" s="167"/>
    </row>
    <row r="26" spans="2:11">
      <c r="B26" s="189" t="s">
        <v>27</v>
      </c>
      <c r="C26" s="491">
        <v>3.758</v>
      </c>
      <c r="D26" s="491">
        <v>4.0789999999999997</v>
      </c>
      <c r="E26" s="491">
        <v>3.9710000000000001</v>
      </c>
      <c r="F26" s="491">
        <v>4.1849999999999996</v>
      </c>
      <c r="G26" s="491">
        <v>4.4109999999999996</v>
      </c>
      <c r="I26" s="177"/>
      <c r="J26" s="167"/>
      <c r="K26" s="167"/>
    </row>
    <row r="27" spans="2:11">
      <c r="B27" s="189" t="s">
        <v>66</v>
      </c>
      <c r="C27" s="491">
        <v>25.411999999999999</v>
      </c>
      <c r="D27" s="491">
        <v>24.989000000000001</v>
      </c>
      <c r="E27" s="491">
        <v>24.074999999999999</v>
      </c>
      <c r="F27" s="491">
        <v>23.916</v>
      </c>
      <c r="G27" s="491">
        <v>23.38</v>
      </c>
      <c r="I27" s="177"/>
      <c r="J27" s="167"/>
      <c r="K27" s="167"/>
    </row>
    <row r="28" spans="2:11">
      <c r="B28" s="189" t="s">
        <v>67</v>
      </c>
      <c r="C28" s="491">
        <v>1.2430000000000001</v>
      </c>
      <c r="D28" s="491">
        <v>1.103</v>
      </c>
      <c r="E28" s="491">
        <v>0.96699999999999997</v>
      </c>
      <c r="F28" s="491">
        <v>0.871</v>
      </c>
      <c r="G28" s="491">
        <v>0.78100000000000003</v>
      </c>
      <c r="I28" s="177"/>
      <c r="J28" s="167"/>
      <c r="K28" s="167"/>
    </row>
    <row r="29" spans="2:11">
      <c r="B29" s="187" t="s">
        <v>30</v>
      </c>
      <c r="C29" s="492">
        <v>14.26</v>
      </c>
      <c r="D29" s="492">
        <v>14.237</v>
      </c>
      <c r="E29" s="492">
        <v>13.775</v>
      </c>
      <c r="F29" s="492">
        <v>13.564</v>
      </c>
      <c r="G29" s="492">
        <v>14.257999999999999</v>
      </c>
      <c r="I29" s="177"/>
      <c r="J29" s="167"/>
      <c r="K29" s="167"/>
    </row>
    <row r="30" spans="2:11">
      <c r="B30" s="189" t="s">
        <v>70</v>
      </c>
      <c r="C30" s="491">
        <v>2.4700000000000002</v>
      </c>
      <c r="D30" s="491">
        <v>1.2549999999999999</v>
      </c>
      <c r="E30" s="491">
        <v>0.55200000000000005</v>
      </c>
      <c r="F30" s="491">
        <v>1.2070000000000001</v>
      </c>
      <c r="G30" s="491">
        <v>1.929</v>
      </c>
      <c r="I30" s="177"/>
      <c r="J30" s="167"/>
      <c r="K30" s="167"/>
    </row>
    <row r="31" spans="2:11">
      <c r="B31" s="481" t="s">
        <v>53</v>
      </c>
      <c r="C31" s="491">
        <v>16.978000000000002</v>
      </c>
      <c r="D31" s="491">
        <v>17.03</v>
      </c>
      <c r="E31" s="491">
        <v>15.413</v>
      </c>
      <c r="F31" s="491">
        <v>14.523</v>
      </c>
      <c r="G31" s="491">
        <v>14.202999999999999</v>
      </c>
      <c r="I31" s="177"/>
      <c r="J31" s="167"/>
      <c r="K31" s="167"/>
    </row>
    <row r="32" spans="2:11">
      <c r="B32" s="189" t="s">
        <v>54</v>
      </c>
      <c r="C32" s="491">
        <v>12.909000000000001</v>
      </c>
      <c r="D32" s="491">
        <v>14.374000000000001</v>
      </c>
      <c r="E32" s="491">
        <v>14.936</v>
      </c>
      <c r="F32" s="491">
        <v>15.138</v>
      </c>
      <c r="G32" s="491">
        <v>12.991</v>
      </c>
      <c r="I32" s="177"/>
      <c r="J32" s="167"/>
      <c r="K32" s="167"/>
    </row>
    <row r="33" spans="2:12">
      <c r="B33" s="189" t="s">
        <v>55</v>
      </c>
      <c r="C33" s="491">
        <v>42.869</v>
      </c>
      <c r="D33" s="491">
        <v>43.75</v>
      </c>
      <c r="E33" s="491">
        <v>42.210999999999999</v>
      </c>
      <c r="F33" s="491">
        <v>40.749000000000002</v>
      </c>
      <c r="G33" s="491">
        <v>41.948999999999998</v>
      </c>
      <c r="I33" s="177"/>
      <c r="J33" s="167"/>
      <c r="K33" s="167"/>
    </row>
    <row r="34" spans="2:12">
      <c r="B34" s="189" t="s">
        <v>71</v>
      </c>
      <c r="C34" s="491">
        <v>8.8650000000000002</v>
      </c>
      <c r="D34" s="491">
        <v>8.7929999999999993</v>
      </c>
      <c r="E34" s="491">
        <v>9.125</v>
      </c>
      <c r="F34" s="491">
        <v>9.3140000000000001</v>
      </c>
      <c r="G34" s="491">
        <v>8.8759999999999994</v>
      </c>
      <c r="I34" s="177"/>
      <c r="J34" s="167"/>
      <c r="K34" s="167"/>
    </row>
    <row r="35" spans="2:12">
      <c r="B35" s="189" t="s">
        <v>68</v>
      </c>
      <c r="C35" s="491">
        <v>20.163</v>
      </c>
      <c r="D35" s="491">
        <v>19.818000000000001</v>
      </c>
      <c r="E35" s="491">
        <v>19.518000000000001</v>
      </c>
      <c r="F35" s="491">
        <v>18.670000000000002</v>
      </c>
      <c r="G35" s="491">
        <v>18.465</v>
      </c>
      <c r="I35" s="177"/>
      <c r="J35" s="167"/>
      <c r="K35" s="167"/>
    </row>
    <row r="36" spans="2:12" s="34" customFormat="1">
      <c r="B36" s="289" t="s">
        <v>215</v>
      </c>
      <c r="C36" s="489">
        <v>29.95</v>
      </c>
      <c r="D36" s="489">
        <v>30.16</v>
      </c>
      <c r="E36" s="489">
        <v>29.95</v>
      </c>
      <c r="F36" s="489">
        <v>29.03</v>
      </c>
      <c r="G36" s="489">
        <v>28.65</v>
      </c>
      <c r="H36" s="423"/>
      <c r="I36" s="426"/>
      <c r="J36" s="424"/>
      <c r="K36" s="424"/>
      <c r="L36" s="423"/>
    </row>
    <row r="37" spans="2:12">
      <c r="B37" s="327" t="s">
        <v>216</v>
      </c>
      <c r="C37" s="490">
        <v>25.8</v>
      </c>
      <c r="D37" s="490">
        <v>25.83</v>
      </c>
      <c r="E37" s="490">
        <v>25.4</v>
      </c>
      <c r="F37" s="490">
        <v>24.52</v>
      </c>
      <c r="G37" s="490">
        <v>24.07</v>
      </c>
      <c r="I37" s="177"/>
      <c r="J37" s="167"/>
      <c r="K37" s="167"/>
    </row>
    <row r="38" spans="2:12">
      <c r="B38" s="242" t="s">
        <v>362</v>
      </c>
      <c r="C38" s="486"/>
      <c r="D38" s="486"/>
      <c r="E38" s="486"/>
      <c r="F38" s="486"/>
      <c r="G38" s="486"/>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8.xml><?xml version="1.0" encoding="utf-8"?>
<worksheet xmlns="http://schemas.openxmlformats.org/spreadsheetml/2006/main" xmlns:r="http://schemas.openxmlformats.org/officeDocument/2006/relationships">
  <sheetPr codeName="Sheet119"/>
  <dimension ref="B1:M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3" ht="51" customHeight="1">
      <c r="G1" s="258" t="s">
        <v>278</v>
      </c>
    </row>
    <row r="2" spans="2:13" ht="15.75">
      <c r="B2" s="185" t="s">
        <v>217</v>
      </c>
    </row>
    <row r="3" spans="2:13" ht="15.75" customHeight="1">
      <c r="B3" s="558"/>
      <c r="C3" s="558"/>
      <c r="D3" s="558"/>
      <c r="E3" s="558"/>
      <c r="F3" s="558"/>
      <c r="G3" s="558"/>
      <c r="H3" s="5"/>
      <c r="I3" s="5"/>
      <c r="J3" s="5"/>
    </row>
    <row r="4" spans="2:13" ht="15.75" customHeight="1">
      <c r="B4" s="404"/>
      <c r="C4" s="404"/>
      <c r="D4" s="404"/>
      <c r="E4" s="404"/>
      <c r="F4" s="404"/>
      <c r="G4" s="404"/>
      <c r="H4" s="5"/>
      <c r="I4" s="5"/>
      <c r="J4" s="5"/>
    </row>
    <row r="5" spans="2:13" ht="15.75" customHeight="1">
      <c r="H5" s="5"/>
      <c r="I5" s="5"/>
      <c r="J5" s="5"/>
    </row>
    <row r="6" spans="2:13" ht="15.75" customHeight="1">
      <c r="H6" s="5"/>
      <c r="I6" s="5"/>
      <c r="J6" s="5"/>
    </row>
    <row r="7" spans="2:13" ht="14.25" customHeight="1">
      <c r="B7" s="363" t="s">
        <v>564</v>
      </c>
      <c r="C7" s="363"/>
      <c r="D7" s="363"/>
      <c r="E7" s="363"/>
      <c r="F7" s="363"/>
      <c r="G7" s="363"/>
    </row>
    <row r="8" spans="2:13">
      <c r="B8" s="476"/>
      <c r="C8" s="477">
        <v>2008</v>
      </c>
      <c r="D8" s="477">
        <v>2009</v>
      </c>
      <c r="E8" s="477">
        <v>2010</v>
      </c>
      <c r="F8" s="477">
        <v>2011</v>
      </c>
      <c r="G8" s="477">
        <v>2012</v>
      </c>
    </row>
    <row r="9" spans="2:13">
      <c r="B9" s="242" t="s">
        <v>48</v>
      </c>
      <c r="C9" s="491">
        <v>11.193</v>
      </c>
      <c r="D9" s="491">
        <v>13.877000000000001</v>
      </c>
      <c r="E9" s="491">
        <v>11.125999999999999</v>
      </c>
      <c r="F9" s="491">
        <v>9.59</v>
      </c>
      <c r="G9" s="491">
        <v>10.428000000000001</v>
      </c>
      <c r="I9" s="178"/>
      <c r="J9" s="167"/>
      <c r="K9" s="167"/>
    </row>
    <row r="10" spans="2:13">
      <c r="B10" s="189" t="s">
        <v>49</v>
      </c>
      <c r="C10" s="491">
        <v>1.41</v>
      </c>
      <c r="D10" s="491">
        <v>1.538</v>
      </c>
      <c r="E10" s="491">
        <v>1.44</v>
      </c>
      <c r="F10" s="491">
        <v>1.641</v>
      </c>
      <c r="G10" s="491">
        <v>1.8660000000000001</v>
      </c>
      <c r="I10" s="178"/>
      <c r="J10" s="167"/>
      <c r="K10" s="167"/>
    </row>
    <row r="11" spans="2:13" s="163" customFormat="1">
      <c r="B11" s="189" t="s">
        <v>50</v>
      </c>
      <c r="C11" s="491">
        <v>0.17199999999999999</v>
      </c>
      <c r="D11" s="491">
        <v>0.154</v>
      </c>
      <c r="E11" s="491">
        <v>0.188</v>
      </c>
      <c r="F11" s="491">
        <v>0.18</v>
      </c>
      <c r="G11" s="491">
        <v>0.193</v>
      </c>
      <c r="I11" s="178"/>
      <c r="J11" s="167"/>
      <c r="K11" s="167"/>
      <c r="M11" s="5"/>
    </row>
    <row r="12" spans="2:13" s="163" customFormat="1">
      <c r="B12" s="189" t="s">
        <v>51</v>
      </c>
      <c r="C12" s="491">
        <v>0.67200000000000004</v>
      </c>
      <c r="D12" s="491">
        <v>0.50700000000000001</v>
      </c>
      <c r="E12" s="491">
        <v>0.53100000000000003</v>
      </c>
      <c r="F12" s="491">
        <v>0.378</v>
      </c>
      <c r="G12" s="491">
        <v>0.70299999999999996</v>
      </c>
      <c r="I12" s="178"/>
      <c r="J12" s="167"/>
      <c r="K12" s="167"/>
      <c r="M12" s="5"/>
    </row>
    <row r="13" spans="2:13" s="163" customFormat="1">
      <c r="B13" s="189" t="s">
        <v>69</v>
      </c>
      <c r="C13" s="491" t="s">
        <v>5</v>
      </c>
      <c r="D13" s="491" t="s">
        <v>5</v>
      </c>
      <c r="E13" s="491">
        <v>1.161</v>
      </c>
      <c r="F13" s="491">
        <v>1.099</v>
      </c>
      <c r="G13" s="491">
        <v>1.268</v>
      </c>
      <c r="I13" s="178"/>
      <c r="J13" s="167"/>
      <c r="K13" s="167"/>
      <c r="M13" s="5"/>
    </row>
    <row r="14" spans="2:13" s="163" customFormat="1">
      <c r="B14" s="189" t="s">
        <v>52</v>
      </c>
      <c r="C14" s="491">
        <v>10.269</v>
      </c>
      <c r="D14" s="491">
        <v>10.981999999999999</v>
      </c>
      <c r="E14" s="491">
        <v>10.75</v>
      </c>
      <c r="F14" s="491">
        <v>10.872999999999999</v>
      </c>
      <c r="G14" s="491">
        <v>12.082000000000001</v>
      </c>
      <c r="I14" s="178"/>
      <c r="J14" s="167"/>
      <c r="K14" s="167"/>
      <c r="M14" s="5"/>
    </row>
    <row r="15" spans="2:13" s="163" customFormat="1">
      <c r="B15" s="242" t="s">
        <v>56</v>
      </c>
      <c r="C15" s="491">
        <v>0.94099999999999995</v>
      </c>
      <c r="D15" s="491">
        <v>1.23</v>
      </c>
      <c r="E15" s="491">
        <v>1.3360000000000001</v>
      </c>
      <c r="F15" s="491">
        <v>1.0649999999999999</v>
      </c>
      <c r="G15" s="491">
        <v>4.1479999999999997</v>
      </c>
      <c r="I15" s="178"/>
      <c r="J15" s="167"/>
      <c r="K15" s="167"/>
      <c r="M15" s="5"/>
    </row>
    <row r="16" spans="2:13" s="163" customFormat="1">
      <c r="B16" s="189" t="s">
        <v>57</v>
      </c>
      <c r="C16" s="491">
        <v>0.96899999999999997</v>
      </c>
      <c r="D16" s="491">
        <v>1.038</v>
      </c>
      <c r="E16" s="491">
        <v>1.2230000000000001</v>
      </c>
      <c r="F16" s="491">
        <v>1.0720000000000001</v>
      </c>
      <c r="G16" s="491">
        <v>0.97099999999999997</v>
      </c>
      <c r="I16" s="178"/>
      <c r="J16" s="167"/>
      <c r="K16" s="167"/>
      <c r="M16" s="5"/>
    </row>
    <row r="17" spans="2:13" s="163" customFormat="1">
      <c r="B17" s="189" t="s">
        <v>58</v>
      </c>
      <c r="C17" s="491">
        <v>4.51</v>
      </c>
      <c r="D17" s="491">
        <v>4.4269999999999996</v>
      </c>
      <c r="E17" s="491">
        <v>4.4950000000000001</v>
      </c>
      <c r="F17" s="491">
        <v>4.6619999999999999</v>
      </c>
      <c r="G17" s="491">
        <v>4.71</v>
      </c>
      <c r="I17" s="178"/>
      <c r="J17" s="167"/>
      <c r="K17" s="167"/>
      <c r="M17" s="5"/>
    </row>
    <row r="18" spans="2:13" s="163" customFormat="1">
      <c r="B18" s="189" t="s">
        <v>47</v>
      </c>
      <c r="C18" s="491">
        <v>15.071</v>
      </c>
      <c r="D18" s="491">
        <v>16.670000000000002</v>
      </c>
      <c r="E18" s="491">
        <v>18.652999999999999</v>
      </c>
      <c r="F18" s="491">
        <v>19.172000000000001</v>
      </c>
      <c r="G18" s="491">
        <v>18.631</v>
      </c>
      <c r="I18" s="178"/>
      <c r="J18" s="167"/>
      <c r="K18" s="167"/>
      <c r="M18" s="5"/>
    </row>
    <row r="19" spans="2:13" s="163" customFormat="1">
      <c r="B19" s="189" t="s">
        <v>59</v>
      </c>
      <c r="C19" s="491">
        <v>0.58299999999999996</v>
      </c>
      <c r="D19" s="491">
        <v>0.73899999999999999</v>
      </c>
      <c r="E19" s="491">
        <v>0.65700000000000003</v>
      </c>
      <c r="F19" s="491">
        <v>0.56100000000000005</v>
      </c>
      <c r="G19" s="491">
        <v>0.71799999999999997</v>
      </c>
      <c r="I19" s="178"/>
      <c r="J19" s="167"/>
      <c r="K19" s="167"/>
      <c r="M19" s="5"/>
    </row>
    <row r="20" spans="2:13" s="163" customFormat="1">
      <c r="B20" s="189" t="s">
        <v>60</v>
      </c>
      <c r="C20" s="491">
        <v>0.14000000000000001</v>
      </c>
      <c r="D20" s="491">
        <v>0.123</v>
      </c>
      <c r="E20" s="491">
        <v>0.126</v>
      </c>
      <c r="F20" s="491">
        <v>0.13100000000000001</v>
      </c>
      <c r="G20" s="491">
        <v>0.11899999999999999</v>
      </c>
      <c r="I20" s="178"/>
      <c r="J20" s="167"/>
      <c r="K20" s="167"/>
      <c r="M20" s="5"/>
    </row>
    <row r="21" spans="2:13" s="163" customFormat="1">
      <c r="B21" s="189" t="s">
        <v>61</v>
      </c>
      <c r="C21" s="491">
        <v>8.91</v>
      </c>
      <c r="D21" s="491">
        <v>11.352</v>
      </c>
      <c r="E21" s="491">
        <v>12.022</v>
      </c>
      <c r="F21" s="491">
        <v>14.083</v>
      </c>
      <c r="G21" s="491">
        <v>15.666</v>
      </c>
      <c r="I21" s="178"/>
      <c r="J21" s="167"/>
      <c r="K21" s="167"/>
      <c r="M21" s="5"/>
    </row>
    <row r="22" spans="2:13" s="163" customFormat="1">
      <c r="B22" s="189" t="s">
        <v>62</v>
      </c>
      <c r="C22" s="491">
        <v>3.516</v>
      </c>
      <c r="D22" s="491">
        <v>3.8039999999999998</v>
      </c>
      <c r="E22" s="491">
        <v>3.7090000000000001</v>
      </c>
      <c r="F22" s="491">
        <v>3.5489999999999999</v>
      </c>
      <c r="G22" s="491">
        <v>3.9449999999999998</v>
      </c>
      <c r="I22" s="178"/>
      <c r="J22" s="167"/>
      <c r="K22" s="167"/>
      <c r="M22" s="5"/>
    </row>
    <row r="23" spans="2:13" s="163" customFormat="1">
      <c r="B23" s="189" t="s">
        <v>63</v>
      </c>
      <c r="C23" s="491">
        <v>6.3E-2</v>
      </c>
      <c r="D23" s="491">
        <v>8.3000000000000004E-2</v>
      </c>
      <c r="E23" s="491">
        <v>6.3E-2</v>
      </c>
      <c r="F23" s="491">
        <v>5.1999999999999998E-2</v>
      </c>
      <c r="G23" s="491">
        <v>4.2999999999999997E-2</v>
      </c>
      <c r="I23" s="178"/>
      <c r="J23" s="167"/>
      <c r="K23" s="167"/>
      <c r="M23" s="5"/>
    </row>
    <row r="24" spans="2:13" s="163" customFormat="1">
      <c r="B24" s="189" t="s">
        <v>64</v>
      </c>
      <c r="C24" s="491">
        <v>0.125</v>
      </c>
      <c r="D24" s="491">
        <v>0.22800000000000001</v>
      </c>
      <c r="E24" s="491">
        <v>0.253</v>
      </c>
      <c r="F24" s="491">
        <v>0.29399999999999998</v>
      </c>
      <c r="G24" s="491">
        <v>0.28199999999999997</v>
      </c>
      <c r="I24" s="178"/>
      <c r="J24" s="167"/>
      <c r="K24" s="167"/>
      <c r="M24" s="5"/>
    </row>
    <row r="25" spans="2:13" s="163" customFormat="1">
      <c r="B25" s="189" t="s">
        <v>65</v>
      </c>
      <c r="C25" s="491">
        <v>0.59899999999999998</v>
      </c>
      <c r="D25" s="491">
        <v>0.68300000000000005</v>
      </c>
      <c r="E25" s="491">
        <v>0.69299999999999995</v>
      </c>
      <c r="F25" s="491">
        <v>0.67800000000000005</v>
      </c>
      <c r="G25" s="491">
        <v>0.64300000000000002</v>
      </c>
      <c r="I25" s="178"/>
      <c r="J25" s="167"/>
      <c r="K25" s="167"/>
      <c r="M25" s="5"/>
    </row>
    <row r="26" spans="2:13" s="163" customFormat="1">
      <c r="B26" s="189" t="s">
        <v>27</v>
      </c>
      <c r="C26" s="491">
        <v>0.53100000000000003</v>
      </c>
      <c r="D26" s="491">
        <v>0.13500000000000001</v>
      </c>
      <c r="E26" s="491">
        <v>0.876</v>
      </c>
      <c r="F26" s="491">
        <v>0.93100000000000005</v>
      </c>
      <c r="G26" s="491">
        <v>1.147</v>
      </c>
      <c r="I26" s="178"/>
      <c r="J26" s="167"/>
      <c r="K26" s="167"/>
      <c r="M26" s="5"/>
    </row>
    <row r="27" spans="2:13">
      <c r="B27" s="189" t="s">
        <v>66</v>
      </c>
      <c r="C27" s="491">
        <v>4.8339999999999996</v>
      </c>
      <c r="D27" s="491">
        <v>4.6870000000000003</v>
      </c>
      <c r="E27" s="491">
        <v>4.694</v>
      </c>
      <c r="F27" s="491">
        <v>5.173</v>
      </c>
      <c r="G27" s="491">
        <v>5.3179999999999996</v>
      </c>
      <c r="I27" s="178"/>
      <c r="J27" s="167"/>
      <c r="K27" s="167"/>
    </row>
    <row r="28" spans="2:13">
      <c r="B28" s="189" t="s">
        <v>67</v>
      </c>
      <c r="C28" s="491">
        <v>6.2E-2</v>
      </c>
      <c r="D28" s="491">
        <v>6.7000000000000004E-2</v>
      </c>
      <c r="E28" s="491">
        <v>0.06</v>
      </c>
      <c r="F28" s="491">
        <v>0.06</v>
      </c>
      <c r="G28" s="491">
        <v>5.5E-2</v>
      </c>
      <c r="I28" s="178"/>
      <c r="J28" s="167"/>
      <c r="K28" s="167"/>
    </row>
    <row r="29" spans="2:13">
      <c r="B29" s="187" t="s">
        <v>30</v>
      </c>
      <c r="C29" s="492">
        <v>1.7829999999999999</v>
      </c>
      <c r="D29" s="492">
        <v>1.861</v>
      </c>
      <c r="E29" s="492">
        <v>1.8620000000000001</v>
      </c>
      <c r="F29" s="492">
        <v>1.9590000000000001</v>
      </c>
      <c r="G29" s="492">
        <v>2.3250000000000002</v>
      </c>
      <c r="I29" s="178"/>
      <c r="J29" s="167"/>
      <c r="K29" s="167"/>
    </row>
    <row r="30" spans="2:13">
      <c r="B30" s="189" t="s">
        <v>70</v>
      </c>
      <c r="C30" s="491">
        <v>0.04</v>
      </c>
      <c r="D30" s="491">
        <v>7.4999999999999997E-2</v>
      </c>
      <c r="E30" s="491">
        <v>6.3E-2</v>
      </c>
      <c r="F30" s="491">
        <v>8.8999999999999996E-2</v>
      </c>
      <c r="G30" s="491">
        <v>0.106</v>
      </c>
      <c r="I30" s="178"/>
      <c r="J30" s="167"/>
      <c r="K30" s="167"/>
    </row>
    <row r="31" spans="2:13">
      <c r="B31" s="481" t="s">
        <v>53</v>
      </c>
      <c r="C31" s="491">
        <v>24.806000000000001</v>
      </c>
      <c r="D31" s="491">
        <v>13.329000000000001</v>
      </c>
      <c r="E31" s="491">
        <v>7.9889999999999999</v>
      </c>
      <c r="F31" s="491">
        <v>14.757999999999999</v>
      </c>
      <c r="G31" s="491">
        <v>13.215999999999999</v>
      </c>
      <c r="I31" s="178"/>
      <c r="J31" s="167"/>
      <c r="K31" s="167"/>
    </row>
    <row r="32" spans="2:13">
      <c r="B32" s="189" t="s">
        <v>54</v>
      </c>
      <c r="C32" s="491">
        <v>0.69899999999999995</v>
      </c>
      <c r="D32" s="491">
        <v>0.94399999999999995</v>
      </c>
      <c r="E32" s="491">
        <v>1.018</v>
      </c>
      <c r="F32" s="491">
        <v>0.76300000000000001</v>
      </c>
      <c r="G32" s="491">
        <v>0.64200000000000002</v>
      </c>
      <c r="I32" s="178"/>
      <c r="J32" s="167"/>
      <c r="K32" s="167"/>
    </row>
    <row r="33" spans="2:13">
      <c r="B33" s="189" t="s">
        <v>55</v>
      </c>
      <c r="C33" s="491">
        <v>6.7279999999999998</v>
      </c>
      <c r="D33" s="491">
        <v>6.7640000000000002</v>
      </c>
      <c r="E33" s="491">
        <v>6.9320000000000004</v>
      </c>
      <c r="F33" s="491">
        <v>8.8469999999999995</v>
      </c>
      <c r="G33" s="491">
        <v>7.8449999999999998</v>
      </c>
      <c r="I33" s="178"/>
      <c r="J33" s="167"/>
      <c r="K33" s="167"/>
    </row>
    <row r="34" spans="2:13">
      <c r="B34" s="189" t="s">
        <v>71</v>
      </c>
      <c r="C34" s="491">
        <v>3.7530000000000001</v>
      </c>
      <c r="D34" s="491">
        <v>3.9510000000000001</v>
      </c>
      <c r="E34" s="491">
        <v>3.9249999999999998</v>
      </c>
      <c r="F34" s="491">
        <v>3.8860000000000001</v>
      </c>
      <c r="G34" s="491">
        <v>3.6139999999999999</v>
      </c>
      <c r="I34" s="178"/>
      <c r="J34" s="167"/>
      <c r="K34" s="167"/>
    </row>
    <row r="35" spans="2:13">
      <c r="B35" s="189" t="s">
        <v>68</v>
      </c>
      <c r="C35" s="491">
        <v>1.1040000000000001</v>
      </c>
      <c r="D35" s="491">
        <v>1.258</v>
      </c>
      <c r="E35" s="491">
        <v>1.4039999999999999</v>
      </c>
      <c r="F35" s="491">
        <v>1.492</v>
      </c>
      <c r="G35" s="491">
        <v>1.3879999999999999</v>
      </c>
      <c r="I35" s="178"/>
      <c r="J35" s="167"/>
      <c r="K35" s="167"/>
    </row>
    <row r="36" spans="2:13" s="34" customFormat="1">
      <c r="B36" s="289" t="s">
        <v>215</v>
      </c>
      <c r="C36" s="489">
        <v>9.66</v>
      </c>
      <c r="D36" s="489">
        <v>10.3</v>
      </c>
      <c r="E36" s="489">
        <v>11.18</v>
      </c>
      <c r="F36" s="489">
        <v>11.81</v>
      </c>
      <c r="G36" s="489">
        <v>11.66</v>
      </c>
      <c r="H36" s="423"/>
      <c r="I36" s="427"/>
      <c r="J36" s="424"/>
      <c r="K36" s="424"/>
      <c r="L36" s="423"/>
    </row>
    <row r="37" spans="2:13">
      <c r="B37" s="327" t="s">
        <v>216</v>
      </c>
      <c r="C37" s="490">
        <v>5.78</v>
      </c>
      <c r="D37" s="490">
        <v>6.57</v>
      </c>
      <c r="E37" s="490">
        <v>7.08</v>
      </c>
      <c r="F37" s="490">
        <v>7.64</v>
      </c>
      <c r="G37" s="490">
        <v>7.13</v>
      </c>
      <c r="I37" s="178"/>
      <c r="J37" s="167"/>
      <c r="K37" s="167"/>
    </row>
    <row r="38" spans="2:13">
      <c r="B38" s="242" t="s">
        <v>362</v>
      </c>
      <c r="C38" s="1"/>
      <c r="D38" s="1"/>
      <c r="E38" s="1"/>
      <c r="F38" s="1"/>
      <c r="G38" s="1"/>
    </row>
    <row r="41" spans="2:13" s="163" customFormat="1">
      <c r="B41" s="249" t="s">
        <v>253</v>
      </c>
      <c r="C41" s="255"/>
      <c r="D41" s="66"/>
      <c r="E41" s="247"/>
      <c r="F41" s="422"/>
      <c r="G41" s="422"/>
      <c r="M41" s="5"/>
    </row>
    <row r="42" spans="2:13" s="163" customFormat="1" ht="30.75" customHeight="1">
      <c r="B42" s="559" t="s">
        <v>363</v>
      </c>
      <c r="C42" s="559"/>
      <c r="D42" s="559"/>
      <c r="E42" s="559"/>
      <c r="F42" s="559"/>
      <c r="G42" s="559"/>
      <c r="M42" s="5"/>
    </row>
    <row r="44" spans="2:13">
      <c r="G44" s="532" t="s">
        <v>526</v>
      </c>
    </row>
  </sheetData>
  <sheetProtection password="EEB5" sheet="1" objects="1" scenarios="1"/>
  <mergeCells count="2">
    <mergeCell ref="B42:G42"/>
    <mergeCell ref="B3:G3"/>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19.xml><?xml version="1.0" encoding="utf-8"?>
<worksheet xmlns="http://schemas.openxmlformats.org/spreadsheetml/2006/main" xmlns:r="http://schemas.openxmlformats.org/officeDocument/2006/relationships">
  <sheetPr codeName="Sheet120"/>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563</v>
      </c>
      <c r="C7" s="363"/>
      <c r="D7" s="363"/>
      <c r="E7" s="363"/>
      <c r="F7" s="363"/>
      <c r="G7" s="363"/>
    </row>
    <row r="8" spans="2:11">
      <c r="B8" s="476"/>
      <c r="C8" s="477">
        <v>2008</v>
      </c>
      <c r="D8" s="477">
        <v>2009</v>
      </c>
      <c r="E8" s="477">
        <v>2010</v>
      </c>
      <c r="F8" s="477">
        <v>2011</v>
      </c>
      <c r="G8" s="477">
        <v>2012</v>
      </c>
    </row>
    <row r="9" spans="2:11">
      <c r="B9" s="242" t="s">
        <v>48</v>
      </c>
      <c r="C9" s="491">
        <v>16.093</v>
      </c>
      <c r="D9" s="491">
        <v>17.324999999999999</v>
      </c>
      <c r="E9" s="491">
        <v>18.599</v>
      </c>
      <c r="F9" s="491">
        <v>18.887</v>
      </c>
      <c r="G9" s="491">
        <v>20.141999999999999</v>
      </c>
      <c r="I9" s="177"/>
      <c r="J9" s="167"/>
      <c r="K9" s="167"/>
    </row>
    <row r="10" spans="2:11">
      <c r="B10" s="189" t="s">
        <v>49</v>
      </c>
      <c r="C10" s="491">
        <v>42.500999999999998</v>
      </c>
      <c r="D10" s="491">
        <v>43.563000000000002</v>
      </c>
      <c r="E10" s="491">
        <v>44.707000000000001</v>
      </c>
      <c r="F10" s="491">
        <v>46.124000000000002</v>
      </c>
      <c r="G10" s="491">
        <v>49.011000000000003</v>
      </c>
      <c r="I10" s="177"/>
      <c r="J10" s="167"/>
      <c r="K10" s="167"/>
    </row>
    <row r="11" spans="2:11">
      <c r="B11" s="189" t="s">
        <v>50</v>
      </c>
      <c r="C11" s="491">
        <v>18.184999999999999</v>
      </c>
      <c r="D11" s="491">
        <v>18.803000000000001</v>
      </c>
      <c r="E11" s="491">
        <v>10.898999999999999</v>
      </c>
      <c r="F11" s="491">
        <v>13.14</v>
      </c>
      <c r="G11" s="491">
        <v>14.441000000000001</v>
      </c>
      <c r="I11" s="177"/>
      <c r="J11" s="167"/>
      <c r="K11" s="167"/>
    </row>
    <row r="12" spans="2:11">
      <c r="B12" s="189" t="s">
        <v>51</v>
      </c>
      <c r="C12" s="491">
        <v>35.56</v>
      </c>
      <c r="D12" s="491">
        <v>37.14</v>
      </c>
      <c r="E12" s="491">
        <v>39.000999999999998</v>
      </c>
      <c r="F12" s="491">
        <v>41.579000000000001</v>
      </c>
      <c r="G12" s="491">
        <v>41.048999999999999</v>
      </c>
      <c r="I12" s="177"/>
      <c r="J12" s="167"/>
      <c r="K12" s="167"/>
    </row>
    <row r="13" spans="2:11">
      <c r="B13" s="189" t="s">
        <v>69</v>
      </c>
      <c r="C13" s="491" t="s">
        <v>5</v>
      </c>
      <c r="D13" s="491" t="s">
        <v>5</v>
      </c>
      <c r="E13" s="491">
        <v>22.65</v>
      </c>
      <c r="F13" s="491">
        <v>27.48</v>
      </c>
      <c r="G13" s="491">
        <v>30.227</v>
      </c>
      <c r="I13" s="177"/>
      <c r="J13" s="167"/>
      <c r="K13" s="167"/>
    </row>
    <row r="14" spans="2:11">
      <c r="B14" s="189" t="s">
        <v>52</v>
      </c>
      <c r="C14" s="491">
        <v>65.424999999999997</v>
      </c>
      <c r="D14" s="491">
        <v>66.63</v>
      </c>
      <c r="E14" s="491">
        <v>68.343999999999994</v>
      </c>
      <c r="F14" s="491">
        <v>69.84</v>
      </c>
      <c r="G14" s="491">
        <v>70.805999999999997</v>
      </c>
      <c r="I14" s="177"/>
      <c r="J14" s="167"/>
      <c r="K14" s="167"/>
    </row>
    <row r="15" spans="2:11">
      <c r="B15" s="242" t="s">
        <v>56</v>
      </c>
      <c r="C15" s="491">
        <v>55.713000000000001</v>
      </c>
      <c r="D15" s="491">
        <v>57.292999999999999</v>
      </c>
      <c r="E15" s="491">
        <v>59.103999999999999</v>
      </c>
      <c r="F15" s="491">
        <v>62.944000000000003</v>
      </c>
      <c r="G15" s="491">
        <v>63.594999999999999</v>
      </c>
      <c r="I15" s="177"/>
      <c r="J15" s="167"/>
      <c r="K15" s="167"/>
    </row>
    <row r="16" spans="2:11">
      <c r="B16" s="189" t="s">
        <v>57</v>
      </c>
      <c r="C16" s="491">
        <v>54.398000000000003</v>
      </c>
      <c r="D16" s="491">
        <v>51.180999999999997</v>
      </c>
      <c r="E16" s="491">
        <v>52.375999999999998</v>
      </c>
      <c r="F16" s="491">
        <v>50.006</v>
      </c>
      <c r="G16" s="491">
        <v>47.598999999999997</v>
      </c>
      <c r="I16" s="177"/>
      <c r="J16" s="167"/>
      <c r="K16" s="167"/>
    </row>
    <row r="17" spans="2:11">
      <c r="B17" s="189" t="s">
        <v>58</v>
      </c>
      <c r="C17" s="491">
        <v>41.164999999999999</v>
      </c>
      <c r="D17" s="491">
        <v>42.158000000000001</v>
      </c>
      <c r="E17" s="491">
        <v>43.334000000000003</v>
      </c>
      <c r="F17" s="491">
        <v>45.106999999999999</v>
      </c>
      <c r="G17" s="491">
        <v>46.905000000000001</v>
      </c>
      <c r="I17" s="177"/>
      <c r="J17" s="167"/>
      <c r="K17" s="167"/>
    </row>
    <row r="18" spans="2:11">
      <c r="B18" s="189" t="s">
        <v>47</v>
      </c>
      <c r="C18" s="491">
        <v>14.406000000000001</v>
      </c>
      <c r="D18" s="491">
        <v>14.835000000000001</v>
      </c>
      <c r="E18" s="491">
        <v>15.459</v>
      </c>
      <c r="F18" s="491">
        <v>16.582000000000001</v>
      </c>
      <c r="G18" s="491">
        <v>17.469000000000001</v>
      </c>
      <c r="I18" s="177"/>
      <c r="J18" s="167"/>
      <c r="K18" s="167"/>
    </row>
    <row r="19" spans="2:11">
      <c r="B19" s="189" t="s">
        <v>59</v>
      </c>
      <c r="C19" s="491">
        <v>49.692999999999998</v>
      </c>
      <c r="D19" s="491">
        <v>46.631999999999998</v>
      </c>
      <c r="E19" s="491">
        <v>42.670999999999999</v>
      </c>
      <c r="F19" s="491">
        <v>40.229999999999997</v>
      </c>
      <c r="G19" s="491">
        <v>39.875</v>
      </c>
      <c r="I19" s="177"/>
      <c r="J19" s="167"/>
      <c r="K19" s="167"/>
    </row>
    <row r="20" spans="2:11">
      <c r="B20" s="189" t="s">
        <v>60</v>
      </c>
      <c r="C20" s="491">
        <v>20.361999999999998</v>
      </c>
      <c r="D20" s="491">
        <v>21.806000000000001</v>
      </c>
      <c r="E20" s="491">
        <v>24.38</v>
      </c>
      <c r="F20" s="491">
        <v>27.164999999999999</v>
      </c>
      <c r="G20" s="491">
        <v>29.582000000000001</v>
      </c>
      <c r="I20" s="177"/>
      <c r="J20" s="167"/>
      <c r="K20" s="167"/>
    </row>
    <row r="21" spans="2:11">
      <c r="B21" s="189" t="s">
        <v>61</v>
      </c>
      <c r="C21" s="491">
        <v>43.823</v>
      </c>
      <c r="D21" s="491">
        <v>45.241</v>
      </c>
      <c r="E21" s="491">
        <v>47.076000000000001</v>
      </c>
      <c r="F21" s="491">
        <v>49.682000000000002</v>
      </c>
      <c r="G21" s="491">
        <v>51.365000000000002</v>
      </c>
      <c r="I21" s="177"/>
      <c r="J21" s="167"/>
      <c r="K21" s="167"/>
    </row>
    <row r="22" spans="2:11">
      <c r="B22" s="189" t="s">
        <v>62</v>
      </c>
      <c r="C22" s="491">
        <v>36.578000000000003</v>
      </c>
      <c r="D22" s="491">
        <v>37.182000000000002</v>
      </c>
      <c r="E22" s="491">
        <v>37.518999999999998</v>
      </c>
      <c r="F22" s="491">
        <v>37.668999999999997</v>
      </c>
      <c r="G22" s="491">
        <v>39.213000000000001</v>
      </c>
      <c r="I22" s="177"/>
      <c r="J22" s="167"/>
      <c r="K22" s="167"/>
    </row>
    <row r="23" spans="2:11">
      <c r="B23" s="189" t="s">
        <v>63</v>
      </c>
      <c r="C23" s="491">
        <v>42.795000000000002</v>
      </c>
      <c r="D23" s="491">
        <v>45.003999999999998</v>
      </c>
      <c r="E23" s="491">
        <v>45.701000000000001</v>
      </c>
      <c r="F23" s="491">
        <v>47.771000000000001</v>
      </c>
      <c r="G23" s="491">
        <v>48.472000000000001</v>
      </c>
      <c r="I23" s="177"/>
      <c r="J23" s="167"/>
      <c r="K23" s="167"/>
    </row>
    <row r="24" spans="2:11">
      <c r="B24" s="189" t="s">
        <v>64</v>
      </c>
      <c r="C24" s="491">
        <v>42.395000000000003</v>
      </c>
      <c r="D24" s="491">
        <v>43.561</v>
      </c>
      <c r="E24" s="491">
        <v>43.311</v>
      </c>
      <c r="F24" s="491">
        <v>38.850999999999999</v>
      </c>
      <c r="G24" s="491">
        <v>41.997</v>
      </c>
      <c r="I24" s="177"/>
      <c r="J24" s="167"/>
      <c r="K24" s="167"/>
    </row>
    <row r="25" spans="2:11">
      <c r="B25" s="189" t="s">
        <v>65</v>
      </c>
      <c r="C25" s="491">
        <v>11.507</v>
      </c>
      <c r="D25" s="491">
        <v>10.013</v>
      </c>
      <c r="E25" s="491">
        <v>9.2420000000000009</v>
      </c>
      <c r="F25" s="491">
        <v>7.6909999999999998</v>
      </c>
      <c r="G25" s="491">
        <v>7.12</v>
      </c>
      <c r="I25" s="177"/>
      <c r="J25" s="167"/>
      <c r="K25" s="167"/>
    </row>
    <row r="26" spans="2:11">
      <c r="B26" s="189" t="s">
        <v>27</v>
      </c>
      <c r="C26" s="491">
        <v>36.098999999999997</v>
      </c>
      <c r="D26" s="491">
        <v>38.335000000000001</v>
      </c>
      <c r="E26" s="491">
        <v>42.478999999999999</v>
      </c>
      <c r="F26" s="491">
        <v>43.465000000000003</v>
      </c>
      <c r="G26" s="491">
        <v>49.460999999999999</v>
      </c>
      <c r="I26" s="177"/>
      <c r="J26" s="167"/>
      <c r="K26" s="167"/>
    </row>
    <row r="27" spans="2:11">
      <c r="B27" s="189" t="s">
        <v>66</v>
      </c>
      <c r="C27" s="491">
        <v>38.917000000000002</v>
      </c>
      <c r="D27" s="491">
        <v>40.673000000000002</v>
      </c>
      <c r="E27" s="491">
        <v>42.366999999999997</v>
      </c>
      <c r="F27" s="491">
        <v>43.616</v>
      </c>
      <c r="G27" s="491">
        <v>45.146999999999998</v>
      </c>
      <c r="I27" s="177"/>
      <c r="J27" s="167"/>
      <c r="K27" s="167"/>
    </row>
    <row r="28" spans="2:11">
      <c r="B28" s="189" t="s">
        <v>67</v>
      </c>
      <c r="C28" s="491">
        <v>33.643000000000001</v>
      </c>
      <c r="D28" s="491">
        <v>34.481999999999999</v>
      </c>
      <c r="E28" s="491">
        <v>36.145000000000003</v>
      </c>
      <c r="F28" s="491">
        <v>38.362000000000002</v>
      </c>
      <c r="G28" s="491">
        <v>40.847999999999999</v>
      </c>
      <c r="I28" s="177"/>
      <c r="J28" s="167"/>
      <c r="K28" s="167"/>
    </row>
    <row r="29" spans="2:11">
      <c r="B29" s="187" t="s">
        <v>30</v>
      </c>
      <c r="C29" s="492">
        <v>64.311000000000007</v>
      </c>
      <c r="D29" s="492">
        <v>65.656999999999996</v>
      </c>
      <c r="E29" s="492">
        <v>68.045000000000002</v>
      </c>
      <c r="F29" s="492">
        <v>69.064999999999998</v>
      </c>
      <c r="G29" s="492">
        <v>68.597999999999999</v>
      </c>
      <c r="I29" s="177"/>
      <c r="J29" s="167"/>
      <c r="K29" s="167"/>
    </row>
    <row r="30" spans="2:11">
      <c r="B30" s="189" t="s">
        <v>70</v>
      </c>
      <c r="C30" s="491">
        <v>27.931000000000001</v>
      </c>
      <c r="D30" s="491">
        <v>30.516999999999999</v>
      </c>
      <c r="E30" s="491">
        <v>34.746000000000002</v>
      </c>
      <c r="F30" s="491">
        <v>40.667000000000002</v>
      </c>
      <c r="G30" s="491">
        <v>43.216000000000001</v>
      </c>
      <c r="I30" s="177"/>
      <c r="J30" s="167"/>
      <c r="K30" s="167"/>
    </row>
    <row r="31" spans="2:11">
      <c r="B31" s="481" t="s">
        <v>53</v>
      </c>
      <c r="C31" s="491">
        <v>24.321000000000002</v>
      </c>
      <c r="D31" s="491">
        <v>27.597000000000001</v>
      </c>
      <c r="E31" s="491">
        <v>28.678999999999998</v>
      </c>
      <c r="F31" s="491">
        <v>30.282</v>
      </c>
      <c r="G31" s="491">
        <v>30.658999999999999</v>
      </c>
      <c r="I31" s="177"/>
      <c r="J31" s="167"/>
      <c r="K31" s="167"/>
    </row>
    <row r="32" spans="2:11">
      <c r="B32" s="189" t="s">
        <v>54</v>
      </c>
      <c r="C32" s="491">
        <v>33.787999999999997</v>
      </c>
      <c r="D32" s="491">
        <v>34.423999999999999</v>
      </c>
      <c r="E32" s="491">
        <v>34.902000000000001</v>
      </c>
      <c r="F32" s="491">
        <v>35.558</v>
      </c>
      <c r="G32" s="491">
        <v>39.85</v>
      </c>
      <c r="I32" s="177"/>
      <c r="J32" s="167"/>
      <c r="K32" s="167"/>
    </row>
    <row r="33" spans="2:12">
      <c r="B33" s="189" t="s">
        <v>55</v>
      </c>
      <c r="C33" s="491">
        <v>38.960999999999999</v>
      </c>
      <c r="D33" s="491">
        <v>38.814</v>
      </c>
      <c r="E33" s="491">
        <v>40.819000000000003</v>
      </c>
      <c r="F33" s="491">
        <v>42.524000000000001</v>
      </c>
      <c r="G33" s="491">
        <v>41.58</v>
      </c>
      <c r="I33" s="177"/>
      <c r="J33" s="167"/>
      <c r="K33" s="167"/>
    </row>
    <row r="34" spans="2:12">
      <c r="B34" s="189" t="s">
        <v>71</v>
      </c>
      <c r="C34" s="491">
        <v>63.999000000000002</v>
      </c>
      <c r="D34" s="491">
        <v>64.692999999999998</v>
      </c>
      <c r="E34" s="491">
        <v>65.094999999999999</v>
      </c>
      <c r="F34" s="491">
        <v>63.89</v>
      </c>
      <c r="G34" s="491">
        <v>65.447000000000003</v>
      </c>
      <c r="I34" s="177"/>
      <c r="J34" s="167"/>
      <c r="K34" s="167"/>
    </row>
    <row r="35" spans="2:12">
      <c r="B35" s="189" t="s">
        <v>68</v>
      </c>
      <c r="C35" s="491">
        <v>49.771000000000001</v>
      </c>
      <c r="D35" s="491">
        <v>51.508000000000003</v>
      </c>
      <c r="E35" s="491">
        <v>53.228999999999999</v>
      </c>
      <c r="F35" s="491">
        <v>55.64</v>
      </c>
      <c r="G35" s="491">
        <v>56.994</v>
      </c>
      <c r="I35" s="177"/>
      <c r="J35" s="167"/>
      <c r="K35" s="167"/>
    </row>
    <row r="36" spans="2:12" s="34" customFormat="1">
      <c r="B36" s="289" t="s">
        <v>215</v>
      </c>
      <c r="C36" s="489">
        <v>32.630000000000003</v>
      </c>
      <c r="D36" s="489">
        <v>33.15</v>
      </c>
      <c r="E36" s="489">
        <v>34.22</v>
      </c>
      <c r="F36" s="489">
        <v>35.46</v>
      </c>
      <c r="G36" s="489">
        <v>36.39</v>
      </c>
      <c r="H36" s="423"/>
      <c r="I36" s="426"/>
      <c r="J36" s="424"/>
      <c r="K36" s="424"/>
      <c r="L36" s="423"/>
    </row>
    <row r="37" spans="2:12">
      <c r="B37" s="327" t="s">
        <v>216</v>
      </c>
      <c r="C37" s="490">
        <v>37.729999999999997</v>
      </c>
      <c r="D37" s="490">
        <v>38.61</v>
      </c>
      <c r="E37" s="490">
        <v>39.43</v>
      </c>
      <c r="F37" s="490">
        <v>40.950000000000003</v>
      </c>
      <c r="G37" s="490">
        <v>42.13</v>
      </c>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xml><?xml version="1.0" encoding="utf-8"?>
<worksheet xmlns="http://schemas.openxmlformats.org/spreadsheetml/2006/main" xmlns:r="http://schemas.openxmlformats.org/officeDocument/2006/relationships">
  <sheetPr codeName="Sheet22"/>
  <dimension ref="A1:O28"/>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5" ht="51" customHeight="1">
      <c r="A1" s="257"/>
      <c r="G1" s="258" t="s">
        <v>278</v>
      </c>
    </row>
    <row r="2" spans="1:15" ht="15.75">
      <c r="B2" s="250" t="s">
        <v>596</v>
      </c>
    </row>
    <row r="3" spans="1:15">
      <c r="B3" s="5" t="s">
        <v>72</v>
      </c>
      <c r="C3" s="5" t="s">
        <v>72</v>
      </c>
    </row>
    <row r="4" spans="1:15">
      <c r="B4" s="186"/>
      <c r="C4" s="6"/>
      <c r="D4" s="6"/>
      <c r="E4" s="6"/>
      <c r="F4" s="6"/>
      <c r="G4" s="6"/>
      <c r="H4" s="241"/>
      <c r="J4" s="7"/>
      <c r="K4" s="7"/>
      <c r="L4" s="7"/>
      <c r="M4" s="7"/>
      <c r="N4" s="7"/>
    </row>
    <row r="5" spans="1:15" ht="15" customHeight="1">
      <c r="A5" s="8"/>
      <c r="B5" s="240"/>
      <c r="C5" s="188"/>
      <c r="D5" s="188"/>
      <c r="E5" s="188"/>
      <c r="F5" s="188"/>
      <c r="G5" s="188"/>
      <c r="I5" s="7"/>
      <c r="J5" s="7"/>
      <c r="K5" s="7"/>
      <c r="L5" s="7"/>
      <c r="M5" s="7"/>
      <c r="N5" s="7"/>
    </row>
    <row r="6" spans="1:15" ht="15" customHeight="1">
      <c r="A6" s="8"/>
      <c r="B6" s="204"/>
      <c r="C6" s="188"/>
      <c r="D6" s="188"/>
      <c r="E6" s="188"/>
      <c r="F6" s="188"/>
      <c r="G6" s="188"/>
      <c r="I6" s="7"/>
      <c r="J6" s="7"/>
      <c r="K6" s="7"/>
      <c r="L6" s="7"/>
      <c r="M6" s="7"/>
      <c r="N6" s="7"/>
    </row>
    <row r="7" spans="1:15" ht="14.25" customHeight="1">
      <c r="A7" s="7"/>
      <c r="B7" s="240" t="s">
        <v>274</v>
      </c>
    </row>
    <row r="8" spans="1:15" s="17" customFormat="1" ht="14.25" customHeight="1">
      <c r="A8" s="21"/>
      <c r="B8" s="209"/>
      <c r="C8" s="210">
        <v>2009</v>
      </c>
      <c r="D8" s="210">
        <v>2010</v>
      </c>
      <c r="E8" s="210">
        <v>2011</v>
      </c>
      <c r="F8" s="210">
        <v>2012</v>
      </c>
      <c r="G8" s="210">
        <v>2013</v>
      </c>
      <c r="H8" s="5"/>
      <c r="I8" s="20"/>
      <c r="J8" s="20"/>
      <c r="K8" s="20"/>
      <c r="L8" s="20"/>
      <c r="M8" s="23"/>
      <c r="N8" s="23"/>
      <c r="O8" s="41"/>
    </row>
    <row r="9" spans="1:15" s="17" customFormat="1" ht="14.25" customHeight="1">
      <c r="A9" s="21"/>
      <c r="B9" s="222" t="s">
        <v>246</v>
      </c>
      <c r="C9" s="194">
        <v>41</v>
      </c>
      <c r="D9" s="194">
        <v>43</v>
      </c>
      <c r="E9" s="203">
        <v>44</v>
      </c>
      <c r="F9" s="203">
        <v>47</v>
      </c>
      <c r="G9" s="203">
        <v>47</v>
      </c>
      <c r="H9" s="5"/>
      <c r="I9" s="20"/>
      <c r="J9" s="20"/>
      <c r="K9" s="20"/>
      <c r="L9" s="20"/>
      <c r="M9" s="23"/>
      <c r="N9" s="23"/>
      <c r="O9" s="41"/>
    </row>
    <row r="10" spans="1:15" s="17" customFormat="1" ht="14.25" customHeight="1">
      <c r="A10" s="21"/>
      <c r="B10" s="222" t="s">
        <v>37</v>
      </c>
      <c r="C10" s="227"/>
      <c r="D10" s="227"/>
      <c r="E10" s="228"/>
      <c r="F10" s="228"/>
      <c r="G10" s="228"/>
      <c r="H10" s="5"/>
      <c r="I10" s="48"/>
      <c r="J10" s="20"/>
      <c r="K10" s="20"/>
      <c r="L10" s="20"/>
      <c r="M10" s="23"/>
      <c r="N10" s="23"/>
      <c r="O10" s="41"/>
    </row>
    <row r="11" spans="1:15" s="17" customFormat="1" ht="14.25" customHeight="1">
      <c r="A11" s="21"/>
      <c r="B11" s="215" t="s">
        <v>1</v>
      </c>
      <c r="C11" s="194">
        <v>28</v>
      </c>
      <c r="D11" s="194">
        <v>27</v>
      </c>
      <c r="E11" s="194">
        <v>25</v>
      </c>
      <c r="F11" s="194">
        <v>26</v>
      </c>
      <c r="G11" s="203">
        <v>27</v>
      </c>
      <c r="H11" s="5"/>
      <c r="I11" s="48"/>
      <c r="J11" s="20"/>
      <c r="K11" s="20"/>
      <c r="L11" s="20"/>
      <c r="M11" s="23"/>
      <c r="N11" s="23"/>
      <c r="O11" s="41"/>
    </row>
    <row r="12" spans="1:15" s="17" customFormat="1" ht="14.25" customHeight="1">
      <c r="A12" s="21"/>
      <c r="B12" s="193" t="s">
        <v>77</v>
      </c>
      <c r="C12" s="194">
        <v>19</v>
      </c>
      <c r="D12" s="194">
        <v>19</v>
      </c>
      <c r="E12" s="194">
        <v>17</v>
      </c>
      <c r="F12" s="194">
        <v>17</v>
      </c>
      <c r="G12" s="203">
        <v>16</v>
      </c>
      <c r="H12" s="5"/>
      <c r="I12" s="49"/>
      <c r="J12" s="23"/>
      <c r="K12" s="23"/>
      <c r="L12" s="23"/>
      <c r="M12" s="23"/>
      <c r="N12" s="23"/>
      <c r="O12" s="41"/>
    </row>
    <row r="13" spans="1:15" s="17" customFormat="1" ht="14.25" customHeight="1">
      <c r="A13" s="21"/>
      <c r="B13" s="193" t="s">
        <v>78</v>
      </c>
      <c r="C13" s="194">
        <v>36</v>
      </c>
      <c r="D13" s="194">
        <v>34</v>
      </c>
      <c r="E13" s="194">
        <v>32</v>
      </c>
      <c r="F13" s="194">
        <v>31</v>
      </c>
      <c r="G13" s="203">
        <v>30</v>
      </c>
      <c r="H13" s="5"/>
      <c r="I13" s="50"/>
      <c r="J13" s="20"/>
      <c r="K13" s="20"/>
      <c r="L13" s="20"/>
      <c r="M13" s="21"/>
    </row>
    <row r="14" spans="1:15" s="17" customFormat="1" ht="14.25" customHeight="1">
      <c r="A14" s="21"/>
      <c r="B14" s="193" t="s">
        <v>79</v>
      </c>
      <c r="C14" s="194">
        <v>15</v>
      </c>
      <c r="D14" s="194">
        <v>18</v>
      </c>
      <c r="E14" s="194">
        <v>17</v>
      </c>
      <c r="F14" s="194">
        <v>25</v>
      </c>
      <c r="G14" s="203">
        <v>24</v>
      </c>
      <c r="H14" s="5"/>
      <c r="I14" s="20"/>
      <c r="J14" s="20"/>
      <c r="K14" s="20"/>
      <c r="L14" s="20"/>
    </row>
    <row r="15" spans="1:15" s="17" customFormat="1" ht="14.25" customHeight="1">
      <c r="A15" s="21"/>
      <c r="B15" s="195" t="s">
        <v>221</v>
      </c>
      <c r="C15" s="194">
        <v>26</v>
      </c>
      <c r="D15" s="194">
        <v>26</v>
      </c>
      <c r="E15" s="194">
        <v>24</v>
      </c>
      <c r="F15" s="194">
        <v>24</v>
      </c>
      <c r="G15" s="203">
        <v>23</v>
      </c>
      <c r="H15" s="5"/>
      <c r="I15" s="19"/>
      <c r="J15" s="20"/>
      <c r="K15" s="20"/>
      <c r="L15" s="20"/>
    </row>
    <row r="16" spans="1:15" s="17" customFormat="1" ht="14.25" customHeight="1">
      <c r="A16" s="21"/>
      <c r="B16" s="195" t="s">
        <v>222</v>
      </c>
      <c r="C16" s="194" t="s">
        <v>5</v>
      </c>
      <c r="D16" s="194">
        <v>20</v>
      </c>
      <c r="E16" s="194">
        <v>19</v>
      </c>
      <c r="F16" s="194">
        <v>19</v>
      </c>
      <c r="G16" s="203">
        <v>18</v>
      </c>
      <c r="H16" s="5"/>
      <c r="I16" s="19"/>
      <c r="J16" s="20"/>
      <c r="K16" s="20"/>
      <c r="L16" s="20"/>
    </row>
    <row r="17" spans="1:12" s="17" customFormat="1" ht="14.25" customHeight="1">
      <c r="A17" s="21"/>
      <c r="B17" s="195" t="s">
        <v>223</v>
      </c>
      <c r="C17" s="194" t="s">
        <v>5</v>
      </c>
      <c r="D17" s="194">
        <v>10</v>
      </c>
      <c r="E17" s="194">
        <v>10</v>
      </c>
      <c r="F17" s="194">
        <v>11</v>
      </c>
      <c r="G17" s="203">
        <v>11</v>
      </c>
      <c r="H17" s="5"/>
      <c r="I17" s="19"/>
      <c r="J17" s="20"/>
      <c r="K17" s="20"/>
      <c r="L17" s="20"/>
    </row>
    <row r="18" spans="1:12" s="17" customFormat="1" ht="14.25" customHeight="1">
      <c r="A18" s="21"/>
      <c r="B18" s="211" t="s">
        <v>4</v>
      </c>
      <c r="C18" s="217">
        <v>22</v>
      </c>
      <c r="D18" s="217">
        <v>22</v>
      </c>
      <c r="E18" s="217">
        <v>23</v>
      </c>
      <c r="F18" s="217">
        <v>22</v>
      </c>
      <c r="G18" s="218">
        <v>22</v>
      </c>
      <c r="H18" s="5"/>
      <c r="I18" s="20"/>
      <c r="J18" s="20"/>
      <c r="K18" s="20"/>
      <c r="L18" s="20"/>
    </row>
    <row r="19" spans="1:12" s="17" customFormat="1" ht="14.25" customHeight="1">
      <c r="A19" s="21"/>
      <c r="B19" s="519" t="s">
        <v>493</v>
      </c>
      <c r="C19" s="194"/>
      <c r="D19" s="194"/>
      <c r="E19" s="194"/>
      <c r="F19" s="194"/>
      <c r="G19" s="203"/>
      <c r="H19" s="5"/>
      <c r="I19" s="20"/>
      <c r="J19" s="20"/>
      <c r="K19" s="20"/>
      <c r="L19" s="20"/>
    </row>
    <row r="20" spans="1:12" s="17" customFormat="1" ht="15" customHeight="1">
      <c r="A20" s="21"/>
      <c r="B20" s="215"/>
      <c r="C20" s="194"/>
      <c r="D20" s="194"/>
      <c r="E20" s="194"/>
      <c r="F20" s="194"/>
      <c r="G20" s="203"/>
      <c r="H20" s="5"/>
      <c r="I20" s="20"/>
      <c r="J20" s="20"/>
      <c r="K20" s="20"/>
      <c r="L20" s="20"/>
    </row>
    <row r="21" spans="1:12" s="17" customFormat="1" ht="15" customHeight="1">
      <c r="A21" s="21"/>
      <c r="B21" s="215"/>
      <c r="C21" s="194"/>
      <c r="D21" s="194"/>
      <c r="E21" s="194"/>
      <c r="F21" s="194"/>
      <c r="G21" s="203"/>
      <c r="H21" s="5"/>
      <c r="I21" s="20"/>
      <c r="J21" s="20"/>
      <c r="K21" s="20"/>
      <c r="L21" s="20"/>
    </row>
    <row r="22" spans="1:12" s="17" customFormat="1" ht="15" customHeight="1">
      <c r="A22" s="21"/>
      <c r="B22" s="242" t="s">
        <v>253</v>
      </c>
      <c r="C22" s="194"/>
      <c r="D22" s="194"/>
      <c r="E22" s="194"/>
      <c r="F22" s="194"/>
      <c r="G22" s="203"/>
      <c r="H22" s="5"/>
      <c r="I22" s="20"/>
      <c r="J22" s="20"/>
      <c r="K22" s="20"/>
      <c r="L22" s="20"/>
    </row>
    <row r="23" spans="1:12" s="17" customFormat="1" ht="15" customHeight="1">
      <c r="A23" s="21"/>
      <c r="B23" s="538" t="s">
        <v>260</v>
      </c>
      <c r="C23" s="539"/>
      <c r="D23" s="539"/>
      <c r="E23" s="539"/>
      <c r="F23" s="539"/>
      <c r="G23" s="539"/>
      <c r="H23" s="5"/>
      <c r="I23" s="51"/>
      <c r="J23" s="20"/>
      <c r="K23" s="20"/>
      <c r="L23" s="20"/>
    </row>
    <row r="24" spans="1:12" s="17" customFormat="1">
      <c r="A24" s="21"/>
      <c r="B24" s="251"/>
      <c r="C24" s="251"/>
      <c r="D24" s="251"/>
      <c r="E24" s="52"/>
      <c r="F24" s="53"/>
      <c r="G24" s="20"/>
      <c r="H24" s="5"/>
      <c r="I24" s="20"/>
      <c r="J24" s="20"/>
      <c r="K24" s="20"/>
      <c r="L24" s="20"/>
    </row>
    <row r="25" spans="1:12">
      <c r="A25" s="7"/>
      <c r="G25" s="532" t="s">
        <v>526</v>
      </c>
    </row>
    <row r="26" spans="1:12">
      <c r="A26" s="7"/>
    </row>
    <row r="27" spans="1:12">
      <c r="A27" s="7"/>
    </row>
    <row r="28" spans="1:12">
      <c r="A28" s="7"/>
    </row>
  </sheetData>
  <sheetProtection password="EEB5" sheet="1" objects="1" scenarios="1"/>
  <mergeCells count="1">
    <mergeCell ref="B23:G23"/>
  </mergeCells>
  <hyperlinks>
    <hyperlink ref="G25"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120.xml><?xml version="1.0" encoding="utf-8"?>
<worksheet xmlns="http://schemas.openxmlformats.org/spreadsheetml/2006/main" xmlns:r="http://schemas.openxmlformats.org/officeDocument/2006/relationships">
  <sheetPr codeName="Sheet121"/>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562</v>
      </c>
      <c r="C7" s="363"/>
      <c r="D7" s="363"/>
      <c r="E7" s="363"/>
      <c r="F7" s="363"/>
      <c r="G7" s="363"/>
    </row>
    <row r="8" spans="2:11">
      <c r="B8" s="476"/>
      <c r="C8" s="477">
        <v>2008</v>
      </c>
      <c r="D8" s="477">
        <v>2009</v>
      </c>
      <c r="E8" s="477">
        <v>2010</v>
      </c>
      <c r="F8" s="477">
        <v>2011</v>
      </c>
      <c r="G8" s="477">
        <v>2012</v>
      </c>
    </row>
    <row r="9" spans="2:11">
      <c r="B9" s="242" t="s">
        <v>48</v>
      </c>
      <c r="C9" s="491">
        <v>0.77900000000000003</v>
      </c>
      <c r="D9" s="491">
        <v>1.069</v>
      </c>
      <c r="E9" s="491">
        <v>0.997</v>
      </c>
      <c r="F9" s="491">
        <v>0.96499999999999997</v>
      </c>
      <c r="G9" s="491">
        <v>1.018</v>
      </c>
      <c r="I9" s="179"/>
      <c r="J9" s="167"/>
      <c r="K9" s="167"/>
    </row>
    <row r="10" spans="2:11">
      <c r="B10" s="189" t="s">
        <v>49</v>
      </c>
      <c r="C10" s="491">
        <v>1.1679999999999999</v>
      </c>
      <c r="D10" s="491">
        <v>1.335</v>
      </c>
      <c r="E10" s="491">
        <v>1.5289999999999999</v>
      </c>
      <c r="F10" s="491">
        <v>1.556</v>
      </c>
      <c r="G10" s="491">
        <v>1.752</v>
      </c>
      <c r="I10" s="179"/>
      <c r="J10" s="167"/>
      <c r="K10" s="167"/>
    </row>
    <row r="11" spans="2:11">
      <c r="B11" s="189" t="s">
        <v>50</v>
      </c>
      <c r="C11" s="491">
        <v>0.71099999999999997</v>
      </c>
      <c r="D11" s="491">
        <v>0.84299999999999997</v>
      </c>
      <c r="E11" s="491">
        <v>0.223</v>
      </c>
      <c r="F11" s="491">
        <v>0.29799999999999999</v>
      </c>
      <c r="G11" s="491">
        <v>0.35399999999999998</v>
      </c>
      <c r="I11" s="179"/>
      <c r="J11" s="167"/>
      <c r="K11" s="167"/>
    </row>
    <row r="12" spans="2:11">
      <c r="B12" s="189" t="s">
        <v>51</v>
      </c>
      <c r="C12" s="491">
        <v>0.53800000000000003</v>
      </c>
      <c r="D12" s="491">
        <v>0.68200000000000005</v>
      </c>
      <c r="E12" s="491">
        <v>0.60699999999999998</v>
      </c>
      <c r="F12" s="491">
        <v>0.52100000000000002</v>
      </c>
      <c r="G12" s="491">
        <v>0.64600000000000002</v>
      </c>
      <c r="I12" s="179"/>
      <c r="J12" s="167"/>
      <c r="K12" s="167"/>
    </row>
    <row r="13" spans="2:11">
      <c r="B13" s="189" t="s">
        <v>69</v>
      </c>
      <c r="C13" s="491" t="s">
        <v>5</v>
      </c>
      <c r="D13" s="491" t="s">
        <v>5</v>
      </c>
      <c r="E13" s="491">
        <v>0.46200000000000002</v>
      </c>
      <c r="F13" s="491">
        <v>0.57699999999999996</v>
      </c>
      <c r="G13" s="491">
        <v>0.69499999999999995</v>
      </c>
      <c r="I13" s="179"/>
      <c r="J13" s="167"/>
      <c r="K13" s="167"/>
    </row>
    <row r="14" spans="2:11">
      <c r="B14" s="189" t="s">
        <v>52</v>
      </c>
      <c r="C14" s="491">
        <v>6.0019999999999998</v>
      </c>
      <c r="D14" s="491">
        <v>6.0209999999999999</v>
      </c>
      <c r="E14" s="491">
        <v>6.3979999999999997</v>
      </c>
      <c r="F14" s="491">
        <v>6.5209999999999999</v>
      </c>
      <c r="G14" s="491">
        <v>7.4870000000000001</v>
      </c>
      <c r="I14" s="179"/>
      <c r="J14" s="167"/>
      <c r="K14" s="167"/>
    </row>
    <row r="15" spans="2:11">
      <c r="B15" s="242" t="s">
        <v>56</v>
      </c>
      <c r="C15" s="491">
        <v>1.6679999999999999</v>
      </c>
      <c r="D15" s="491">
        <v>2.0089999999999999</v>
      </c>
      <c r="E15" s="491">
        <v>1.94</v>
      </c>
      <c r="F15" s="491">
        <v>1.946</v>
      </c>
      <c r="G15" s="491">
        <v>1.6879999999999999</v>
      </c>
      <c r="I15" s="179"/>
      <c r="J15" s="167"/>
      <c r="K15" s="167"/>
    </row>
    <row r="16" spans="2:11">
      <c r="B16" s="189" t="s">
        <v>57</v>
      </c>
      <c r="C16" s="491">
        <v>0.73099999999999998</v>
      </c>
      <c r="D16" s="491">
        <v>0.70199999999999996</v>
      </c>
      <c r="E16" s="491">
        <v>0.94899999999999995</v>
      </c>
      <c r="F16" s="491">
        <v>0.80800000000000005</v>
      </c>
      <c r="G16" s="491">
        <v>0.84899999999999998</v>
      </c>
      <c r="I16" s="179"/>
      <c r="J16" s="167"/>
      <c r="K16" s="167"/>
    </row>
    <row r="17" spans="2:11">
      <c r="B17" s="189" t="s">
        <v>58</v>
      </c>
      <c r="C17" s="491">
        <v>1.42</v>
      </c>
      <c r="D17" s="491">
        <v>1.4059999999999999</v>
      </c>
      <c r="E17" s="491">
        <v>1.4470000000000001</v>
      </c>
      <c r="F17" s="491">
        <v>1.385</v>
      </c>
      <c r="G17" s="491">
        <v>1.5149999999999999</v>
      </c>
      <c r="I17" s="179"/>
      <c r="J17" s="167"/>
      <c r="K17" s="167"/>
    </row>
    <row r="18" spans="2:11">
      <c r="B18" s="189" t="s">
        <v>47</v>
      </c>
      <c r="C18" s="491">
        <v>0.222</v>
      </c>
      <c r="D18" s="491">
        <v>0.25800000000000001</v>
      </c>
      <c r="E18" s="491">
        <v>0.27400000000000002</v>
      </c>
      <c r="F18" s="491">
        <v>0.27</v>
      </c>
      <c r="G18" s="491">
        <v>0.28199999999999997</v>
      </c>
      <c r="I18" s="179"/>
      <c r="J18" s="167"/>
      <c r="K18" s="167"/>
    </row>
    <row r="19" spans="2:11">
      <c r="B19" s="189" t="s">
        <v>59</v>
      </c>
      <c r="C19" s="491">
        <v>0.68</v>
      </c>
      <c r="D19" s="491">
        <v>0.752</v>
      </c>
      <c r="E19" s="491">
        <v>0.61</v>
      </c>
      <c r="F19" s="491">
        <v>0.51</v>
      </c>
      <c r="G19" s="491">
        <v>0.66200000000000003</v>
      </c>
      <c r="I19" s="179"/>
      <c r="J19" s="167"/>
      <c r="K19" s="167"/>
    </row>
    <row r="20" spans="2:11">
      <c r="B20" s="189" t="s">
        <v>60</v>
      </c>
      <c r="C20" s="491">
        <v>0.33900000000000002</v>
      </c>
      <c r="D20" s="491">
        <v>0.28699999999999998</v>
      </c>
      <c r="E20" s="491">
        <v>0.33300000000000002</v>
      </c>
      <c r="F20" s="491">
        <v>0.38300000000000001</v>
      </c>
      <c r="G20" s="491">
        <v>0.377</v>
      </c>
      <c r="I20" s="179"/>
      <c r="J20" s="167"/>
      <c r="K20" s="167"/>
    </row>
    <row r="21" spans="2:11">
      <c r="B21" s="189" t="s">
        <v>61</v>
      </c>
      <c r="C21" s="491">
        <v>2.2240000000000002</v>
      </c>
      <c r="D21" s="491">
        <v>2.6659999999999999</v>
      </c>
      <c r="E21" s="491">
        <v>2.9249999999999998</v>
      </c>
      <c r="F21" s="491">
        <v>3.3969999999999998</v>
      </c>
      <c r="G21" s="491">
        <v>3.93</v>
      </c>
      <c r="I21" s="179"/>
      <c r="J21" s="167"/>
      <c r="K21" s="167"/>
    </row>
    <row r="22" spans="2:11">
      <c r="B22" s="189" t="s">
        <v>62</v>
      </c>
      <c r="C22" s="491">
        <v>1.1890000000000001</v>
      </c>
      <c r="D22" s="491">
        <v>1.274</v>
      </c>
      <c r="E22" s="491">
        <v>1.22</v>
      </c>
      <c r="F22" s="491">
        <v>1.22</v>
      </c>
      <c r="G22" s="491">
        <v>1.331</v>
      </c>
      <c r="I22" s="179"/>
      <c r="J22" s="167"/>
      <c r="K22" s="167"/>
    </row>
    <row r="23" spans="2:11">
      <c r="B23" s="189" t="s">
        <v>63</v>
      </c>
      <c r="C23" s="491">
        <v>0.46800000000000003</v>
      </c>
      <c r="D23" s="491">
        <v>0.56000000000000005</v>
      </c>
      <c r="E23" s="491">
        <v>0.53300000000000003</v>
      </c>
      <c r="F23" s="491">
        <v>0.55200000000000005</v>
      </c>
      <c r="G23" s="491">
        <v>0.55600000000000005</v>
      </c>
      <c r="I23" s="179"/>
      <c r="J23" s="167"/>
      <c r="K23" s="167"/>
    </row>
    <row r="24" spans="2:11">
      <c r="B24" s="189" t="s">
        <v>64</v>
      </c>
      <c r="C24" s="491">
        <v>0.35099999999999998</v>
      </c>
      <c r="D24" s="491">
        <v>0.60299999999999998</v>
      </c>
      <c r="E24" s="491">
        <v>0.69</v>
      </c>
      <c r="F24" s="491">
        <v>0.877</v>
      </c>
      <c r="G24" s="491">
        <v>1.107</v>
      </c>
      <c r="I24" s="179"/>
      <c r="J24" s="167"/>
      <c r="K24" s="167"/>
    </row>
    <row r="25" spans="2:11">
      <c r="B25" s="189" t="s">
        <v>65</v>
      </c>
      <c r="C25" s="491">
        <v>0.34300000000000003</v>
      </c>
      <c r="D25" s="491">
        <v>0.42799999999999999</v>
      </c>
      <c r="E25" s="491">
        <v>0.47699999999999998</v>
      </c>
      <c r="F25" s="491">
        <v>0.502</v>
      </c>
      <c r="G25" s="491">
        <v>0.47799999999999998</v>
      </c>
      <c r="I25" s="179"/>
      <c r="J25" s="167"/>
      <c r="K25" s="167"/>
    </row>
    <row r="26" spans="2:11">
      <c r="B26" s="189" t="s">
        <v>27</v>
      </c>
      <c r="C26" s="491">
        <v>1.835</v>
      </c>
      <c r="D26" s="491">
        <v>0.46200000000000002</v>
      </c>
      <c r="E26" s="491">
        <v>0.52300000000000002</v>
      </c>
      <c r="F26" s="491">
        <v>0.65200000000000002</v>
      </c>
      <c r="G26" s="491">
        <v>0.81299999999999994</v>
      </c>
      <c r="I26" s="179"/>
      <c r="J26" s="167"/>
      <c r="K26" s="167"/>
    </row>
    <row r="27" spans="2:11">
      <c r="B27" s="189" t="s">
        <v>66</v>
      </c>
      <c r="C27" s="491">
        <v>1.407</v>
      </c>
      <c r="D27" s="491">
        <v>1.4850000000000001</v>
      </c>
      <c r="E27" s="491">
        <v>1.53</v>
      </c>
      <c r="F27" s="491">
        <v>1.677</v>
      </c>
      <c r="G27" s="491">
        <v>1.762</v>
      </c>
      <c r="I27" s="179"/>
      <c r="J27" s="167"/>
      <c r="K27" s="167"/>
    </row>
    <row r="28" spans="2:11">
      <c r="B28" s="189" t="s">
        <v>67</v>
      </c>
      <c r="C28" s="491">
        <v>0.23899999999999999</v>
      </c>
      <c r="D28" s="491">
        <v>0.29099999999999998</v>
      </c>
      <c r="E28" s="491">
        <v>0.28899999999999998</v>
      </c>
      <c r="F28" s="491">
        <v>0.32300000000000001</v>
      </c>
      <c r="G28" s="491">
        <v>0.33600000000000002</v>
      </c>
      <c r="I28" s="179"/>
      <c r="J28" s="167"/>
      <c r="K28" s="167"/>
    </row>
    <row r="29" spans="2:11">
      <c r="B29" s="187" t="s">
        <v>30</v>
      </c>
      <c r="C29" s="492">
        <v>2.1549999999999998</v>
      </c>
      <c r="D29" s="492">
        <v>2.407</v>
      </c>
      <c r="E29" s="492">
        <v>3.0030000000000001</v>
      </c>
      <c r="F29" s="492">
        <v>3.15</v>
      </c>
      <c r="G29" s="492">
        <v>3.573</v>
      </c>
      <c r="I29" s="179"/>
      <c r="J29" s="167"/>
      <c r="K29" s="167"/>
    </row>
    <row r="30" spans="2:11">
      <c r="B30" s="189" t="s">
        <v>70</v>
      </c>
      <c r="C30" s="491">
        <v>0.24099999999999999</v>
      </c>
      <c r="D30" s="491">
        <v>0.28999999999999998</v>
      </c>
      <c r="E30" s="491">
        <v>0.307</v>
      </c>
      <c r="F30" s="491">
        <v>0.33700000000000002</v>
      </c>
      <c r="G30" s="491">
        <v>0.43</v>
      </c>
      <c r="I30" s="179"/>
      <c r="J30" s="167"/>
      <c r="K30" s="167"/>
    </row>
    <row r="31" spans="2:11">
      <c r="B31" s="481" t="s">
        <v>53</v>
      </c>
      <c r="C31" s="491">
        <v>0.33100000000000002</v>
      </c>
      <c r="D31" s="491">
        <v>0.56599999999999995</v>
      </c>
      <c r="E31" s="491">
        <v>0.46600000000000003</v>
      </c>
      <c r="F31" s="491">
        <v>0.874</v>
      </c>
      <c r="G31" s="491">
        <v>0.90900000000000003</v>
      </c>
      <c r="I31" s="179"/>
      <c r="J31" s="167"/>
      <c r="K31" s="167"/>
    </row>
    <row r="32" spans="2:11">
      <c r="B32" s="189" t="s">
        <v>54</v>
      </c>
      <c r="C32" s="491">
        <v>1.4350000000000001</v>
      </c>
      <c r="D32" s="491">
        <v>1.7549999999999999</v>
      </c>
      <c r="E32" s="491">
        <v>1.87</v>
      </c>
      <c r="F32" s="491">
        <v>1.329</v>
      </c>
      <c r="G32" s="491">
        <v>1.3979999999999999</v>
      </c>
      <c r="I32" s="179"/>
      <c r="J32" s="167"/>
      <c r="K32" s="167"/>
    </row>
    <row r="33" spans="2:12">
      <c r="B33" s="189" t="s">
        <v>55</v>
      </c>
      <c r="C33" s="491">
        <v>0.79700000000000004</v>
      </c>
      <c r="D33" s="491">
        <v>0.79500000000000004</v>
      </c>
      <c r="E33" s="491">
        <v>0.84099999999999997</v>
      </c>
      <c r="F33" s="491">
        <v>0.86399999999999999</v>
      </c>
      <c r="G33" s="491">
        <v>0.84699999999999998</v>
      </c>
      <c r="I33" s="179"/>
      <c r="J33" s="167"/>
      <c r="K33" s="167"/>
    </row>
    <row r="34" spans="2:12">
      <c r="B34" s="189" t="s">
        <v>71</v>
      </c>
      <c r="C34" s="493">
        <v>5.96</v>
      </c>
      <c r="D34" s="493">
        <v>6.2770000000000001</v>
      </c>
      <c r="E34" s="493">
        <v>6.0970000000000004</v>
      </c>
      <c r="F34" s="493">
        <v>5.6970000000000001</v>
      </c>
      <c r="G34" s="493">
        <v>5.6280000000000001</v>
      </c>
      <c r="I34" s="179"/>
      <c r="J34" s="167"/>
      <c r="K34" s="167"/>
    </row>
    <row r="35" spans="2:12">
      <c r="B35" s="189" t="s">
        <v>68</v>
      </c>
      <c r="C35" s="491">
        <v>0.48099999999999998</v>
      </c>
      <c r="D35" s="491">
        <v>0.59899999999999998</v>
      </c>
      <c r="E35" s="491">
        <v>0.67400000000000004</v>
      </c>
      <c r="F35" s="491">
        <v>0.71699999999999997</v>
      </c>
      <c r="G35" s="491">
        <v>0.65900000000000003</v>
      </c>
      <c r="I35" s="179"/>
      <c r="J35" s="167"/>
      <c r="K35" s="167"/>
    </row>
    <row r="36" spans="2:12" s="34" customFormat="1">
      <c r="B36" s="289" t="s">
        <v>215</v>
      </c>
      <c r="C36" s="489">
        <v>0.71</v>
      </c>
      <c r="D36" s="489">
        <v>0.77</v>
      </c>
      <c r="E36" s="489">
        <v>0.81</v>
      </c>
      <c r="F36" s="489">
        <v>0.79</v>
      </c>
      <c r="G36" s="489">
        <v>0.84</v>
      </c>
      <c r="H36" s="423"/>
      <c r="I36" s="428"/>
      <c r="J36" s="424"/>
      <c r="K36" s="424"/>
      <c r="L36" s="423"/>
    </row>
    <row r="37" spans="2:12">
      <c r="B37" s="327" t="s">
        <v>216</v>
      </c>
      <c r="C37" s="490">
        <v>0.64</v>
      </c>
      <c r="D37" s="490">
        <v>0.74</v>
      </c>
      <c r="E37" s="490">
        <v>0.79</v>
      </c>
      <c r="F37" s="490">
        <v>0.79</v>
      </c>
      <c r="G37" s="490">
        <v>0.8</v>
      </c>
      <c r="I37" s="179"/>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1.xml><?xml version="1.0" encoding="utf-8"?>
<worksheet xmlns="http://schemas.openxmlformats.org/spreadsheetml/2006/main" xmlns:r="http://schemas.openxmlformats.org/officeDocument/2006/relationships">
  <sheetPr codeName="Sheet122"/>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561</v>
      </c>
      <c r="C7" s="363"/>
      <c r="D7" s="363"/>
      <c r="E7" s="363"/>
      <c r="F7" s="363"/>
      <c r="G7" s="363"/>
    </row>
    <row r="8" spans="2:11">
      <c r="B8" s="476"/>
      <c r="C8" s="477">
        <v>2008</v>
      </c>
      <c r="D8" s="477">
        <v>2009</v>
      </c>
      <c r="E8" s="477">
        <v>2010</v>
      </c>
      <c r="F8" s="477">
        <v>2011</v>
      </c>
      <c r="G8" s="477">
        <v>2012</v>
      </c>
    </row>
    <row r="9" spans="2:11">
      <c r="B9" s="242" t="s">
        <v>48</v>
      </c>
      <c r="C9" s="491">
        <v>0.14000000000000001</v>
      </c>
      <c r="D9" s="491">
        <v>0.09</v>
      </c>
      <c r="E9" s="491">
        <v>8.7999999999999995E-2</v>
      </c>
      <c r="F9" s="491">
        <v>8.5000000000000006E-2</v>
      </c>
      <c r="G9" s="491">
        <v>7.2999999999999995E-2</v>
      </c>
      <c r="I9" s="179"/>
      <c r="J9" s="167"/>
      <c r="K9" s="167"/>
    </row>
    <row r="10" spans="2:11">
      <c r="B10" s="189" t="s">
        <v>49</v>
      </c>
      <c r="C10" s="491">
        <v>0.40100000000000002</v>
      </c>
      <c r="D10" s="491">
        <v>0.34699999999999998</v>
      </c>
      <c r="E10" s="491">
        <v>0.30199999999999999</v>
      </c>
      <c r="F10" s="491">
        <v>0.26</v>
      </c>
      <c r="G10" s="491">
        <v>0.22</v>
      </c>
      <c r="I10" s="179"/>
      <c r="J10" s="167"/>
      <c r="K10" s="167"/>
    </row>
    <row r="11" spans="2:11">
      <c r="B11" s="189" t="s">
        <v>50</v>
      </c>
      <c r="C11" s="491" t="s">
        <v>5</v>
      </c>
      <c r="D11" s="491" t="s">
        <v>5</v>
      </c>
      <c r="E11" s="491" t="s">
        <v>5</v>
      </c>
      <c r="F11" s="491" t="s">
        <v>5</v>
      </c>
      <c r="G11" s="491" t="s">
        <v>5</v>
      </c>
      <c r="I11" s="179"/>
      <c r="J11" s="167"/>
      <c r="K11" s="167"/>
    </row>
    <row r="12" spans="2:11">
      <c r="B12" s="189" t="s">
        <v>51</v>
      </c>
      <c r="C12" s="491">
        <v>30.3</v>
      </c>
      <c r="D12" s="491">
        <v>27.378</v>
      </c>
      <c r="E12" s="491">
        <v>24.594000000000001</v>
      </c>
      <c r="F12" s="491">
        <v>21.434999999999999</v>
      </c>
      <c r="G12" s="491">
        <v>20.117999999999999</v>
      </c>
      <c r="I12" s="179"/>
      <c r="J12" s="167"/>
      <c r="K12" s="167"/>
    </row>
    <row r="13" spans="2:11">
      <c r="B13" s="189" t="s">
        <v>69</v>
      </c>
      <c r="C13" s="491" t="s">
        <v>5</v>
      </c>
      <c r="D13" s="491" t="s">
        <v>5</v>
      </c>
      <c r="E13" s="491">
        <v>7.0999999999999994E-2</v>
      </c>
      <c r="F13" s="491">
        <v>6.7000000000000004E-2</v>
      </c>
      <c r="G13" s="491">
        <v>0.06</v>
      </c>
      <c r="I13" s="179"/>
      <c r="J13" s="167"/>
      <c r="K13" s="167"/>
    </row>
    <row r="14" spans="2:11">
      <c r="B14" s="189" t="s">
        <v>52</v>
      </c>
      <c r="C14" s="491">
        <v>0.95699999999999996</v>
      </c>
      <c r="D14" s="491">
        <v>0.67200000000000004</v>
      </c>
      <c r="E14" s="491">
        <v>0.46300000000000002</v>
      </c>
      <c r="F14" s="491">
        <v>0.34100000000000003</v>
      </c>
      <c r="G14" s="491">
        <v>0.23899999999999999</v>
      </c>
      <c r="I14" s="179"/>
      <c r="J14" s="167"/>
      <c r="K14" s="167"/>
    </row>
    <row r="15" spans="2:11">
      <c r="B15" s="242" t="s">
        <v>56</v>
      </c>
      <c r="C15" s="491">
        <v>2E-3</v>
      </c>
      <c r="D15" s="491">
        <v>1E-3</v>
      </c>
      <c r="E15" s="491">
        <v>0</v>
      </c>
      <c r="F15" s="491">
        <v>0</v>
      </c>
      <c r="G15" s="491">
        <v>1E-3</v>
      </c>
      <c r="I15" s="179"/>
      <c r="J15" s="167"/>
      <c r="K15" s="167"/>
    </row>
    <row r="16" spans="2:11">
      <c r="B16" s="189" t="s">
        <v>57</v>
      </c>
      <c r="C16" s="491">
        <v>3.3000000000000002E-2</v>
      </c>
      <c r="D16" s="491">
        <v>2.8000000000000001E-2</v>
      </c>
      <c r="E16" s="491">
        <v>0.02</v>
      </c>
      <c r="F16" s="491">
        <v>1.7000000000000001E-2</v>
      </c>
      <c r="G16" s="491">
        <v>1.4E-2</v>
      </c>
      <c r="I16" s="179"/>
      <c r="J16" s="167"/>
      <c r="K16" s="167"/>
    </row>
    <row r="17" spans="2:11">
      <c r="B17" s="189" t="s">
        <v>58</v>
      </c>
      <c r="C17" s="491">
        <v>21.943000000000001</v>
      </c>
      <c r="D17" s="491">
        <v>20.11</v>
      </c>
      <c r="E17" s="491">
        <v>18.308</v>
      </c>
      <c r="F17" s="491">
        <v>16.943000000000001</v>
      </c>
      <c r="G17" s="491">
        <v>15.528</v>
      </c>
      <c r="I17" s="179"/>
      <c r="J17" s="167"/>
      <c r="K17" s="167"/>
    </row>
    <row r="18" spans="2:11">
      <c r="B18" s="189" t="s">
        <v>47</v>
      </c>
      <c r="C18" s="491">
        <v>0.40699999999999997</v>
      </c>
      <c r="D18" s="491">
        <v>0.34399999999999997</v>
      </c>
      <c r="E18" s="491">
        <v>0.27900000000000003</v>
      </c>
      <c r="F18" s="491">
        <v>0.22900000000000001</v>
      </c>
      <c r="G18" s="491">
        <v>0.189</v>
      </c>
      <c r="I18" s="179"/>
      <c r="J18" s="167"/>
      <c r="K18" s="167"/>
    </row>
    <row r="19" spans="2:11">
      <c r="B19" s="189" t="s">
        <v>59</v>
      </c>
      <c r="C19" s="491">
        <v>16.774000000000001</v>
      </c>
      <c r="D19" s="491">
        <v>13.983000000000001</v>
      </c>
      <c r="E19" s="491">
        <v>12.208</v>
      </c>
      <c r="F19" s="491">
        <v>10.426</v>
      </c>
      <c r="G19" s="491">
        <v>8.3360000000000003</v>
      </c>
      <c r="I19" s="179"/>
      <c r="J19" s="167"/>
      <c r="K19" s="167"/>
    </row>
    <row r="20" spans="2:11">
      <c r="B20" s="189" t="s">
        <v>60</v>
      </c>
      <c r="C20" s="491">
        <v>0</v>
      </c>
      <c r="D20" s="491">
        <v>0</v>
      </c>
      <c r="E20" s="491">
        <v>0</v>
      </c>
      <c r="F20" s="491">
        <v>0</v>
      </c>
      <c r="G20" s="491">
        <v>0</v>
      </c>
      <c r="I20" s="179"/>
      <c r="J20" s="167"/>
      <c r="K20" s="167"/>
    </row>
    <row r="21" spans="2:11">
      <c r="B21" s="189" t="s">
        <v>61</v>
      </c>
      <c r="C21" s="491">
        <v>17.14</v>
      </c>
      <c r="D21" s="491">
        <v>15.125</v>
      </c>
      <c r="E21" s="491">
        <v>13.571999999999999</v>
      </c>
      <c r="F21" s="491">
        <v>12.334</v>
      </c>
      <c r="G21" s="491">
        <v>10.914999999999999</v>
      </c>
      <c r="I21" s="179"/>
      <c r="J21" s="167"/>
      <c r="K21" s="167"/>
    </row>
    <row r="22" spans="2:11">
      <c r="B22" s="189" t="s">
        <v>62</v>
      </c>
      <c r="C22" s="491">
        <v>10.087</v>
      </c>
      <c r="D22" s="491">
        <v>8.4700000000000006</v>
      </c>
      <c r="E22" s="491">
        <v>7.8769999999999998</v>
      </c>
      <c r="F22" s="491">
        <v>7.0110000000000001</v>
      </c>
      <c r="G22" s="491">
        <v>6.3620000000000001</v>
      </c>
      <c r="I22" s="179"/>
      <c r="J22" s="167"/>
      <c r="K22" s="167"/>
    </row>
    <row r="23" spans="2:11">
      <c r="B23" s="189" t="s">
        <v>63</v>
      </c>
      <c r="C23" s="491">
        <v>1.2999999999999999E-2</v>
      </c>
      <c r="D23" s="491">
        <v>0.01</v>
      </c>
      <c r="E23" s="491">
        <v>7.0000000000000001E-3</v>
      </c>
      <c r="F23" s="491">
        <v>6.0000000000000001E-3</v>
      </c>
      <c r="G23" s="491">
        <v>5.0000000000000001E-3</v>
      </c>
      <c r="I23" s="179"/>
      <c r="J23" s="167"/>
      <c r="K23" s="167"/>
    </row>
    <row r="24" spans="2:11">
      <c r="B24" s="189" t="s">
        <v>64</v>
      </c>
      <c r="C24" s="491">
        <v>0.11700000000000001</v>
      </c>
      <c r="D24" s="491">
        <v>9.0999999999999998E-2</v>
      </c>
      <c r="E24" s="491">
        <v>8.2000000000000003E-2</v>
      </c>
      <c r="F24" s="491">
        <v>6.0999999999999999E-2</v>
      </c>
      <c r="G24" s="491">
        <v>4.3999999999999997E-2</v>
      </c>
      <c r="I24" s="179"/>
      <c r="J24" s="167"/>
      <c r="K24" s="167"/>
    </row>
    <row r="25" spans="2:11">
      <c r="B25" s="189" t="s">
        <v>65</v>
      </c>
      <c r="C25" s="491">
        <v>4.8000000000000001E-2</v>
      </c>
      <c r="D25" s="491">
        <v>3.7999999999999999E-2</v>
      </c>
      <c r="E25" s="491">
        <v>2.7E-2</v>
      </c>
      <c r="F25" s="491">
        <v>2.1000000000000001E-2</v>
      </c>
      <c r="G25" s="491">
        <v>2.9000000000000001E-2</v>
      </c>
      <c r="I25" s="179"/>
      <c r="J25" s="167"/>
      <c r="K25" s="167"/>
    </row>
    <row r="26" spans="2:11">
      <c r="B26" s="189" t="s">
        <v>27</v>
      </c>
      <c r="C26" s="491">
        <v>42.573</v>
      </c>
      <c r="D26" s="491">
        <v>38.784999999999997</v>
      </c>
      <c r="E26" s="491">
        <v>33.588000000000001</v>
      </c>
      <c r="F26" s="491">
        <v>30.616</v>
      </c>
      <c r="G26" s="491">
        <v>23.896999999999998</v>
      </c>
      <c r="I26" s="179"/>
      <c r="J26" s="167"/>
      <c r="K26" s="167"/>
    </row>
    <row r="27" spans="2:11">
      <c r="B27" s="189" t="s">
        <v>66</v>
      </c>
      <c r="C27" s="491" t="s">
        <v>5</v>
      </c>
      <c r="D27" s="491" t="s">
        <v>5</v>
      </c>
      <c r="E27" s="491" t="s">
        <v>5</v>
      </c>
      <c r="F27" s="491" t="s">
        <v>5</v>
      </c>
      <c r="G27" s="491" t="s">
        <v>5</v>
      </c>
      <c r="I27" s="179"/>
      <c r="J27" s="167"/>
      <c r="K27" s="167"/>
    </row>
    <row r="28" spans="2:11">
      <c r="B28" s="189" t="s">
        <v>67</v>
      </c>
      <c r="C28" s="491">
        <v>1.2999999999999999E-2</v>
      </c>
      <c r="D28" s="491">
        <v>1.2E-2</v>
      </c>
      <c r="E28" s="491">
        <v>8.0000000000000002E-3</v>
      </c>
      <c r="F28" s="491">
        <v>4.0000000000000001E-3</v>
      </c>
      <c r="G28" s="491">
        <v>4.0000000000000001E-3</v>
      </c>
      <c r="I28" s="179"/>
      <c r="J28" s="167"/>
      <c r="K28" s="167"/>
    </row>
    <row r="29" spans="2:11">
      <c r="B29" s="187" t="s">
        <v>30</v>
      </c>
      <c r="C29" s="492">
        <v>10.728999999999999</v>
      </c>
      <c r="D29" s="492">
        <v>8.8450000000000006</v>
      </c>
      <c r="E29" s="492">
        <v>7.4139999999999997</v>
      </c>
      <c r="F29" s="492">
        <v>5.9530000000000003</v>
      </c>
      <c r="G29" s="492">
        <v>5.0110000000000001</v>
      </c>
      <c r="I29" s="179"/>
      <c r="J29" s="167"/>
      <c r="K29" s="167"/>
    </row>
    <row r="30" spans="2:11">
      <c r="B30" s="189" t="s">
        <v>70</v>
      </c>
      <c r="C30" s="491">
        <v>3.956</v>
      </c>
      <c r="D30" s="491">
        <v>3.1520000000000001</v>
      </c>
      <c r="E30" s="491">
        <v>3.5830000000000002</v>
      </c>
      <c r="F30" s="491">
        <v>2.2330000000000001</v>
      </c>
      <c r="G30" s="491">
        <v>1.8660000000000001</v>
      </c>
      <c r="I30" s="179"/>
      <c r="J30" s="167"/>
      <c r="K30" s="167"/>
    </row>
    <row r="31" spans="2:11">
      <c r="B31" s="481" t="s">
        <v>53</v>
      </c>
      <c r="C31" s="491">
        <v>2.1000000000000001E-2</v>
      </c>
      <c r="D31" s="491">
        <v>1.4999999999999999E-2</v>
      </c>
      <c r="E31" s="491">
        <v>1.0999999999999999E-2</v>
      </c>
      <c r="F31" s="491">
        <v>0.01</v>
      </c>
      <c r="G31" s="491">
        <v>8.9999999999999993E-3</v>
      </c>
      <c r="I31" s="179"/>
      <c r="J31" s="167"/>
      <c r="K31" s="167"/>
    </row>
    <row r="32" spans="2:11">
      <c r="B32" s="189" t="s">
        <v>54</v>
      </c>
      <c r="C32" s="491">
        <v>0.1</v>
      </c>
      <c r="D32" s="491">
        <v>8.3000000000000004E-2</v>
      </c>
      <c r="E32" s="491">
        <v>6.4000000000000001E-2</v>
      </c>
      <c r="F32" s="491">
        <v>4.2000000000000003E-2</v>
      </c>
      <c r="G32" s="491">
        <v>3.3000000000000002E-2</v>
      </c>
      <c r="I32" s="179"/>
      <c r="J32" s="167"/>
      <c r="K32" s="167"/>
    </row>
    <row r="33" spans="2:12">
      <c r="B33" s="189" t="s">
        <v>55</v>
      </c>
      <c r="C33" s="491">
        <v>2.5259999999999998</v>
      </c>
      <c r="D33" s="491">
        <v>2.04</v>
      </c>
      <c r="E33" s="491">
        <v>1.847</v>
      </c>
      <c r="F33" s="491">
        <v>1.6870000000000001</v>
      </c>
      <c r="G33" s="491">
        <v>1.4419999999999999</v>
      </c>
      <c r="I33" s="179"/>
      <c r="J33" s="167"/>
      <c r="K33" s="167"/>
    </row>
    <row r="34" spans="2:12">
      <c r="B34" s="189" t="s">
        <v>71</v>
      </c>
      <c r="C34" s="491">
        <v>3.1E-2</v>
      </c>
      <c r="D34" s="491">
        <v>2.5999999999999999E-2</v>
      </c>
      <c r="E34" s="491">
        <v>1.2999999999999999E-2</v>
      </c>
      <c r="F34" s="491">
        <v>1.2999999999999999E-2</v>
      </c>
      <c r="G34" s="491">
        <v>6.0000000000000001E-3</v>
      </c>
      <c r="I34" s="179"/>
      <c r="J34" s="167"/>
      <c r="K34" s="167"/>
    </row>
    <row r="35" spans="2:12">
      <c r="B35" s="189" t="s">
        <v>68</v>
      </c>
      <c r="C35" s="491">
        <v>9.1940000000000008</v>
      </c>
      <c r="D35" s="491">
        <v>8.0679999999999996</v>
      </c>
      <c r="E35" s="491">
        <v>6.7270000000000003</v>
      </c>
      <c r="F35" s="491">
        <v>5.4509999999999996</v>
      </c>
      <c r="G35" s="491">
        <v>4.5830000000000002</v>
      </c>
      <c r="I35" s="179"/>
      <c r="J35" s="167"/>
      <c r="K35" s="167"/>
    </row>
    <row r="36" spans="2:12" s="34" customFormat="1">
      <c r="B36" s="289" t="s">
        <v>215</v>
      </c>
      <c r="C36" s="489">
        <v>8.01</v>
      </c>
      <c r="D36" s="489">
        <v>7.14</v>
      </c>
      <c r="E36" s="489">
        <v>6.43</v>
      </c>
      <c r="F36" s="489">
        <v>5.83</v>
      </c>
      <c r="G36" s="489">
        <v>5.27</v>
      </c>
      <c r="H36" s="423"/>
      <c r="I36" s="428"/>
      <c r="J36" s="424"/>
      <c r="K36" s="424"/>
      <c r="L36" s="423"/>
    </row>
    <row r="37" spans="2:12">
      <c r="B37" s="327" t="s">
        <v>216</v>
      </c>
      <c r="C37" s="490">
        <v>7.46</v>
      </c>
      <c r="D37" s="490">
        <v>6.64</v>
      </c>
      <c r="E37" s="490">
        <v>5.78</v>
      </c>
      <c r="F37" s="490">
        <v>5.1100000000000003</v>
      </c>
      <c r="G37" s="490">
        <v>4.5199999999999996</v>
      </c>
      <c r="I37" s="179"/>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2.xml><?xml version="1.0" encoding="utf-8"?>
<worksheet xmlns="http://schemas.openxmlformats.org/spreadsheetml/2006/main" xmlns:r="http://schemas.openxmlformats.org/officeDocument/2006/relationships">
  <sheetPr codeName="Sheet123"/>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560</v>
      </c>
      <c r="C7" s="363"/>
      <c r="D7" s="363"/>
      <c r="E7" s="363"/>
      <c r="F7" s="363"/>
      <c r="G7" s="363"/>
    </row>
    <row r="8" spans="2:11">
      <c r="B8" s="476"/>
      <c r="C8" s="477">
        <v>2008</v>
      </c>
      <c r="D8" s="477">
        <v>2009</v>
      </c>
      <c r="E8" s="477">
        <v>2010</v>
      </c>
      <c r="F8" s="477">
        <v>2011</v>
      </c>
      <c r="G8" s="477">
        <v>2012</v>
      </c>
    </row>
    <row r="9" spans="2:11">
      <c r="B9" s="242" t="s">
        <v>48</v>
      </c>
      <c r="C9" s="491">
        <v>0.624</v>
      </c>
      <c r="D9" s="491">
        <v>0.629</v>
      </c>
      <c r="E9" s="491">
        <v>0.505</v>
      </c>
      <c r="F9" s="491">
        <v>0.44500000000000001</v>
      </c>
      <c r="G9" s="491">
        <v>0.504</v>
      </c>
      <c r="I9" s="177"/>
      <c r="J9" s="167"/>
      <c r="K9" s="167"/>
    </row>
    <row r="10" spans="2:11">
      <c r="B10" s="189" t="s">
        <v>49</v>
      </c>
      <c r="C10" s="491">
        <v>1.119</v>
      </c>
      <c r="D10" s="491">
        <v>1.0569999999999999</v>
      </c>
      <c r="E10" s="491">
        <v>1.0640000000000001</v>
      </c>
      <c r="F10" s="491">
        <v>1.145</v>
      </c>
      <c r="G10" s="491">
        <v>0.88700000000000001</v>
      </c>
      <c r="I10" s="177"/>
      <c r="J10" s="167"/>
      <c r="K10" s="167"/>
    </row>
    <row r="11" spans="2:11">
      <c r="B11" s="189" t="s">
        <v>50</v>
      </c>
      <c r="C11" s="491" t="s">
        <v>5</v>
      </c>
      <c r="D11" s="491" t="s">
        <v>5</v>
      </c>
      <c r="E11" s="491" t="s">
        <v>5</v>
      </c>
      <c r="F11" s="491" t="s">
        <v>5</v>
      </c>
      <c r="G11" s="491" t="s">
        <v>5</v>
      </c>
      <c r="I11" s="177"/>
      <c r="J11" s="167"/>
      <c r="K11" s="167"/>
    </row>
    <row r="12" spans="2:11">
      <c r="B12" s="189" t="s">
        <v>51</v>
      </c>
      <c r="C12" s="491">
        <v>9.2720000000000002</v>
      </c>
      <c r="D12" s="491">
        <v>10.025</v>
      </c>
      <c r="E12" s="491">
        <v>8.06</v>
      </c>
      <c r="F12" s="491">
        <v>6.1070000000000002</v>
      </c>
      <c r="G12" s="491">
        <v>9.2289999999999992</v>
      </c>
      <c r="I12" s="177"/>
      <c r="J12" s="167"/>
      <c r="K12" s="167"/>
    </row>
    <row r="13" spans="2:11">
      <c r="B13" s="189" t="s">
        <v>69</v>
      </c>
      <c r="C13" s="491" t="s">
        <v>5</v>
      </c>
      <c r="D13" s="491" t="s">
        <v>5</v>
      </c>
      <c r="E13" s="491">
        <v>8.7999999999999995E-2</v>
      </c>
      <c r="F13" s="491">
        <v>0.09</v>
      </c>
      <c r="G13" s="491">
        <v>8.7999999999999995E-2</v>
      </c>
      <c r="I13" s="177"/>
      <c r="J13" s="167"/>
      <c r="K13" s="167"/>
    </row>
    <row r="14" spans="2:11">
      <c r="B14" s="189" t="s">
        <v>52</v>
      </c>
      <c r="C14" s="491">
        <v>3.6190000000000002</v>
      </c>
      <c r="D14" s="491">
        <v>3.1509999999999998</v>
      </c>
      <c r="E14" s="491">
        <v>2.79</v>
      </c>
      <c r="F14" s="491">
        <v>2.004</v>
      </c>
      <c r="G14" s="491">
        <v>2.3690000000000002</v>
      </c>
      <c r="I14" s="177"/>
      <c r="J14" s="167"/>
      <c r="K14" s="167"/>
    </row>
    <row r="15" spans="2:11">
      <c r="B15" s="242" t="s">
        <v>56</v>
      </c>
      <c r="C15" s="491">
        <v>2E-3</v>
      </c>
      <c r="D15" s="491">
        <v>2E-3</v>
      </c>
      <c r="E15" s="491">
        <v>1E-3</v>
      </c>
      <c r="F15" s="491">
        <v>0</v>
      </c>
      <c r="G15" s="491">
        <v>2E-3</v>
      </c>
      <c r="I15" s="177"/>
      <c r="J15" s="167"/>
      <c r="K15" s="167"/>
    </row>
    <row r="16" spans="2:11">
      <c r="B16" s="189" t="s">
        <v>57</v>
      </c>
      <c r="C16" s="491">
        <v>0.54600000000000004</v>
      </c>
      <c r="D16" s="491">
        <v>0.48899999999999999</v>
      </c>
      <c r="E16" s="491">
        <v>0.40899999999999997</v>
      </c>
      <c r="F16" s="491">
        <v>0.28299999999999997</v>
      </c>
      <c r="G16" s="491">
        <v>0.221</v>
      </c>
      <c r="I16" s="177"/>
      <c r="J16" s="167"/>
      <c r="K16" s="167"/>
    </row>
    <row r="17" spans="2:11">
      <c r="B17" s="189" t="s">
        <v>58</v>
      </c>
      <c r="C17" s="491">
        <v>8.8529999999999998</v>
      </c>
      <c r="D17" s="491">
        <v>7.5949999999999998</v>
      </c>
      <c r="E17" s="491">
        <v>7.2850000000000001</v>
      </c>
      <c r="F17" s="491">
        <v>6.2889999999999997</v>
      </c>
      <c r="G17" s="491">
        <v>5.851</v>
      </c>
      <c r="I17" s="177"/>
      <c r="J17" s="167"/>
      <c r="K17" s="167"/>
    </row>
    <row r="18" spans="2:11">
      <c r="B18" s="189" t="s">
        <v>47</v>
      </c>
      <c r="C18" s="491">
        <v>0.56299999999999994</v>
      </c>
      <c r="D18" s="491">
        <v>0.496</v>
      </c>
      <c r="E18" s="491">
        <v>0.42799999999999999</v>
      </c>
      <c r="F18" s="491">
        <v>0.37</v>
      </c>
      <c r="G18" s="491">
        <v>0.32600000000000001</v>
      </c>
      <c r="I18" s="177"/>
      <c r="J18" s="167"/>
      <c r="K18" s="167"/>
    </row>
    <row r="19" spans="2:11">
      <c r="B19" s="189" t="s">
        <v>59</v>
      </c>
      <c r="C19" s="491">
        <v>34.1</v>
      </c>
      <c r="D19" s="491">
        <v>34.689</v>
      </c>
      <c r="E19" s="491">
        <v>33.003</v>
      </c>
      <c r="F19" s="491">
        <v>26.119</v>
      </c>
      <c r="G19" s="491">
        <v>25.654</v>
      </c>
      <c r="I19" s="177"/>
      <c r="J19" s="167"/>
      <c r="K19" s="167"/>
    </row>
    <row r="20" spans="2:11">
      <c r="B20" s="189" t="s">
        <v>60</v>
      </c>
      <c r="C20" s="491">
        <v>0</v>
      </c>
      <c r="D20" s="491">
        <v>0</v>
      </c>
      <c r="E20" s="491">
        <v>0</v>
      </c>
      <c r="F20" s="491">
        <v>0</v>
      </c>
      <c r="G20" s="491">
        <v>0</v>
      </c>
      <c r="I20" s="177"/>
      <c r="J20" s="167"/>
      <c r="K20" s="167"/>
    </row>
    <row r="21" spans="2:11">
      <c r="B21" s="189" t="s">
        <v>61</v>
      </c>
      <c r="C21" s="491">
        <v>69.828000000000003</v>
      </c>
      <c r="D21" s="491">
        <v>63.116999999999997</v>
      </c>
      <c r="E21" s="491">
        <v>58.697000000000003</v>
      </c>
      <c r="F21" s="491">
        <v>54.526000000000003</v>
      </c>
      <c r="G21" s="491">
        <v>48.468000000000004</v>
      </c>
      <c r="I21" s="177"/>
      <c r="J21" s="167"/>
      <c r="K21" s="167"/>
    </row>
    <row r="22" spans="2:11">
      <c r="B22" s="189" t="s">
        <v>62</v>
      </c>
      <c r="C22" s="491">
        <v>11.13</v>
      </c>
      <c r="D22" s="491">
        <v>9.782</v>
      </c>
      <c r="E22" s="491">
        <v>8.5939999999999994</v>
      </c>
      <c r="F22" s="491">
        <v>7.8970000000000002</v>
      </c>
      <c r="G22" s="491">
        <v>6.9569999999999999</v>
      </c>
      <c r="I22" s="177"/>
      <c r="J22" s="167"/>
      <c r="K22" s="167"/>
    </row>
    <row r="23" spans="2:11">
      <c r="B23" s="189" t="s">
        <v>63</v>
      </c>
      <c r="C23" s="491">
        <v>8.0000000000000002E-3</v>
      </c>
      <c r="D23" s="491">
        <v>5.0000000000000001E-3</v>
      </c>
      <c r="E23" s="491">
        <v>5.0000000000000001E-3</v>
      </c>
      <c r="F23" s="491">
        <v>3.0000000000000001E-3</v>
      </c>
      <c r="G23" s="491">
        <v>3.0000000000000001E-3</v>
      </c>
      <c r="I23" s="177"/>
      <c r="J23" s="167"/>
      <c r="K23" s="167"/>
    </row>
    <row r="24" spans="2:11">
      <c r="B24" s="189" t="s">
        <v>64</v>
      </c>
      <c r="C24" s="491">
        <v>0.13700000000000001</v>
      </c>
      <c r="D24" s="491">
        <v>0.17699999999999999</v>
      </c>
      <c r="E24" s="491">
        <v>0.193</v>
      </c>
      <c r="F24" s="491">
        <v>0.17799999999999999</v>
      </c>
      <c r="G24" s="491">
        <v>0.157</v>
      </c>
      <c r="I24" s="177"/>
      <c r="J24" s="167"/>
      <c r="K24" s="167"/>
    </row>
    <row r="25" spans="2:11">
      <c r="B25" s="189" t="s">
        <v>65</v>
      </c>
      <c r="C25" s="491" t="s">
        <v>5</v>
      </c>
      <c r="D25" s="491" t="s">
        <v>5</v>
      </c>
      <c r="E25" s="491" t="s">
        <v>5</v>
      </c>
      <c r="F25" s="491" t="s">
        <v>5</v>
      </c>
      <c r="G25" s="491" t="s">
        <v>5</v>
      </c>
      <c r="I25" s="177"/>
      <c r="J25" s="167"/>
      <c r="K25" s="167"/>
    </row>
    <row r="26" spans="2:11">
      <c r="B26" s="189" t="s">
        <v>27</v>
      </c>
      <c r="C26" s="491">
        <v>42.268000000000001</v>
      </c>
      <c r="D26" s="491">
        <v>9.4169999999999998</v>
      </c>
      <c r="E26" s="491">
        <v>9.2940000000000005</v>
      </c>
      <c r="F26" s="491">
        <v>9.5259999999999998</v>
      </c>
      <c r="G26" s="491">
        <v>8.5549999999999997</v>
      </c>
      <c r="I26" s="177"/>
      <c r="J26" s="167"/>
      <c r="K26" s="167"/>
    </row>
    <row r="27" spans="2:11">
      <c r="B27" s="189" t="s">
        <v>66</v>
      </c>
      <c r="C27" s="491" t="s">
        <v>5</v>
      </c>
      <c r="D27" s="491" t="s">
        <v>5</v>
      </c>
      <c r="E27" s="491" t="s">
        <v>5</v>
      </c>
      <c r="F27" s="491" t="s">
        <v>5</v>
      </c>
      <c r="G27" s="491" t="s">
        <v>5</v>
      </c>
      <c r="I27" s="177"/>
      <c r="J27" s="167"/>
      <c r="K27" s="167"/>
    </row>
    <row r="28" spans="2:11">
      <c r="B28" s="189" t="s">
        <v>67</v>
      </c>
      <c r="C28" s="491">
        <v>8.0000000000000002E-3</v>
      </c>
      <c r="D28" s="491">
        <v>8.9999999999999993E-3</v>
      </c>
      <c r="E28" s="491">
        <v>0.01</v>
      </c>
      <c r="F28" s="491">
        <v>6.0000000000000001E-3</v>
      </c>
      <c r="G28" s="491">
        <v>4.0000000000000001E-3</v>
      </c>
      <c r="I28" s="177"/>
      <c r="J28" s="167"/>
      <c r="K28" s="167"/>
    </row>
    <row r="29" spans="2:11">
      <c r="B29" s="187" t="s">
        <v>30</v>
      </c>
      <c r="C29" s="492">
        <v>19.062000000000001</v>
      </c>
      <c r="D29" s="492">
        <v>16.37</v>
      </c>
      <c r="E29" s="492">
        <v>15.317</v>
      </c>
      <c r="F29" s="492">
        <v>12.851000000000001</v>
      </c>
      <c r="G29" s="492">
        <v>11.722</v>
      </c>
      <c r="I29" s="177"/>
      <c r="J29" s="167"/>
      <c r="K29" s="167"/>
    </row>
    <row r="30" spans="2:11">
      <c r="B30" s="189" t="s">
        <v>70</v>
      </c>
      <c r="C30" s="491">
        <v>1.512</v>
      </c>
      <c r="D30" s="491">
        <v>1.2330000000000001</v>
      </c>
      <c r="E30" s="491">
        <v>1.6779999999999999</v>
      </c>
      <c r="F30" s="491">
        <v>1.222</v>
      </c>
      <c r="G30" s="491">
        <v>1.278</v>
      </c>
      <c r="I30" s="177"/>
      <c r="J30" s="167"/>
      <c r="K30" s="167"/>
    </row>
    <row r="31" spans="2:11">
      <c r="B31" s="481" t="s">
        <v>53</v>
      </c>
      <c r="C31" s="491">
        <v>5.0000000000000001E-3</v>
      </c>
      <c r="D31" s="491">
        <v>5.0000000000000001E-3</v>
      </c>
      <c r="E31" s="491">
        <v>3.0000000000000001E-3</v>
      </c>
      <c r="F31" s="491">
        <v>3.0000000000000001E-3</v>
      </c>
      <c r="G31" s="491">
        <v>6.0000000000000001E-3</v>
      </c>
      <c r="I31" s="177"/>
      <c r="J31" s="167"/>
      <c r="K31" s="167"/>
    </row>
    <row r="32" spans="2:11">
      <c r="B32" s="189" t="s">
        <v>54</v>
      </c>
      <c r="C32" s="491">
        <v>4.3999999999999997E-2</v>
      </c>
      <c r="D32" s="491">
        <v>4.5999999999999999E-2</v>
      </c>
      <c r="E32" s="491">
        <v>3.1E-2</v>
      </c>
      <c r="F32" s="491">
        <v>1.7999999999999999E-2</v>
      </c>
      <c r="G32" s="491">
        <v>1.4E-2</v>
      </c>
      <c r="I32" s="177"/>
      <c r="J32" s="167"/>
      <c r="K32" s="167"/>
    </row>
    <row r="33" spans="2:12">
      <c r="B33" s="189" t="s">
        <v>55</v>
      </c>
      <c r="C33" s="491">
        <v>6.0869999999999997</v>
      </c>
      <c r="D33" s="491">
        <v>4.8209999999999997</v>
      </c>
      <c r="E33" s="491">
        <v>4.41</v>
      </c>
      <c r="F33" s="491">
        <v>3.72</v>
      </c>
      <c r="G33" s="491">
        <v>3.2</v>
      </c>
      <c r="I33" s="177"/>
      <c r="J33" s="167"/>
      <c r="K33" s="167"/>
    </row>
    <row r="34" spans="2:12">
      <c r="B34" s="189" t="s">
        <v>71</v>
      </c>
      <c r="C34" s="491">
        <v>0.57099999999999995</v>
      </c>
      <c r="D34" s="491">
        <v>0.35199999999999998</v>
      </c>
      <c r="E34" s="491">
        <v>0.21</v>
      </c>
      <c r="F34" s="491">
        <v>0.215</v>
      </c>
      <c r="G34" s="491">
        <v>0.26700000000000002</v>
      </c>
      <c r="I34" s="177"/>
      <c r="J34" s="167"/>
      <c r="K34" s="167"/>
    </row>
    <row r="35" spans="2:12">
      <c r="B35" s="189" t="s">
        <v>68</v>
      </c>
      <c r="C35" s="491">
        <v>1.772</v>
      </c>
      <c r="D35" s="491">
        <v>1.8160000000000001</v>
      </c>
      <c r="E35" s="491">
        <v>1.62</v>
      </c>
      <c r="F35" s="491">
        <v>1.375</v>
      </c>
      <c r="G35" s="491">
        <v>1.1040000000000001</v>
      </c>
      <c r="I35" s="177"/>
      <c r="J35" s="167"/>
      <c r="K35" s="167"/>
    </row>
    <row r="36" spans="2:12" s="34" customFormat="1">
      <c r="B36" s="289" t="s">
        <v>215</v>
      </c>
      <c r="C36" s="489">
        <v>4.3899999999999997</v>
      </c>
      <c r="D36" s="489">
        <v>3.86</v>
      </c>
      <c r="E36" s="489">
        <v>3.57</v>
      </c>
      <c r="F36" s="489">
        <v>3.02</v>
      </c>
      <c r="G36" s="489">
        <v>2.62</v>
      </c>
      <c r="H36" s="423"/>
      <c r="I36" s="426"/>
      <c r="J36" s="424"/>
      <c r="K36" s="424"/>
      <c r="L36" s="423"/>
    </row>
    <row r="37" spans="2:12">
      <c r="B37" s="327" t="s">
        <v>216</v>
      </c>
      <c r="C37" s="490">
        <v>3.07</v>
      </c>
      <c r="D37" s="490">
        <v>2.94</v>
      </c>
      <c r="E37" s="490">
        <v>2.67</v>
      </c>
      <c r="F37" s="490">
        <v>2.2799999999999998</v>
      </c>
      <c r="G37" s="490">
        <v>1.9</v>
      </c>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3.xml><?xml version="1.0" encoding="utf-8"?>
<worksheet xmlns="http://schemas.openxmlformats.org/spreadsheetml/2006/main" xmlns:r="http://schemas.openxmlformats.org/officeDocument/2006/relationships">
  <sheetPr codeName="Sheet124"/>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559</v>
      </c>
      <c r="C7" s="363"/>
      <c r="D7" s="363"/>
      <c r="E7" s="363"/>
      <c r="F7" s="363"/>
      <c r="G7" s="363"/>
    </row>
    <row r="8" spans="2:11">
      <c r="B8" s="476"/>
      <c r="C8" s="477">
        <v>2008</v>
      </c>
      <c r="D8" s="477">
        <v>2009</v>
      </c>
      <c r="E8" s="477">
        <v>2010</v>
      </c>
      <c r="F8" s="477">
        <v>2011</v>
      </c>
      <c r="G8" s="477">
        <v>2012</v>
      </c>
    </row>
    <row r="9" spans="2:11">
      <c r="B9" s="242" t="s">
        <v>48</v>
      </c>
      <c r="C9" s="491">
        <v>115.483</v>
      </c>
      <c r="D9" s="491">
        <v>113.889</v>
      </c>
      <c r="E9" s="491">
        <v>114.69799999999999</v>
      </c>
      <c r="F9" s="491">
        <v>119.449</v>
      </c>
      <c r="G9" s="491">
        <v>118.20099999999999</v>
      </c>
      <c r="I9" s="178"/>
      <c r="J9" s="167"/>
      <c r="K9" s="167"/>
    </row>
    <row r="10" spans="2:11">
      <c r="B10" s="189" t="s">
        <v>49</v>
      </c>
      <c r="C10" s="491">
        <v>86.445999999999998</v>
      </c>
      <c r="D10" s="491">
        <v>88.346000000000004</v>
      </c>
      <c r="E10" s="491">
        <v>92.391999999999996</v>
      </c>
      <c r="F10" s="491">
        <v>93.518000000000001</v>
      </c>
      <c r="G10" s="491">
        <v>84.95</v>
      </c>
      <c r="I10" s="178"/>
      <c r="J10" s="167"/>
      <c r="K10" s="167"/>
    </row>
    <row r="11" spans="2:11">
      <c r="B11" s="189" t="s">
        <v>50</v>
      </c>
      <c r="C11" s="491">
        <v>7.4379999999999997</v>
      </c>
      <c r="D11" s="491">
        <v>7.1909999999999998</v>
      </c>
      <c r="E11" s="491">
        <v>21.724</v>
      </c>
      <c r="F11" s="491">
        <v>24.132999999999999</v>
      </c>
      <c r="G11" s="491">
        <v>25.56</v>
      </c>
      <c r="I11" s="178"/>
      <c r="J11" s="167"/>
      <c r="K11" s="167"/>
    </row>
    <row r="12" spans="2:11">
      <c r="B12" s="189" t="s">
        <v>51</v>
      </c>
      <c r="C12" s="491">
        <v>26.582999999999998</v>
      </c>
      <c r="D12" s="491">
        <v>28.666</v>
      </c>
      <c r="E12" s="491">
        <v>30.736999999999998</v>
      </c>
      <c r="F12" s="491">
        <v>30.856999999999999</v>
      </c>
      <c r="G12" s="491">
        <v>36.052</v>
      </c>
      <c r="I12" s="178"/>
      <c r="J12" s="167"/>
      <c r="K12" s="167"/>
    </row>
    <row r="13" spans="2:11">
      <c r="B13" s="189" t="s">
        <v>69</v>
      </c>
      <c r="C13" s="491" t="s">
        <v>5</v>
      </c>
      <c r="D13" s="491" t="s">
        <v>5</v>
      </c>
      <c r="E13" s="491">
        <v>48.911000000000001</v>
      </c>
      <c r="F13" s="491">
        <v>51.414000000000001</v>
      </c>
      <c r="G13" s="491">
        <v>56.119</v>
      </c>
      <c r="I13" s="178"/>
      <c r="J13" s="167"/>
      <c r="K13" s="167"/>
    </row>
    <row r="14" spans="2:11">
      <c r="B14" s="189" t="s">
        <v>52</v>
      </c>
      <c r="C14" s="491">
        <v>52.384999999999998</v>
      </c>
      <c r="D14" s="491">
        <v>52.264000000000003</v>
      </c>
      <c r="E14" s="491">
        <v>52.29</v>
      </c>
      <c r="F14" s="491">
        <v>52.944000000000003</v>
      </c>
      <c r="G14" s="491">
        <v>53.718000000000004</v>
      </c>
      <c r="I14" s="178"/>
      <c r="J14" s="167"/>
      <c r="K14" s="167"/>
    </row>
    <row r="15" spans="2:11">
      <c r="B15" s="242" t="s">
        <v>56</v>
      </c>
      <c r="C15" s="491">
        <v>74.62</v>
      </c>
      <c r="D15" s="491">
        <v>72.524000000000001</v>
      </c>
      <c r="E15" s="491">
        <v>72.323999999999998</v>
      </c>
      <c r="F15" s="491">
        <v>72.623000000000005</v>
      </c>
      <c r="G15" s="491">
        <v>76.213999999999999</v>
      </c>
      <c r="I15" s="178"/>
      <c r="J15" s="167"/>
      <c r="K15" s="167"/>
    </row>
    <row r="16" spans="2:11">
      <c r="B16" s="189" t="s">
        <v>57</v>
      </c>
      <c r="C16" s="491">
        <v>140.964</v>
      </c>
      <c r="D16" s="491">
        <v>144.786</v>
      </c>
      <c r="E16" s="491">
        <v>160.57499999999999</v>
      </c>
      <c r="F16" s="491">
        <v>187.34800000000001</v>
      </c>
      <c r="G16" s="491">
        <v>220.03100000000001</v>
      </c>
      <c r="I16" s="178"/>
      <c r="J16" s="167"/>
      <c r="K16" s="167"/>
    </row>
    <row r="17" spans="2:11">
      <c r="B17" s="189" t="s">
        <v>58</v>
      </c>
      <c r="C17" s="491">
        <v>42.058</v>
      </c>
      <c r="D17" s="491">
        <v>43.274999999999999</v>
      </c>
      <c r="E17" s="491">
        <v>46.15</v>
      </c>
      <c r="F17" s="491">
        <v>45.728000000000002</v>
      </c>
      <c r="G17" s="491">
        <v>47.334000000000003</v>
      </c>
      <c r="I17" s="178"/>
      <c r="J17" s="167"/>
      <c r="K17" s="167"/>
    </row>
    <row r="18" spans="2:11">
      <c r="B18" s="189" t="s">
        <v>47</v>
      </c>
      <c r="C18" s="491">
        <v>69.186999999999998</v>
      </c>
      <c r="D18" s="491">
        <v>71.197999999999993</v>
      </c>
      <c r="E18" s="491">
        <v>71.813999999999993</v>
      </c>
      <c r="F18" s="491">
        <v>74.248999999999995</v>
      </c>
      <c r="G18" s="491">
        <v>75.132999999999996</v>
      </c>
      <c r="I18" s="178"/>
      <c r="J18" s="167"/>
      <c r="K18" s="167"/>
    </row>
    <row r="19" spans="2:11">
      <c r="B19" s="189" t="s">
        <v>59</v>
      </c>
      <c r="C19" s="491">
        <v>3.875</v>
      </c>
      <c r="D19" s="491">
        <v>4.8540000000000001</v>
      </c>
      <c r="E19" s="491">
        <v>5.6059999999999999</v>
      </c>
      <c r="F19" s="491">
        <v>6.1109999999999998</v>
      </c>
      <c r="G19" s="491">
        <v>6.6360000000000001</v>
      </c>
      <c r="I19" s="178"/>
      <c r="J19" s="167"/>
      <c r="K19" s="167"/>
    </row>
    <row r="20" spans="2:11">
      <c r="B20" s="189" t="s">
        <v>60</v>
      </c>
      <c r="C20" s="491">
        <v>56.732999999999997</v>
      </c>
      <c r="D20" s="491">
        <v>57.625</v>
      </c>
      <c r="E20" s="491">
        <v>57.277999999999999</v>
      </c>
      <c r="F20" s="491">
        <v>54.676000000000002</v>
      </c>
      <c r="G20" s="491">
        <v>55.648000000000003</v>
      </c>
      <c r="I20" s="178"/>
      <c r="J20" s="167"/>
      <c r="K20" s="167"/>
    </row>
    <row r="21" spans="2:11">
      <c r="B21" s="189" t="s">
        <v>61</v>
      </c>
      <c r="C21" s="491">
        <v>34.345999999999997</v>
      </c>
      <c r="D21" s="491">
        <v>34.337000000000003</v>
      </c>
      <c r="E21" s="491">
        <v>34.116999999999997</v>
      </c>
      <c r="F21" s="491">
        <v>33.28</v>
      </c>
      <c r="G21" s="491">
        <v>33.268999999999998</v>
      </c>
      <c r="I21" s="178"/>
      <c r="J21" s="167"/>
      <c r="K21" s="167"/>
    </row>
    <row r="22" spans="2:11">
      <c r="B22" s="189" t="s">
        <v>62</v>
      </c>
      <c r="C22" s="491">
        <v>17.763999999999999</v>
      </c>
      <c r="D22" s="491">
        <v>20.012</v>
      </c>
      <c r="E22" s="491">
        <v>20.29</v>
      </c>
      <c r="F22" s="491">
        <v>20.777999999999999</v>
      </c>
      <c r="G22" s="491">
        <v>20.722000000000001</v>
      </c>
      <c r="I22" s="178"/>
      <c r="J22" s="167"/>
      <c r="K22" s="167"/>
    </row>
    <row r="23" spans="2:11">
      <c r="B23" s="189" t="s">
        <v>63</v>
      </c>
      <c r="C23" s="491">
        <v>55.978999999999999</v>
      </c>
      <c r="D23" s="491">
        <v>53.359000000000002</v>
      </c>
      <c r="E23" s="491">
        <v>55.185000000000002</v>
      </c>
      <c r="F23" s="491">
        <v>57.97</v>
      </c>
      <c r="G23" s="491">
        <v>64.043999999999997</v>
      </c>
      <c r="I23" s="178"/>
      <c r="J23" s="167"/>
      <c r="K23" s="167"/>
    </row>
    <row r="24" spans="2:11">
      <c r="B24" s="189" t="s">
        <v>64</v>
      </c>
      <c r="C24" s="491">
        <v>34.289000000000001</v>
      </c>
      <c r="D24" s="491">
        <v>34.232999999999997</v>
      </c>
      <c r="E24" s="491">
        <v>37.125999999999998</v>
      </c>
      <c r="F24" s="491">
        <v>50.715000000000003</v>
      </c>
      <c r="G24" s="491">
        <v>56.002000000000002</v>
      </c>
      <c r="I24" s="178"/>
      <c r="J24" s="167"/>
      <c r="K24" s="167"/>
    </row>
    <row r="25" spans="2:11">
      <c r="B25" s="189" t="s">
        <v>65</v>
      </c>
      <c r="C25" s="491">
        <v>128.69999999999999</v>
      </c>
      <c r="D25" s="491">
        <v>130.61799999999999</v>
      </c>
      <c r="E25" s="491">
        <v>131.61600000000001</v>
      </c>
      <c r="F25" s="491">
        <v>132.649</v>
      </c>
      <c r="G25" s="491">
        <v>126.916</v>
      </c>
      <c r="I25" s="178"/>
      <c r="J25" s="167"/>
      <c r="K25" s="167"/>
    </row>
    <row r="26" spans="2:11">
      <c r="B26" s="189" t="s">
        <v>27</v>
      </c>
      <c r="C26" s="491">
        <v>12.016</v>
      </c>
      <c r="D26" s="491">
        <v>13.308999999999999</v>
      </c>
      <c r="E26" s="491">
        <v>14.754</v>
      </c>
      <c r="F26" s="491">
        <v>16.623999999999999</v>
      </c>
      <c r="G26" s="491">
        <v>16.8</v>
      </c>
      <c r="I26" s="178"/>
      <c r="J26" s="167"/>
      <c r="K26" s="167"/>
    </row>
    <row r="27" spans="2:11">
      <c r="B27" s="189" t="s">
        <v>66</v>
      </c>
      <c r="C27" s="491">
        <v>93.926000000000002</v>
      </c>
      <c r="D27" s="491">
        <v>95.063000000000002</v>
      </c>
      <c r="E27" s="491">
        <v>99.197000000000003</v>
      </c>
      <c r="F27" s="491">
        <v>98.721000000000004</v>
      </c>
      <c r="G27" s="491">
        <v>101.137</v>
      </c>
      <c r="I27" s="178"/>
      <c r="J27" s="167"/>
      <c r="K27" s="167"/>
    </row>
    <row r="28" spans="2:11">
      <c r="B28" s="189" t="s">
        <v>67</v>
      </c>
      <c r="C28" s="491">
        <v>29.277000000000001</v>
      </c>
      <c r="D28" s="491">
        <v>34.46</v>
      </c>
      <c r="E28" s="491">
        <v>38.131</v>
      </c>
      <c r="F28" s="491">
        <v>42.183</v>
      </c>
      <c r="G28" s="491">
        <v>45.075000000000003</v>
      </c>
      <c r="I28" s="178"/>
      <c r="J28" s="167"/>
      <c r="K28" s="167"/>
    </row>
    <row r="29" spans="2:11">
      <c r="B29" s="187" t="s">
        <v>30</v>
      </c>
      <c r="C29" s="492">
        <v>15.5</v>
      </c>
      <c r="D29" s="492">
        <v>16.984999999999999</v>
      </c>
      <c r="E29" s="492">
        <v>17.163</v>
      </c>
      <c r="F29" s="492">
        <v>19.016999999999999</v>
      </c>
      <c r="G29" s="492">
        <v>19.449000000000002</v>
      </c>
      <c r="I29" s="178"/>
      <c r="J29" s="167"/>
      <c r="K29" s="167"/>
    </row>
    <row r="30" spans="2:11">
      <c r="B30" s="189" t="s">
        <v>70</v>
      </c>
      <c r="C30" s="491">
        <v>8.2910000000000004</v>
      </c>
      <c r="D30" s="491">
        <v>8.6910000000000007</v>
      </c>
      <c r="E30" s="491">
        <v>8.64</v>
      </c>
      <c r="F30" s="491">
        <v>8.391</v>
      </c>
      <c r="G30" s="491">
        <v>9.093</v>
      </c>
      <c r="I30" s="178"/>
      <c r="J30" s="167"/>
      <c r="K30" s="167"/>
    </row>
    <row r="31" spans="2:11">
      <c r="B31" s="481" t="s">
        <v>53</v>
      </c>
      <c r="C31" s="491">
        <v>38.976999999999997</v>
      </c>
      <c r="D31" s="491">
        <v>42.350999999999999</v>
      </c>
      <c r="E31" s="491">
        <v>46.475000000000001</v>
      </c>
      <c r="F31" s="491">
        <v>51.512</v>
      </c>
      <c r="G31" s="491">
        <v>56.709000000000003</v>
      </c>
      <c r="I31" s="178"/>
      <c r="J31" s="167"/>
      <c r="K31" s="167"/>
    </row>
    <row r="32" spans="2:11">
      <c r="B32" s="189" t="s">
        <v>54</v>
      </c>
      <c r="C32" s="491">
        <v>84.596000000000004</v>
      </c>
      <c r="D32" s="491">
        <v>80.649000000000001</v>
      </c>
      <c r="E32" s="491">
        <v>81.861000000000004</v>
      </c>
      <c r="F32" s="491">
        <v>81.528999999999996</v>
      </c>
      <c r="G32" s="491">
        <v>73.263999999999996</v>
      </c>
      <c r="I32" s="178"/>
      <c r="J32" s="167"/>
      <c r="K32" s="167"/>
    </row>
    <row r="33" spans="2:12">
      <c r="B33" s="189" t="s">
        <v>55</v>
      </c>
      <c r="C33" s="491">
        <v>17.117000000000001</v>
      </c>
      <c r="D33" s="491">
        <v>17.608000000000001</v>
      </c>
      <c r="E33" s="491">
        <v>17.536000000000001</v>
      </c>
      <c r="F33" s="491">
        <v>17.611999999999998</v>
      </c>
      <c r="G33" s="491">
        <v>18.376999999999999</v>
      </c>
      <c r="I33" s="178"/>
      <c r="J33" s="167"/>
      <c r="K33" s="167"/>
    </row>
    <row r="34" spans="2:12">
      <c r="B34" s="189" t="s">
        <v>71</v>
      </c>
      <c r="C34" s="491">
        <v>75.813000000000002</v>
      </c>
      <c r="D34" s="491">
        <v>78.072999999999993</v>
      </c>
      <c r="E34" s="491">
        <v>81.888999999999996</v>
      </c>
      <c r="F34" s="491">
        <v>87.941000000000003</v>
      </c>
      <c r="G34" s="491">
        <v>90.254999999999995</v>
      </c>
      <c r="I34" s="178"/>
      <c r="J34" s="167"/>
      <c r="K34" s="167"/>
    </row>
    <row r="35" spans="2:12">
      <c r="B35" s="189" t="s">
        <v>68</v>
      </c>
      <c r="C35" s="491">
        <v>51.875999999999998</v>
      </c>
      <c r="D35" s="491">
        <v>52.994</v>
      </c>
      <c r="E35" s="491">
        <v>54.548999999999999</v>
      </c>
      <c r="F35" s="491">
        <v>57.408000000000001</v>
      </c>
      <c r="G35" s="491">
        <v>58.393999999999998</v>
      </c>
      <c r="I35" s="178"/>
      <c r="J35" s="167"/>
      <c r="K35" s="167"/>
    </row>
    <row r="36" spans="2:12" s="34" customFormat="1">
      <c r="B36" s="289" t="s">
        <v>215</v>
      </c>
      <c r="C36" s="489">
        <v>46.59</v>
      </c>
      <c r="D36" s="489">
        <v>47.89</v>
      </c>
      <c r="E36" s="489">
        <v>49.36</v>
      </c>
      <c r="F36" s="489">
        <v>50.77</v>
      </c>
      <c r="G36" s="489">
        <v>51.85</v>
      </c>
      <c r="H36" s="423"/>
      <c r="I36" s="427"/>
      <c r="J36" s="424"/>
      <c r="K36" s="424"/>
      <c r="L36" s="423"/>
    </row>
    <row r="37" spans="2:12">
      <c r="B37" s="327" t="s">
        <v>216</v>
      </c>
      <c r="C37" s="490">
        <v>43.45</v>
      </c>
      <c r="D37" s="490">
        <v>44.99</v>
      </c>
      <c r="E37" s="490">
        <v>47.78</v>
      </c>
      <c r="F37" s="490">
        <v>49.6</v>
      </c>
      <c r="G37" s="490">
        <v>50.96</v>
      </c>
      <c r="I37" s="178"/>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4.xml><?xml version="1.0" encoding="utf-8"?>
<worksheet xmlns="http://schemas.openxmlformats.org/spreadsheetml/2006/main" xmlns:r="http://schemas.openxmlformats.org/officeDocument/2006/relationships">
  <sheetPr codeName="Sheet125"/>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558</v>
      </c>
      <c r="C7" s="363"/>
      <c r="D7" s="363"/>
      <c r="E7" s="363"/>
      <c r="F7" s="363"/>
      <c r="G7" s="363"/>
    </row>
    <row r="8" spans="2:11">
      <c r="B8" s="476"/>
      <c r="C8" s="477">
        <v>2008</v>
      </c>
      <c r="D8" s="477">
        <v>2009</v>
      </c>
      <c r="E8" s="477">
        <v>2010</v>
      </c>
      <c r="F8" s="477">
        <v>2011</v>
      </c>
      <c r="G8" s="477">
        <v>2012</v>
      </c>
    </row>
    <row r="9" spans="2:11">
      <c r="B9" s="242" t="s">
        <v>48</v>
      </c>
      <c r="C9" s="494">
        <v>288.93326400000001</v>
      </c>
      <c r="D9" s="494">
        <v>227.81680399999999</v>
      </c>
      <c r="E9" s="494">
        <v>276.01255300000003</v>
      </c>
      <c r="F9" s="494">
        <v>307.20504899999997</v>
      </c>
      <c r="G9" s="494">
        <v>312.56857199999996</v>
      </c>
      <c r="I9" s="180"/>
      <c r="J9" s="167"/>
      <c r="K9" s="167"/>
    </row>
    <row r="10" spans="2:11">
      <c r="B10" s="189" t="s">
        <v>49</v>
      </c>
      <c r="C10" s="494">
        <v>405.45747600000004</v>
      </c>
      <c r="D10" s="494">
        <v>364.83197100000001</v>
      </c>
      <c r="E10" s="494">
        <v>338.52745600000003</v>
      </c>
      <c r="F10" s="494">
        <v>354.38691899999998</v>
      </c>
      <c r="G10" s="494">
        <v>329.86734999999999</v>
      </c>
      <c r="I10" s="180"/>
      <c r="J10" s="167"/>
      <c r="K10" s="167"/>
    </row>
    <row r="11" spans="2:11">
      <c r="B11" s="189" t="s">
        <v>50</v>
      </c>
      <c r="C11" s="494">
        <v>18.033034000000001</v>
      </c>
      <c r="D11" s="494">
        <v>15.373169000000001</v>
      </c>
      <c r="E11" s="494">
        <v>48.190680999999998</v>
      </c>
      <c r="F11" s="494">
        <v>50.984561999999997</v>
      </c>
      <c r="G11" s="494">
        <v>53.193336000000002</v>
      </c>
      <c r="I11" s="180"/>
      <c r="J11" s="167"/>
      <c r="K11" s="167"/>
    </row>
    <row r="12" spans="2:11">
      <c r="B12" s="189" t="s">
        <v>51</v>
      </c>
      <c r="C12" s="494">
        <v>591.92421200000001</v>
      </c>
      <c r="D12" s="494">
        <v>448.57101499999999</v>
      </c>
      <c r="E12" s="494">
        <v>540.35605700000008</v>
      </c>
      <c r="F12" s="494">
        <v>692.81626899999992</v>
      </c>
      <c r="G12" s="494">
        <v>562.39976000000001</v>
      </c>
      <c r="I12" s="180"/>
      <c r="J12" s="167"/>
      <c r="K12" s="167"/>
    </row>
    <row r="13" spans="2:11">
      <c r="B13" s="189" t="s">
        <v>69</v>
      </c>
      <c r="C13" s="491" t="s">
        <v>5</v>
      </c>
      <c r="D13" s="491" t="s">
        <v>5</v>
      </c>
      <c r="E13" s="491">
        <v>164.36806200000001</v>
      </c>
      <c r="F13" s="491">
        <v>164.14527200000001</v>
      </c>
      <c r="G13" s="491">
        <v>153.802086</v>
      </c>
      <c r="I13" s="180"/>
      <c r="J13" s="167"/>
      <c r="K13" s="167"/>
    </row>
    <row r="14" spans="2:11">
      <c r="B14" s="189" t="s">
        <v>52</v>
      </c>
      <c r="C14" s="494">
        <v>115.36813400000001</v>
      </c>
      <c r="D14" s="494">
        <v>104.56871700000001</v>
      </c>
      <c r="E14" s="494">
        <v>106.60240899999999</v>
      </c>
      <c r="F14" s="494">
        <v>110.457843</v>
      </c>
      <c r="G14" s="494">
        <v>98.897881999999996</v>
      </c>
      <c r="I14" s="180"/>
      <c r="J14" s="167"/>
      <c r="K14" s="167"/>
    </row>
    <row r="15" spans="2:11">
      <c r="B15" s="242" t="s">
        <v>56</v>
      </c>
      <c r="C15" s="494">
        <v>124.30749499999999</v>
      </c>
      <c r="D15" s="494">
        <v>92.640147999999996</v>
      </c>
      <c r="E15" s="494">
        <v>101.15163899999999</v>
      </c>
      <c r="F15" s="494">
        <v>117.214625</v>
      </c>
      <c r="G15" s="494">
        <v>145.07840900000002</v>
      </c>
      <c r="I15" s="180"/>
      <c r="J15" s="167"/>
      <c r="K15" s="167"/>
    </row>
    <row r="16" spans="2:11">
      <c r="B16" s="189" t="s">
        <v>57</v>
      </c>
      <c r="C16" s="494">
        <v>862.48211600000002</v>
      </c>
      <c r="D16" s="494">
        <v>776.27139099999999</v>
      </c>
      <c r="E16" s="494">
        <v>678.63341799999989</v>
      </c>
      <c r="F16" s="494">
        <v>810.83606099999997</v>
      </c>
      <c r="G16" s="494">
        <v>830.44608400000004</v>
      </c>
      <c r="I16" s="180"/>
      <c r="J16" s="167"/>
      <c r="K16" s="167"/>
    </row>
    <row r="17" spans="2:11">
      <c r="B17" s="189" t="s">
        <v>58</v>
      </c>
      <c r="C17" s="494">
        <v>303.215777</v>
      </c>
      <c r="D17" s="494">
        <v>318.23736599999995</v>
      </c>
      <c r="E17" s="494">
        <v>330.40357</v>
      </c>
      <c r="F17" s="494">
        <v>376.88657799999999</v>
      </c>
      <c r="G17" s="494">
        <v>368.53819799999997</v>
      </c>
      <c r="I17" s="180"/>
      <c r="J17" s="167"/>
      <c r="K17" s="167"/>
    </row>
    <row r="18" spans="2:11">
      <c r="B18" s="189" t="s">
        <v>47</v>
      </c>
      <c r="C18" s="494">
        <v>696.4126040000001</v>
      </c>
      <c r="D18" s="494">
        <v>609.31197600000007</v>
      </c>
      <c r="E18" s="494">
        <v>608.531477</v>
      </c>
      <c r="F18" s="494">
        <v>679.68540800000005</v>
      </c>
      <c r="G18" s="494">
        <v>692.14315699999997</v>
      </c>
      <c r="I18" s="180"/>
      <c r="J18" s="167"/>
      <c r="K18" s="167"/>
    </row>
    <row r="19" spans="2:11">
      <c r="B19" s="189" t="s">
        <v>59</v>
      </c>
      <c r="C19" s="494">
        <v>76.782381999999998</v>
      </c>
      <c r="D19" s="494">
        <v>63.961040000000004</v>
      </c>
      <c r="E19" s="494">
        <v>68.853902000000005</v>
      </c>
      <c r="F19" s="494">
        <v>80.117055999999991</v>
      </c>
      <c r="G19" s="494">
        <v>57.854101999999997</v>
      </c>
      <c r="I19" s="180"/>
      <c r="J19" s="167"/>
      <c r="K19" s="167"/>
    </row>
    <row r="20" spans="2:11">
      <c r="B20" s="189" t="s">
        <v>60</v>
      </c>
      <c r="C20" s="494">
        <v>158.901388</v>
      </c>
      <c r="D20" s="494">
        <v>172.527109</v>
      </c>
      <c r="E20" s="494">
        <v>171.58551800000001</v>
      </c>
      <c r="F20" s="494">
        <v>166.560563</v>
      </c>
      <c r="G20" s="494">
        <v>185.995374</v>
      </c>
      <c r="I20" s="180"/>
      <c r="J20" s="167"/>
      <c r="K20" s="167"/>
    </row>
    <row r="21" spans="2:11">
      <c r="B21" s="189" t="s">
        <v>61</v>
      </c>
      <c r="C21" s="494">
        <v>48.331446999999997</v>
      </c>
      <c r="D21" s="494">
        <v>43.576491000000004</v>
      </c>
      <c r="E21" s="494">
        <v>45.002234999999999</v>
      </c>
      <c r="F21" s="494">
        <v>42.432569999999998</v>
      </c>
      <c r="G21" s="494">
        <v>43.071601999999999</v>
      </c>
      <c r="I21" s="180"/>
      <c r="J21" s="167"/>
      <c r="K21" s="167"/>
    </row>
    <row r="22" spans="2:11">
      <c r="B22" s="189" t="s">
        <v>62</v>
      </c>
      <c r="C22" s="494">
        <v>124.323909</v>
      </c>
      <c r="D22" s="494">
        <v>120.01759299999999</v>
      </c>
      <c r="E22" s="494">
        <v>131.24619300000001</v>
      </c>
      <c r="F22" s="494">
        <v>132.98450500000001</v>
      </c>
      <c r="G22" s="494">
        <v>129.022086</v>
      </c>
      <c r="I22" s="180"/>
      <c r="J22" s="167"/>
      <c r="K22" s="167"/>
    </row>
    <row r="23" spans="2:11">
      <c r="B23" s="189" t="s">
        <v>63</v>
      </c>
      <c r="C23" s="494">
        <v>238.219097</v>
      </c>
      <c r="D23" s="494">
        <v>160.54549600000001</v>
      </c>
      <c r="E23" s="494">
        <v>175.37262899999999</v>
      </c>
      <c r="F23" s="494">
        <v>204.454768</v>
      </c>
      <c r="G23" s="494">
        <v>242.20032399999999</v>
      </c>
      <c r="I23" s="180"/>
      <c r="J23" s="167"/>
      <c r="K23" s="167"/>
    </row>
    <row r="24" spans="2:11">
      <c r="B24" s="189" t="s">
        <v>64</v>
      </c>
      <c r="C24" s="494">
        <v>168.30815100000001</v>
      </c>
      <c r="D24" s="494">
        <v>85.719611999999998</v>
      </c>
      <c r="E24" s="494">
        <v>79.790893999999994</v>
      </c>
      <c r="F24" s="494">
        <v>72.747001999999995</v>
      </c>
      <c r="G24" s="494">
        <v>70.624875000000003</v>
      </c>
      <c r="I24" s="180"/>
      <c r="J24" s="167"/>
      <c r="K24" s="167"/>
    </row>
    <row r="25" spans="2:11">
      <c r="B25" s="189" t="s">
        <v>65</v>
      </c>
      <c r="C25" s="494">
        <v>2309.7954089999998</v>
      </c>
      <c r="D25" s="494">
        <v>1887.0597690000002</v>
      </c>
      <c r="E25" s="494">
        <v>1932.7381499999999</v>
      </c>
      <c r="F25" s="494">
        <v>2097.5565499999998</v>
      </c>
      <c r="G25" s="494">
        <v>2418.5655860000002</v>
      </c>
      <c r="I25" s="180"/>
      <c r="J25" s="167"/>
      <c r="K25" s="167"/>
    </row>
    <row r="26" spans="2:11">
      <c r="B26" s="189" t="s">
        <v>27</v>
      </c>
      <c r="C26" s="494">
        <v>46.752890000000001</v>
      </c>
      <c r="D26" s="494">
        <v>332.90316100000001</v>
      </c>
      <c r="E26" s="494">
        <v>329.90657099999999</v>
      </c>
      <c r="F26" s="494">
        <v>283.81786800000003</v>
      </c>
      <c r="G26" s="494">
        <v>258.21316000000002</v>
      </c>
      <c r="I26" s="180"/>
      <c r="J26" s="167"/>
      <c r="K26" s="167"/>
    </row>
    <row r="27" spans="2:11">
      <c r="B27" s="189" t="s">
        <v>66</v>
      </c>
      <c r="C27" s="494">
        <v>354.53913</v>
      </c>
      <c r="D27" s="494">
        <v>336.33238900000003</v>
      </c>
      <c r="E27" s="494">
        <v>347.15518699999996</v>
      </c>
      <c r="F27" s="494">
        <v>320.56209699999999</v>
      </c>
      <c r="G27" s="494">
        <v>310.907377</v>
      </c>
      <c r="I27" s="180"/>
      <c r="J27" s="167"/>
      <c r="K27" s="167"/>
    </row>
    <row r="28" spans="2:11">
      <c r="B28" s="189" t="s">
        <v>67</v>
      </c>
      <c r="C28" s="494">
        <v>211.60366399999998</v>
      </c>
      <c r="D28" s="494">
        <v>160.75975500000001</v>
      </c>
      <c r="E28" s="494">
        <v>201.615163</v>
      </c>
      <c r="F28" s="494">
        <v>205.06720000000001</v>
      </c>
      <c r="G28" s="494">
        <v>220.72276099999999</v>
      </c>
      <c r="I28" s="180"/>
      <c r="J28" s="167"/>
      <c r="K28" s="167"/>
    </row>
    <row r="29" spans="2:11">
      <c r="B29" s="187" t="s">
        <v>30</v>
      </c>
      <c r="C29" s="495">
        <v>131.69548800000001</v>
      </c>
      <c r="D29" s="495">
        <v>131.40658999999999</v>
      </c>
      <c r="E29" s="495">
        <v>133.266234</v>
      </c>
      <c r="F29" s="495">
        <v>136.113978</v>
      </c>
      <c r="G29" s="495">
        <v>119.157163</v>
      </c>
      <c r="I29" s="180"/>
      <c r="J29" s="167"/>
      <c r="K29" s="167"/>
    </row>
    <row r="30" spans="2:11">
      <c r="B30" s="189" t="s">
        <v>70</v>
      </c>
      <c r="C30" s="494">
        <v>74.183410000000009</v>
      </c>
      <c r="D30" s="494">
        <v>53.614055999999998</v>
      </c>
      <c r="E30" s="494">
        <v>59.273786999999999</v>
      </c>
      <c r="F30" s="494">
        <v>65.916411999999994</v>
      </c>
      <c r="G30" s="494">
        <v>58.536841000000003</v>
      </c>
      <c r="I30" s="180"/>
      <c r="J30" s="167"/>
      <c r="K30" s="167"/>
    </row>
    <row r="31" spans="2:11">
      <c r="B31" s="481" t="s">
        <v>53</v>
      </c>
      <c r="C31" s="494">
        <v>226.94610500000002</v>
      </c>
      <c r="D31" s="494">
        <v>181.80415100000002</v>
      </c>
      <c r="E31" s="494">
        <v>248.96119399999998</v>
      </c>
      <c r="F31" s="494">
        <v>137.991815</v>
      </c>
      <c r="G31" s="494">
        <v>145.00425200000001</v>
      </c>
      <c r="I31" s="180"/>
      <c r="J31" s="167"/>
      <c r="K31" s="167"/>
    </row>
    <row r="32" spans="2:11">
      <c r="B32" s="189" t="s">
        <v>54</v>
      </c>
      <c r="C32" s="494">
        <v>137.33046900000002</v>
      </c>
      <c r="D32" s="494">
        <v>112.02446</v>
      </c>
      <c r="E32" s="494">
        <v>111.43530100000001</v>
      </c>
      <c r="F32" s="494">
        <v>162.78466699999998</v>
      </c>
      <c r="G32" s="494">
        <v>160.70594200000002</v>
      </c>
      <c r="I32" s="180"/>
      <c r="J32" s="167"/>
      <c r="K32" s="167"/>
    </row>
    <row r="33" spans="2:12">
      <c r="B33" s="189" t="s">
        <v>55</v>
      </c>
      <c r="C33" s="494">
        <v>234.26737100000003</v>
      </c>
      <c r="D33" s="494">
        <v>231.449647</v>
      </c>
      <c r="E33" s="494">
        <v>230.870148</v>
      </c>
      <c r="F33" s="494">
        <v>229.75443999999999</v>
      </c>
      <c r="G33" s="494">
        <v>237.83819299999999</v>
      </c>
      <c r="I33" s="180"/>
      <c r="J33" s="167"/>
      <c r="K33" s="167"/>
    </row>
    <row r="34" spans="2:12">
      <c r="B34" s="189" t="s">
        <v>71</v>
      </c>
      <c r="C34" s="494">
        <v>121.89167</v>
      </c>
      <c r="D34" s="494">
        <v>107.497387</v>
      </c>
      <c r="E34" s="494">
        <v>128.883319</v>
      </c>
      <c r="F34" s="494">
        <v>147.71319200000002</v>
      </c>
      <c r="G34" s="494">
        <v>164.72529900000001</v>
      </c>
      <c r="I34" s="180"/>
      <c r="J34" s="167"/>
      <c r="K34" s="167"/>
    </row>
    <row r="35" spans="2:12">
      <c r="B35" s="189" t="s">
        <v>68</v>
      </c>
      <c r="C35" s="494">
        <v>1674.6887300000001</v>
      </c>
      <c r="D35" s="494">
        <v>1231.8983519999999</v>
      </c>
      <c r="E35" s="494">
        <v>1217.613959</v>
      </c>
      <c r="F35" s="494">
        <v>1240.0939149999999</v>
      </c>
      <c r="G35" s="494">
        <v>1463.6554580000002</v>
      </c>
      <c r="I35" s="180"/>
      <c r="J35" s="167"/>
      <c r="K35" s="167"/>
    </row>
    <row r="36" spans="2:12" s="34" customFormat="1">
      <c r="B36" s="289" t="s">
        <v>215</v>
      </c>
      <c r="C36" s="496">
        <v>360.58</v>
      </c>
      <c r="D36" s="496">
        <v>330.54</v>
      </c>
      <c r="E36" s="496">
        <v>335.35</v>
      </c>
      <c r="F36" s="496">
        <v>362.67</v>
      </c>
      <c r="G36" s="496">
        <v>362.86</v>
      </c>
      <c r="H36" s="423"/>
      <c r="I36" s="429"/>
      <c r="J36" s="424"/>
      <c r="K36" s="424"/>
      <c r="L36" s="423"/>
    </row>
    <row r="37" spans="2:12">
      <c r="B37" s="327" t="s">
        <v>216</v>
      </c>
      <c r="C37" s="497">
        <v>470.84</v>
      </c>
      <c r="D37" s="497">
        <v>392.6</v>
      </c>
      <c r="E37" s="497">
        <v>402.32</v>
      </c>
      <c r="F37" s="497">
        <v>425.72</v>
      </c>
      <c r="G37" s="497">
        <v>456.07</v>
      </c>
      <c r="I37" s="180"/>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5.xml><?xml version="1.0" encoding="utf-8"?>
<worksheet xmlns="http://schemas.openxmlformats.org/spreadsheetml/2006/main" xmlns:r="http://schemas.openxmlformats.org/officeDocument/2006/relationships">
  <sheetPr codeName="Sheet126"/>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557</v>
      </c>
      <c r="C7" s="363"/>
      <c r="D7" s="363"/>
      <c r="E7" s="363"/>
      <c r="F7" s="363"/>
      <c r="G7" s="363"/>
    </row>
    <row r="8" spans="2:11">
      <c r="B8" s="476"/>
      <c r="C8" s="477">
        <v>2008</v>
      </c>
      <c r="D8" s="477">
        <v>2009</v>
      </c>
      <c r="E8" s="477">
        <v>2010</v>
      </c>
      <c r="F8" s="477">
        <v>2011</v>
      </c>
      <c r="G8" s="477">
        <v>2012</v>
      </c>
    </row>
    <row r="9" spans="2:11">
      <c r="B9" s="242" t="s">
        <v>48</v>
      </c>
      <c r="C9" s="491">
        <v>95.415000000000006</v>
      </c>
      <c r="D9" s="491">
        <v>100.821</v>
      </c>
      <c r="E9" s="491">
        <v>100.824</v>
      </c>
      <c r="F9" s="491">
        <v>103.83199999999999</v>
      </c>
      <c r="G9" s="491">
        <v>105.97799999999999</v>
      </c>
      <c r="I9" s="177"/>
      <c r="J9" s="167"/>
      <c r="K9" s="167"/>
    </row>
    <row r="10" spans="2:11">
      <c r="B10" s="189" t="s">
        <v>49</v>
      </c>
      <c r="C10" s="491">
        <v>23.155999999999999</v>
      </c>
      <c r="D10" s="491">
        <v>24.120999999999999</v>
      </c>
      <c r="E10" s="491">
        <v>22.606000000000002</v>
      </c>
      <c r="F10" s="491">
        <v>24.097999999999999</v>
      </c>
      <c r="G10" s="491">
        <v>25.84</v>
      </c>
      <c r="I10" s="177"/>
      <c r="J10" s="167"/>
      <c r="K10" s="167"/>
    </row>
    <row r="11" spans="2:11">
      <c r="B11" s="189" t="s">
        <v>50</v>
      </c>
      <c r="C11" s="491">
        <v>5.2999999999999999E-2</v>
      </c>
      <c r="D11" s="491">
        <v>2.7E-2</v>
      </c>
      <c r="E11" s="491">
        <v>0.68700000000000006</v>
      </c>
      <c r="F11" s="491">
        <v>1.163</v>
      </c>
      <c r="G11" s="491">
        <v>0.95</v>
      </c>
      <c r="I11" s="177"/>
      <c r="J11" s="167"/>
      <c r="K11" s="167"/>
    </row>
    <row r="12" spans="2:11">
      <c r="B12" s="189" t="s">
        <v>51</v>
      </c>
      <c r="C12" s="491">
        <v>10.263999999999999</v>
      </c>
      <c r="D12" s="491">
        <v>9.016</v>
      </c>
      <c r="E12" s="491">
        <v>9.5220000000000002</v>
      </c>
      <c r="F12" s="491">
        <v>9.0489999999999995</v>
      </c>
      <c r="G12" s="491">
        <v>8.2560000000000002</v>
      </c>
      <c r="I12" s="177"/>
      <c r="J12" s="167"/>
      <c r="K12" s="167"/>
    </row>
    <row r="13" spans="2:11">
      <c r="B13" s="189" t="s">
        <v>69</v>
      </c>
      <c r="C13" s="491" t="s">
        <v>5</v>
      </c>
      <c r="D13" s="491" t="s">
        <v>5</v>
      </c>
      <c r="E13" s="491">
        <v>14.037000000000001</v>
      </c>
      <c r="F13" s="491">
        <v>13.891</v>
      </c>
      <c r="G13" s="491">
        <v>13.41</v>
      </c>
      <c r="I13" s="177"/>
      <c r="J13" s="167"/>
      <c r="K13" s="167"/>
    </row>
    <row r="14" spans="2:11">
      <c r="B14" s="189" t="s">
        <v>52</v>
      </c>
      <c r="C14" s="491">
        <v>35.183</v>
      </c>
      <c r="D14" s="491">
        <v>32.289000000000001</v>
      </c>
      <c r="E14" s="491">
        <v>33.915999999999997</v>
      </c>
      <c r="F14" s="491">
        <v>34.886000000000003</v>
      </c>
      <c r="G14" s="491">
        <v>37.787999999999997</v>
      </c>
      <c r="I14" s="177"/>
      <c r="J14" s="167"/>
      <c r="K14" s="167"/>
    </row>
    <row r="15" spans="2:11">
      <c r="B15" s="242" t="s">
        <v>56</v>
      </c>
      <c r="C15" s="491">
        <v>13.305999999999999</v>
      </c>
      <c r="D15" s="491">
        <v>13.929</v>
      </c>
      <c r="E15" s="491">
        <v>14.085000000000001</v>
      </c>
      <c r="F15" s="491">
        <v>14.079000000000001</v>
      </c>
      <c r="G15" s="491">
        <v>14.554</v>
      </c>
      <c r="I15" s="177"/>
      <c r="J15" s="167"/>
      <c r="K15" s="167"/>
    </row>
    <row r="16" spans="2:11">
      <c r="B16" s="189" t="s">
        <v>57</v>
      </c>
      <c r="C16" s="491">
        <v>15.433</v>
      </c>
      <c r="D16" s="491">
        <v>15.734</v>
      </c>
      <c r="E16" s="491">
        <v>15.662000000000001</v>
      </c>
      <c r="F16" s="491">
        <v>15.192</v>
      </c>
      <c r="G16" s="491">
        <v>14.946999999999999</v>
      </c>
      <c r="I16" s="177"/>
      <c r="J16" s="167"/>
      <c r="K16" s="167"/>
    </row>
    <row r="17" spans="2:11">
      <c r="B17" s="189" t="s">
        <v>58</v>
      </c>
      <c r="C17" s="491">
        <v>47.146000000000001</v>
      </c>
      <c r="D17" s="491">
        <v>50.66</v>
      </c>
      <c r="E17" s="491">
        <v>52.656999999999996</v>
      </c>
      <c r="F17" s="491">
        <v>54.262999999999998</v>
      </c>
      <c r="G17" s="491">
        <v>54.152000000000001</v>
      </c>
      <c r="I17" s="177"/>
      <c r="J17" s="167"/>
      <c r="K17" s="167"/>
    </row>
    <row r="18" spans="2:11">
      <c r="B18" s="189" t="s">
        <v>47</v>
      </c>
      <c r="C18" s="491">
        <v>96.8</v>
      </c>
      <c r="D18" s="491">
        <v>100.01600000000001</v>
      </c>
      <c r="E18" s="491">
        <v>106.25700000000001</v>
      </c>
      <c r="F18" s="491">
        <v>105.752</v>
      </c>
      <c r="G18" s="491">
        <v>107.569</v>
      </c>
      <c r="I18" s="177"/>
      <c r="J18" s="167"/>
      <c r="K18" s="167"/>
    </row>
    <row r="19" spans="2:11">
      <c r="B19" s="189" t="s">
        <v>59</v>
      </c>
      <c r="C19" s="491">
        <v>1.0900000000000001</v>
      </c>
      <c r="D19" s="491">
        <v>1.2430000000000001</v>
      </c>
      <c r="E19" s="491">
        <v>1.5069999999999999</v>
      </c>
      <c r="F19" s="491">
        <v>1.64</v>
      </c>
      <c r="G19" s="491">
        <v>1.4470000000000001</v>
      </c>
      <c r="I19" s="177"/>
      <c r="J19" s="167"/>
      <c r="K19" s="167"/>
    </row>
    <row r="20" spans="2:11">
      <c r="B20" s="189" t="s">
        <v>60</v>
      </c>
      <c r="C20" s="491">
        <v>6.7489999999999997</v>
      </c>
      <c r="D20" s="491">
        <v>6.7569999999999997</v>
      </c>
      <c r="E20" s="491">
        <v>6.5030000000000001</v>
      </c>
      <c r="F20" s="491">
        <v>6.3840000000000003</v>
      </c>
      <c r="G20" s="491">
        <v>6.4770000000000003</v>
      </c>
      <c r="I20" s="177"/>
      <c r="J20" s="167"/>
      <c r="K20" s="167"/>
    </row>
    <row r="21" spans="2:11">
      <c r="B21" s="189" t="s">
        <v>61</v>
      </c>
      <c r="C21" s="491">
        <v>25.021999999999998</v>
      </c>
      <c r="D21" s="491">
        <v>24.431999999999999</v>
      </c>
      <c r="E21" s="491">
        <v>23.684999999999999</v>
      </c>
      <c r="F21" s="491">
        <v>23.379000000000001</v>
      </c>
      <c r="G21" s="491">
        <v>23.765000000000001</v>
      </c>
      <c r="I21" s="177"/>
      <c r="J21" s="167"/>
      <c r="K21" s="167"/>
    </row>
    <row r="22" spans="2:11">
      <c r="B22" s="189" t="s">
        <v>62</v>
      </c>
      <c r="C22" s="491">
        <v>9.2609999999999992</v>
      </c>
      <c r="D22" s="491">
        <v>9.5660000000000007</v>
      </c>
      <c r="E22" s="491">
        <v>9.8070000000000004</v>
      </c>
      <c r="F22" s="491">
        <v>9.8919999999999995</v>
      </c>
      <c r="G22" s="491">
        <v>9.8949999999999996</v>
      </c>
      <c r="I22" s="177"/>
      <c r="J22" s="167"/>
      <c r="K22" s="167"/>
    </row>
    <row r="23" spans="2:11">
      <c r="B23" s="189" t="s">
        <v>63</v>
      </c>
      <c r="C23" s="491">
        <v>2.004</v>
      </c>
      <c r="D23" s="491">
        <v>2.036</v>
      </c>
      <c r="E23" s="491">
        <v>2.004</v>
      </c>
      <c r="F23" s="491">
        <v>2.0529999999999999</v>
      </c>
      <c r="G23" s="491">
        <v>2.1040000000000001</v>
      </c>
      <c r="I23" s="177"/>
      <c r="J23" s="167"/>
      <c r="K23" s="167"/>
    </row>
    <row r="24" spans="2:11">
      <c r="B24" s="189" t="s">
        <v>64</v>
      </c>
      <c r="C24" s="491">
        <v>3.4209999999999998</v>
      </c>
      <c r="D24" s="491">
        <v>3.81</v>
      </c>
      <c r="E24" s="491">
        <v>4.5019999999999998</v>
      </c>
      <c r="F24" s="491">
        <v>4.8860000000000001</v>
      </c>
      <c r="G24" s="491">
        <v>4.4080000000000004</v>
      </c>
      <c r="I24" s="177"/>
      <c r="J24" s="167"/>
      <c r="K24" s="167"/>
    </row>
    <row r="25" spans="2:11">
      <c r="B25" s="189" t="s">
        <v>65</v>
      </c>
      <c r="C25" s="491">
        <v>28.771000000000001</v>
      </c>
      <c r="D25" s="491">
        <v>29.946000000000002</v>
      </c>
      <c r="E25" s="491">
        <v>30.978999999999999</v>
      </c>
      <c r="F25" s="491">
        <v>32.180999999999997</v>
      </c>
      <c r="G25" s="491">
        <v>29.093</v>
      </c>
      <c r="I25" s="177"/>
      <c r="J25" s="167"/>
      <c r="K25" s="167"/>
    </row>
    <row r="26" spans="2:11">
      <c r="B26" s="189" t="s">
        <v>27</v>
      </c>
      <c r="C26" s="491">
        <v>2.57</v>
      </c>
      <c r="D26" s="491">
        <v>2.887</v>
      </c>
      <c r="E26" s="491">
        <v>2.9350000000000001</v>
      </c>
      <c r="F26" s="491">
        <v>3.2109999999999999</v>
      </c>
      <c r="G26" s="491">
        <v>3.3530000000000002</v>
      </c>
      <c r="I26" s="177"/>
      <c r="J26" s="167"/>
      <c r="K26" s="167"/>
    </row>
    <row r="27" spans="2:11">
      <c r="B27" s="189" t="s">
        <v>66</v>
      </c>
      <c r="C27" s="491">
        <v>74.546000000000006</v>
      </c>
      <c r="D27" s="491">
        <v>76.977999999999994</v>
      </c>
      <c r="E27" s="491">
        <v>78.867000000000004</v>
      </c>
      <c r="F27" s="491">
        <v>80.298000000000002</v>
      </c>
      <c r="G27" s="491">
        <v>81.701999999999998</v>
      </c>
      <c r="I27" s="177"/>
      <c r="J27" s="167"/>
      <c r="K27" s="167"/>
    </row>
    <row r="28" spans="2:11">
      <c r="B28" s="189" t="s">
        <v>67</v>
      </c>
      <c r="C28" s="491">
        <v>0.55900000000000005</v>
      </c>
      <c r="D28" s="491">
        <v>0.59</v>
      </c>
      <c r="E28" s="491">
        <v>0.58699999999999997</v>
      </c>
      <c r="F28" s="491">
        <v>0.60399999999999998</v>
      </c>
      <c r="G28" s="491">
        <v>0.60299999999999998</v>
      </c>
      <c r="I28" s="177"/>
      <c r="J28" s="167"/>
      <c r="K28" s="167"/>
    </row>
    <row r="29" spans="2:11">
      <c r="B29" s="187" t="s">
        <v>30</v>
      </c>
      <c r="C29" s="492">
        <v>21.004999999999999</v>
      </c>
      <c r="D29" s="492">
        <v>21.811</v>
      </c>
      <c r="E29" s="492">
        <v>22.274999999999999</v>
      </c>
      <c r="F29" s="492">
        <v>22.881</v>
      </c>
      <c r="G29" s="492">
        <v>23.856000000000002</v>
      </c>
      <c r="I29" s="177"/>
      <c r="J29" s="167"/>
      <c r="K29" s="167"/>
    </row>
    <row r="30" spans="2:11">
      <c r="B30" s="189" t="s">
        <v>70</v>
      </c>
      <c r="C30" s="491">
        <v>0.312</v>
      </c>
      <c r="D30" s="491">
        <v>0.16800000000000001</v>
      </c>
      <c r="E30" s="491">
        <v>7.8E-2</v>
      </c>
      <c r="F30" s="491">
        <v>0.18099999999999999</v>
      </c>
      <c r="G30" s="491">
        <v>0.33100000000000002</v>
      </c>
      <c r="I30" s="177"/>
      <c r="J30" s="167"/>
      <c r="K30" s="167"/>
    </row>
    <row r="31" spans="2:11">
      <c r="B31" s="481" t="s">
        <v>53</v>
      </c>
      <c r="C31" s="491">
        <v>11.276999999999999</v>
      </c>
      <c r="D31" s="491">
        <v>13.029</v>
      </c>
      <c r="E31" s="491">
        <v>12.816000000000001</v>
      </c>
      <c r="F31" s="491">
        <v>13.558</v>
      </c>
      <c r="G31" s="491">
        <v>14.613</v>
      </c>
      <c r="I31" s="177"/>
      <c r="J31" s="167"/>
      <c r="K31" s="167"/>
    </row>
    <row r="32" spans="2:11">
      <c r="B32" s="189" t="s">
        <v>54</v>
      </c>
      <c r="C32" s="491">
        <v>20.527000000000001</v>
      </c>
      <c r="D32" s="491">
        <v>22.68</v>
      </c>
      <c r="E32" s="491">
        <v>24.405000000000001</v>
      </c>
      <c r="F32" s="491">
        <v>25.053999999999998</v>
      </c>
      <c r="G32" s="491">
        <v>20.199000000000002</v>
      </c>
      <c r="I32" s="177"/>
      <c r="J32" s="167"/>
      <c r="K32" s="167"/>
    </row>
    <row r="33" spans="2:12">
      <c r="B33" s="189" t="s">
        <v>55</v>
      </c>
      <c r="C33" s="491">
        <v>50.64</v>
      </c>
      <c r="D33" s="491">
        <v>52.936</v>
      </c>
      <c r="E33" s="491">
        <v>51.329000000000001</v>
      </c>
      <c r="F33" s="491">
        <v>49.573999999999998</v>
      </c>
      <c r="G33" s="491">
        <v>52.795000000000002</v>
      </c>
      <c r="I33" s="177"/>
      <c r="J33" s="167"/>
      <c r="K33" s="167"/>
    </row>
    <row r="34" spans="2:12">
      <c r="B34" s="189" t="s">
        <v>71</v>
      </c>
      <c r="C34" s="491">
        <v>24.794</v>
      </c>
      <c r="D34" s="491">
        <v>25.917000000000002</v>
      </c>
      <c r="E34" s="491">
        <v>29.003</v>
      </c>
      <c r="F34" s="491">
        <v>30.584</v>
      </c>
      <c r="G34" s="491">
        <v>31.206</v>
      </c>
      <c r="I34" s="177"/>
      <c r="J34" s="167"/>
      <c r="K34" s="167"/>
    </row>
    <row r="35" spans="2:12">
      <c r="B35" s="189" t="s">
        <v>68</v>
      </c>
      <c r="C35" s="491">
        <v>50.113</v>
      </c>
      <c r="D35" s="491">
        <v>50.963999999999999</v>
      </c>
      <c r="E35" s="491">
        <v>51.866999999999997</v>
      </c>
      <c r="F35" s="491">
        <v>52.959000000000003</v>
      </c>
      <c r="G35" s="491">
        <v>54.023000000000003</v>
      </c>
      <c r="I35" s="177"/>
      <c r="J35" s="167"/>
      <c r="K35" s="167"/>
    </row>
    <row r="36" spans="2:12" s="34" customFormat="1">
      <c r="B36" s="289" t="s">
        <v>215</v>
      </c>
      <c r="C36" s="489">
        <v>51.47</v>
      </c>
      <c r="D36" s="489">
        <v>52.93</v>
      </c>
      <c r="E36" s="489">
        <v>54.68</v>
      </c>
      <c r="F36" s="489">
        <v>54.64</v>
      </c>
      <c r="G36" s="489">
        <v>55.71</v>
      </c>
      <c r="H36" s="423"/>
      <c r="I36" s="426"/>
      <c r="J36" s="424"/>
      <c r="K36" s="424"/>
      <c r="L36" s="423"/>
    </row>
    <row r="37" spans="2:12">
      <c r="B37" s="327" t="s">
        <v>216</v>
      </c>
      <c r="C37" s="490">
        <v>40.700000000000003</v>
      </c>
      <c r="D37" s="490">
        <v>42.22</v>
      </c>
      <c r="E37" s="490">
        <v>43.87</v>
      </c>
      <c r="F37" s="490">
        <v>44.22</v>
      </c>
      <c r="G37" s="490">
        <v>45.12</v>
      </c>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6.xml><?xml version="1.0" encoding="utf-8"?>
<worksheet xmlns="http://schemas.openxmlformats.org/spreadsheetml/2006/main" xmlns:r="http://schemas.openxmlformats.org/officeDocument/2006/relationships">
  <sheetPr codeName="Sheet127"/>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556</v>
      </c>
      <c r="C7" s="363"/>
      <c r="D7" s="363"/>
      <c r="E7" s="363"/>
      <c r="F7" s="363"/>
      <c r="G7" s="363"/>
    </row>
    <row r="8" spans="2:11">
      <c r="B8" s="476"/>
      <c r="C8" s="477">
        <v>2008</v>
      </c>
      <c r="D8" s="477">
        <v>2009</v>
      </c>
      <c r="E8" s="477">
        <v>2010</v>
      </c>
      <c r="F8" s="477">
        <v>2011</v>
      </c>
      <c r="G8" s="477">
        <v>2012</v>
      </c>
    </row>
    <row r="9" spans="2:11">
      <c r="B9" s="242" t="s">
        <v>48</v>
      </c>
      <c r="C9" s="491">
        <v>37.027997999999997</v>
      </c>
      <c r="D9" s="491">
        <v>37.488537999999998</v>
      </c>
      <c r="E9" s="491">
        <v>35.188084000000003</v>
      </c>
      <c r="F9" s="491">
        <v>33.140474999999995</v>
      </c>
      <c r="G9" s="491">
        <v>37.066042000000003</v>
      </c>
      <c r="I9" s="177"/>
      <c r="J9" s="167"/>
      <c r="K9" s="167"/>
    </row>
    <row r="10" spans="2:11">
      <c r="B10" s="189" t="s">
        <v>49</v>
      </c>
      <c r="C10" s="491">
        <v>5.9402349999999995</v>
      </c>
      <c r="D10" s="491">
        <v>5.8430489999999997</v>
      </c>
      <c r="E10" s="491">
        <v>5.0825040000000001</v>
      </c>
      <c r="F10" s="491">
        <v>6.0822190000000003</v>
      </c>
      <c r="G10" s="491">
        <v>6.44564</v>
      </c>
      <c r="I10" s="177"/>
      <c r="J10" s="167"/>
      <c r="K10" s="167"/>
    </row>
    <row r="11" spans="2:11">
      <c r="B11" s="189" t="s">
        <v>50</v>
      </c>
      <c r="C11" s="491">
        <v>3.1208E-2</v>
      </c>
      <c r="D11" s="491">
        <v>2.3931000000000001E-2</v>
      </c>
      <c r="E11" s="491">
        <v>9.0937000000000004E-2</v>
      </c>
      <c r="F11" s="491">
        <v>9.2356999999999995E-2</v>
      </c>
      <c r="G11" s="491">
        <v>0.103202</v>
      </c>
      <c r="I11" s="177"/>
      <c r="J11" s="167"/>
      <c r="K11" s="167"/>
    </row>
    <row r="12" spans="2:11">
      <c r="B12" s="189" t="s">
        <v>51</v>
      </c>
      <c r="C12" s="491">
        <v>4.4422030000000001</v>
      </c>
      <c r="D12" s="491">
        <v>2.5611289999999998</v>
      </c>
      <c r="E12" s="491">
        <v>3.1597020000000002</v>
      </c>
      <c r="F12" s="491">
        <v>2.8163829999999996</v>
      </c>
      <c r="G12" s="491">
        <v>4.424518</v>
      </c>
      <c r="I12" s="177"/>
      <c r="J12" s="167"/>
      <c r="K12" s="167"/>
    </row>
    <row r="13" spans="2:11">
      <c r="B13" s="189" t="s">
        <v>69</v>
      </c>
      <c r="C13" s="491" t="s">
        <v>5</v>
      </c>
      <c r="D13" s="491" t="s">
        <v>5</v>
      </c>
      <c r="E13" s="491">
        <v>1.94276</v>
      </c>
      <c r="F13" s="491">
        <v>1.8379400000000001</v>
      </c>
      <c r="G13" s="491">
        <v>1.9922489999999999</v>
      </c>
      <c r="I13" s="177"/>
      <c r="J13" s="167"/>
      <c r="K13" s="167"/>
    </row>
    <row r="14" spans="2:11">
      <c r="B14" s="189" t="s">
        <v>52</v>
      </c>
      <c r="C14" s="491">
        <v>14.787959000000001</v>
      </c>
      <c r="D14" s="491">
        <v>14.381682000000001</v>
      </c>
      <c r="E14" s="491">
        <v>14.313832</v>
      </c>
      <c r="F14" s="491">
        <v>14.900782</v>
      </c>
      <c r="G14" s="491">
        <v>15.30697</v>
      </c>
      <c r="I14" s="177"/>
      <c r="J14" s="167"/>
      <c r="K14" s="167"/>
    </row>
    <row r="15" spans="2:11">
      <c r="B15" s="242" t="s">
        <v>56</v>
      </c>
      <c r="C15" s="491">
        <v>1.2015419999999999</v>
      </c>
      <c r="D15" s="491">
        <v>1.1773389999999999</v>
      </c>
      <c r="E15" s="491">
        <v>1.396739</v>
      </c>
      <c r="F15" s="491">
        <v>1.287436</v>
      </c>
      <c r="G15" s="491">
        <v>6.390879</v>
      </c>
      <c r="I15" s="177"/>
      <c r="J15" s="167"/>
      <c r="K15" s="167"/>
    </row>
    <row r="16" spans="2:11">
      <c r="B16" s="189" t="s">
        <v>57</v>
      </c>
      <c r="C16" s="491">
        <v>8.5515869999999996</v>
      </c>
      <c r="D16" s="491">
        <v>8.2484760000000001</v>
      </c>
      <c r="E16" s="491">
        <v>8.5281710000000004</v>
      </c>
      <c r="F16" s="491">
        <v>8.8856529999999996</v>
      </c>
      <c r="G16" s="491">
        <v>8.2347099999999998</v>
      </c>
      <c r="I16" s="177"/>
      <c r="J16" s="167"/>
      <c r="K16" s="167"/>
    </row>
    <row r="17" spans="2:11">
      <c r="B17" s="189" t="s">
        <v>58</v>
      </c>
      <c r="C17" s="491">
        <v>16.437324</v>
      </c>
      <c r="D17" s="491">
        <v>16.589305</v>
      </c>
      <c r="E17" s="491">
        <v>17.414643000000002</v>
      </c>
      <c r="F17" s="491">
        <v>20.350793000000003</v>
      </c>
      <c r="G17" s="491">
        <v>20.033754000000002</v>
      </c>
      <c r="I17" s="177"/>
      <c r="J17" s="167"/>
      <c r="K17" s="167"/>
    </row>
    <row r="18" spans="2:11">
      <c r="B18" s="189" t="s">
        <v>47</v>
      </c>
      <c r="C18" s="491">
        <v>124.732112</v>
      </c>
      <c r="D18" s="491">
        <v>123.000574</v>
      </c>
      <c r="E18" s="491">
        <v>140.75526300000001</v>
      </c>
      <c r="F18" s="491">
        <v>162.508443</v>
      </c>
      <c r="G18" s="491">
        <v>159.66829800000002</v>
      </c>
      <c r="I18" s="177"/>
      <c r="J18" s="167"/>
      <c r="K18" s="167"/>
    </row>
    <row r="19" spans="2:11">
      <c r="B19" s="189" t="s">
        <v>59</v>
      </c>
      <c r="C19" s="491">
        <v>0.69382500000000003</v>
      </c>
      <c r="D19" s="491">
        <v>0.74120000000000008</v>
      </c>
      <c r="E19" s="491">
        <v>0.68838300000000008</v>
      </c>
      <c r="F19" s="491">
        <v>0.617452</v>
      </c>
      <c r="G19" s="491">
        <v>0.56965900000000003</v>
      </c>
      <c r="I19" s="177"/>
      <c r="J19" s="167"/>
      <c r="K19" s="167"/>
    </row>
    <row r="20" spans="2:11">
      <c r="B20" s="189" t="s">
        <v>60</v>
      </c>
      <c r="C20" s="491">
        <v>0.22387399999999999</v>
      </c>
      <c r="D20" s="491">
        <v>0.21354599999999999</v>
      </c>
      <c r="E20" s="491">
        <v>0.218419</v>
      </c>
      <c r="F20" s="491">
        <v>0.21981500000000001</v>
      </c>
      <c r="G20" s="491">
        <v>0.22277000000000002</v>
      </c>
      <c r="I20" s="177"/>
      <c r="J20" s="167"/>
      <c r="K20" s="167"/>
    </row>
    <row r="21" spans="2:11">
      <c r="B21" s="189" t="s">
        <v>61</v>
      </c>
      <c r="C21" s="491">
        <v>22.619918000000002</v>
      </c>
      <c r="D21" s="491">
        <v>21.634031</v>
      </c>
      <c r="E21" s="491">
        <v>20.527335000000001</v>
      </c>
      <c r="F21" s="491">
        <v>21.347294999999999</v>
      </c>
      <c r="G21" s="491">
        <v>21.128993999999999</v>
      </c>
      <c r="I21" s="177"/>
      <c r="J21" s="167"/>
      <c r="K21" s="167"/>
    </row>
    <row r="22" spans="2:11">
      <c r="B22" s="189" t="s">
        <v>62</v>
      </c>
      <c r="C22" s="491">
        <v>5.7699699999999998</v>
      </c>
      <c r="D22" s="491">
        <v>5.8734530000000005</v>
      </c>
      <c r="E22" s="491">
        <v>6.0313410000000003</v>
      </c>
      <c r="F22" s="491">
        <v>5.8717820000000005</v>
      </c>
      <c r="G22" s="491">
        <v>6.332325</v>
      </c>
      <c r="I22" s="177"/>
      <c r="J22" s="167"/>
      <c r="K22" s="167"/>
    </row>
    <row r="23" spans="2:11">
      <c r="B23" s="189" t="s">
        <v>63</v>
      </c>
      <c r="C23" s="491">
        <v>0.15002000000000001</v>
      </c>
      <c r="D23" s="491">
        <v>0.134738</v>
      </c>
      <c r="E23" s="491">
        <v>0.11166</v>
      </c>
      <c r="F23" s="491">
        <v>0.106127</v>
      </c>
      <c r="G23" s="491">
        <v>0.10584200000000001</v>
      </c>
      <c r="I23" s="177"/>
      <c r="J23" s="167"/>
      <c r="K23" s="167"/>
    </row>
    <row r="24" spans="2:11">
      <c r="B24" s="189" t="s">
        <v>64</v>
      </c>
      <c r="C24" s="491">
        <v>0.210872</v>
      </c>
      <c r="D24" s="491">
        <v>0.19750200000000001</v>
      </c>
      <c r="E24" s="491">
        <v>0.20447699999999999</v>
      </c>
      <c r="F24" s="491">
        <v>0.21685699999999999</v>
      </c>
      <c r="G24" s="491">
        <v>0.202316</v>
      </c>
      <c r="I24" s="177"/>
      <c r="J24" s="167"/>
      <c r="K24" s="167"/>
    </row>
    <row r="25" spans="2:11">
      <c r="B25" s="189" t="s">
        <v>65</v>
      </c>
      <c r="C25" s="491">
        <v>14.106233</v>
      </c>
      <c r="D25" s="491">
        <v>13.226538</v>
      </c>
      <c r="E25" s="491">
        <v>13.824798000000001</v>
      </c>
      <c r="F25" s="491">
        <v>14.740466</v>
      </c>
      <c r="G25" s="491">
        <v>16.162853999999999</v>
      </c>
      <c r="I25" s="177"/>
      <c r="J25" s="167"/>
      <c r="K25" s="167"/>
    </row>
    <row r="26" spans="2:11">
      <c r="B26" s="189" t="s">
        <v>27</v>
      </c>
      <c r="C26" s="491">
        <v>0.448042</v>
      </c>
      <c r="D26" s="491">
        <v>0.49867399999999995</v>
      </c>
      <c r="E26" s="491">
        <v>3.2368670000000002</v>
      </c>
      <c r="F26" s="491">
        <v>2.9716499999999999</v>
      </c>
      <c r="G26" s="491">
        <v>3.3104609999999997</v>
      </c>
      <c r="I26" s="177"/>
      <c r="J26" s="167"/>
      <c r="K26" s="167"/>
    </row>
    <row r="27" spans="2:11">
      <c r="B27" s="189" t="s">
        <v>66</v>
      </c>
      <c r="C27" s="491">
        <v>18.279579000000002</v>
      </c>
      <c r="D27" s="491">
        <v>16.802285000000001</v>
      </c>
      <c r="E27" s="491">
        <v>17.377544</v>
      </c>
      <c r="F27" s="491">
        <v>17.804734</v>
      </c>
      <c r="G27" s="491">
        <v>17.794882000000001</v>
      </c>
      <c r="I27" s="177"/>
      <c r="J27" s="167"/>
      <c r="K27" s="167"/>
    </row>
    <row r="28" spans="2:11">
      <c r="B28" s="189" t="s">
        <v>67</v>
      </c>
      <c r="C28" s="491">
        <v>0.131467</v>
      </c>
      <c r="D28" s="491">
        <v>0.108862</v>
      </c>
      <c r="E28" s="491">
        <v>0.12096999999999999</v>
      </c>
      <c r="F28" s="491">
        <v>0.123499</v>
      </c>
      <c r="G28" s="491">
        <v>0.121542</v>
      </c>
      <c r="I28" s="177"/>
      <c r="J28" s="167"/>
      <c r="K28" s="167"/>
    </row>
    <row r="29" spans="2:11">
      <c r="B29" s="187" t="s">
        <v>30</v>
      </c>
      <c r="C29" s="492">
        <v>3.073385</v>
      </c>
      <c r="D29" s="492">
        <v>3.1012629999999999</v>
      </c>
      <c r="E29" s="492">
        <v>3.125346</v>
      </c>
      <c r="F29" s="492">
        <v>3.2632539999999999</v>
      </c>
      <c r="G29" s="492">
        <v>3.3751449999999998</v>
      </c>
      <c r="I29" s="177"/>
      <c r="J29" s="167"/>
      <c r="K29" s="167"/>
    </row>
    <row r="30" spans="2:11">
      <c r="B30" s="189" t="s">
        <v>70</v>
      </c>
      <c r="C30" s="491">
        <v>3.0199E-2</v>
      </c>
      <c r="D30" s="491">
        <v>4.0604999999999995E-2</v>
      </c>
      <c r="E30" s="491">
        <v>3.7844000000000003E-2</v>
      </c>
      <c r="F30" s="491">
        <v>5.9555999999999998E-2</v>
      </c>
      <c r="G30" s="491">
        <v>6.3438999999999995E-2</v>
      </c>
      <c r="I30" s="177"/>
      <c r="J30" s="167"/>
      <c r="K30" s="167"/>
    </row>
    <row r="31" spans="2:11">
      <c r="B31" s="481" t="s">
        <v>53</v>
      </c>
      <c r="C31" s="491">
        <v>75.203600999999992</v>
      </c>
      <c r="D31" s="491">
        <v>28.145235</v>
      </c>
      <c r="E31" s="491">
        <v>21.727449</v>
      </c>
      <c r="F31" s="491">
        <v>24.139945000000001</v>
      </c>
      <c r="G31" s="491">
        <v>22.317396000000002</v>
      </c>
      <c r="H31" s="181"/>
      <c r="I31" s="177"/>
      <c r="J31" s="167"/>
      <c r="K31" s="167"/>
    </row>
    <row r="32" spans="2:11">
      <c r="B32" s="189" t="s">
        <v>54</v>
      </c>
      <c r="C32" s="491">
        <v>0.98134400000000011</v>
      </c>
      <c r="D32" s="491">
        <v>1.087037</v>
      </c>
      <c r="E32" s="491">
        <v>1.1681320000000002</v>
      </c>
      <c r="F32" s="491">
        <v>1.2680719999999999</v>
      </c>
      <c r="G32" s="491">
        <v>1.0536639999999999</v>
      </c>
      <c r="I32" s="177"/>
      <c r="J32" s="167"/>
      <c r="K32" s="167"/>
    </row>
    <row r="33" spans="2:12">
      <c r="B33" s="189" t="s">
        <v>55</v>
      </c>
      <c r="C33" s="491">
        <v>18.861725</v>
      </c>
      <c r="D33" s="491">
        <v>18.266092</v>
      </c>
      <c r="E33" s="491">
        <v>18.537074</v>
      </c>
      <c r="F33" s="491">
        <v>23.824646000000001</v>
      </c>
      <c r="G33" s="491">
        <v>21.411232999999999</v>
      </c>
      <c r="I33" s="177"/>
      <c r="J33" s="167"/>
      <c r="K33" s="167"/>
    </row>
    <row r="34" spans="2:12">
      <c r="B34" s="189" t="s">
        <v>71</v>
      </c>
      <c r="C34" s="491">
        <v>5.09856</v>
      </c>
      <c r="D34" s="491">
        <v>4.7495310000000002</v>
      </c>
      <c r="E34" s="491">
        <v>5.6347319999999996</v>
      </c>
      <c r="F34" s="491">
        <v>6.363715</v>
      </c>
      <c r="G34" s="491">
        <v>6.5788720000000005</v>
      </c>
      <c r="I34" s="177"/>
      <c r="J34" s="167"/>
      <c r="K34" s="167"/>
    </row>
    <row r="35" spans="2:12">
      <c r="B35" s="189" t="s">
        <v>68</v>
      </c>
      <c r="C35" s="491">
        <v>19.131737000000001</v>
      </c>
      <c r="D35" s="491">
        <v>16.088297000000001</v>
      </c>
      <c r="E35" s="491">
        <v>17.751691999999998</v>
      </c>
      <c r="F35" s="491">
        <v>19.187138999999998</v>
      </c>
      <c r="G35" s="491">
        <v>20.972120999999998</v>
      </c>
      <c r="I35" s="177"/>
      <c r="J35" s="167"/>
      <c r="K35" s="167"/>
    </row>
    <row r="36" spans="2:12" s="34" customFormat="1">
      <c r="B36" s="289" t="s">
        <v>215</v>
      </c>
      <c r="C36" s="489">
        <v>41.47</v>
      </c>
      <c r="D36" s="489">
        <v>40.520000000000003</v>
      </c>
      <c r="E36" s="489">
        <v>44.86</v>
      </c>
      <c r="F36" s="489">
        <v>51.27</v>
      </c>
      <c r="G36" s="489">
        <v>50.33</v>
      </c>
      <c r="H36" s="423"/>
      <c r="I36" s="426"/>
      <c r="J36" s="424"/>
      <c r="K36" s="424"/>
      <c r="L36" s="423"/>
    </row>
    <row r="37" spans="2:12">
      <c r="B37" s="327" t="s">
        <v>216</v>
      </c>
      <c r="C37" s="490">
        <v>30.28</v>
      </c>
      <c r="D37" s="490">
        <v>28.92</v>
      </c>
      <c r="E37" s="490">
        <v>32.03</v>
      </c>
      <c r="F37" s="490">
        <v>36.630000000000003</v>
      </c>
      <c r="G37" s="490">
        <v>36.26</v>
      </c>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7.xml><?xml version="1.0" encoding="utf-8"?>
<worksheet xmlns="http://schemas.openxmlformats.org/spreadsheetml/2006/main" xmlns:r="http://schemas.openxmlformats.org/officeDocument/2006/relationships">
  <sheetPr codeName="Sheet128"/>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555</v>
      </c>
      <c r="C7" s="363"/>
      <c r="D7" s="363"/>
      <c r="E7" s="363"/>
      <c r="F7" s="363"/>
      <c r="G7" s="363"/>
    </row>
    <row r="8" spans="2:11">
      <c r="B8" s="476"/>
      <c r="C8" s="477">
        <v>2008</v>
      </c>
      <c r="D8" s="477">
        <v>2009</v>
      </c>
      <c r="E8" s="477">
        <v>2010</v>
      </c>
      <c r="F8" s="477">
        <v>2011</v>
      </c>
      <c r="G8" s="477">
        <v>2012</v>
      </c>
    </row>
    <row r="9" spans="2:11">
      <c r="B9" s="242" t="s">
        <v>48</v>
      </c>
      <c r="C9" s="491">
        <v>41.372999999999998</v>
      </c>
      <c r="D9" s="491">
        <v>45.988</v>
      </c>
      <c r="E9" s="491">
        <v>50.417000000000002</v>
      </c>
      <c r="F9" s="491">
        <v>53.206000000000003</v>
      </c>
      <c r="G9" s="491">
        <v>58.002000000000002</v>
      </c>
      <c r="I9" s="177"/>
      <c r="J9" s="167"/>
      <c r="K9" s="167"/>
    </row>
    <row r="10" spans="2:11">
      <c r="B10" s="189" t="s">
        <v>49</v>
      </c>
      <c r="C10" s="491">
        <v>87.241</v>
      </c>
      <c r="D10" s="491">
        <v>92.436999999999998</v>
      </c>
      <c r="E10" s="491">
        <v>98.031999999999996</v>
      </c>
      <c r="F10" s="491">
        <v>105.148</v>
      </c>
      <c r="G10" s="491">
        <v>110.99</v>
      </c>
      <c r="I10" s="177"/>
      <c r="J10" s="167"/>
      <c r="K10" s="167"/>
    </row>
    <row r="11" spans="2:11">
      <c r="B11" s="189" t="s">
        <v>50</v>
      </c>
      <c r="C11" s="491">
        <v>1.665</v>
      </c>
      <c r="D11" s="491">
        <v>1.6719999999999999</v>
      </c>
      <c r="E11" s="491">
        <v>2.7410000000000001</v>
      </c>
      <c r="F11" s="491">
        <v>3.827</v>
      </c>
      <c r="G11" s="491">
        <v>4.4740000000000002</v>
      </c>
      <c r="I11" s="177"/>
      <c r="J11" s="167"/>
      <c r="K11" s="167"/>
    </row>
    <row r="12" spans="2:11">
      <c r="B12" s="189" t="s">
        <v>51</v>
      </c>
      <c r="C12" s="491">
        <v>38.378999999999998</v>
      </c>
      <c r="D12" s="491">
        <v>39.442999999999998</v>
      </c>
      <c r="E12" s="491">
        <v>43.131</v>
      </c>
      <c r="F12" s="491">
        <v>45.784999999999997</v>
      </c>
      <c r="G12" s="491">
        <v>48.033000000000001</v>
      </c>
      <c r="I12" s="177"/>
      <c r="J12" s="167"/>
      <c r="K12" s="167"/>
    </row>
    <row r="13" spans="2:11">
      <c r="B13" s="189" t="s">
        <v>69</v>
      </c>
      <c r="C13" s="491">
        <v>14.143000000000001</v>
      </c>
      <c r="D13" s="491">
        <v>16.698</v>
      </c>
      <c r="E13" s="491">
        <v>20.277999999999999</v>
      </c>
      <c r="F13" s="491">
        <v>25.649000000000001</v>
      </c>
      <c r="G13" s="491">
        <v>30.486000000000001</v>
      </c>
      <c r="I13" s="177"/>
      <c r="J13" s="167"/>
      <c r="K13" s="167"/>
    </row>
    <row r="14" spans="2:11">
      <c r="B14" s="189" t="s">
        <v>52</v>
      </c>
      <c r="C14" s="491">
        <v>170.41800000000001</v>
      </c>
      <c r="D14" s="491">
        <v>172.47</v>
      </c>
      <c r="E14" s="491">
        <v>188.893</v>
      </c>
      <c r="F14" s="491">
        <v>205.70400000000001</v>
      </c>
      <c r="G14" s="491">
        <v>223.76900000000001</v>
      </c>
      <c r="I14" s="177"/>
      <c r="J14" s="167"/>
      <c r="K14" s="167"/>
    </row>
    <row r="15" spans="2:11">
      <c r="B15" s="242" t="s">
        <v>56</v>
      </c>
      <c r="C15" s="491">
        <v>110.623</v>
      </c>
      <c r="D15" s="491">
        <v>115.989</v>
      </c>
      <c r="E15" s="491">
        <v>124.88800000000001</v>
      </c>
      <c r="F15" s="491">
        <v>147.28</v>
      </c>
      <c r="G15" s="491">
        <v>158.577</v>
      </c>
      <c r="I15" s="177"/>
      <c r="J15" s="167"/>
      <c r="K15" s="167"/>
    </row>
    <row r="16" spans="2:11">
      <c r="B16" s="189" t="s">
        <v>57</v>
      </c>
      <c r="C16" s="491">
        <v>186.69800000000001</v>
      </c>
      <c r="D16" s="491">
        <v>168.387</v>
      </c>
      <c r="E16" s="491">
        <v>193.90700000000001</v>
      </c>
      <c r="F16" s="491">
        <v>202.66200000000001</v>
      </c>
      <c r="G16" s="491">
        <v>213.49700000000001</v>
      </c>
      <c r="I16" s="177"/>
      <c r="J16" s="167"/>
      <c r="K16" s="167"/>
    </row>
    <row r="17" spans="2:11">
      <c r="B17" s="189" t="s">
        <v>58</v>
      </c>
      <c r="C17" s="491">
        <v>102.014</v>
      </c>
      <c r="D17" s="491">
        <v>107.40600000000001</v>
      </c>
      <c r="E17" s="491">
        <v>114.102</v>
      </c>
      <c r="F17" s="491">
        <v>121.49299999999999</v>
      </c>
      <c r="G17" s="491">
        <v>129.52099999999999</v>
      </c>
      <c r="I17" s="177"/>
      <c r="J17" s="167"/>
      <c r="K17" s="167"/>
    </row>
    <row r="18" spans="2:11">
      <c r="B18" s="189" t="s">
        <v>47</v>
      </c>
      <c r="C18" s="491">
        <v>28.167000000000002</v>
      </c>
      <c r="D18" s="491">
        <v>30.036000000000001</v>
      </c>
      <c r="E18" s="491">
        <v>32.756</v>
      </c>
      <c r="F18" s="491">
        <v>35.968000000000004</v>
      </c>
      <c r="G18" s="491">
        <v>38.847000000000001</v>
      </c>
      <c r="I18" s="177"/>
      <c r="J18" s="167"/>
      <c r="K18" s="167"/>
    </row>
    <row r="19" spans="2:11">
      <c r="B19" s="189" t="s">
        <v>59</v>
      </c>
      <c r="C19" s="491">
        <v>7.5949999999999998</v>
      </c>
      <c r="D19" s="491">
        <v>7.4859999999999998</v>
      </c>
      <c r="E19" s="491">
        <v>6.9850000000000003</v>
      </c>
      <c r="F19" s="491">
        <v>6.6349999999999998</v>
      </c>
      <c r="G19" s="491">
        <v>6.5540000000000003</v>
      </c>
      <c r="I19" s="177"/>
      <c r="J19" s="167"/>
      <c r="K19" s="167"/>
    </row>
    <row r="20" spans="2:11">
      <c r="B20" s="189" t="s">
        <v>60</v>
      </c>
      <c r="C20" s="491">
        <v>16.567</v>
      </c>
      <c r="D20" s="491">
        <v>18.314</v>
      </c>
      <c r="E20" s="491">
        <v>20.946000000000002</v>
      </c>
      <c r="F20" s="491">
        <v>23.22</v>
      </c>
      <c r="G20" s="491">
        <v>26.571999999999999</v>
      </c>
      <c r="I20" s="177"/>
      <c r="J20" s="167"/>
      <c r="K20" s="167"/>
    </row>
    <row r="21" spans="2:11">
      <c r="B21" s="189" t="s">
        <v>61</v>
      </c>
      <c r="C21" s="491">
        <v>66.647999999999996</v>
      </c>
      <c r="D21" s="491">
        <v>67.082999999999998</v>
      </c>
      <c r="E21" s="491">
        <v>69.147000000000006</v>
      </c>
      <c r="F21" s="491">
        <v>74.106999999999999</v>
      </c>
      <c r="G21" s="491">
        <v>77.665999999999997</v>
      </c>
      <c r="I21" s="177"/>
      <c r="J21" s="167"/>
      <c r="K21" s="167"/>
    </row>
    <row r="22" spans="2:11">
      <c r="B22" s="189" t="s">
        <v>62</v>
      </c>
      <c r="C22" s="491">
        <v>23.33</v>
      </c>
      <c r="D22" s="491">
        <v>24.446000000000002</v>
      </c>
      <c r="E22" s="491">
        <v>24.84</v>
      </c>
      <c r="F22" s="491">
        <v>25.803000000000001</v>
      </c>
      <c r="G22" s="491">
        <v>27.917000000000002</v>
      </c>
      <c r="I22" s="177"/>
      <c r="J22" s="167"/>
      <c r="K22" s="167"/>
    </row>
    <row r="23" spans="2:11">
      <c r="B23" s="189" t="s">
        <v>63</v>
      </c>
      <c r="C23" s="491">
        <v>43.682000000000002</v>
      </c>
      <c r="D23" s="491">
        <v>45.637</v>
      </c>
      <c r="E23" s="491">
        <v>48.567999999999998</v>
      </c>
      <c r="F23" s="491">
        <v>55.4</v>
      </c>
      <c r="G23" s="491">
        <v>62.902000000000001</v>
      </c>
      <c r="I23" s="177"/>
      <c r="J23" s="167"/>
      <c r="K23" s="167"/>
    </row>
    <row r="24" spans="2:11">
      <c r="B24" s="189" t="s">
        <v>64</v>
      </c>
      <c r="C24" s="491">
        <v>27.81</v>
      </c>
      <c r="D24" s="491">
        <v>29.408000000000001</v>
      </c>
      <c r="E24" s="491">
        <v>31.85</v>
      </c>
      <c r="F24" s="491">
        <v>35.363</v>
      </c>
      <c r="G24" s="491">
        <v>43.771999999999998</v>
      </c>
      <c r="I24" s="177"/>
      <c r="J24" s="167"/>
      <c r="K24" s="167"/>
    </row>
    <row r="25" spans="2:11">
      <c r="B25" s="189" t="s">
        <v>65</v>
      </c>
      <c r="C25" s="491">
        <v>102.614</v>
      </c>
      <c r="D25" s="491">
        <v>109.131</v>
      </c>
      <c r="E25" s="491">
        <v>128.10400000000001</v>
      </c>
      <c r="F25" s="491">
        <v>137.39099999999999</v>
      </c>
      <c r="G25" s="491">
        <v>155.548</v>
      </c>
      <c r="I25" s="177"/>
      <c r="J25" s="167"/>
      <c r="K25" s="167"/>
    </row>
    <row r="26" spans="2:11">
      <c r="B26" s="189" t="s">
        <v>27</v>
      </c>
      <c r="C26" s="491">
        <v>24.687999999999999</v>
      </c>
      <c r="D26" s="491">
        <v>27.138000000000002</v>
      </c>
      <c r="E26" s="491">
        <v>31.396999999999998</v>
      </c>
      <c r="F26" s="491">
        <v>33.347000000000001</v>
      </c>
      <c r="G26" s="491">
        <v>37.595999999999997</v>
      </c>
      <c r="I26" s="177"/>
      <c r="J26" s="167"/>
      <c r="K26" s="167"/>
    </row>
    <row r="27" spans="2:11">
      <c r="B27" s="189" t="s">
        <v>66</v>
      </c>
      <c r="C27" s="491">
        <v>114.163</v>
      </c>
      <c r="D27" s="491">
        <v>125.292</v>
      </c>
      <c r="E27" s="491">
        <v>138.79</v>
      </c>
      <c r="F27" s="491">
        <v>146.43899999999999</v>
      </c>
      <c r="G27" s="491">
        <v>157.77000000000001</v>
      </c>
      <c r="I27" s="177"/>
      <c r="J27" s="167"/>
      <c r="K27" s="167"/>
    </row>
    <row r="28" spans="2:11">
      <c r="B28" s="189" t="s">
        <v>67</v>
      </c>
      <c r="C28" s="491">
        <v>15.129</v>
      </c>
      <c r="D28" s="491">
        <v>18.449000000000002</v>
      </c>
      <c r="E28" s="491">
        <v>21.919</v>
      </c>
      <c r="F28" s="491">
        <v>26.631</v>
      </c>
      <c r="G28" s="491">
        <v>31.545999999999999</v>
      </c>
      <c r="I28" s="177"/>
      <c r="J28" s="167"/>
      <c r="K28" s="167"/>
    </row>
    <row r="29" spans="2:11">
      <c r="B29" s="187" t="s">
        <v>30</v>
      </c>
      <c r="C29" s="492">
        <v>94.734999999999999</v>
      </c>
      <c r="D29" s="492">
        <v>100.587</v>
      </c>
      <c r="E29" s="492">
        <v>110.03400000000001</v>
      </c>
      <c r="F29" s="492">
        <v>116.504</v>
      </c>
      <c r="G29" s="492">
        <v>114.774</v>
      </c>
      <c r="I29" s="177"/>
      <c r="J29" s="167"/>
      <c r="K29" s="167"/>
    </row>
    <row r="30" spans="2:11">
      <c r="B30" s="189" t="s">
        <v>70</v>
      </c>
      <c r="C30" s="491">
        <v>3.528</v>
      </c>
      <c r="D30" s="491">
        <v>4.0759999999999996</v>
      </c>
      <c r="E30" s="491">
        <v>4.9119999999999999</v>
      </c>
      <c r="F30" s="491">
        <v>6.1050000000000004</v>
      </c>
      <c r="G30" s="491">
        <v>7.4160000000000004</v>
      </c>
      <c r="I30" s="177"/>
      <c r="J30" s="167"/>
      <c r="K30" s="167"/>
    </row>
    <row r="31" spans="2:11">
      <c r="B31" s="481" t="s">
        <v>53</v>
      </c>
      <c r="C31" s="491">
        <v>16.155000000000001</v>
      </c>
      <c r="D31" s="491">
        <v>21.114000000000001</v>
      </c>
      <c r="E31" s="491">
        <v>23.847000000000001</v>
      </c>
      <c r="F31" s="491">
        <v>28.271000000000001</v>
      </c>
      <c r="G31" s="491">
        <v>31.545000000000002</v>
      </c>
      <c r="I31" s="177"/>
      <c r="J31" s="167"/>
      <c r="K31" s="167"/>
    </row>
    <row r="32" spans="2:11">
      <c r="B32" s="189" t="s">
        <v>54</v>
      </c>
      <c r="C32" s="491">
        <v>53.728000000000002</v>
      </c>
      <c r="D32" s="491">
        <v>54.314</v>
      </c>
      <c r="E32" s="491">
        <v>57.029000000000003</v>
      </c>
      <c r="F32" s="491">
        <v>58.848999999999997</v>
      </c>
      <c r="G32" s="491">
        <v>61.959000000000003</v>
      </c>
      <c r="I32" s="177"/>
      <c r="J32" s="167"/>
      <c r="K32" s="167"/>
    </row>
    <row r="33" spans="2:12">
      <c r="B33" s="189" t="s">
        <v>55</v>
      </c>
      <c r="C33" s="491">
        <v>46.023000000000003</v>
      </c>
      <c r="D33" s="491">
        <v>46.963000000000001</v>
      </c>
      <c r="E33" s="491">
        <v>49.637</v>
      </c>
      <c r="F33" s="491">
        <v>51.734999999999999</v>
      </c>
      <c r="G33" s="491">
        <v>52.33</v>
      </c>
      <c r="I33" s="177"/>
      <c r="J33" s="167"/>
      <c r="K33" s="167"/>
    </row>
    <row r="34" spans="2:12">
      <c r="B34" s="189" t="s">
        <v>71</v>
      </c>
      <c r="C34" s="491">
        <v>179.00200000000001</v>
      </c>
      <c r="D34" s="491">
        <v>190.67599999999999</v>
      </c>
      <c r="E34" s="491">
        <v>206.88800000000001</v>
      </c>
      <c r="F34" s="491">
        <v>209.77799999999999</v>
      </c>
      <c r="G34" s="491">
        <v>230.102</v>
      </c>
      <c r="I34" s="177"/>
      <c r="J34" s="167"/>
      <c r="K34" s="167"/>
    </row>
    <row r="35" spans="2:12">
      <c r="B35" s="189" t="s">
        <v>68</v>
      </c>
      <c r="C35" s="491">
        <v>123.70099999999999</v>
      </c>
      <c r="D35" s="491">
        <v>132.46100000000001</v>
      </c>
      <c r="E35" s="491">
        <v>141.45099999999999</v>
      </c>
      <c r="F35" s="491">
        <v>157.82300000000001</v>
      </c>
      <c r="G35" s="491">
        <v>166.751</v>
      </c>
      <c r="I35" s="177"/>
      <c r="J35" s="167"/>
      <c r="K35" s="167"/>
    </row>
    <row r="36" spans="2:12" s="34" customFormat="1">
      <c r="B36" s="289" t="s">
        <v>215</v>
      </c>
      <c r="C36" s="489">
        <v>56.09</v>
      </c>
      <c r="D36" s="489">
        <v>58.17</v>
      </c>
      <c r="E36" s="489">
        <v>62.47</v>
      </c>
      <c r="F36" s="489">
        <v>66.75</v>
      </c>
      <c r="G36" s="489">
        <v>70.760000000000005</v>
      </c>
      <c r="H36" s="423"/>
      <c r="I36" s="426"/>
      <c r="J36" s="424"/>
      <c r="K36" s="424"/>
      <c r="L36" s="423"/>
    </row>
    <row r="37" spans="2:12">
      <c r="B37" s="327" t="s">
        <v>216</v>
      </c>
      <c r="C37" s="490">
        <v>59.52</v>
      </c>
      <c r="D37" s="490">
        <v>63.11</v>
      </c>
      <c r="E37" s="490">
        <v>68.099999999999994</v>
      </c>
      <c r="F37" s="490">
        <v>73.83</v>
      </c>
      <c r="G37" s="490">
        <v>78.98</v>
      </c>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8.xml><?xml version="1.0" encoding="utf-8"?>
<worksheet xmlns="http://schemas.openxmlformats.org/spreadsheetml/2006/main" xmlns:r="http://schemas.openxmlformats.org/officeDocument/2006/relationships">
  <sheetPr codeName="Sheet129"/>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554</v>
      </c>
      <c r="C7" s="363"/>
      <c r="D7" s="363"/>
      <c r="E7" s="363"/>
      <c r="F7" s="363"/>
      <c r="G7" s="363"/>
    </row>
    <row r="8" spans="2:11">
      <c r="B8" s="476"/>
      <c r="C8" s="477">
        <v>2008</v>
      </c>
      <c r="D8" s="477">
        <v>2009</v>
      </c>
      <c r="E8" s="477">
        <v>2010</v>
      </c>
      <c r="F8" s="477">
        <v>2011</v>
      </c>
      <c r="G8" s="477">
        <v>2012</v>
      </c>
    </row>
    <row r="9" spans="2:11">
      <c r="B9" s="242" t="s">
        <v>48</v>
      </c>
      <c r="C9" s="491">
        <v>2.5775269999999999</v>
      </c>
      <c r="D9" s="491">
        <v>2.8871359999999999</v>
      </c>
      <c r="E9" s="491">
        <v>3.152587</v>
      </c>
      <c r="F9" s="491">
        <v>3.3346709999999997</v>
      </c>
      <c r="G9" s="491">
        <v>3.6197330000000001</v>
      </c>
      <c r="I9" s="178"/>
      <c r="J9" s="167"/>
      <c r="K9" s="167"/>
    </row>
    <row r="10" spans="2:11">
      <c r="B10" s="189" t="s">
        <v>49</v>
      </c>
      <c r="C10" s="491">
        <v>4.9185569999999998</v>
      </c>
      <c r="D10" s="491">
        <v>5.073531</v>
      </c>
      <c r="E10" s="491">
        <v>5.396954</v>
      </c>
      <c r="F10" s="491">
        <v>5.7659899999999995</v>
      </c>
      <c r="G10" s="491">
        <v>6.0522420000000006</v>
      </c>
      <c r="I10" s="178"/>
      <c r="J10" s="167"/>
      <c r="K10" s="167"/>
    </row>
    <row r="11" spans="2:11">
      <c r="B11" s="189" t="s">
        <v>50</v>
      </c>
      <c r="C11" s="491">
        <v>0.12944</v>
      </c>
      <c r="D11" s="491">
        <v>0.13097700000000001</v>
      </c>
      <c r="E11" s="491">
        <v>0.107977</v>
      </c>
      <c r="F11" s="491">
        <v>0.15268299999999999</v>
      </c>
      <c r="G11" s="491">
        <v>0.189444</v>
      </c>
      <c r="I11" s="178"/>
      <c r="J11" s="167"/>
      <c r="K11" s="167"/>
    </row>
    <row r="12" spans="2:11">
      <c r="B12" s="189" t="s">
        <v>51</v>
      </c>
      <c r="C12" s="491">
        <v>3.55992</v>
      </c>
      <c r="D12" s="491">
        <v>3.4467119999999998</v>
      </c>
      <c r="E12" s="491">
        <v>3.6120900000000002</v>
      </c>
      <c r="F12" s="491">
        <v>3.879124</v>
      </c>
      <c r="G12" s="491">
        <v>4.064298</v>
      </c>
      <c r="I12" s="178"/>
      <c r="J12" s="167"/>
      <c r="K12" s="167"/>
    </row>
    <row r="13" spans="2:11">
      <c r="B13" s="189" t="s">
        <v>69</v>
      </c>
      <c r="C13" s="491">
        <v>0.62123699999999993</v>
      </c>
      <c r="D13" s="491">
        <v>0.640872</v>
      </c>
      <c r="E13" s="491">
        <v>0.77280399999999994</v>
      </c>
      <c r="F13" s="491">
        <v>0.96489599999999998</v>
      </c>
      <c r="G13" s="491">
        <v>1.092284</v>
      </c>
      <c r="I13" s="178"/>
      <c r="J13" s="167"/>
      <c r="K13" s="167"/>
    </row>
    <row r="14" spans="2:11">
      <c r="B14" s="189" t="s">
        <v>52</v>
      </c>
      <c r="C14" s="491">
        <v>8.6434930000000012</v>
      </c>
      <c r="D14" s="491">
        <v>7.8848590000000005</v>
      </c>
      <c r="E14" s="491">
        <v>8.5188369999999995</v>
      </c>
      <c r="F14" s="491">
        <v>8.9371219999999987</v>
      </c>
      <c r="G14" s="491">
        <v>9.485119000000001</v>
      </c>
      <c r="I14" s="178"/>
      <c r="J14" s="167"/>
      <c r="K14" s="167"/>
    </row>
    <row r="15" spans="2:11">
      <c r="B15" s="242" t="s">
        <v>56</v>
      </c>
      <c r="C15" s="491">
        <v>2.1295439999999997</v>
      </c>
      <c r="D15" s="491">
        <v>1.9236869999999999</v>
      </c>
      <c r="E15" s="491">
        <v>2.0283540000000002</v>
      </c>
      <c r="F15" s="491">
        <v>2.3523130000000001</v>
      </c>
      <c r="G15" s="491">
        <v>2.6000740000000002</v>
      </c>
      <c r="I15" s="178"/>
      <c r="J15" s="167"/>
      <c r="K15" s="167"/>
    </row>
    <row r="16" spans="2:11">
      <c r="B16" s="189" t="s">
        <v>57</v>
      </c>
      <c r="C16" s="491">
        <v>6.4517889999999998</v>
      </c>
      <c r="D16" s="491">
        <v>5.5784530000000006</v>
      </c>
      <c r="E16" s="491">
        <v>6.6171890000000007</v>
      </c>
      <c r="F16" s="491">
        <v>6.7007089999999998</v>
      </c>
      <c r="G16" s="491">
        <v>7.197152</v>
      </c>
      <c r="I16" s="178"/>
      <c r="J16" s="167"/>
      <c r="K16" s="167"/>
    </row>
    <row r="17" spans="2:11">
      <c r="B17" s="189" t="s">
        <v>58</v>
      </c>
      <c r="C17" s="491">
        <v>5.1737770000000003</v>
      </c>
      <c r="D17" s="491">
        <v>5.2683410000000004</v>
      </c>
      <c r="E17" s="491">
        <v>5.6065550000000002</v>
      </c>
      <c r="F17" s="491">
        <v>6.0446330000000001</v>
      </c>
      <c r="G17" s="491">
        <v>6.4427120000000002</v>
      </c>
      <c r="I17" s="178"/>
      <c r="J17" s="167"/>
      <c r="K17" s="167"/>
    </row>
    <row r="18" spans="2:11">
      <c r="B18" s="189" t="s">
        <v>47</v>
      </c>
      <c r="C18" s="491">
        <v>1.841318</v>
      </c>
      <c r="D18" s="491">
        <v>1.903853</v>
      </c>
      <c r="E18" s="491">
        <v>2.0678960000000002</v>
      </c>
      <c r="F18" s="491">
        <v>2.2845599999999999</v>
      </c>
      <c r="G18" s="491">
        <v>2.4205839999999998</v>
      </c>
      <c r="I18" s="178"/>
      <c r="J18" s="167"/>
      <c r="K18" s="167"/>
    </row>
    <row r="19" spans="2:11">
      <c r="B19" s="189" t="s">
        <v>59</v>
      </c>
      <c r="C19" s="491">
        <v>0.80900400000000006</v>
      </c>
      <c r="D19" s="491">
        <v>0.75446599999999997</v>
      </c>
      <c r="E19" s="491">
        <v>0.63990200000000008</v>
      </c>
      <c r="F19" s="491">
        <v>0.56179299999999999</v>
      </c>
      <c r="G19" s="491">
        <v>0.52514700000000003</v>
      </c>
      <c r="I19" s="178"/>
      <c r="J19" s="167"/>
      <c r="K19" s="167"/>
    </row>
    <row r="20" spans="2:11">
      <c r="B20" s="189" t="s">
        <v>60</v>
      </c>
      <c r="C20" s="491">
        <v>0.54406299999999996</v>
      </c>
      <c r="D20" s="491">
        <v>0.498444</v>
      </c>
      <c r="E20" s="491">
        <v>0.57568799999999998</v>
      </c>
      <c r="F20" s="491">
        <v>0.64317800000000003</v>
      </c>
      <c r="G20" s="491">
        <v>0.70666700000000005</v>
      </c>
      <c r="I20" s="178"/>
      <c r="J20" s="167"/>
      <c r="K20" s="167"/>
    </row>
    <row r="21" spans="2:11">
      <c r="B21" s="189" t="s">
        <v>61</v>
      </c>
      <c r="C21" s="491">
        <v>5.6451039999999999</v>
      </c>
      <c r="D21" s="491">
        <v>5.0802520000000007</v>
      </c>
      <c r="E21" s="491">
        <v>4.9949849999999998</v>
      </c>
      <c r="F21" s="491">
        <v>5.1499240000000004</v>
      </c>
      <c r="G21" s="491">
        <v>5.3004560000000005</v>
      </c>
      <c r="I21" s="178"/>
      <c r="J21" s="167"/>
      <c r="K21" s="167"/>
    </row>
    <row r="22" spans="2:11">
      <c r="B22" s="189" t="s">
        <v>62</v>
      </c>
      <c r="C22" s="491">
        <v>1.9511400000000001</v>
      </c>
      <c r="D22" s="491">
        <v>1.9662680000000001</v>
      </c>
      <c r="E22" s="491">
        <v>1.9836020000000001</v>
      </c>
      <c r="F22" s="491">
        <v>2.0190769999999998</v>
      </c>
      <c r="G22" s="491">
        <v>2.1361060000000003</v>
      </c>
      <c r="I22" s="178"/>
      <c r="J22" s="167"/>
      <c r="K22" s="167"/>
    </row>
    <row r="23" spans="2:11">
      <c r="B23" s="189" t="s">
        <v>63</v>
      </c>
      <c r="C23" s="491">
        <v>1.119748</v>
      </c>
      <c r="D23" s="491">
        <v>0.90427499999999994</v>
      </c>
      <c r="E23" s="491">
        <v>0.94021500000000002</v>
      </c>
      <c r="F23" s="491">
        <v>1.1365340000000002</v>
      </c>
      <c r="G23" s="491">
        <v>1.3542260000000002</v>
      </c>
      <c r="I23" s="178"/>
      <c r="J23" s="167"/>
      <c r="K23" s="167"/>
    </row>
    <row r="24" spans="2:11">
      <c r="B24" s="189" t="s">
        <v>64</v>
      </c>
      <c r="C24" s="491">
        <v>0.59362300000000001</v>
      </c>
      <c r="D24" s="491">
        <v>0.52224999999999999</v>
      </c>
      <c r="E24" s="491">
        <v>0.55664800000000003</v>
      </c>
      <c r="F24" s="491">
        <v>0.64672000000000007</v>
      </c>
      <c r="G24" s="491">
        <v>0.79404799999999998</v>
      </c>
      <c r="I24" s="178"/>
      <c r="J24" s="167"/>
      <c r="K24" s="167"/>
    </row>
    <row r="25" spans="2:11">
      <c r="B25" s="189" t="s">
        <v>65</v>
      </c>
      <c r="C25" s="491">
        <v>8.0643620000000009</v>
      </c>
      <c r="D25" s="491">
        <v>8.2880570000000002</v>
      </c>
      <c r="E25" s="491">
        <v>9.5192709999999998</v>
      </c>
      <c r="F25" s="491">
        <v>10.910216</v>
      </c>
      <c r="G25" s="491">
        <v>12.004467</v>
      </c>
      <c r="I25" s="178"/>
      <c r="J25" s="167"/>
      <c r="K25" s="167"/>
    </row>
    <row r="26" spans="2:11">
      <c r="B26" s="189" t="s">
        <v>27</v>
      </c>
      <c r="C26" s="491">
        <v>1.5495950000000001</v>
      </c>
      <c r="D26" s="491">
        <v>1.7082940000000002</v>
      </c>
      <c r="E26" s="491">
        <v>1.9306690000000002</v>
      </c>
      <c r="F26" s="491">
        <v>2.082694</v>
      </c>
      <c r="G26" s="491">
        <v>2.344786</v>
      </c>
      <c r="I26" s="178"/>
      <c r="J26" s="167"/>
      <c r="K26" s="167"/>
    </row>
    <row r="27" spans="2:11">
      <c r="B27" s="189" t="s">
        <v>66</v>
      </c>
      <c r="C27" s="491">
        <v>5.3220600000000005</v>
      </c>
      <c r="D27" s="491">
        <v>5.3238770000000004</v>
      </c>
      <c r="E27" s="491">
        <v>5.6633360000000001</v>
      </c>
      <c r="F27" s="491">
        <v>5.7700330000000006</v>
      </c>
      <c r="G27" s="491">
        <v>5.8952200000000001</v>
      </c>
      <c r="I27" s="178"/>
      <c r="J27" s="167"/>
      <c r="K27" s="167"/>
    </row>
    <row r="28" spans="2:11">
      <c r="B28" s="189" t="s">
        <v>67</v>
      </c>
      <c r="C28" s="491">
        <v>0.50730600000000003</v>
      </c>
      <c r="D28" s="491">
        <v>0.469528</v>
      </c>
      <c r="E28" s="491">
        <v>0.58377499999999993</v>
      </c>
      <c r="F28" s="491">
        <v>0.66431799999999996</v>
      </c>
      <c r="G28" s="491">
        <v>0.74369499999999999</v>
      </c>
      <c r="I28" s="178"/>
      <c r="J28" s="167"/>
      <c r="K28" s="167"/>
    </row>
    <row r="29" spans="2:11">
      <c r="B29" s="187" t="s">
        <v>30</v>
      </c>
      <c r="C29" s="492">
        <v>3.7145349999999997</v>
      </c>
      <c r="D29" s="492">
        <v>4.0111140000000001</v>
      </c>
      <c r="E29" s="492">
        <v>5.0387930000000001</v>
      </c>
      <c r="F29" s="492">
        <v>5.2470499999999998</v>
      </c>
      <c r="G29" s="492">
        <v>5.1873040000000001</v>
      </c>
      <c r="I29" s="178"/>
      <c r="J29" s="167"/>
      <c r="K29" s="167"/>
    </row>
    <row r="30" spans="2:11">
      <c r="B30" s="189" t="s">
        <v>70</v>
      </c>
      <c r="C30" s="491">
        <v>0.18212400000000001</v>
      </c>
      <c r="D30" s="491">
        <v>0.15803999999999999</v>
      </c>
      <c r="E30" s="491">
        <v>0.185777</v>
      </c>
      <c r="F30" s="491">
        <v>0.22567500000000001</v>
      </c>
      <c r="G30" s="491">
        <v>0.256519</v>
      </c>
      <c r="I30" s="178"/>
      <c r="J30" s="167"/>
      <c r="K30" s="167"/>
    </row>
    <row r="31" spans="2:11">
      <c r="B31" s="481" t="s">
        <v>53</v>
      </c>
      <c r="C31" s="491">
        <v>1.0037970000000001</v>
      </c>
      <c r="D31" s="491">
        <v>1.1952309999999999</v>
      </c>
      <c r="E31" s="491">
        <v>1.2681500000000001</v>
      </c>
      <c r="F31" s="491">
        <v>1.429573</v>
      </c>
      <c r="G31" s="491">
        <v>1.5358259999999999</v>
      </c>
      <c r="I31" s="178"/>
      <c r="J31" s="167"/>
      <c r="K31" s="167"/>
    </row>
    <row r="32" spans="2:11">
      <c r="B32" s="189" t="s">
        <v>54</v>
      </c>
      <c r="C32" s="491">
        <v>2.0145059999999999</v>
      </c>
      <c r="D32" s="491">
        <v>2.0211239999999999</v>
      </c>
      <c r="E32" s="491">
        <v>2.1460019999999997</v>
      </c>
      <c r="F32" s="491">
        <v>2.2099740000000003</v>
      </c>
      <c r="G32" s="491">
        <v>2.2942279999999999</v>
      </c>
      <c r="I32" s="178"/>
      <c r="J32" s="167"/>
      <c r="K32" s="167"/>
    </row>
    <row r="33" spans="2:12">
      <c r="B33" s="189" t="s">
        <v>55</v>
      </c>
      <c r="C33" s="491">
        <v>2.2352270000000001</v>
      </c>
      <c r="D33" s="491">
        <v>2.148101</v>
      </c>
      <c r="E33" s="491">
        <v>2.2495729999999998</v>
      </c>
      <c r="F33" s="491">
        <v>2.3261579999999999</v>
      </c>
      <c r="G33" s="491">
        <v>2.3116840000000001</v>
      </c>
      <c r="I33" s="178"/>
      <c r="J33" s="167"/>
      <c r="K33" s="167"/>
    </row>
    <row r="34" spans="2:12">
      <c r="B34" s="189" t="s">
        <v>71</v>
      </c>
      <c r="C34" s="491">
        <v>8.0979109999999999</v>
      </c>
      <c r="D34" s="491">
        <v>7.5455770000000006</v>
      </c>
      <c r="E34" s="491">
        <v>8.753959</v>
      </c>
      <c r="F34" s="491">
        <v>9.3287610000000001</v>
      </c>
      <c r="G34" s="491">
        <v>10.245477000000001</v>
      </c>
      <c r="I34" s="178"/>
      <c r="J34" s="167"/>
      <c r="K34" s="167"/>
    </row>
    <row r="35" spans="2:12">
      <c r="B35" s="189" t="s">
        <v>68</v>
      </c>
      <c r="C35" s="491">
        <v>8.3387949999999993</v>
      </c>
      <c r="D35" s="491">
        <v>7.6549959999999997</v>
      </c>
      <c r="E35" s="491">
        <v>8.5224639999999994</v>
      </c>
      <c r="F35" s="491">
        <v>9.2186439999999994</v>
      </c>
      <c r="G35" s="491">
        <v>9.9658369999999987</v>
      </c>
      <c r="I35" s="178"/>
      <c r="J35" s="167"/>
      <c r="K35" s="167"/>
    </row>
    <row r="36" spans="2:12" s="34" customFormat="1">
      <c r="B36" s="289" t="s">
        <v>215</v>
      </c>
      <c r="C36" s="489">
        <v>3.05</v>
      </c>
      <c r="D36" s="489">
        <v>3.04</v>
      </c>
      <c r="E36" s="489">
        <v>3.25</v>
      </c>
      <c r="F36" s="489">
        <v>3.44</v>
      </c>
      <c r="G36" s="489">
        <v>3.61</v>
      </c>
      <c r="H36" s="423"/>
      <c r="I36" s="427"/>
      <c r="J36" s="424"/>
      <c r="K36" s="424"/>
      <c r="L36" s="423"/>
    </row>
    <row r="37" spans="2:12">
      <c r="B37" s="327" t="s">
        <v>216</v>
      </c>
      <c r="C37" s="490">
        <v>3.34</v>
      </c>
      <c r="D37" s="490">
        <v>3.26</v>
      </c>
      <c r="E37" s="490">
        <v>3.55</v>
      </c>
      <c r="F37" s="490">
        <v>3.81</v>
      </c>
      <c r="G37" s="490">
        <v>4.05</v>
      </c>
      <c r="I37" s="178"/>
      <c r="J37" s="167"/>
      <c r="K37" s="167"/>
    </row>
    <row r="38" spans="2:12" ht="15" customHeight="1">
      <c r="B38" s="242" t="s">
        <v>362</v>
      </c>
      <c r="C38" s="498"/>
      <c r="D38" s="498"/>
      <c r="E38" s="498"/>
      <c r="F38" s="498"/>
      <c r="G38" s="498"/>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29.xml><?xml version="1.0" encoding="utf-8"?>
<worksheet xmlns="http://schemas.openxmlformats.org/spreadsheetml/2006/main" xmlns:r="http://schemas.openxmlformats.org/officeDocument/2006/relationships">
  <sheetPr codeName="Sheet130"/>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553</v>
      </c>
      <c r="C7" s="363"/>
      <c r="D7" s="363"/>
      <c r="E7" s="363"/>
      <c r="F7" s="363"/>
      <c r="G7" s="363"/>
    </row>
    <row r="8" spans="2:11">
      <c r="B8" s="476"/>
      <c r="C8" s="477">
        <v>2008</v>
      </c>
      <c r="D8" s="477">
        <v>2009</v>
      </c>
      <c r="E8" s="477">
        <v>2010</v>
      </c>
      <c r="F8" s="477">
        <v>2011</v>
      </c>
      <c r="G8" s="477">
        <v>2012</v>
      </c>
    </row>
    <row r="9" spans="2:11">
      <c r="B9" s="242" t="s">
        <v>48</v>
      </c>
      <c r="C9" s="491">
        <v>0.36099999999999999</v>
      </c>
      <c r="D9" s="491">
        <v>0.24</v>
      </c>
      <c r="E9" s="491">
        <v>0.23899999999999999</v>
      </c>
      <c r="F9" s="491">
        <v>0.23799999999999999</v>
      </c>
      <c r="G9" s="491">
        <v>0.21099999999999999</v>
      </c>
      <c r="I9" s="179"/>
      <c r="J9" s="167"/>
      <c r="K9" s="167"/>
    </row>
    <row r="10" spans="2:11">
      <c r="B10" s="189" t="s">
        <v>49</v>
      </c>
      <c r="C10" s="491">
        <v>0.82399999999999995</v>
      </c>
      <c r="D10" s="491">
        <v>0.73599999999999999</v>
      </c>
      <c r="E10" s="491">
        <v>0.66200000000000003</v>
      </c>
      <c r="F10" s="491">
        <v>0.59199999999999997</v>
      </c>
      <c r="G10" s="491">
        <v>0.499</v>
      </c>
      <c r="I10" s="179"/>
      <c r="J10" s="167"/>
      <c r="K10" s="167"/>
    </row>
    <row r="11" spans="2:11">
      <c r="B11" s="189" t="s">
        <v>50</v>
      </c>
      <c r="C11" s="491" t="s">
        <v>5</v>
      </c>
      <c r="D11" s="491" t="s">
        <v>5</v>
      </c>
      <c r="E11" s="491" t="s">
        <v>5</v>
      </c>
      <c r="F11" s="491" t="s">
        <v>5</v>
      </c>
      <c r="G11" s="491" t="s">
        <v>5</v>
      </c>
      <c r="I11" s="179"/>
      <c r="J11" s="167"/>
      <c r="K11" s="167"/>
    </row>
    <row r="12" spans="2:11">
      <c r="B12" s="189" t="s">
        <v>51</v>
      </c>
      <c r="C12" s="491">
        <v>32.701000000000001</v>
      </c>
      <c r="D12" s="491">
        <v>29.074999999999999</v>
      </c>
      <c r="E12" s="491">
        <v>27.199000000000002</v>
      </c>
      <c r="F12" s="491">
        <v>23.603999999999999</v>
      </c>
      <c r="G12" s="491">
        <v>23.541</v>
      </c>
      <c r="I12" s="179"/>
      <c r="J12" s="167"/>
      <c r="K12" s="167"/>
    </row>
    <row r="13" spans="2:11">
      <c r="B13" s="189" t="s">
        <v>69</v>
      </c>
      <c r="C13" s="491">
        <v>3.1E-2</v>
      </c>
      <c r="D13" s="491">
        <v>2.7E-2</v>
      </c>
      <c r="E13" s="491">
        <v>6.4000000000000001E-2</v>
      </c>
      <c r="F13" s="491">
        <v>6.2E-2</v>
      </c>
      <c r="G13" s="491">
        <v>0.06</v>
      </c>
      <c r="I13" s="179"/>
      <c r="J13" s="167"/>
      <c r="K13" s="167"/>
    </row>
    <row r="14" spans="2:11">
      <c r="B14" s="189" t="s">
        <v>52</v>
      </c>
      <c r="C14" s="491">
        <v>2.4929999999999999</v>
      </c>
      <c r="D14" s="491">
        <v>1.7390000000000001</v>
      </c>
      <c r="E14" s="491">
        <v>1.28</v>
      </c>
      <c r="F14" s="491">
        <v>1.0029999999999999</v>
      </c>
      <c r="G14" s="491">
        <v>0.755</v>
      </c>
      <c r="I14" s="179"/>
      <c r="J14" s="167"/>
      <c r="K14" s="167"/>
    </row>
    <row r="15" spans="2:11">
      <c r="B15" s="242" t="s">
        <v>56</v>
      </c>
      <c r="C15" s="491">
        <v>4.0000000000000001E-3</v>
      </c>
      <c r="D15" s="491">
        <v>3.0000000000000001E-3</v>
      </c>
      <c r="E15" s="491">
        <v>1E-3</v>
      </c>
      <c r="F15" s="491">
        <v>1E-3</v>
      </c>
      <c r="G15" s="491">
        <v>2E-3</v>
      </c>
      <c r="I15" s="179"/>
      <c r="J15" s="167"/>
      <c r="K15" s="167"/>
    </row>
    <row r="16" spans="2:11">
      <c r="B16" s="189" t="s">
        <v>57</v>
      </c>
      <c r="C16" s="491">
        <v>0.113</v>
      </c>
      <c r="D16" s="491">
        <v>9.4E-2</v>
      </c>
      <c r="E16" s="491">
        <v>7.4999999999999997E-2</v>
      </c>
      <c r="F16" s="491">
        <v>7.0000000000000007E-2</v>
      </c>
      <c r="G16" s="491">
        <v>6.0999999999999999E-2</v>
      </c>
      <c r="I16" s="179"/>
      <c r="J16" s="167"/>
      <c r="K16" s="167"/>
    </row>
    <row r="17" spans="2:11">
      <c r="B17" s="189" t="s">
        <v>58</v>
      </c>
      <c r="C17" s="491">
        <v>54.378</v>
      </c>
      <c r="D17" s="491">
        <v>51.234999999999999</v>
      </c>
      <c r="E17" s="491">
        <v>48.206000000000003</v>
      </c>
      <c r="F17" s="491">
        <v>45.634</v>
      </c>
      <c r="G17" s="491">
        <v>42.877000000000002</v>
      </c>
      <c r="I17" s="179"/>
      <c r="J17" s="167"/>
      <c r="K17" s="167"/>
    </row>
    <row r="18" spans="2:11">
      <c r="B18" s="189" t="s">
        <v>47</v>
      </c>
      <c r="C18" s="491">
        <v>0.79700000000000004</v>
      </c>
      <c r="D18" s="491">
        <v>0.69599999999999995</v>
      </c>
      <c r="E18" s="491">
        <v>0.59</v>
      </c>
      <c r="F18" s="491">
        <v>0.497</v>
      </c>
      <c r="G18" s="491">
        <v>0.42</v>
      </c>
      <c r="I18" s="179"/>
      <c r="J18" s="167"/>
      <c r="K18" s="167"/>
    </row>
    <row r="19" spans="2:11">
      <c r="B19" s="189" t="s">
        <v>59</v>
      </c>
      <c r="C19" s="491">
        <v>2.5640000000000001</v>
      </c>
      <c r="D19" s="491">
        <v>2.2450000000000001</v>
      </c>
      <c r="E19" s="491">
        <v>1.9990000000000001</v>
      </c>
      <c r="F19" s="491">
        <v>1.7190000000000001</v>
      </c>
      <c r="G19" s="491">
        <v>1.37</v>
      </c>
      <c r="I19" s="179"/>
      <c r="J19" s="167"/>
      <c r="K19" s="167"/>
    </row>
    <row r="20" spans="2:11">
      <c r="B20" s="189" t="s">
        <v>60</v>
      </c>
      <c r="C20" s="491">
        <v>0</v>
      </c>
      <c r="D20" s="491">
        <v>0</v>
      </c>
      <c r="E20" s="491">
        <v>0</v>
      </c>
      <c r="F20" s="491">
        <v>0</v>
      </c>
      <c r="G20" s="491">
        <v>0</v>
      </c>
      <c r="I20" s="179"/>
      <c r="J20" s="167"/>
      <c r="K20" s="167"/>
    </row>
    <row r="21" spans="2:11">
      <c r="B21" s="189" t="s">
        <v>61</v>
      </c>
      <c r="C21" s="491">
        <v>26.067</v>
      </c>
      <c r="D21" s="491">
        <v>22.427</v>
      </c>
      <c r="E21" s="491">
        <v>19.934999999999999</v>
      </c>
      <c r="F21" s="491">
        <v>18.398</v>
      </c>
      <c r="G21" s="491">
        <v>16.503</v>
      </c>
      <c r="I21" s="179"/>
      <c r="J21" s="167"/>
      <c r="K21" s="167"/>
    </row>
    <row r="22" spans="2:11">
      <c r="B22" s="189" t="s">
        <v>62</v>
      </c>
      <c r="C22" s="491">
        <v>6.4340000000000002</v>
      </c>
      <c r="D22" s="491">
        <v>5.569</v>
      </c>
      <c r="E22" s="491">
        <v>5.2149999999999999</v>
      </c>
      <c r="F22" s="491">
        <v>4.8019999999999996</v>
      </c>
      <c r="G22" s="491">
        <v>4.5289999999999999</v>
      </c>
      <c r="I22" s="179"/>
      <c r="J22" s="167"/>
      <c r="K22" s="167"/>
    </row>
    <row r="23" spans="2:11">
      <c r="B23" s="189" t="s">
        <v>63</v>
      </c>
      <c r="C23" s="491">
        <v>1.4E-2</v>
      </c>
      <c r="D23" s="491">
        <v>0.01</v>
      </c>
      <c r="E23" s="491">
        <v>8.0000000000000002E-3</v>
      </c>
      <c r="F23" s="491">
        <v>7.0000000000000001E-3</v>
      </c>
      <c r="G23" s="491">
        <v>6.0000000000000001E-3</v>
      </c>
      <c r="I23" s="179"/>
      <c r="J23" s="167"/>
      <c r="K23" s="167"/>
    </row>
    <row r="24" spans="2:11">
      <c r="B24" s="189" t="s">
        <v>64</v>
      </c>
      <c r="C24" s="491">
        <v>7.6999999999999999E-2</v>
      </c>
      <c r="D24" s="491">
        <v>6.0999999999999999E-2</v>
      </c>
      <c r="E24" s="491">
        <v>0.06</v>
      </c>
      <c r="F24" s="491">
        <v>5.5E-2</v>
      </c>
      <c r="G24" s="491">
        <v>4.5999999999999999E-2</v>
      </c>
      <c r="I24" s="179"/>
      <c r="J24" s="167"/>
      <c r="K24" s="167"/>
    </row>
    <row r="25" spans="2:11">
      <c r="B25" s="189" t="s">
        <v>65</v>
      </c>
      <c r="C25" s="491">
        <v>0.43099999999999999</v>
      </c>
      <c r="D25" s="491">
        <v>0.41299999999999998</v>
      </c>
      <c r="E25" s="491">
        <v>0.374</v>
      </c>
      <c r="F25" s="491">
        <v>0.38200000000000001</v>
      </c>
      <c r="G25" s="491">
        <v>0.629</v>
      </c>
      <c r="I25" s="179"/>
      <c r="J25" s="167"/>
      <c r="K25" s="167"/>
    </row>
    <row r="26" spans="2:11">
      <c r="B26" s="189" t="s">
        <v>27</v>
      </c>
      <c r="C26" s="491">
        <v>29.116</v>
      </c>
      <c r="D26" s="491">
        <v>27.457000000000001</v>
      </c>
      <c r="E26" s="491">
        <v>24.826000000000001</v>
      </c>
      <c r="F26" s="491">
        <v>23.489000000000001</v>
      </c>
      <c r="G26" s="491">
        <v>18.164999999999999</v>
      </c>
      <c r="I26" s="179"/>
      <c r="J26" s="167"/>
      <c r="K26" s="167"/>
    </row>
    <row r="27" spans="2:11">
      <c r="B27" s="189" t="s">
        <v>66</v>
      </c>
      <c r="C27" s="491" t="s">
        <v>5</v>
      </c>
      <c r="D27" s="491" t="s">
        <v>5</v>
      </c>
      <c r="E27" s="491" t="s">
        <v>5</v>
      </c>
      <c r="F27" s="491" t="s">
        <v>5</v>
      </c>
      <c r="G27" s="491" t="s">
        <v>5</v>
      </c>
      <c r="I27" s="179"/>
      <c r="J27" s="167"/>
      <c r="K27" s="167"/>
    </row>
    <row r="28" spans="2:11">
      <c r="B28" s="189" t="s">
        <v>67</v>
      </c>
      <c r="C28" s="491">
        <v>6.0000000000000001E-3</v>
      </c>
      <c r="D28" s="491">
        <v>6.0000000000000001E-3</v>
      </c>
      <c r="E28" s="491">
        <v>5.0000000000000001E-3</v>
      </c>
      <c r="F28" s="491">
        <v>3.0000000000000001E-3</v>
      </c>
      <c r="G28" s="491">
        <v>3.0000000000000001E-3</v>
      </c>
      <c r="I28" s="179"/>
      <c r="J28" s="167"/>
      <c r="K28" s="167"/>
    </row>
    <row r="29" spans="2:11">
      <c r="B29" s="187" t="s">
        <v>30</v>
      </c>
      <c r="C29" s="492">
        <v>15.804</v>
      </c>
      <c r="D29" s="492">
        <v>13.551</v>
      </c>
      <c r="E29" s="492">
        <v>11.989000000000001</v>
      </c>
      <c r="F29" s="492">
        <v>10.041</v>
      </c>
      <c r="G29" s="492">
        <v>8.3840000000000003</v>
      </c>
      <c r="I29" s="179"/>
      <c r="J29" s="167"/>
      <c r="K29" s="167"/>
    </row>
    <row r="30" spans="2:11">
      <c r="B30" s="189" t="s">
        <v>70</v>
      </c>
      <c r="C30" s="491">
        <v>0.5</v>
      </c>
      <c r="D30" s="491">
        <v>0.42099999999999999</v>
      </c>
      <c r="E30" s="491">
        <v>0.50700000000000001</v>
      </c>
      <c r="F30" s="491">
        <v>0.33500000000000002</v>
      </c>
      <c r="G30" s="491">
        <v>0.32</v>
      </c>
      <c r="I30" s="179"/>
      <c r="J30" s="167"/>
      <c r="K30" s="167"/>
    </row>
    <row r="31" spans="2:11">
      <c r="B31" s="481" t="s">
        <v>53</v>
      </c>
      <c r="C31" s="491">
        <v>1.4E-2</v>
      </c>
      <c r="D31" s="491">
        <v>1.2E-2</v>
      </c>
      <c r="E31" s="491">
        <v>8.9999999999999993E-3</v>
      </c>
      <c r="F31" s="491">
        <v>8.9999999999999993E-3</v>
      </c>
      <c r="G31" s="491">
        <v>8.9999999999999993E-3</v>
      </c>
      <c r="I31" s="179"/>
      <c r="J31" s="167"/>
      <c r="K31" s="167"/>
    </row>
    <row r="32" spans="2:11">
      <c r="B32" s="189" t="s">
        <v>54</v>
      </c>
      <c r="C32" s="491">
        <v>0.158</v>
      </c>
      <c r="D32" s="491">
        <v>0.13100000000000001</v>
      </c>
      <c r="E32" s="491">
        <v>0.104</v>
      </c>
      <c r="F32" s="491">
        <v>7.0000000000000007E-2</v>
      </c>
      <c r="G32" s="491">
        <v>5.0999999999999997E-2</v>
      </c>
      <c r="I32" s="179"/>
      <c r="J32" s="167"/>
      <c r="K32" s="167"/>
    </row>
    <row r="33" spans="2:12">
      <c r="B33" s="189" t="s">
        <v>55</v>
      </c>
      <c r="C33" s="491">
        <v>2.984</v>
      </c>
      <c r="D33" s="491">
        <v>2.468</v>
      </c>
      <c r="E33" s="491">
        <v>2.246</v>
      </c>
      <c r="F33" s="491">
        <v>2.052</v>
      </c>
      <c r="G33" s="491">
        <v>1.8149999999999999</v>
      </c>
      <c r="I33" s="179"/>
      <c r="J33" s="167"/>
      <c r="K33" s="167"/>
    </row>
    <row r="34" spans="2:12">
      <c r="B34" s="189" t="s">
        <v>71</v>
      </c>
      <c r="C34" s="491">
        <v>8.6999999999999994E-2</v>
      </c>
      <c r="D34" s="491">
        <v>7.4999999999999997E-2</v>
      </c>
      <c r="E34" s="491">
        <v>4.2999999999999997E-2</v>
      </c>
      <c r="F34" s="491">
        <v>4.2000000000000003E-2</v>
      </c>
      <c r="G34" s="491">
        <v>2.1000000000000001E-2</v>
      </c>
      <c r="I34" s="179"/>
      <c r="J34" s="167"/>
      <c r="K34" s="167"/>
    </row>
    <row r="35" spans="2:12">
      <c r="B35" s="189" t="s">
        <v>68</v>
      </c>
      <c r="C35" s="491">
        <v>22.850999999999999</v>
      </c>
      <c r="D35" s="491">
        <v>20.747</v>
      </c>
      <c r="E35" s="491">
        <v>17.876000000000001</v>
      </c>
      <c r="F35" s="491">
        <v>15.462</v>
      </c>
      <c r="G35" s="491">
        <v>13.407999999999999</v>
      </c>
      <c r="I35" s="179"/>
      <c r="J35" s="167"/>
      <c r="K35" s="167"/>
    </row>
    <row r="36" spans="2:12" s="34" customFormat="1">
      <c r="B36" s="289" t="s">
        <v>215</v>
      </c>
      <c r="C36" s="489">
        <v>13.76</v>
      </c>
      <c r="D36" s="489">
        <v>12.54</v>
      </c>
      <c r="E36" s="489">
        <v>11.74</v>
      </c>
      <c r="F36" s="489">
        <v>10.97</v>
      </c>
      <c r="G36" s="489">
        <v>10.25</v>
      </c>
      <c r="H36" s="423"/>
      <c r="I36" s="428"/>
      <c r="J36" s="424"/>
      <c r="K36" s="424"/>
      <c r="L36" s="423"/>
    </row>
    <row r="37" spans="2:12">
      <c r="B37" s="327" t="s">
        <v>216</v>
      </c>
      <c r="C37" s="490">
        <v>11.77</v>
      </c>
      <c r="D37" s="490">
        <v>10.85</v>
      </c>
      <c r="E37" s="490">
        <v>9.98</v>
      </c>
      <c r="F37" s="490">
        <v>9.2100000000000009</v>
      </c>
      <c r="G37" s="490">
        <v>8.48</v>
      </c>
      <c r="I37" s="179"/>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xml><?xml version="1.0" encoding="utf-8"?>
<worksheet xmlns="http://schemas.openxmlformats.org/spreadsheetml/2006/main" xmlns:r="http://schemas.openxmlformats.org/officeDocument/2006/relationships">
  <sheetPr codeName="Sheet23"/>
  <dimension ref="A1:N26"/>
  <sheetViews>
    <sheetView showGridLines="0" zoomScaleNormal="100" zoomScalePageLayoutView="60" workbookViewId="0">
      <selection activeCell="B2" sqref="B2"/>
    </sheetView>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s="21" customFormat="1" ht="14.25" customHeight="1">
      <c r="B7" s="240" t="s">
        <v>275</v>
      </c>
      <c r="C7" s="251"/>
      <c r="D7" s="251"/>
      <c r="E7" s="52"/>
      <c r="F7" s="53"/>
      <c r="G7" s="20"/>
      <c r="H7" s="5"/>
      <c r="I7" s="20"/>
      <c r="J7" s="20"/>
      <c r="K7" s="20"/>
      <c r="L7" s="20"/>
    </row>
    <row r="8" spans="1:14" ht="14.25" customHeight="1">
      <c r="A8" s="7"/>
      <c r="B8" s="209"/>
      <c r="C8" s="210">
        <v>2009</v>
      </c>
      <c r="D8" s="210">
        <v>2010</v>
      </c>
      <c r="E8" s="210">
        <v>2011</v>
      </c>
      <c r="F8" s="210">
        <v>2012</v>
      </c>
      <c r="G8" s="210">
        <v>2013</v>
      </c>
    </row>
    <row r="9" spans="1:14" ht="14.25" customHeight="1">
      <c r="A9" s="7"/>
      <c r="B9" s="222" t="s">
        <v>228</v>
      </c>
      <c r="C9" s="223">
        <v>10</v>
      </c>
      <c r="D9" s="224">
        <v>11</v>
      </c>
      <c r="E9" s="224">
        <v>12</v>
      </c>
      <c r="F9" s="225">
        <v>10</v>
      </c>
      <c r="G9" s="225">
        <v>10</v>
      </c>
      <c r="I9" s="20"/>
    </row>
    <row r="10" spans="1:14" ht="14.25" customHeight="1">
      <c r="A10" s="7"/>
      <c r="B10" s="222" t="s">
        <v>37</v>
      </c>
      <c r="C10" s="226"/>
      <c r="D10" s="226"/>
      <c r="E10" s="226"/>
      <c r="F10" s="226"/>
      <c r="G10" s="226"/>
      <c r="I10" s="48"/>
    </row>
    <row r="11" spans="1:14" ht="14.25" customHeight="1">
      <c r="A11" s="7"/>
      <c r="B11" s="193" t="s">
        <v>1</v>
      </c>
      <c r="C11" s="194">
        <v>23</v>
      </c>
      <c r="D11" s="194">
        <v>25</v>
      </c>
      <c r="E11" s="203">
        <v>23</v>
      </c>
      <c r="F11" s="203">
        <v>21</v>
      </c>
      <c r="G11" s="203">
        <v>17</v>
      </c>
      <c r="I11" s="48"/>
    </row>
    <row r="12" spans="1:14" ht="14.25" customHeight="1">
      <c r="A12" s="7"/>
      <c r="B12" s="193" t="s">
        <v>77</v>
      </c>
      <c r="C12" s="194">
        <v>9</v>
      </c>
      <c r="D12" s="194">
        <v>10</v>
      </c>
      <c r="E12" s="203">
        <v>9</v>
      </c>
      <c r="F12" s="203">
        <v>9</v>
      </c>
      <c r="G12" s="203">
        <v>8</v>
      </c>
    </row>
    <row r="13" spans="1:14" ht="14.25" customHeight="1">
      <c r="A13" s="7"/>
      <c r="B13" s="193" t="s">
        <v>78</v>
      </c>
      <c r="C13" s="194">
        <v>20</v>
      </c>
      <c r="D13" s="194">
        <v>21</v>
      </c>
      <c r="E13" s="203">
        <v>18</v>
      </c>
      <c r="F13" s="203">
        <v>17</v>
      </c>
      <c r="G13" s="203">
        <v>15</v>
      </c>
    </row>
    <row r="14" spans="1:14" ht="14.25" customHeight="1">
      <c r="A14" s="7"/>
      <c r="B14" s="193" t="s">
        <v>79</v>
      </c>
      <c r="C14" s="194">
        <v>15</v>
      </c>
      <c r="D14" s="203">
        <v>18</v>
      </c>
      <c r="E14" s="203">
        <v>19</v>
      </c>
      <c r="F14" s="203">
        <v>24</v>
      </c>
      <c r="G14" s="203">
        <v>23</v>
      </c>
    </row>
    <row r="15" spans="1:14" ht="14.25" customHeight="1">
      <c r="A15" s="7"/>
      <c r="B15" s="195" t="s">
        <v>221</v>
      </c>
      <c r="C15" s="194">
        <v>12</v>
      </c>
      <c r="D15" s="194">
        <v>12</v>
      </c>
      <c r="E15" s="203">
        <v>11</v>
      </c>
      <c r="F15" s="203">
        <v>11</v>
      </c>
      <c r="G15" s="203">
        <v>11</v>
      </c>
    </row>
    <row r="16" spans="1:14" ht="14.25" customHeight="1">
      <c r="A16" s="7"/>
      <c r="B16" s="195" t="s">
        <v>222</v>
      </c>
      <c r="C16" s="194" t="s">
        <v>5</v>
      </c>
      <c r="D16" s="194">
        <v>16</v>
      </c>
      <c r="E16" s="203">
        <v>16</v>
      </c>
      <c r="F16" s="203">
        <v>16</v>
      </c>
      <c r="G16" s="203">
        <v>16</v>
      </c>
    </row>
    <row r="17" spans="1:8" ht="14.25" customHeight="1">
      <c r="A17" s="7"/>
      <c r="B17" s="195" t="s">
        <v>223</v>
      </c>
      <c r="C17" s="194" t="s">
        <v>5</v>
      </c>
      <c r="D17" s="194">
        <v>7</v>
      </c>
      <c r="E17" s="203">
        <v>7</v>
      </c>
      <c r="F17" s="203">
        <v>7</v>
      </c>
      <c r="G17" s="203">
        <v>6</v>
      </c>
    </row>
    <row r="18" spans="1:8" ht="14.25" customHeight="1">
      <c r="A18" s="7"/>
      <c r="B18" s="211" t="s">
        <v>4</v>
      </c>
      <c r="C18" s="217">
        <v>13</v>
      </c>
      <c r="D18" s="217">
        <v>17</v>
      </c>
      <c r="E18" s="218">
        <v>14</v>
      </c>
      <c r="F18" s="218">
        <v>16</v>
      </c>
      <c r="G18" s="218">
        <v>15</v>
      </c>
    </row>
    <row r="19" spans="1:8" ht="14.25" customHeight="1">
      <c r="A19" s="7"/>
      <c r="B19" s="519" t="s">
        <v>493</v>
      </c>
      <c r="C19" s="194"/>
      <c r="D19" s="194"/>
      <c r="E19" s="203"/>
      <c r="F19" s="203"/>
      <c r="G19" s="203"/>
    </row>
    <row r="20" spans="1:8" ht="15" customHeight="1">
      <c r="A20" s="7"/>
      <c r="B20" s="215"/>
      <c r="C20" s="194"/>
      <c r="D20" s="194"/>
      <c r="E20" s="203"/>
      <c r="F20" s="203"/>
      <c r="G20" s="203"/>
    </row>
    <row r="21" spans="1:8" ht="15" customHeight="1">
      <c r="A21" s="7"/>
      <c r="B21" s="215"/>
      <c r="C21" s="194"/>
      <c r="D21" s="194"/>
      <c r="E21" s="203"/>
      <c r="F21" s="203"/>
      <c r="G21" s="532" t="s">
        <v>526</v>
      </c>
    </row>
    <row r="22" spans="1:8" s="7" customFormat="1" ht="13.5" customHeight="1">
      <c r="B22" s="540"/>
      <c r="C22" s="540"/>
      <c r="D22" s="540"/>
      <c r="E22" s="540"/>
      <c r="F22" s="540"/>
      <c r="H22" s="5"/>
    </row>
    <row r="23" spans="1:8">
      <c r="A23" s="7"/>
    </row>
    <row r="24" spans="1:8">
      <c r="A24" s="7"/>
    </row>
    <row r="25" spans="1:8">
      <c r="A25" s="7"/>
    </row>
    <row r="26" spans="1:8">
      <c r="A26" s="7"/>
    </row>
  </sheetData>
  <sheetProtection password="EEB5" sheet="1" objects="1" scenarios="1"/>
  <mergeCells count="1">
    <mergeCell ref="B22:F22"/>
  </mergeCells>
  <hyperlinks>
    <hyperlink ref="G21" location="Index!A1" display="Return to Index"/>
  </hyperlinks>
  <pageMargins left="0.23622047244094491" right="0.23622047244094491" top="0.74803149606299213" bottom="0.74803149606299213" header="0.31496062992125984" footer="0.31496062992125984"/>
  <pageSetup paperSize="9" fitToHeight="3" orientation="landscape" r:id="rId1"/>
  <headerFooter>
    <oddFooter>&amp;R&amp;P</oddFooter>
  </headerFooter>
  <drawing r:id="rId2"/>
</worksheet>
</file>

<file path=xl/worksheets/sheet130.xml><?xml version="1.0" encoding="utf-8"?>
<worksheet xmlns="http://schemas.openxmlformats.org/spreadsheetml/2006/main" xmlns:r="http://schemas.openxmlformats.org/officeDocument/2006/relationships">
  <sheetPr codeName="Sheet131"/>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552</v>
      </c>
      <c r="C7" s="363"/>
      <c r="D7" s="363"/>
      <c r="E7" s="363"/>
      <c r="F7" s="363"/>
      <c r="G7" s="363"/>
    </row>
    <row r="8" spans="2:11">
      <c r="B8" s="476"/>
      <c r="C8" s="477">
        <v>2008</v>
      </c>
      <c r="D8" s="477">
        <v>2009</v>
      </c>
      <c r="E8" s="477">
        <v>2010</v>
      </c>
      <c r="F8" s="477">
        <v>2011</v>
      </c>
      <c r="G8" s="477">
        <v>2012</v>
      </c>
    </row>
    <row r="9" spans="2:11">
      <c r="B9" s="242" t="s">
        <v>48</v>
      </c>
      <c r="C9" s="491">
        <v>2.06332</v>
      </c>
      <c r="D9" s="491">
        <v>1.698739</v>
      </c>
      <c r="E9" s="491">
        <v>1.597882</v>
      </c>
      <c r="F9" s="491">
        <v>1.5378130000000001</v>
      </c>
      <c r="G9" s="491">
        <v>1.792006</v>
      </c>
      <c r="H9" s="175"/>
      <c r="I9" s="177"/>
      <c r="J9" s="167"/>
      <c r="K9" s="167"/>
    </row>
    <row r="10" spans="2:11">
      <c r="B10" s="189" t="s">
        <v>49</v>
      </c>
      <c r="C10" s="491">
        <v>4.7120579999999999</v>
      </c>
      <c r="D10" s="491">
        <v>4.0169879999999996</v>
      </c>
      <c r="E10" s="491">
        <v>3.7568779999999999</v>
      </c>
      <c r="F10" s="491">
        <v>4.2430320000000004</v>
      </c>
      <c r="G10" s="491">
        <v>3.0629850000000003</v>
      </c>
      <c r="H10" s="175"/>
      <c r="I10" s="177"/>
      <c r="J10" s="167"/>
      <c r="K10" s="167"/>
    </row>
    <row r="11" spans="2:11">
      <c r="B11" s="189" t="s">
        <v>50</v>
      </c>
      <c r="C11" s="491" t="s">
        <v>5</v>
      </c>
      <c r="D11" s="491" t="s">
        <v>5</v>
      </c>
      <c r="E11" s="491" t="s">
        <v>5</v>
      </c>
      <c r="F11" s="491" t="s">
        <v>5</v>
      </c>
      <c r="G11" s="491" t="s">
        <v>5</v>
      </c>
      <c r="H11" s="175"/>
      <c r="I11" s="177"/>
      <c r="J11" s="167"/>
      <c r="K11" s="167"/>
    </row>
    <row r="12" spans="2:11">
      <c r="B12" s="189" t="s">
        <v>51</v>
      </c>
      <c r="C12" s="491">
        <v>61.311805</v>
      </c>
      <c r="D12" s="491">
        <v>50.647550000000003</v>
      </c>
      <c r="E12" s="491">
        <v>47.964995999999999</v>
      </c>
      <c r="F12" s="491">
        <v>45.497906</v>
      </c>
      <c r="G12" s="491">
        <v>58.049283000000003</v>
      </c>
      <c r="H12" s="175"/>
      <c r="I12" s="177"/>
      <c r="J12" s="167"/>
      <c r="K12" s="167"/>
    </row>
    <row r="13" spans="2:11">
      <c r="B13" s="189" t="s">
        <v>69</v>
      </c>
      <c r="C13" s="491">
        <v>0.138737</v>
      </c>
      <c r="D13" s="491">
        <v>0.10789600000000001</v>
      </c>
      <c r="E13" s="491">
        <v>0.14676400000000001</v>
      </c>
      <c r="F13" s="491">
        <v>0.15117700000000001</v>
      </c>
      <c r="G13" s="491">
        <v>0.13761400000000001</v>
      </c>
      <c r="H13" s="175"/>
      <c r="I13" s="177"/>
      <c r="J13" s="167"/>
      <c r="K13" s="167"/>
    </row>
    <row r="14" spans="2:11">
      <c r="B14" s="189" t="s">
        <v>52</v>
      </c>
      <c r="C14" s="491">
        <v>5.2115939999999998</v>
      </c>
      <c r="D14" s="491">
        <v>4.1259410000000001</v>
      </c>
      <c r="E14" s="491">
        <v>3.7144780000000002</v>
      </c>
      <c r="F14" s="491">
        <v>2.7467989999999998</v>
      </c>
      <c r="G14" s="491">
        <v>3.0010680000000001</v>
      </c>
      <c r="H14" s="175"/>
      <c r="I14" s="177"/>
      <c r="J14" s="167"/>
      <c r="K14" s="167"/>
    </row>
    <row r="15" spans="2:11">
      <c r="B15" s="242" t="s">
        <v>56</v>
      </c>
      <c r="C15" s="491">
        <v>2.5819999999999997E-3</v>
      </c>
      <c r="D15" s="491">
        <v>1.9740000000000001E-3</v>
      </c>
      <c r="E15" s="491">
        <v>9.1500000000000001E-4</v>
      </c>
      <c r="F15" s="491">
        <v>4.75E-4</v>
      </c>
      <c r="G15" s="491">
        <v>2.8959999999999997E-3</v>
      </c>
      <c r="H15" s="175"/>
      <c r="I15" s="177"/>
      <c r="J15" s="167"/>
      <c r="K15" s="167"/>
    </row>
    <row r="16" spans="2:11">
      <c r="B16" s="189" t="s">
        <v>57</v>
      </c>
      <c r="C16" s="491">
        <v>4.8169060000000004</v>
      </c>
      <c r="D16" s="491">
        <v>3.8846219999999998</v>
      </c>
      <c r="E16" s="491">
        <v>2.8493949999999999</v>
      </c>
      <c r="F16" s="491">
        <v>2.3458730000000001</v>
      </c>
      <c r="G16" s="491">
        <v>1.876722</v>
      </c>
      <c r="H16" s="175"/>
      <c r="I16" s="177"/>
      <c r="J16" s="167"/>
      <c r="K16" s="167"/>
    </row>
    <row r="17" spans="2:11">
      <c r="B17" s="189" t="s">
        <v>58</v>
      </c>
      <c r="C17" s="491">
        <v>32.265825</v>
      </c>
      <c r="D17" s="491">
        <v>28.459482999999999</v>
      </c>
      <c r="E17" s="491">
        <v>28.224273</v>
      </c>
      <c r="F17" s="491">
        <v>27.452010999999999</v>
      </c>
      <c r="G17" s="491">
        <v>24.887275000000002</v>
      </c>
      <c r="H17" s="175"/>
      <c r="I17" s="177"/>
      <c r="J17" s="167"/>
      <c r="K17" s="167"/>
    </row>
    <row r="18" spans="2:11">
      <c r="B18" s="189" t="s">
        <v>47</v>
      </c>
      <c r="C18" s="491">
        <v>4.6603870000000001</v>
      </c>
      <c r="D18" s="491">
        <v>3.657991</v>
      </c>
      <c r="E18" s="491">
        <v>3.2265859999999997</v>
      </c>
      <c r="F18" s="491">
        <v>3.1368809999999998</v>
      </c>
      <c r="G18" s="491">
        <v>2.791728</v>
      </c>
      <c r="H18" s="175"/>
      <c r="I18" s="177"/>
      <c r="J18" s="167"/>
      <c r="K18" s="167"/>
    </row>
    <row r="19" spans="2:11">
      <c r="B19" s="189" t="s">
        <v>59</v>
      </c>
      <c r="C19" s="491">
        <v>40.558082999999996</v>
      </c>
      <c r="D19" s="491">
        <v>34.810885999999996</v>
      </c>
      <c r="E19" s="491">
        <v>34.600508000000005</v>
      </c>
      <c r="F19" s="491">
        <v>28.760975999999999</v>
      </c>
      <c r="G19" s="491">
        <v>20.355473999999997</v>
      </c>
      <c r="H19" s="175"/>
      <c r="I19" s="177"/>
      <c r="J19" s="167"/>
      <c r="K19" s="167"/>
    </row>
    <row r="20" spans="2:11">
      <c r="B20" s="189" t="s">
        <v>60</v>
      </c>
      <c r="C20" s="491">
        <v>0</v>
      </c>
      <c r="D20" s="491">
        <v>0</v>
      </c>
      <c r="E20" s="491">
        <v>0</v>
      </c>
      <c r="F20" s="491">
        <v>0</v>
      </c>
      <c r="G20" s="491">
        <v>0</v>
      </c>
      <c r="H20" s="175"/>
      <c r="I20" s="177"/>
      <c r="J20" s="167"/>
      <c r="K20" s="167"/>
    </row>
    <row r="21" spans="2:11">
      <c r="B21" s="189" t="s">
        <v>61</v>
      </c>
      <c r="C21" s="491">
        <v>177.26720499999999</v>
      </c>
      <c r="D21" s="491">
        <v>120.28697699999999</v>
      </c>
      <c r="E21" s="491">
        <v>100.224276</v>
      </c>
      <c r="F21" s="491">
        <v>82.650852</v>
      </c>
      <c r="G21" s="491">
        <v>65.367806000000002</v>
      </c>
      <c r="H21" s="175"/>
      <c r="I21" s="177"/>
      <c r="J21" s="167"/>
      <c r="K21" s="167"/>
    </row>
    <row r="22" spans="2:11">
      <c r="B22" s="189" t="s">
        <v>62</v>
      </c>
      <c r="C22" s="491">
        <v>18.262822</v>
      </c>
      <c r="D22" s="491">
        <v>15.102232000000001</v>
      </c>
      <c r="E22" s="491">
        <v>13.974442999999999</v>
      </c>
      <c r="F22" s="491">
        <v>13.064358</v>
      </c>
      <c r="G22" s="491">
        <v>11.167916999999999</v>
      </c>
      <c r="H22" s="175"/>
      <c r="I22" s="177"/>
      <c r="J22" s="167"/>
      <c r="K22" s="167"/>
    </row>
    <row r="23" spans="2:11">
      <c r="B23" s="189" t="s">
        <v>63</v>
      </c>
      <c r="C23" s="491">
        <v>1.8132000000000002E-2</v>
      </c>
      <c r="D23" s="491">
        <v>8.0219999999999996E-3</v>
      </c>
      <c r="E23" s="491">
        <v>9.2659999999999999E-3</v>
      </c>
      <c r="F23" s="491">
        <v>6.352E-3</v>
      </c>
      <c r="G23" s="491">
        <v>6.8510000000000003E-3</v>
      </c>
      <c r="H23" s="175"/>
      <c r="I23" s="177"/>
      <c r="J23" s="167"/>
      <c r="K23" s="167"/>
    </row>
    <row r="24" spans="2:11">
      <c r="B24" s="189" t="s">
        <v>64</v>
      </c>
      <c r="C24" s="491">
        <v>0.23245099999999999</v>
      </c>
      <c r="D24" s="491">
        <v>0.15357599999999999</v>
      </c>
      <c r="E24" s="491">
        <v>0.15596499999999999</v>
      </c>
      <c r="F24" s="491">
        <v>0.131408</v>
      </c>
      <c r="G24" s="491">
        <v>0.112828</v>
      </c>
      <c r="H24" s="175"/>
      <c r="I24" s="177"/>
      <c r="J24" s="167"/>
      <c r="K24" s="167"/>
    </row>
    <row r="25" spans="2:11">
      <c r="B25" s="189" t="s">
        <v>65</v>
      </c>
      <c r="C25" s="491" t="s">
        <v>5</v>
      </c>
      <c r="D25" s="491" t="s">
        <v>5</v>
      </c>
      <c r="E25" s="491" t="s">
        <v>5</v>
      </c>
      <c r="F25" s="491" t="s">
        <v>5</v>
      </c>
      <c r="G25" s="491" t="s">
        <v>5</v>
      </c>
      <c r="H25" s="175"/>
      <c r="I25" s="177"/>
      <c r="J25" s="167"/>
      <c r="K25" s="167"/>
    </row>
    <row r="26" spans="2:11">
      <c r="B26" s="189" t="s">
        <v>27</v>
      </c>
      <c r="C26" s="491">
        <v>35.692816000000001</v>
      </c>
      <c r="D26" s="491">
        <v>34.836591999999996</v>
      </c>
      <c r="E26" s="491">
        <v>34.334319000000001</v>
      </c>
      <c r="F26" s="491">
        <v>30.414338999999998</v>
      </c>
      <c r="G26" s="491">
        <v>24.686295999999999</v>
      </c>
      <c r="H26" s="175"/>
      <c r="I26" s="177"/>
      <c r="J26" s="167"/>
      <c r="K26" s="167"/>
    </row>
    <row r="27" spans="2:11">
      <c r="B27" s="189" t="s">
        <v>66</v>
      </c>
      <c r="C27" s="491" t="s">
        <v>5</v>
      </c>
      <c r="D27" s="491" t="s">
        <v>5</v>
      </c>
      <c r="E27" s="491" t="s">
        <v>5</v>
      </c>
      <c r="F27" s="491" t="s">
        <v>5</v>
      </c>
      <c r="G27" s="491" t="s">
        <v>5</v>
      </c>
      <c r="H27" s="175"/>
      <c r="I27" s="177"/>
      <c r="J27" s="167"/>
      <c r="K27" s="167"/>
    </row>
    <row r="28" spans="2:11">
      <c r="B28" s="189" t="s">
        <v>67</v>
      </c>
      <c r="C28" s="491">
        <v>1.6322E-2</v>
      </c>
      <c r="D28" s="491">
        <v>1.4258E-2</v>
      </c>
      <c r="E28" s="491">
        <v>2.1053000000000002E-2</v>
      </c>
      <c r="F28" s="491">
        <v>1.2371999999999999E-2</v>
      </c>
      <c r="G28" s="491">
        <v>9.4849999999999986E-3</v>
      </c>
      <c r="H28" s="175"/>
      <c r="I28" s="177"/>
      <c r="J28" s="167"/>
      <c r="K28" s="167"/>
    </row>
    <row r="29" spans="2:11">
      <c r="B29" s="187" t="s">
        <v>30</v>
      </c>
      <c r="C29" s="492">
        <v>32.854631999999995</v>
      </c>
      <c r="D29" s="492">
        <v>27.274457999999999</v>
      </c>
      <c r="E29" s="492">
        <v>25.704245</v>
      </c>
      <c r="F29" s="492">
        <v>21.409913</v>
      </c>
      <c r="G29" s="492">
        <v>17.019976999999997</v>
      </c>
      <c r="H29" s="175"/>
      <c r="I29" s="177"/>
      <c r="J29" s="167"/>
      <c r="K29" s="167"/>
    </row>
    <row r="30" spans="2:11">
      <c r="B30" s="189" t="s">
        <v>70</v>
      </c>
      <c r="C30" s="491">
        <v>1.1422439999999998</v>
      </c>
      <c r="D30" s="491">
        <v>0.67191200000000006</v>
      </c>
      <c r="E30" s="491">
        <v>1.015714</v>
      </c>
      <c r="F30" s="491">
        <v>0.81903599999999999</v>
      </c>
      <c r="G30" s="491">
        <v>0.76212999999999997</v>
      </c>
      <c r="H30" s="175"/>
      <c r="I30" s="177"/>
      <c r="J30" s="167"/>
      <c r="K30" s="167"/>
    </row>
    <row r="31" spans="2:11">
      <c r="B31" s="481" t="s">
        <v>53</v>
      </c>
      <c r="C31" s="491">
        <v>1.3999000000000001E-2</v>
      </c>
      <c r="D31" s="491">
        <v>1.0194000000000002E-2</v>
      </c>
      <c r="E31" s="491">
        <v>7.0879999999999997E-3</v>
      </c>
      <c r="F31" s="491">
        <v>5.4999999999999997E-3</v>
      </c>
      <c r="G31" s="491">
        <v>1.0554000000000001E-2</v>
      </c>
      <c r="H31" s="175"/>
      <c r="I31" s="177"/>
      <c r="J31" s="167"/>
      <c r="K31" s="167"/>
    </row>
    <row r="32" spans="2:11">
      <c r="B32" s="189" t="s">
        <v>54</v>
      </c>
      <c r="C32" s="491">
        <v>6.1605E-2</v>
      </c>
      <c r="D32" s="491">
        <v>5.2944000000000005E-2</v>
      </c>
      <c r="E32" s="491">
        <v>3.5156E-2</v>
      </c>
      <c r="F32" s="491">
        <v>2.9329999999999998E-2</v>
      </c>
      <c r="G32" s="491">
        <v>2.2695E-2</v>
      </c>
      <c r="H32" s="175"/>
      <c r="I32" s="177"/>
      <c r="J32" s="167"/>
      <c r="K32" s="167"/>
    </row>
    <row r="33" spans="2:12">
      <c r="B33" s="189" t="s">
        <v>55</v>
      </c>
      <c r="C33" s="491">
        <v>17.062673</v>
      </c>
      <c r="D33" s="491">
        <v>13.019465</v>
      </c>
      <c r="E33" s="491">
        <v>11.794347999999999</v>
      </c>
      <c r="F33" s="491">
        <v>10.018438</v>
      </c>
      <c r="G33" s="491">
        <v>8.7333860000000012</v>
      </c>
      <c r="H33" s="175"/>
      <c r="I33" s="177"/>
      <c r="J33" s="167"/>
      <c r="K33" s="167"/>
    </row>
    <row r="34" spans="2:12">
      <c r="B34" s="189" t="s">
        <v>71</v>
      </c>
      <c r="C34" s="491">
        <v>0.77606399999999998</v>
      </c>
      <c r="D34" s="491">
        <v>0.42330599999999996</v>
      </c>
      <c r="E34" s="491">
        <v>0.30186099999999999</v>
      </c>
      <c r="F34" s="491">
        <v>0.35275799999999996</v>
      </c>
      <c r="G34" s="491">
        <v>0.48683699999999996</v>
      </c>
      <c r="H34" s="175"/>
      <c r="I34" s="177"/>
      <c r="J34" s="167"/>
      <c r="K34" s="167"/>
    </row>
    <row r="35" spans="2:12">
      <c r="B35" s="189" t="s">
        <v>68</v>
      </c>
      <c r="C35" s="491">
        <v>30.714787000000001</v>
      </c>
      <c r="D35" s="491">
        <v>23.225449000000001</v>
      </c>
      <c r="E35" s="491">
        <v>20.487255000000001</v>
      </c>
      <c r="F35" s="491">
        <v>17.684006</v>
      </c>
      <c r="G35" s="491">
        <v>16.679846000000001</v>
      </c>
      <c r="H35" s="175"/>
      <c r="I35" s="177"/>
      <c r="J35" s="167"/>
      <c r="K35" s="167"/>
    </row>
    <row r="36" spans="2:12" s="34" customFormat="1">
      <c r="B36" s="289" t="s">
        <v>215</v>
      </c>
      <c r="C36" s="489">
        <v>18.86</v>
      </c>
      <c r="D36" s="489">
        <v>15.21</v>
      </c>
      <c r="E36" s="489">
        <v>14.32</v>
      </c>
      <c r="F36" s="489">
        <v>13.1</v>
      </c>
      <c r="G36" s="489">
        <v>11.31</v>
      </c>
      <c r="H36" s="430"/>
      <c r="I36" s="426"/>
      <c r="J36" s="424"/>
      <c r="K36" s="424"/>
      <c r="L36" s="423"/>
    </row>
    <row r="37" spans="2:12">
      <c r="B37" s="327" t="s">
        <v>216</v>
      </c>
      <c r="C37" s="490">
        <v>16.11</v>
      </c>
      <c r="D37" s="490">
        <v>12.96</v>
      </c>
      <c r="E37" s="490">
        <v>12.06</v>
      </c>
      <c r="F37" s="490">
        <v>10.94</v>
      </c>
      <c r="G37" s="490">
        <v>9.65</v>
      </c>
      <c r="H37" s="175"/>
      <c r="I37" s="177"/>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1.xml><?xml version="1.0" encoding="utf-8"?>
<worksheet xmlns="http://schemas.openxmlformats.org/spreadsheetml/2006/main" xmlns:r="http://schemas.openxmlformats.org/officeDocument/2006/relationships">
  <sheetPr codeName="Sheet132"/>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404"/>
      <c r="C4" s="404"/>
      <c r="D4" s="404"/>
      <c r="E4" s="404"/>
      <c r="F4" s="404"/>
      <c r="G4" s="404"/>
      <c r="H4" s="5"/>
      <c r="I4" s="5"/>
      <c r="J4" s="5"/>
    </row>
    <row r="5" spans="2:11" ht="15.75" customHeight="1">
      <c r="H5" s="5"/>
      <c r="I5" s="5"/>
      <c r="J5" s="5"/>
    </row>
    <row r="6" spans="2:11" ht="15.75" customHeight="1">
      <c r="H6" s="5"/>
      <c r="I6" s="5"/>
      <c r="J6" s="5"/>
    </row>
    <row r="7" spans="2:11" ht="14.25" customHeight="1">
      <c r="B7" s="363" t="s">
        <v>551</v>
      </c>
      <c r="C7" s="363"/>
      <c r="D7" s="363"/>
      <c r="E7" s="363"/>
      <c r="F7" s="363"/>
      <c r="G7" s="363"/>
    </row>
    <row r="8" spans="2:11">
      <c r="B8" s="476"/>
      <c r="C8" s="477">
        <v>2008</v>
      </c>
      <c r="D8" s="477">
        <v>2009</v>
      </c>
      <c r="E8" s="477">
        <v>2010</v>
      </c>
      <c r="F8" s="477">
        <v>2011</v>
      </c>
      <c r="G8" s="477">
        <v>2012</v>
      </c>
    </row>
    <row r="9" spans="2:11">
      <c r="B9" s="242" t="s">
        <v>48</v>
      </c>
      <c r="C9" s="499">
        <v>2501.9459999999999</v>
      </c>
      <c r="D9" s="499">
        <v>2000.347</v>
      </c>
      <c r="E9" s="499">
        <v>2406.4229999999998</v>
      </c>
      <c r="F9" s="499">
        <v>2571.8560000000002</v>
      </c>
      <c r="G9" s="499">
        <v>2644.3780000000002</v>
      </c>
      <c r="I9" s="180"/>
      <c r="J9" s="167"/>
      <c r="K9" s="167"/>
    </row>
    <row r="10" spans="2:11">
      <c r="B10" s="189" t="s">
        <v>49</v>
      </c>
      <c r="C10" s="499">
        <v>4690.299</v>
      </c>
      <c r="D10" s="499">
        <v>4129.5739999999996</v>
      </c>
      <c r="E10" s="499">
        <v>3664.0309999999999</v>
      </c>
      <c r="F10" s="499">
        <v>3789.4960000000001</v>
      </c>
      <c r="G10" s="499">
        <v>3883.0610000000001</v>
      </c>
      <c r="I10" s="180"/>
      <c r="J10" s="167"/>
      <c r="K10" s="167"/>
    </row>
    <row r="11" spans="2:11">
      <c r="B11" s="189" t="s">
        <v>50</v>
      </c>
      <c r="C11" s="499">
        <v>2424.3960000000002</v>
      </c>
      <c r="D11" s="499">
        <v>2137.8609999999999</v>
      </c>
      <c r="E11" s="499">
        <v>2218.3139999999999</v>
      </c>
      <c r="F11" s="499">
        <v>2112.6869999999999</v>
      </c>
      <c r="G11" s="499">
        <v>2081.1120000000001</v>
      </c>
      <c r="I11" s="180"/>
      <c r="J11" s="167"/>
      <c r="K11" s="167"/>
    </row>
    <row r="12" spans="2:11">
      <c r="B12" s="189" t="s">
        <v>51</v>
      </c>
      <c r="C12" s="499">
        <v>22267.062000000002</v>
      </c>
      <c r="D12" s="499">
        <v>15648.279</v>
      </c>
      <c r="E12" s="499">
        <v>17579.767</v>
      </c>
      <c r="F12" s="499">
        <v>22452.170999999998</v>
      </c>
      <c r="G12" s="499">
        <v>15599.655000000001</v>
      </c>
      <c r="I12" s="180"/>
      <c r="J12" s="167"/>
      <c r="K12" s="167"/>
    </row>
    <row r="13" spans="2:11">
      <c r="B13" s="189" t="s">
        <v>69</v>
      </c>
      <c r="C13" s="499" t="s">
        <v>5</v>
      </c>
      <c r="D13" s="499" t="s">
        <v>5</v>
      </c>
      <c r="E13" s="499">
        <v>3360.5219999999999</v>
      </c>
      <c r="F13" s="499">
        <v>3192.6350000000002</v>
      </c>
      <c r="G13" s="499">
        <v>2740.6239999999998</v>
      </c>
      <c r="I13" s="180"/>
      <c r="J13" s="167"/>
      <c r="K13" s="167"/>
    </row>
    <row r="14" spans="2:11">
      <c r="B14" s="189" t="s">
        <v>52</v>
      </c>
      <c r="C14" s="499">
        <v>2202.308</v>
      </c>
      <c r="D14" s="499">
        <v>2000.7919999999999</v>
      </c>
      <c r="E14" s="499">
        <v>2038.6790000000001</v>
      </c>
      <c r="F14" s="499">
        <v>2086.33</v>
      </c>
      <c r="G14" s="499">
        <v>1841.048</v>
      </c>
      <c r="I14" s="180"/>
      <c r="J14" s="167"/>
      <c r="K14" s="167"/>
    </row>
    <row r="15" spans="2:11">
      <c r="B15" s="242" t="s">
        <v>56</v>
      </c>
      <c r="C15" s="499">
        <v>1665.873</v>
      </c>
      <c r="D15" s="499">
        <v>1277.375</v>
      </c>
      <c r="E15" s="499">
        <v>1398.596</v>
      </c>
      <c r="F15" s="499">
        <v>1614.0039999999999</v>
      </c>
      <c r="G15" s="499">
        <v>1903.5640000000001</v>
      </c>
      <c r="I15" s="180"/>
      <c r="J15" s="167"/>
      <c r="K15" s="167"/>
    </row>
    <row r="16" spans="2:11">
      <c r="B16" s="189" t="s">
        <v>57</v>
      </c>
      <c r="C16" s="499">
        <v>6118.4409999999998</v>
      </c>
      <c r="D16" s="499">
        <v>5361.4949999999999</v>
      </c>
      <c r="E16" s="499">
        <v>4226.2659999999996</v>
      </c>
      <c r="F16" s="499">
        <v>4327.9790000000003</v>
      </c>
      <c r="G16" s="499">
        <v>3774.2289999999998</v>
      </c>
      <c r="I16" s="180"/>
      <c r="J16" s="167"/>
      <c r="K16" s="167"/>
    </row>
    <row r="17" spans="2:11">
      <c r="B17" s="189" t="s">
        <v>58</v>
      </c>
      <c r="C17" s="499">
        <v>7209.5079999999998</v>
      </c>
      <c r="D17" s="499">
        <v>7353.8360000000002</v>
      </c>
      <c r="E17" s="499">
        <v>7159.2870000000003</v>
      </c>
      <c r="F17" s="499">
        <v>8242.0030000000006</v>
      </c>
      <c r="G17" s="499">
        <v>7785.9579999999996</v>
      </c>
      <c r="I17" s="180"/>
      <c r="J17" s="167"/>
      <c r="K17" s="167"/>
    </row>
    <row r="18" spans="2:11">
      <c r="B18" s="189" t="s">
        <v>47</v>
      </c>
      <c r="C18" s="499">
        <v>10065.686</v>
      </c>
      <c r="D18" s="499">
        <v>8558.0310000000009</v>
      </c>
      <c r="E18" s="499">
        <v>8473.6839999999993</v>
      </c>
      <c r="F18" s="499">
        <v>9154.1790000000001</v>
      </c>
      <c r="G18" s="499">
        <v>9212.1939999999995</v>
      </c>
      <c r="I18" s="180"/>
      <c r="J18" s="167"/>
      <c r="K18" s="167"/>
    </row>
    <row r="19" spans="2:11">
      <c r="B19" s="189" t="s">
        <v>59</v>
      </c>
      <c r="C19" s="499">
        <v>19816.464</v>
      </c>
      <c r="D19" s="499">
        <v>13178.293</v>
      </c>
      <c r="E19" s="499">
        <v>12282.018</v>
      </c>
      <c r="F19" s="499">
        <v>13109.951999999999</v>
      </c>
      <c r="G19" s="499">
        <v>8718.3220000000001</v>
      </c>
      <c r="I19" s="180"/>
      <c r="J19" s="167"/>
      <c r="K19" s="167"/>
    </row>
    <row r="20" spans="2:11">
      <c r="B20" s="189" t="s">
        <v>60</v>
      </c>
      <c r="C20" s="499">
        <v>2800.8560000000002</v>
      </c>
      <c r="D20" s="499">
        <v>2993.953</v>
      </c>
      <c r="E20" s="499">
        <v>2995.6480000000001</v>
      </c>
      <c r="F20" s="499">
        <v>3046.2919999999999</v>
      </c>
      <c r="G20" s="499">
        <v>3342.3829999999998</v>
      </c>
      <c r="I20" s="180"/>
      <c r="J20" s="167"/>
      <c r="K20" s="167"/>
    </row>
    <row r="21" spans="2:11">
      <c r="B21" s="189" t="s">
        <v>61</v>
      </c>
      <c r="C21" s="499">
        <v>1407.201</v>
      </c>
      <c r="D21" s="499">
        <v>1269.088</v>
      </c>
      <c r="E21" s="499">
        <v>1319.046</v>
      </c>
      <c r="F21" s="499">
        <v>1275.0150000000001</v>
      </c>
      <c r="G21" s="499">
        <v>1294.6590000000001</v>
      </c>
      <c r="I21" s="180"/>
      <c r="J21" s="167"/>
      <c r="K21" s="167"/>
    </row>
    <row r="22" spans="2:11">
      <c r="B22" s="189" t="s">
        <v>62</v>
      </c>
      <c r="C22" s="499">
        <v>6998.6120000000001</v>
      </c>
      <c r="D22" s="499">
        <v>5997.3630000000003</v>
      </c>
      <c r="E22" s="499">
        <v>6468.549</v>
      </c>
      <c r="F22" s="499">
        <v>6400.2150000000001</v>
      </c>
      <c r="G22" s="499">
        <v>6226.3360000000002</v>
      </c>
      <c r="I22" s="180"/>
      <c r="J22" s="167"/>
      <c r="K22" s="167"/>
    </row>
    <row r="23" spans="2:11">
      <c r="B23" s="189" t="s">
        <v>63</v>
      </c>
      <c r="C23" s="499">
        <v>4255.5039999999999</v>
      </c>
      <c r="D23" s="499">
        <v>3008.788</v>
      </c>
      <c r="E23" s="499">
        <v>3177.8989999999999</v>
      </c>
      <c r="F23" s="499">
        <v>3526.8870000000002</v>
      </c>
      <c r="G23" s="499">
        <v>3781.7719999999999</v>
      </c>
      <c r="I23" s="180"/>
      <c r="J23" s="167"/>
      <c r="K23" s="167"/>
    </row>
    <row r="24" spans="2:11">
      <c r="B24" s="189" t="s">
        <v>64</v>
      </c>
      <c r="C24" s="499">
        <v>4908.4790000000003</v>
      </c>
      <c r="D24" s="499">
        <v>2504.0079999999998</v>
      </c>
      <c r="E24" s="499">
        <v>2149.1860000000001</v>
      </c>
      <c r="F24" s="499">
        <v>1434.4359999999999</v>
      </c>
      <c r="G24" s="499">
        <v>1261.116</v>
      </c>
      <c r="I24" s="180"/>
      <c r="J24" s="167"/>
      <c r="K24" s="167"/>
    </row>
    <row r="25" spans="2:11">
      <c r="B25" s="189" t="s">
        <v>65</v>
      </c>
      <c r="C25" s="499">
        <v>17947.14</v>
      </c>
      <c r="D25" s="499">
        <v>14447.14</v>
      </c>
      <c r="E25" s="499">
        <v>14684.700999999999</v>
      </c>
      <c r="F25" s="499">
        <v>15812.808000000001</v>
      </c>
      <c r="G25" s="499">
        <v>19056.386999999999</v>
      </c>
      <c r="I25" s="180"/>
      <c r="J25" s="167"/>
      <c r="K25" s="167"/>
    </row>
    <row r="26" spans="2:11">
      <c r="B26" s="189" t="s">
        <v>27</v>
      </c>
      <c r="C26" s="499">
        <v>3890.8449999999998</v>
      </c>
      <c r="D26" s="499">
        <v>25012.633000000002</v>
      </c>
      <c r="E26" s="499">
        <v>22360.170999999998</v>
      </c>
      <c r="F26" s="499">
        <v>17072.691999999999</v>
      </c>
      <c r="G26" s="499">
        <v>15369.716</v>
      </c>
      <c r="I26" s="180"/>
      <c r="J26" s="167"/>
      <c r="K26" s="167"/>
    </row>
    <row r="27" spans="2:11">
      <c r="B27" s="189" t="s">
        <v>66</v>
      </c>
      <c r="C27" s="499">
        <v>3774.6610000000001</v>
      </c>
      <c r="D27" s="499">
        <v>3537.9859999999999</v>
      </c>
      <c r="E27" s="499">
        <v>3499.6390000000001</v>
      </c>
      <c r="F27" s="499">
        <v>3247.143</v>
      </c>
      <c r="G27" s="499">
        <v>3074.1190000000001</v>
      </c>
      <c r="I27" s="180"/>
      <c r="J27" s="167"/>
      <c r="K27" s="167"/>
    </row>
    <row r="28" spans="2:11">
      <c r="B28" s="189" t="s">
        <v>67</v>
      </c>
      <c r="C28" s="499">
        <v>7227.5540000000001</v>
      </c>
      <c r="D28" s="499">
        <v>4665.1000000000004</v>
      </c>
      <c r="E28" s="499">
        <v>5287.3909999999996</v>
      </c>
      <c r="F28" s="499">
        <v>4861.375</v>
      </c>
      <c r="G28" s="499">
        <v>4896.7449999999999</v>
      </c>
      <c r="I28" s="180"/>
      <c r="J28" s="167"/>
      <c r="K28" s="167"/>
    </row>
    <row r="29" spans="2:11">
      <c r="B29" s="187" t="s">
        <v>30</v>
      </c>
      <c r="C29" s="500">
        <v>8496.6589999999997</v>
      </c>
      <c r="D29" s="500">
        <v>7736.57</v>
      </c>
      <c r="E29" s="500">
        <v>7764.73</v>
      </c>
      <c r="F29" s="500">
        <v>7157.4920000000002</v>
      </c>
      <c r="G29" s="500">
        <v>6126.7020000000002</v>
      </c>
      <c r="I29" s="180"/>
      <c r="J29" s="167"/>
      <c r="K29" s="167"/>
    </row>
    <row r="30" spans="2:11">
      <c r="B30" s="189" t="s">
        <v>70</v>
      </c>
      <c r="C30" s="499">
        <v>8946.9760000000006</v>
      </c>
      <c r="D30" s="499">
        <v>6168.8649999999998</v>
      </c>
      <c r="E30" s="499">
        <v>6860.2969999999996</v>
      </c>
      <c r="F30" s="499">
        <v>7855.7740000000003</v>
      </c>
      <c r="G30" s="499">
        <v>6437.8109999999997</v>
      </c>
      <c r="I30" s="180"/>
      <c r="J30" s="167"/>
      <c r="K30" s="167"/>
    </row>
    <row r="31" spans="2:11">
      <c r="B31" s="481" t="s">
        <v>53</v>
      </c>
      <c r="C31" s="499">
        <v>5822.598</v>
      </c>
      <c r="D31" s="499">
        <v>4292.7659999999996</v>
      </c>
      <c r="E31" s="499">
        <v>5356.8419999999996</v>
      </c>
      <c r="F31" s="499">
        <v>2678.8029999999999</v>
      </c>
      <c r="G31" s="499">
        <v>2557.011</v>
      </c>
      <c r="I31" s="180"/>
      <c r="J31" s="167"/>
      <c r="K31" s="167"/>
    </row>
    <row r="32" spans="2:11">
      <c r="B32" s="189" t="s">
        <v>54</v>
      </c>
      <c r="C32" s="499">
        <v>1623.366</v>
      </c>
      <c r="D32" s="499">
        <v>1389.0440000000001</v>
      </c>
      <c r="E32" s="499">
        <v>1361.279</v>
      </c>
      <c r="F32" s="499">
        <v>1996.6579999999999</v>
      </c>
      <c r="G32" s="499">
        <v>2193.5189999999998</v>
      </c>
      <c r="I32" s="180"/>
      <c r="J32" s="167"/>
      <c r="K32" s="167"/>
    </row>
    <row r="33" spans="2:12">
      <c r="B33" s="189" t="s">
        <v>55</v>
      </c>
      <c r="C33" s="499">
        <v>13686.103999999999</v>
      </c>
      <c r="D33" s="499">
        <v>13144.365</v>
      </c>
      <c r="E33" s="499">
        <v>13165.614</v>
      </c>
      <c r="F33" s="499">
        <v>13045.575999999999</v>
      </c>
      <c r="G33" s="499">
        <v>12942.156000000001</v>
      </c>
      <c r="I33" s="180"/>
      <c r="J33" s="167"/>
      <c r="K33" s="167"/>
    </row>
    <row r="34" spans="2:12">
      <c r="B34" s="189" t="s">
        <v>71</v>
      </c>
      <c r="C34" s="499">
        <v>1607.7840000000001</v>
      </c>
      <c r="D34" s="499">
        <v>1376.885</v>
      </c>
      <c r="E34" s="499">
        <v>1573.87</v>
      </c>
      <c r="F34" s="499">
        <v>1679.682</v>
      </c>
      <c r="G34" s="499">
        <v>1825.114</v>
      </c>
      <c r="I34" s="180"/>
      <c r="J34" s="167"/>
      <c r="K34" s="167"/>
    </row>
    <row r="35" spans="2:12">
      <c r="B35" s="189" t="s">
        <v>68</v>
      </c>
      <c r="C35" s="499">
        <v>32282.571</v>
      </c>
      <c r="D35" s="499">
        <v>23246.034</v>
      </c>
      <c r="E35" s="499">
        <v>22321.668000000001</v>
      </c>
      <c r="F35" s="499">
        <v>21601.358</v>
      </c>
      <c r="G35" s="499">
        <v>25064.966</v>
      </c>
      <c r="I35" s="180"/>
      <c r="J35" s="167"/>
      <c r="K35" s="167"/>
    </row>
    <row r="36" spans="2:12" s="34" customFormat="1">
      <c r="B36" s="289" t="s">
        <v>215</v>
      </c>
      <c r="C36" s="302">
        <v>7739.7</v>
      </c>
      <c r="D36" s="302">
        <v>6902.1</v>
      </c>
      <c r="E36" s="302">
        <v>6794.2</v>
      </c>
      <c r="F36" s="302">
        <v>7143.3</v>
      </c>
      <c r="G36" s="302">
        <v>6998.1</v>
      </c>
      <c r="H36" s="423"/>
      <c r="I36" s="429"/>
      <c r="J36" s="424"/>
      <c r="K36" s="424"/>
      <c r="L36" s="423"/>
    </row>
    <row r="37" spans="2:12">
      <c r="B37" s="327" t="s">
        <v>216</v>
      </c>
      <c r="C37" s="501">
        <v>10836.5</v>
      </c>
      <c r="D37" s="501">
        <v>8725.6</v>
      </c>
      <c r="E37" s="501">
        <v>8420</v>
      </c>
      <c r="F37" s="501">
        <v>8582.2000000000007</v>
      </c>
      <c r="G37" s="501">
        <v>8949.7999999999993</v>
      </c>
      <c r="I37" s="180"/>
      <c r="J37" s="167"/>
      <c r="K37" s="16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42:G42"/>
    <mergeCell ref="B3:G3"/>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2.xml><?xml version="1.0" encoding="utf-8"?>
<worksheet xmlns="http://schemas.openxmlformats.org/spreadsheetml/2006/main" xmlns:r="http://schemas.openxmlformats.org/officeDocument/2006/relationships">
  <sheetPr codeName="Sheet133"/>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404"/>
      <c r="C4" s="404"/>
      <c r="D4" s="404"/>
      <c r="E4" s="404"/>
      <c r="F4" s="404"/>
      <c r="G4" s="404"/>
      <c r="H4" s="5"/>
      <c r="I4" s="5"/>
      <c r="J4" s="5"/>
    </row>
    <row r="5" spans="2:11" ht="15.75" customHeight="1">
      <c r="H5" s="5"/>
      <c r="I5" s="5"/>
      <c r="J5" s="5"/>
    </row>
    <row r="6" spans="2:11" ht="15.75" customHeight="1">
      <c r="H6" s="5"/>
      <c r="I6" s="5"/>
      <c r="J6" s="5"/>
    </row>
    <row r="7" spans="2:11" ht="14.25" customHeight="1">
      <c r="B7" s="363" t="s">
        <v>550</v>
      </c>
      <c r="C7" s="363"/>
      <c r="D7" s="363"/>
      <c r="E7" s="363"/>
      <c r="F7" s="363"/>
      <c r="G7" s="363"/>
    </row>
    <row r="8" spans="2:11">
      <c r="B8" s="476"/>
      <c r="C8" s="477">
        <v>2008</v>
      </c>
      <c r="D8" s="477">
        <v>2009</v>
      </c>
      <c r="E8" s="477">
        <v>2010</v>
      </c>
      <c r="F8" s="477">
        <v>2011</v>
      </c>
      <c r="G8" s="477">
        <v>2012</v>
      </c>
    </row>
    <row r="9" spans="2:11">
      <c r="B9" s="242" t="s">
        <v>48</v>
      </c>
      <c r="C9" s="499">
        <v>388.07299999999998</v>
      </c>
      <c r="D9" s="499">
        <v>371.83100000000002</v>
      </c>
      <c r="E9" s="499">
        <v>349.00400000000002</v>
      </c>
      <c r="F9" s="499">
        <v>319.173</v>
      </c>
      <c r="G9" s="499">
        <v>349.75400000000002</v>
      </c>
      <c r="I9" s="180"/>
      <c r="J9" s="180"/>
      <c r="K9" s="180"/>
    </row>
    <row r="10" spans="2:11">
      <c r="B10" s="189" t="s">
        <v>49</v>
      </c>
      <c r="C10" s="499">
        <v>256.52600000000001</v>
      </c>
      <c r="D10" s="499">
        <v>242.23699999999999</v>
      </c>
      <c r="E10" s="499">
        <v>224.83500000000001</v>
      </c>
      <c r="F10" s="499">
        <v>252.39599999999999</v>
      </c>
      <c r="G10" s="499">
        <v>249.44200000000001</v>
      </c>
      <c r="I10" s="180"/>
      <c r="J10" s="180"/>
      <c r="K10" s="180"/>
    </row>
    <row r="11" spans="2:11">
      <c r="B11" s="189" t="s">
        <v>50</v>
      </c>
      <c r="C11" s="499">
        <v>591.827</v>
      </c>
      <c r="D11" s="499">
        <v>872.678</v>
      </c>
      <c r="E11" s="499">
        <v>132.37</v>
      </c>
      <c r="F11" s="499">
        <v>79.441999999999993</v>
      </c>
      <c r="G11" s="499">
        <v>108.67100000000001</v>
      </c>
      <c r="I11" s="180"/>
      <c r="J11" s="180"/>
      <c r="K11" s="180"/>
    </row>
    <row r="12" spans="2:11">
      <c r="B12" s="189" t="s">
        <v>51</v>
      </c>
      <c r="C12" s="499">
        <v>432.79399999999998</v>
      </c>
      <c r="D12" s="499">
        <v>284.07400000000001</v>
      </c>
      <c r="E12" s="499">
        <v>331.83100000000002</v>
      </c>
      <c r="F12" s="499">
        <v>311.22199999999998</v>
      </c>
      <c r="G12" s="499">
        <v>535.89499999999998</v>
      </c>
      <c r="I12" s="180"/>
      <c r="J12" s="180"/>
      <c r="K12" s="180"/>
    </row>
    <row r="13" spans="2:11">
      <c r="B13" s="189" t="s">
        <v>69</v>
      </c>
      <c r="C13" s="499" t="s">
        <v>5</v>
      </c>
      <c r="D13" s="499" t="s">
        <v>5</v>
      </c>
      <c r="E13" s="499">
        <v>138.399</v>
      </c>
      <c r="F13" s="499">
        <v>132.315</v>
      </c>
      <c r="G13" s="499">
        <v>148.566</v>
      </c>
      <c r="I13" s="180"/>
      <c r="J13" s="180"/>
      <c r="K13" s="180"/>
    </row>
    <row r="14" spans="2:11">
      <c r="B14" s="189" t="s">
        <v>52</v>
      </c>
      <c r="C14" s="499">
        <v>420.31599999999997</v>
      </c>
      <c r="D14" s="499">
        <v>445.40499999999997</v>
      </c>
      <c r="E14" s="499">
        <v>422.03399999999999</v>
      </c>
      <c r="F14" s="499">
        <v>427.12400000000002</v>
      </c>
      <c r="G14" s="499">
        <v>405.07499999999999</v>
      </c>
      <c r="I14" s="180"/>
      <c r="J14" s="180"/>
      <c r="K14" s="180"/>
    </row>
    <row r="15" spans="2:11">
      <c r="B15" s="242" t="s">
        <v>56</v>
      </c>
      <c r="C15" s="499">
        <v>90.301000000000002</v>
      </c>
      <c r="D15" s="499">
        <v>84.525999999999996</v>
      </c>
      <c r="E15" s="499">
        <v>99.167000000000002</v>
      </c>
      <c r="F15" s="499">
        <v>91.441999999999993</v>
      </c>
      <c r="G15" s="499">
        <v>439.11500000000001</v>
      </c>
      <c r="I15" s="180"/>
      <c r="J15" s="180"/>
      <c r="K15" s="180"/>
    </row>
    <row r="16" spans="2:11">
      <c r="B16" s="189" t="s">
        <v>57</v>
      </c>
      <c r="C16" s="499">
        <v>554.12199999999996</v>
      </c>
      <c r="D16" s="499">
        <v>524.25900000000001</v>
      </c>
      <c r="E16" s="499">
        <v>544.524</v>
      </c>
      <c r="F16" s="499">
        <v>584.87900000000002</v>
      </c>
      <c r="G16" s="499">
        <v>550.93499999999995</v>
      </c>
      <c r="I16" s="180"/>
      <c r="J16" s="180"/>
      <c r="K16" s="180"/>
    </row>
    <row r="17" spans="2:11">
      <c r="B17" s="189" t="s">
        <v>58</v>
      </c>
      <c r="C17" s="499">
        <v>348.64600000000002</v>
      </c>
      <c r="D17" s="499">
        <v>327.46300000000002</v>
      </c>
      <c r="E17" s="499">
        <v>330.71600000000001</v>
      </c>
      <c r="F17" s="499">
        <v>375.03899999999999</v>
      </c>
      <c r="G17" s="499">
        <v>369.95100000000002</v>
      </c>
      <c r="I17" s="180"/>
      <c r="J17" s="180"/>
      <c r="K17" s="180"/>
    </row>
    <row r="18" spans="2:11">
      <c r="B18" s="189" t="s">
        <v>47</v>
      </c>
      <c r="C18" s="499">
        <v>1288.556</v>
      </c>
      <c r="D18" s="499">
        <v>1229.8130000000001</v>
      </c>
      <c r="E18" s="499">
        <v>1324.6669999999999</v>
      </c>
      <c r="F18" s="499">
        <v>1536.693</v>
      </c>
      <c r="G18" s="499">
        <v>1484.329</v>
      </c>
      <c r="I18" s="180"/>
      <c r="J18" s="180"/>
      <c r="K18" s="180"/>
    </row>
    <row r="19" spans="2:11">
      <c r="B19" s="189" t="s">
        <v>59</v>
      </c>
      <c r="C19" s="499">
        <v>636.60900000000004</v>
      </c>
      <c r="D19" s="499">
        <v>596.23400000000004</v>
      </c>
      <c r="E19" s="499">
        <v>456.88400000000001</v>
      </c>
      <c r="F19" s="499">
        <v>376.47399999999999</v>
      </c>
      <c r="G19" s="499">
        <v>393.7</v>
      </c>
      <c r="I19" s="180"/>
      <c r="J19" s="180"/>
      <c r="K19" s="180"/>
    </row>
    <row r="20" spans="2:11">
      <c r="B20" s="189" t="s">
        <v>60</v>
      </c>
      <c r="C20" s="499">
        <v>33.173000000000002</v>
      </c>
      <c r="D20" s="499">
        <v>31.600999999999999</v>
      </c>
      <c r="E20" s="499">
        <v>33.585999999999999</v>
      </c>
      <c r="F20" s="499">
        <v>34.430999999999997</v>
      </c>
      <c r="G20" s="499">
        <v>34.396000000000001</v>
      </c>
      <c r="I20" s="180"/>
      <c r="J20" s="180"/>
      <c r="K20" s="180"/>
    </row>
    <row r="21" spans="2:11">
      <c r="B21" s="189" t="s">
        <v>61</v>
      </c>
      <c r="C21" s="499">
        <v>904</v>
      </c>
      <c r="D21" s="499">
        <v>885.48199999999997</v>
      </c>
      <c r="E21" s="499">
        <v>866.66700000000003</v>
      </c>
      <c r="F21" s="499">
        <v>913.1</v>
      </c>
      <c r="G21" s="499">
        <v>889.08399999999995</v>
      </c>
      <c r="I21" s="180"/>
      <c r="J21" s="180"/>
      <c r="K21" s="180"/>
    </row>
    <row r="22" spans="2:11">
      <c r="B22" s="189" t="s">
        <v>62</v>
      </c>
      <c r="C22" s="499">
        <v>623.07000000000005</v>
      </c>
      <c r="D22" s="499">
        <v>613.96400000000006</v>
      </c>
      <c r="E22" s="499">
        <v>614.99099999999999</v>
      </c>
      <c r="F22" s="499">
        <v>593.56799999999998</v>
      </c>
      <c r="G22" s="499">
        <v>639.95100000000002</v>
      </c>
      <c r="I22" s="180"/>
      <c r="J22" s="180"/>
      <c r="K22" s="180"/>
    </row>
    <row r="23" spans="2:11">
      <c r="B23" s="189" t="s">
        <v>63</v>
      </c>
      <c r="C23" s="499">
        <v>74.863</v>
      </c>
      <c r="D23" s="499">
        <v>66.179000000000002</v>
      </c>
      <c r="E23" s="499">
        <v>55.731000000000002</v>
      </c>
      <c r="F23" s="499">
        <v>51.698999999999998</v>
      </c>
      <c r="G23" s="499">
        <v>50.307000000000002</v>
      </c>
      <c r="I23" s="180"/>
      <c r="J23" s="180"/>
      <c r="K23" s="180"/>
    </row>
    <row r="24" spans="2:11">
      <c r="B24" s="189" t="s">
        <v>64</v>
      </c>
      <c r="C24" s="499">
        <v>61.636000000000003</v>
      </c>
      <c r="D24" s="499">
        <v>51.841000000000001</v>
      </c>
      <c r="E24" s="499">
        <v>45.415999999999997</v>
      </c>
      <c r="F24" s="499">
        <v>44.381</v>
      </c>
      <c r="G24" s="499">
        <v>45.899000000000001</v>
      </c>
      <c r="I24" s="180"/>
      <c r="J24" s="180"/>
      <c r="K24" s="180"/>
    </row>
    <row r="25" spans="2:11">
      <c r="B25" s="189" t="s">
        <v>65</v>
      </c>
      <c r="C25" s="499">
        <v>490.286</v>
      </c>
      <c r="D25" s="499">
        <v>441.68200000000002</v>
      </c>
      <c r="E25" s="499">
        <v>446.25900000000001</v>
      </c>
      <c r="F25" s="499">
        <v>458.04399999999998</v>
      </c>
      <c r="G25" s="499">
        <v>555.55600000000004</v>
      </c>
      <c r="I25" s="180"/>
      <c r="J25" s="180"/>
      <c r="K25" s="180"/>
    </row>
    <row r="26" spans="2:11">
      <c r="B26" s="189" t="s">
        <v>27</v>
      </c>
      <c r="C26" s="499">
        <v>174.33500000000001</v>
      </c>
      <c r="D26" s="499">
        <v>172.709</v>
      </c>
      <c r="E26" s="499">
        <v>1102.894</v>
      </c>
      <c r="F26" s="499">
        <v>925.58399999999995</v>
      </c>
      <c r="G26" s="499">
        <v>987.35599999999999</v>
      </c>
      <c r="I26" s="180"/>
      <c r="J26" s="180"/>
      <c r="K26" s="180"/>
    </row>
    <row r="27" spans="2:11">
      <c r="B27" s="189" t="s">
        <v>66</v>
      </c>
      <c r="C27" s="499">
        <v>245.21299999999999</v>
      </c>
      <c r="D27" s="499">
        <v>218.273</v>
      </c>
      <c r="E27" s="499">
        <v>220.339</v>
      </c>
      <c r="F27" s="499">
        <v>221.733</v>
      </c>
      <c r="G27" s="499">
        <v>217.80099999999999</v>
      </c>
      <c r="I27" s="180"/>
      <c r="J27" s="180"/>
      <c r="K27" s="180"/>
    </row>
    <row r="28" spans="2:11">
      <c r="B28" s="189" t="s">
        <v>67</v>
      </c>
      <c r="C28" s="499">
        <v>235.191</v>
      </c>
      <c r="D28" s="499">
        <v>184.39400000000001</v>
      </c>
      <c r="E28" s="499">
        <v>206.23</v>
      </c>
      <c r="F28" s="499">
        <v>204.35</v>
      </c>
      <c r="G28" s="499">
        <v>201.422</v>
      </c>
      <c r="I28" s="180"/>
      <c r="J28" s="180"/>
      <c r="K28" s="180"/>
    </row>
    <row r="29" spans="2:11">
      <c r="B29" s="187" t="s">
        <v>30</v>
      </c>
      <c r="C29" s="500">
        <v>146.31399999999999</v>
      </c>
      <c r="D29" s="500">
        <v>142.18700000000001</v>
      </c>
      <c r="E29" s="500">
        <v>140.309</v>
      </c>
      <c r="F29" s="500">
        <v>142.619</v>
      </c>
      <c r="G29" s="500">
        <v>141.47999999999999</v>
      </c>
      <c r="I29" s="180"/>
      <c r="J29" s="180"/>
      <c r="K29" s="180"/>
    </row>
    <row r="30" spans="2:11">
      <c r="B30" s="189" t="s">
        <v>70</v>
      </c>
      <c r="C30" s="499">
        <v>96.783000000000001</v>
      </c>
      <c r="D30" s="499">
        <v>242.22900000000001</v>
      </c>
      <c r="E30" s="499">
        <v>485.36200000000002</v>
      </c>
      <c r="F30" s="499">
        <v>328.54199999999997</v>
      </c>
      <c r="G30" s="499">
        <v>191.678</v>
      </c>
      <c r="I30" s="180"/>
      <c r="J30" s="180"/>
      <c r="K30" s="180"/>
    </row>
    <row r="31" spans="2:11">
      <c r="B31" s="481" t="s">
        <v>53</v>
      </c>
      <c r="C31" s="499">
        <v>6668.8559999999998</v>
      </c>
      <c r="D31" s="499">
        <v>2160.2289999999998</v>
      </c>
      <c r="E31" s="499">
        <v>1695.3510000000001</v>
      </c>
      <c r="F31" s="499">
        <v>1780.4349999999999</v>
      </c>
      <c r="G31" s="499">
        <v>1527.2570000000001</v>
      </c>
      <c r="H31" s="181"/>
      <c r="I31" s="180"/>
      <c r="J31" s="180"/>
      <c r="K31" s="180"/>
    </row>
    <row r="32" spans="2:11">
      <c r="B32" s="189" t="s">
        <v>54</v>
      </c>
      <c r="C32" s="499">
        <v>47.805999999999997</v>
      </c>
      <c r="D32" s="499">
        <v>47.93</v>
      </c>
      <c r="E32" s="499">
        <v>47.863999999999997</v>
      </c>
      <c r="F32" s="499">
        <v>50.613999999999997</v>
      </c>
      <c r="G32" s="499">
        <v>52.164999999999999</v>
      </c>
      <c r="I32" s="180"/>
      <c r="J32" s="180"/>
      <c r="K32" s="180"/>
    </row>
    <row r="33" spans="2:12">
      <c r="B33" s="189" t="s">
        <v>55</v>
      </c>
      <c r="C33" s="499">
        <v>372.46699999999998</v>
      </c>
      <c r="D33" s="499">
        <v>345.06</v>
      </c>
      <c r="E33" s="499">
        <v>361.14499999999998</v>
      </c>
      <c r="F33" s="499">
        <v>480.584</v>
      </c>
      <c r="G33" s="499">
        <v>405.55500000000001</v>
      </c>
      <c r="I33" s="180"/>
      <c r="J33" s="180"/>
      <c r="K33" s="180"/>
    </row>
    <row r="34" spans="2:12">
      <c r="B34" s="189" t="s">
        <v>71</v>
      </c>
      <c r="C34" s="499">
        <v>205.637</v>
      </c>
      <c r="D34" s="499">
        <v>183.261</v>
      </c>
      <c r="E34" s="499">
        <v>194.28399999999999</v>
      </c>
      <c r="F34" s="499">
        <v>208.07599999999999</v>
      </c>
      <c r="G34" s="499">
        <v>210.82300000000001</v>
      </c>
      <c r="I34" s="180"/>
      <c r="J34" s="180"/>
      <c r="K34" s="180"/>
    </row>
    <row r="35" spans="2:12">
      <c r="B35" s="189" t="s">
        <v>68</v>
      </c>
      <c r="C35" s="499">
        <v>381.77</v>
      </c>
      <c r="D35" s="499">
        <v>315.68099999999998</v>
      </c>
      <c r="E35" s="499">
        <v>342.255</v>
      </c>
      <c r="F35" s="499">
        <v>362.30399999999997</v>
      </c>
      <c r="G35" s="499">
        <v>388.20499999999998</v>
      </c>
      <c r="I35" s="180"/>
      <c r="J35" s="180"/>
      <c r="K35" s="180"/>
    </row>
    <row r="36" spans="2:12" s="34" customFormat="1">
      <c r="B36" s="289" t="s">
        <v>215</v>
      </c>
      <c r="C36" s="302">
        <v>805.8</v>
      </c>
      <c r="D36" s="302">
        <v>765.6</v>
      </c>
      <c r="E36" s="302">
        <v>820.4</v>
      </c>
      <c r="F36" s="302">
        <v>938.4</v>
      </c>
      <c r="G36" s="302">
        <v>903.6</v>
      </c>
      <c r="H36" s="423"/>
      <c r="I36" s="429"/>
      <c r="J36" s="429"/>
      <c r="K36" s="429"/>
      <c r="L36" s="423"/>
    </row>
    <row r="37" spans="2:12">
      <c r="B37" s="327" t="s">
        <v>216</v>
      </c>
      <c r="C37" s="501">
        <v>744.1</v>
      </c>
      <c r="D37" s="501">
        <v>684.9</v>
      </c>
      <c r="E37" s="501">
        <v>730.1</v>
      </c>
      <c r="F37" s="501">
        <v>828.5</v>
      </c>
      <c r="G37" s="501">
        <v>803.5</v>
      </c>
      <c r="I37" s="180"/>
      <c r="J37" s="180"/>
      <c r="K37" s="180"/>
    </row>
    <row r="38" spans="2:12">
      <c r="B38" s="242" t="s">
        <v>362</v>
      </c>
      <c r="C38" s="502"/>
      <c r="D38" s="502"/>
      <c r="E38" s="502"/>
      <c r="F38" s="502"/>
      <c r="G38" s="502"/>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42:G42"/>
    <mergeCell ref="B3:G3"/>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3.xml><?xml version="1.0" encoding="utf-8"?>
<worksheet xmlns="http://schemas.openxmlformats.org/spreadsheetml/2006/main" xmlns:r="http://schemas.openxmlformats.org/officeDocument/2006/relationships">
  <sheetPr codeName="Sheet134"/>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404"/>
      <c r="C4" s="404"/>
      <c r="D4" s="404"/>
      <c r="E4" s="404"/>
      <c r="F4" s="404"/>
      <c r="G4" s="404"/>
      <c r="H4" s="5"/>
      <c r="I4" s="5"/>
      <c r="J4" s="5"/>
    </row>
    <row r="5" spans="2:11" ht="15.75" customHeight="1">
      <c r="H5" s="5"/>
      <c r="I5" s="5"/>
      <c r="J5" s="5"/>
    </row>
    <row r="6" spans="2:11" ht="15.75" customHeight="1">
      <c r="H6" s="5"/>
      <c r="I6" s="5"/>
      <c r="J6" s="5"/>
    </row>
    <row r="7" spans="2:11" ht="14.25" customHeight="1">
      <c r="B7" s="363" t="s">
        <v>549</v>
      </c>
      <c r="C7" s="363"/>
      <c r="D7" s="363"/>
      <c r="E7" s="363"/>
      <c r="F7" s="363"/>
      <c r="G7" s="363"/>
    </row>
    <row r="8" spans="2:11">
      <c r="B8" s="476"/>
      <c r="C8" s="477">
        <v>2008</v>
      </c>
      <c r="D8" s="477">
        <v>2009</v>
      </c>
      <c r="E8" s="477">
        <v>2010</v>
      </c>
      <c r="F8" s="477">
        <v>2011</v>
      </c>
      <c r="G8" s="477">
        <v>2012</v>
      </c>
    </row>
    <row r="9" spans="2:11">
      <c r="B9" s="242" t="s">
        <v>48</v>
      </c>
      <c r="C9" s="503">
        <v>62.298999999999999</v>
      </c>
      <c r="D9" s="503">
        <v>62.780999999999999</v>
      </c>
      <c r="E9" s="503">
        <v>62.53</v>
      </c>
      <c r="F9" s="503">
        <v>62.674999999999997</v>
      </c>
      <c r="G9" s="503">
        <v>62.406999999999996</v>
      </c>
      <c r="H9" s="182"/>
      <c r="I9" s="177"/>
      <c r="J9" s="177"/>
      <c r="K9" s="177"/>
    </row>
    <row r="10" spans="2:11">
      <c r="B10" s="189" t="s">
        <v>49</v>
      </c>
      <c r="C10" s="503">
        <v>56.378999999999998</v>
      </c>
      <c r="D10" s="503">
        <v>54.886000000000003</v>
      </c>
      <c r="E10" s="503">
        <v>55.052999999999997</v>
      </c>
      <c r="F10" s="503">
        <v>54.837000000000003</v>
      </c>
      <c r="G10" s="503">
        <v>54.53</v>
      </c>
      <c r="H10" s="182"/>
      <c r="I10" s="177"/>
      <c r="J10" s="177"/>
      <c r="K10" s="177"/>
    </row>
    <row r="11" spans="2:11">
      <c r="B11" s="189" t="s">
        <v>50</v>
      </c>
      <c r="C11" s="503">
        <v>77.741</v>
      </c>
      <c r="D11" s="503">
        <v>78.355999999999995</v>
      </c>
      <c r="E11" s="503">
        <v>39.389000000000003</v>
      </c>
      <c r="F11" s="503">
        <v>39.899000000000001</v>
      </c>
      <c r="G11" s="503">
        <v>42.338999999999999</v>
      </c>
      <c r="H11" s="182"/>
      <c r="I11" s="177"/>
      <c r="J11" s="177"/>
      <c r="K11" s="177"/>
    </row>
    <row r="12" spans="2:11">
      <c r="B12" s="189" t="s">
        <v>51</v>
      </c>
      <c r="C12" s="503">
        <v>92.757000000000005</v>
      </c>
      <c r="D12" s="503">
        <v>87.385999999999996</v>
      </c>
      <c r="E12" s="503">
        <v>83.747</v>
      </c>
      <c r="F12" s="503">
        <v>84.724000000000004</v>
      </c>
      <c r="G12" s="503">
        <v>84.614000000000004</v>
      </c>
      <c r="H12" s="182"/>
      <c r="I12" s="177"/>
      <c r="J12" s="177"/>
      <c r="K12" s="177"/>
    </row>
    <row r="13" spans="2:11">
      <c r="B13" s="189" t="s">
        <v>69</v>
      </c>
      <c r="C13" s="503">
        <v>43.924999999999997</v>
      </c>
      <c r="D13" s="503">
        <v>38.381</v>
      </c>
      <c r="E13" s="503">
        <v>38.11</v>
      </c>
      <c r="F13" s="503">
        <v>37.619</v>
      </c>
      <c r="G13" s="503">
        <v>35.829000000000001</v>
      </c>
      <c r="H13" s="182"/>
      <c r="I13" s="177"/>
      <c r="J13" s="177"/>
      <c r="K13" s="177"/>
    </row>
    <row r="14" spans="2:11">
      <c r="B14" s="189" t="s">
        <v>52</v>
      </c>
      <c r="C14" s="503">
        <v>50.719000000000001</v>
      </c>
      <c r="D14" s="503">
        <v>45.716999999999999</v>
      </c>
      <c r="E14" s="503">
        <v>45.098999999999997</v>
      </c>
      <c r="F14" s="503">
        <v>43.447000000000003</v>
      </c>
      <c r="G14" s="503">
        <v>42.387999999999998</v>
      </c>
      <c r="H14" s="182"/>
      <c r="I14" s="177"/>
      <c r="J14" s="177"/>
      <c r="K14" s="177"/>
    </row>
    <row r="15" spans="2:11">
      <c r="B15" s="242" t="s">
        <v>56</v>
      </c>
      <c r="C15" s="503">
        <v>19.251000000000001</v>
      </c>
      <c r="D15" s="503">
        <v>16.585000000000001</v>
      </c>
      <c r="E15" s="503">
        <v>16.241</v>
      </c>
      <c r="F15" s="503">
        <v>15.972</v>
      </c>
      <c r="G15" s="503">
        <v>16.396000000000001</v>
      </c>
      <c r="H15" s="182"/>
      <c r="I15" s="177"/>
      <c r="J15" s="177"/>
      <c r="K15" s="177"/>
    </row>
    <row r="16" spans="2:11">
      <c r="B16" s="189" t="s">
        <v>57</v>
      </c>
      <c r="C16" s="503">
        <v>34.557000000000002</v>
      </c>
      <c r="D16" s="503">
        <v>33.128999999999998</v>
      </c>
      <c r="E16" s="503">
        <v>34.125999999999998</v>
      </c>
      <c r="F16" s="503">
        <v>33.064</v>
      </c>
      <c r="G16" s="503">
        <v>33.710999999999999</v>
      </c>
      <c r="H16" s="182"/>
      <c r="I16" s="177"/>
      <c r="J16" s="177"/>
      <c r="K16" s="177"/>
    </row>
    <row r="17" spans="2:11">
      <c r="B17" s="189" t="s">
        <v>58</v>
      </c>
      <c r="C17" s="503">
        <v>50.716000000000001</v>
      </c>
      <c r="D17" s="503">
        <v>49.051000000000002</v>
      </c>
      <c r="E17" s="503">
        <v>49.136000000000003</v>
      </c>
      <c r="F17" s="503">
        <v>49.753</v>
      </c>
      <c r="G17" s="503">
        <v>49.743000000000002</v>
      </c>
      <c r="H17" s="182"/>
      <c r="I17" s="177"/>
      <c r="J17" s="177"/>
      <c r="K17" s="177"/>
    </row>
    <row r="18" spans="2:11">
      <c r="B18" s="189" t="s">
        <v>47</v>
      </c>
      <c r="C18" s="503">
        <v>65.372</v>
      </c>
      <c r="D18" s="503">
        <v>63.386000000000003</v>
      </c>
      <c r="E18" s="503">
        <v>63.128999999999998</v>
      </c>
      <c r="F18" s="503">
        <v>63.517000000000003</v>
      </c>
      <c r="G18" s="503">
        <v>62.311</v>
      </c>
      <c r="H18" s="182"/>
      <c r="I18" s="177"/>
      <c r="J18" s="177"/>
      <c r="K18" s="177"/>
    </row>
    <row r="19" spans="2:11">
      <c r="B19" s="189" t="s">
        <v>59</v>
      </c>
      <c r="C19" s="503">
        <v>106.52500000000001</v>
      </c>
      <c r="D19" s="503">
        <v>100.777</v>
      </c>
      <c r="E19" s="503">
        <v>91.605000000000004</v>
      </c>
      <c r="F19" s="503">
        <v>84.676000000000002</v>
      </c>
      <c r="G19" s="503">
        <v>80.131</v>
      </c>
      <c r="H19" s="182"/>
      <c r="I19" s="177"/>
      <c r="J19" s="177"/>
      <c r="K19" s="177"/>
    </row>
    <row r="20" spans="2:11">
      <c r="B20" s="189" t="s">
        <v>60</v>
      </c>
      <c r="C20" s="503">
        <v>32.841000000000001</v>
      </c>
      <c r="D20" s="503">
        <v>27.216000000000001</v>
      </c>
      <c r="E20" s="503">
        <v>27.484000000000002</v>
      </c>
      <c r="F20" s="503">
        <v>27.699000000000002</v>
      </c>
      <c r="G20" s="503">
        <v>26.594000000000001</v>
      </c>
      <c r="H20" s="182"/>
      <c r="I20" s="177"/>
      <c r="J20" s="177"/>
      <c r="K20" s="177"/>
    </row>
    <row r="21" spans="2:11">
      <c r="B21" s="189" t="s">
        <v>61</v>
      </c>
      <c r="C21" s="503">
        <v>84.700999999999993</v>
      </c>
      <c r="D21" s="503">
        <v>75.730999999999995</v>
      </c>
      <c r="E21" s="503">
        <v>72.236999999999995</v>
      </c>
      <c r="F21" s="503">
        <v>69.492999999999995</v>
      </c>
      <c r="G21" s="503">
        <v>68.247</v>
      </c>
      <c r="H21" s="182"/>
      <c r="I21" s="177"/>
      <c r="J21" s="177"/>
      <c r="K21" s="177"/>
    </row>
    <row r="22" spans="2:11">
      <c r="B22" s="189" t="s">
        <v>62</v>
      </c>
      <c r="C22" s="503">
        <v>83.63</v>
      </c>
      <c r="D22" s="503">
        <v>80.433999999999997</v>
      </c>
      <c r="E22" s="503">
        <v>79.855000000000004</v>
      </c>
      <c r="F22" s="503">
        <v>78.248999999999995</v>
      </c>
      <c r="G22" s="503">
        <v>76.518000000000001</v>
      </c>
      <c r="H22" s="182"/>
      <c r="I22" s="177"/>
      <c r="J22" s="177"/>
      <c r="K22" s="177"/>
    </row>
    <row r="23" spans="2:11">
      <c r="B23" s="189" t="s">
        <v>63</v>
      </c>
      <c r="C23" s="503">
        <v>25.634</v>
      </c>
      <c r="D23" s="503">
        <v>19.814</v>
      </c>
      <c r="E23" s="503">
        <v>19.359000000000002</v>
      </c>
      <c r="F23" s="503">
        <v>20.515000000000001</v>
      </c>
      <c r="G23" s="503">
        <v>21.529</v>
      </c>
      <c r="H23" s="182"/>
      <c r="I23" s="177"/>
      <c r="J23" s="177"/>
      <c r="K23" s="177"/>
    </row>
    <row r="24" spans="2:11">
      <c r="B24" s="189" t="s">
        <v>64</v>
      </c>
      <c r="C24" s="503">
        <v>21.346</v>
      </c>
      <c r="D24" s="503">
        <v>17.759</v>
      </c>
      <c r="E24" s="503">
        <v>17.477</v>
      </c>
      <c r="F24" s="503">
        <v>18.288</v>
      </c>
      <c r="G24" s="503">
        <v>18.140999999999998</v>
      </c>
      <c r="H24" s="182"/>
      <c r="I24" s="177"/>
      <c r="J24" s="177"/>
      <c r="K24" s="177"/>
    </row>
    <row r="25" spans="2:11">
      <c r="B25" s="189" t="s">
        <v>65</v>
      </c>
      <c r="C25" s="503">
        <v>78.588999999999999</v>
      </c>
      <c r="D25" s="503">
        <v>75.945999999999998</v>
      </c>
      <c r="E25" s="503">
        <v>74.308999999999997</v>
      </c>
      <c r="F25" s="503">
        <v>79.41</v>
      </c>
      <c r="G25" s="503">
        <v>77.174999999999997</v>
      </c>
      <c r="H25" s="182"/>
      <c r="I25" s="177"/>
      <c r="J25" s="177"/>
      <c r="K25" s="177"/>
    </row>
    <row r="26" spans="2:11">
      <c r="B26" s="189" t="s">
        <v>27</v>
      </c>
      <c r="C26" s="503">
        <v>62.767000000000003</v>
      </c>
      <c r="D26" s="503">
        <v>62.948999999999998</v>
      </c>
      <c r="E26" s="503">
        <v>61.493000000000002</v>
      </c>
      <c r="F26" s="503">
        <v>62.454999999999998</v>
      </c>
      <c r="G26" s="503">
        <v>62.368000000000002</v>
      </c>
      <c r="H26" s="182"/>
      <c r="I26" s="177"/>
      <c r="J26" s="177"/>
      <c r="K26" s="177"/>
    </row>
    <row r="27" spans="2:11">
      <c r="B27" s="189" t="s">
        <v>66</v>
      </c>
      <c r="C27" s="503">
        <v>46.618000000000002</v>
      </c>
      <c r="D27" s="503">
        <v>42.491999999999997</v>
      </c>
      <c r="E27" s="503">
        <v>40.805</v>
      </c>
      <c r="F27" s="503">
        <v>39.402000000000001</v>
      </c>
      <c r="G27" s="503">
        <v>37.366</v>
      </c>
      <c r="H27" s="182"/>
      <c r="I27" s="177"/>
      <c r="J27" s="177"/>
      <c r="K27" s="177"/>
    </row>
    <row r="28" spans="2:11">
      <c r="B28" s="189" t="s">
        <v>67</v>
      </c>
      <c r="C28" s="503">
        <v>33.530999999999999</v>
      </c>
      <c r="D28" s="503">
        <v>25.449000000000002</v>
      </c>
      <c r="E28" s="503">
        <v>26.634</v>
      </c>
      <c r="F28" s="503">
        <v>24.945</v>
      </c>
      <c r="G28" s="503">
        <v>23.574999999999999</v>
      </c>
      <c r="H28" s="182"/>
      <c r="I28" s="177"/>
      <c r="J28" s="177"/>
      <c r="K28" s="177"/>
    </row>
    <row r="29" spans="2:11">
      <c r="B29" s="187" t="s">
        <v>30</v>
      </c>
      <c r="C29" s="504">
        <v>39.21</v>
      </c>
      <c r="D29" s="504">
        <v>39.877000000000002</v>
      </c>
      <c r="E29" s="504">
        <v>45.792999999999999</v>
      </c>
      <c r="F29" s="504">
        <v>45.037999999999997</v>
      </c>
      <c r="G29" s="504">
        <v>45.195999999999998</v>
      </c>
      <c r="H29" s="182"/>
      <c r="I29" s="177"/>
      <c r="J29" s="177"/>
      <c r="K29" s="177"/>
    </row>
    <row r="30" spans="2:11">
      <c r="B30" s="189" t="s">
        <v>70</v>
      </c>
      <c r="C30" s="503">
        <v>51.615000000000002</v>
      </c>
      <c r="D30" s="503">
        <v>38.774999999999999</v>
      </c>
      <c r="E30" s="503">
        <v>37.82</v>
      </c>
      <c r="F30" s="503">
        <v>36.963000000000001</v>
      </c>
      <c r="G30" s="503">
        <v>34.590000000000003</v>
      </c>
      <c r="H30" s="182"/>
      <c r="I30" s="177"/>
      <c r="J30" s="177"/>
      <c r="K30" s="177"/>
    </row>
    <row r="31" spans="2:11">
      <c r="B31" s="481" t="s">
        <v>53</v>
      </c>
      <c r="C31" s="503">
        <v>62.137</v>
      </c>
      <c r="D31" s="503">
        <v>56.609000000000002</v>
      </c>
      <c r="E31" s="503">
        <v>53.177999999999997</v>
      </c>
      <c r="F31" s="503">
        <v>50.567</v>
      </c>
      <c r="G31" s="503">
        <v>48.686999999999998</v>
      </c>
      <c r="H31" s="182"/>
      <c r="I31" s="177"/>
      <c r="J31" s="177"/>
      <c r="K31" s="177"/>
    </row>
    <row r="32" spans="2:11">
      <c r="B32" s="189" t="s">
        <v>54</v>
      </c>
      <c r="C32" s="503">
        <v>37.494999999999997</v>
      </c>
      <c r="D32" s="503">
        <v>37.212000000000003</v>
      </c>
      <c r="E32" s="503">
        <v>37.630000000000003</v>
      </c>
      <c r="F32" s="503">
        <v>37.552999999999997</v>
      </c>
      <c r="G32" s="503">
        <v>37.027999999999999</v>
      </c>
      <c r="H32" s="182"/>
      <c r="I32" s="177"/>
      <c r="J32" s="177"/>
      <c r="K32" s="177"/>
    </row>
    <row r="33" spans="2:12">
      <c r="B33" s="189" t="s">
        <v>55</v>
      </c>
      <c r="C33" s="503">
        <v>48.567</v>
      </c>
      <c r="D33" s="503">
        <v>45.74</v>
      </c>
      <c r="E33" s="503">
        <v>45.320999999999998</v>
      </c>
      <c r="F33" s="503">
        <v>44.963000000000001</v>
      </c>
      <c r="G33" s="503">
        <v>44.174999999999997</v>
      </c>
      <c r="H33" s="182"/>
      <c r="I33" s="177"/>
      <c r="J33" s="177"/>
      <c r="K33" s="177"/>
    </row>
    <row r="34" spans="2:12">
      <c r="B34" s="189" t="s">
        <v>71</v>
      </c>
      <c r="C34" s="503">
        <v>45.238999999999997</v>
      </c>
      <c r="D34" s="503">
        <v>39.573</v>
      </c>
      <c r="E34" s="503">
        <v>42.313000000000002</v>
      </c>
      <c r="F34" s="503">
        <v>44.47</v>
      </c>
      <c r="G34" s="503">
        <v>44.526000000000003</v>
      </c>
      <c r="H34" s="182"/>
      <c r="I34" s="177"/>
      <c r="J34" s="177"/>
      <c r="K34" s="177"/>
    </row>
    <row r="35" spans="2:12">
      <c r="B35" s="189" t="s">
        <v>68</v>
      </c>
      <c r="C35" s="503">
        <v>67.411000000000001</v>
      </c>
      <c r="D35" s="503">
        <v>57.790999999999997</v>
      </c>
      <c r="E35" s="503">
        <v>60.25</v>
      </c>
      <c r="F35" s="503">
        <v>58.411000000000001</v>
      </c>
      <c r="G35" s="503">
        <v>59.765000000000001</v>
      </c>
      <c r="H35" s="182"/>
      <c r="I35" s="177"/>
      <c r="J35" s="177"/>
      <c r="K35" s="177"/>
    </row>
    <row r="36" spans="2:12" s="34" customFormat="1">
      <c r="B36" s="289" t="s">
        <v>215</v>
      </c>
      <c r="C36" s="505">
        <v>54.3</v>
      </c>
      <c r="D36" s="505">
        <v>52.3</v>
      </c>
      <c r="E36" s="505">
        <v>52.1</v>
      </c>
      <c r="F36" s="505">
        <v>51.6</v>
      </c>
      <c r="G36" s="505">
        <v>51.1</v>
      </c>
      <c r="H36" s="431"/>
      <c r="I36" s="426"/>
      <c r="J36" s="426"/>
      <c r="K36" s="426"/>
      <c r="L36" s="423"/>
    </row>
    <row r="37" spans="2:12">
      <c r="B37" s="327" t="s">
        <v>216</v>
      </c>
      <c r="C37" s="506">
        <v>56.2</v>
      </c>
      <c r="D37" s="506">
        <v>51.6</v>
      </c>
      <c r="E37" s="506">
        <v>52.1</v>
      </c>
      <c r="F37" s="506">
        <v>51.5</v>
      </c>
      <c r="G37" s="506">
        <v>51.3</v>
      </c>
      <c r="H37" s="182"/>
      <c r="I37" s="177"/>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42:G42"/>
    <mergeCell ref="B3:G3"/>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4.xml><?xml version="1.0" encoding="utf-8"?>
<worksheet xmlns="http://schemas.openxmlformats.org/spreadsheetml/2006/main" xmlns:r="http://schemas.openxmlformats.org/officeDocument/2006/relationships">
  <sheetPr codeName="Sheet135"/>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548</v>
      </c>
      <c r="C7" s="363"/>
      <c r="D7" s="363"/>
      <c r="E7" s="363"/>
      <c r="F7" s="363"/>
      <c r="G7" s="363"/>
    </row>
    <row r="8" spans="2:11">
      <c r="B8" s="476"/>
      <c r="C8" s="477">
        <v>2008</v>
      </c>
      <c r="D8" s="477">
        <v>2009</v>
      </c>
      <c r="E8" s="477">
        <v>2010</v>
      </c>
      <c r="F8" s="477">
        <v>2011</v>
      </c>
      <c r="G8" s="477">
        <v>2012</v>
      </c>
    </row>
    <row r="9" spans="2:11">
      <c r="B9" s="242" t="s">
        <v>48</v>
      </c>
      <c r="C9" s="499">
        <v>5723.3329999999996</v>
      </c>
      <c r="D9" s="499">
        <v>7085</v>
      </c>
      <c r="E9" s="499">
        <v>6680</v>
      </c>
      <c r="F9" s="499">
        <v>6450</v>
      </c>
      <c r="G9" s="499">
        <v>8483.1460000000006</v>
      </c>
      <c r="I9" s="180"/>
      <c r="J9" s="180"/>
      <c r="K9" s="180"/>
    </row>
    <row r="10" spans="2:11">
      <c r="B10" s="189" t="s">
        <v>49</v>
      </c>
      <c r="C10" s="499">
        <v>5718.2359999999999</v>
      </c>
      <c r="D10" s="499">
        <v>5456.7920000000004</v>
      </c>
      <c r="E10" s="499">
        <v>5675.4719999999998</v>
      </c>
      <c r="F10" s="499">
        <v>7169.4629999999997</v>
      </c>
      <c r="G10" s="499">
        <v>6139.3</v>
      </c>
      <c r="I10" s="180"/>
      <c r="J10" s="180"/>
      <c r="K10" s="180"/>
    </row>
    <row r="11" spans="2:11">
      <c r="B11" s="189" t="s">
        <v>50</v>
      </c>
      <c r="C11" s="499" t="s">
        <v>5</v>
      </c>
      <c r="D11" s="499" t="s">
        <v>5</v>
      </c>
      <c r="E11" s="499" t="s">
        <v>5</v>
      </c>
      <c r="F11" s="499" t="s">
        <v>5</v>
      </c>
      <c r="G11" s="499" t="s">
        <v>5</v>
      </c>
      <c r="I11" s="180"/>
      <c r="J11" s="180"/>
      <c r="K11" s="180"/>
    </row>
    <row r="12" spans="2:11">
      <c r="B12" s="189" t="s">
        <v>51</v>
      </c>
      <c r="C12" s="499">
        <v>1874.896</v>
      </c>
      <c r="D12" s="499">
        <v>1741.934</v>
      </c>
      <c r="E12" s="499">
        <v>1763.492</v>
      </c>
      <c r="F12" s="499">
        <v>1927.569</v>
      </c>
      <c r="G12" s="499">
        <v>2465.8960000000002</v>
      </c>
      <c r="I12" s="180"/>
      <c r="J12" s="180"/>
      <c r="K12" s="180"/>
    </row>
    <row r="13" spans="2:11">
      <c r="B13" s="189" t="s">
        <v>69</v>
      </c>
      <c r="C13" s="499">
        <v>4507.7479999999996</v>
      </c>
      <c r="D13" s="499">
        <v>4028.4270000000001</v>
      </c>
      <c r="E13" s="499">
        <v>2307.259</v>
      </c>
      <c r="F13" s="499">
        <v>2418.9870000000001</v>
      </c>
      <c r="G13" s="499">
        <v>2281.5520000000001</v>
      </c>
      <c r="I13" s="180"/>
      <c r="J13" s="180"/>
      <c r="K13" s="180"/>
    </row>
    <row r="14" spans="2:11">
      <c r="B14" s="189" t="s">
        <v>52</v>
      </c>
      <c r="C14" s="499">
        <v>2090.27</v>
      </c>
      <c r="D14" s="499">
        <v>2373.2750000000001</v>
      </c>
      <c r="E14" s="499">
        <v>2901.4780000000001</v>
      </c>
      <c r="F14" s="499">
        <v>2738.44</v>
      </c>
      <c r="G14" s="499">
        <v>3977.2330000000002</v>
      </c>
      <c r="I14" s="180"/>
      <c r="J14" s="180"/>
      <c r="K14" s="180"/>
    </row>
    <row r="15" spans="2:11">
      <c r="B15" s="242" t="s">
        <v>56</v>
      </c>
      <c r="C15" s="499">
        <v>692.52099999999996</v>
      </c>
      <c r="D15" s="499">
        <v>661.53300000000002</v>
      </c>
      <c r="E15" s="499">
        <v>1225.953</v>
      </c>
      <c r="F15" s="499">
        <v>636</v>
      </c>
      <c r="G15" s="499">
        <v>1293.3330000000001</v>
      </c>
      <c r="I15" s="180"/>
      <c r="J15" s="180"/>
      <c r="K15" s="180"/>
    </row>
    <row r="16" spans="2:11">
      <c r="B16" s="189" t="s">
        <v>57</v>
      </c>
      <c r="C16" s="499">
        <v>42656.915000000001</v>
      </c>
      <c r="D16" s="499">
        <v>41479.214</v>
      </c>
      <c r="E16" s="499">
        <v>38206.108</v>
      </c>
      <c r="F16" s="499">
        <v>33434.275000000001</v>
      </c>
      <c r="G16" s="499">
        <v>30782.796999999999</v>
      </c>
      <c r="I16" s="180"/>
      <c r="J16" s="180"/>
      <c r="K16" s="180"/>
    </row>
    <row r="17" spans="2:11">
      <c r="B17" s="189" t="s">
        <v>58</v>
      </c>
      <c r="C17" s="499">
        <v>593.36099999999999</v>
      </c>
      <c r="D17" s="499">
        <v>555.46600000000001</v>
      </c>
      <c r="E17" s="499">
        <v>585.49599999999998</v>
      </c>
      <c r="F17" s="499">
        <v>601.57000000000005</v>
      </c>
      <c r="G17" s="499">
        <v>580.428</v>
      </c>
      <c r="I17" s="180"/>
      <c r="J17" s="180"/>
      <c r="K17" s="180"/>
    </row>
    <row r="18" spans="2:11">
      <c r="B18" s="189" t="s">
        <v>47</v>
      </c>
      <c r="C18" s="499">
        <v>5850.0609999999997</v>
      </c>
      <c r="D18" s="499">
        <v>5252.5079999999998</v>
      </c>
      <c r="E18" s="499">
        <v>5465.009</v>
      </c>
      <c r="F18" s="499">
        <v>6316.942</v>
      </c>
      <c r="G18" s="499">
        <v>6647.9650000000001</v>
      </c>
      <c r="I18" s="180"/>
      <c r="J18" s="180"/>
      <c r="K18" s="180"/>
    </row>
    <row r="19" spans="2:11">
      <c r="B19" s="189" t="s">
        <v>59</v>
      </c>
      <c r="C19" s="499">
        <v>15820.944</v>
      </c>
      <c r="D19" s="499">
        <v>15507.05</v>
      </c>
      <c r="E19" s="499">
        <v>17312.59</v>
      </c>
      <c r="F19" s="499">
        <v>16727.487000000001</v>
      </c>
      <c r="G19" s="499">
        <v>14857.425999999999</v>
      </c>
      <c r="I19" s="180"/>
      <c r="J19" s="180"/>
      <c r="K19" s="180"/>
    </row>
    <row r="20" spans="2:11">
      <c r="B20" s="189" t="s">
        <v>60</v>
      </c>
      <c r="C20" s="499" t="s">
        <v>5</v>
      </c>
      <c r="D20" s="499" t="s">
        <v>5</v>
      </c>
      <c r="E20" s="499" t="s">
        <v>5</v>
      </c>
      <c r="F20" s="499" t="s">
        <v>5</v>
      </c>
      <c r="G20" s="499" t="s">
        <v>5</v>
      </c>
      <c r="I20" s="180"/>
      <c r="J20" s="180"/>
      <c r="K20" s="180"/>
    </row>
    <row r="21" spans="2:11">
      <c r="B21" s="189" t="s">
        <v>61</v>
      </c>
      <c r="C21" s="499">
        <v>6800.3410000000003</v>
      </c>
      <c r="D21" s="499">
        <v>5363.4579999999996</v>
      </c>
      <c r="E21" s="499">
        <v>5027.5029999999997</v>
      </c>
      <c r="F21" s="499">
        <v>4492.4620000000004</v>
      </c>
      <c r="G21" s="499">
        <v>3960.8919999999998</v>
      </c>
      <c r="I21" s="180"/>
      <c r="J21" s="180"/>
      <c r="K21" s="180"/>
    </row>
    <row r="22" spans="2:11">
      <c r="B22" s="189" t="s">
        <v>62</v>
      </c>
      <c r="C22" s="499">
        <v>2838.6959999999999</v>
      </c>
      <c r="D22" s="499">
        <v>2711.9859999999999</v>
      </c>
      <c r="E22" s="499">
        <v>2679.569</v>
      </c>
      <c r="F22" s="499">
        <v>2720.3910000000001</v>
      </c>
      <c r="G22" s="499">
        <v>2465.672</v>
      </c>
      <c r="I22" s="180"/>
      <c r="J22" s="180"/>
      <c r="K22" s="180"/>
    </row>
    <row r="23" spans="2:11">
      <c r="B23" s="189" t="s">
        <v>63</v>
      </c>
      <c r="C23" s="499">
        <v>1316.21</v>
      </c>
      <c r="D23" s="499">
        <v>818.21299999999997</v>
      </c>
      <c r="E23" s="499">
        <v>1214.6010000000001</v>
      </c>
      <c r="F23" s="499">
        <v>871.23</v>
      </c>
      <c r="G23" s="499">
        <v>1161.4349999999999</v>
      </c>
      <c r="I23" s="180"/>
      <c r="J23" s="180"/>
      <c r="K23" s="180"/>
    </row>
    <row r="24" spans="2:11">
      <c r="B24" s="189" t="s">
        <v>64</v>
      </c>
      <c r="C24" s="499">
        <v>3034.422</v>
      </c>
      <c r="D24" s="499">
        <v>2503.85</v>
      </c>
      <c r="E24" s="499">
        <v>2583.2530000000002</v>
      </c>
      <c r="F24" s="499">
        <v>2382.7440000000001</v>
      </c>
      <c r="G24" s="499">
        <v>2444.1350000000002</v>
      </c>
      <c r="I24" s="180"/>
      <c r="J24" s="180"/>
      <c r="K24" s="180"/>
    </row>
    <row r="25" spans="2:11">
      <c r="B25" s="189" t="s">
        <v>65</v>
      </c>
      <c r="C25" s="499" t="s">
        <v>5</v>
      </c>
      <c r="D25" s="499" t="s">
        <v>5</v>
      </c>
      <c r="E25" s="499" t="s">
        <v>5</v>
      </c>
      <c r="F25" s="499" t="s">
        <v>5</v>
      </c>
      <c r="G25" s="499" t="s">
        <v>5</v>
      </c>
      <c r="I25" s="180"/>
      <c r="J25" s="180"/>
      <c r="K25" s="180"/>
    </row>
    <row r="26" spans="2:11">
      <c r="B26" s="189" t="s">
        <v>27</v>
      </c>
      <c r="C26" s="499">
        <v>1225.875</v>
      </c>
      <c r="D26" s="499">
        <v>1268.7909999999999</v>
      </c>
      <c r="E26" s="499">
        <v>1383.018</v>
      </c>
      <c r="F26" s="499">
        <v>1294.8489999999999</v>
      </c>
      <c r="G26" s="499">
        <v>1359.027</v>
      </c>
      <c r="I26" s="180"/>
      <c r="J26" s="180"/>
      <c r="K26" s="180"/>
    </row>
    <row r="27" spans="2:11">
      <c r="B27" s="189" t="s">
        <v>66</v>
      </c>
      <c r="C27" s="499" t="s">
        <v>5</v>
      </c>
      <c r="D27" s="499" t="s">
        <v>5</v>
      </c>
      <c r="E27" s="499" t="s">
        <v>5</v>
      </c>
      <c r="F27" s="499" t="s">
        <v>5</v>
      </c>
      <c r="G27" s="499" t="s">
        <v>5</v>
      </c>
      <c r="I27" s="180"/>
      <c r="J27" s="180"/>
      <c r="K27" s="180"/>
    </row>
    <row r="28" spans="2:11">
      <c r="B28" s="189" t="s">
        <v>67</v>
      </c>
      <c r="C28" s="499">
        <v>2752.8040000000001</v>
      </c>
      <c r="D28" s="499">
        <v>2211.3119999999999</v>
      </c>
      <c r="E28" s="499">
        <v>4245.5360000000001</v>
      </c>
      <c r="F28" s="499">
        <v>4413.24</v>
      </c>
      <c r="G28" s="499">
        <v>3480.788</v>
      </c>
      <c r="I28" s="180"/>
      <c r="J28" s="180"/>
      <c r="K28" s="180"/>
    </row>
    <row r="29" spans="2:11">
      <c r="B29" s="187" t="s">
        <v>30</v>
      </c>
      <c r="C29" s="500">
        <v>2078.8879999999999</v>
      </c>
      <c r="D29" s="500">
        <v>2012.6949999999999</v>
      </c>
      <c r="E29" s="500">
        <v>2143.9380000000001</v>
      </c>
      <c r="F29" s="500">
        <v>2132.1610000000001</v>
      </c>
      <c r="G29" s="500">
        <v>2030.057</v>
      </c>
      <c r="I29" s="180"/>
      <c r="J29" s="180"/>
      <c r="K29" s="180"/>
    </row>
    <row r="30" spans="2:11">
      <c r="B30" s="189" t="s">
        <v>70</v>
      </c>
      <c r="C30" s="499">
        <v>2285.386</v>
      </c>
      <c r="D30" s="499">
        <v>1595.9649999999999</v>
      </c>
      <c r="E30" s="499">
        <v>2005.165</v>
      </c>
      <c r="F30" s="499">
        <v>2442.7420000000002</v>
      </c>
      <c r="G30" s="499">
        <v>2380.3490000000002</v>
      </c>
      <c r="I30" s="180"/>
      <c r="J30" s="180"/>
      <c r="K30" s="180"/>
    </row>
    <row r="31" spans="2:11">
      <c r="B31" s="481" t="s">
        <v>53</v>
      </c>
      <c r="C31" s="499">
        <v>1009.026</v>
      </c>
      <c r="D31" s="499">
        <v>862.96900000000005</v>
      </c>
      <c r="E31" s="499">
        <v>769.8</v>
      </c>
      <c r="F31" s="499">
        <v>593.79999999999995</v>
      </c>
      <c r="G31" s="499">
        <v>1141.2</v>
      </c>
      <c r="I31" s="180"/>
      <c r="J31" s="180"/>
      <c r="K31" s="180"/>
    </row>
    <row r="32" spans="2:11">
      <c r="B32" s="189" t="s">
        <v>54</v>
      </c>
      <c r="C32" s="499">
        <v>389.25900000000001</v>
      </c>
      <c r="D32" s="499">
        <v>403.33600000000001</v>
      </c>
      <c r="E32" s="499">
        <v>338.16399999999999</v>
      </c>
      <c r="F32" s="499">
        <v>418.11799999999999</v>
      </c>
      <c r="G32" s="499">
        <v>448.83699999999999</v>
      </c>
      <c r="I32" s="180"/>
      <c r="J32" s="180"/>
      <c r="K32" s="180"/>
    </row>
    <row r="33" spans="2:12">
      <c r="B33" s="189" t="s">
        <v>55</v>
      </c>
      <c r="C33" s="499">
        <v>5718.6719999999996</v>
      </c>
      <c r="D33" s="499">
        <v>5275.7259999999997</v>
      </c>
      <c r="E33" s="499">
        <v>5250.8919999999998</v>
      </c>
      <c r="F33" s="499">
        <v>4882.482</v>
      </c>
      <c r="G33" s="499">
        <v>4811.21</v>
      </c>
      <c r="I33" s="180"/>
      <c r="J33" s="180"/>
      <c r="K33" s="180"/>
    </row>
    <row r="34" spans="2:12">
      <c r="B34" s="189" t="s">
        <v>71</v>
      </c>
      <c r="C34" s="499">
        <v>8944.1370000000006</v>
      </c>
      <c r="D34" s="499">
        <v>5623.3149999999996</v>
      </c>
      <c r="E34" s="499">
        <v>7077.5</v>
      </c>
      <c r="F34" s="499">
        <v>8333.4770000000008</v>
      </c>
      <c r="G34" s="499">
        <v>23167.332999999999</v>
      </c>
      <c r="I34" s="180"/>
      <c r="J34" s="180"/>
      <c r="K34" s="180"/>
    </row>
    <row r="35" spans="2:12">
      <c r="B35" s="189" t="s">
        <v>68</v>
      </c>
      <c r="C35" s="499">
        <v>1344.1389999999999</v>
      </c>
      <c r="D35" s="499">
        <v>1119.4590000000001</v>
      </c>
      <c r="E35" s="499">
        <v>1146.0709999999999</v>
      </c>
      <c r="F35" s="499">
        <v>1143.7180000000001</v>
      </c>
      <c r="G35" s="499">
        <v>1243.9860000000001</v>
      </c>
      <c r="I35" s="180"/>
      <c r="J35" s="180"/>
      <c r="K35" s="180"/>
    </row>
    <row r="36" spans="2:12" s="34" customFormat="1">
      <c r="B36" s="289" t="s">
        <v>215</v>
      </c>
      <c r="C36" s="302">
        <v>1370</v>
      </c>
      <c r="D36" s="302">
        <v>1212.9000000000001</v>
      </c>
      <c r="E36" s="302">
        <v>1220</v>
      </c>
      <c r="F36" s="302">
        <v>1193.5999999999999</v>
      </c>
      <c r="G36" s="302">
        <v>1103.7</v>
      </c>
      <c r="H36" s="423"/>
      <c r="I36" s="429"/>
      <c r="J36" s="429"/>
      <c r="K36" s="429"/>
      <c r="L36" s="423"/>
    </row>
    <row r="37" spans="2:12">
      <c r="B37" s="327" t="s">
        <v>216</v>
      </c>
      <c r="C37" s="501">
        <v>1368.5</v>
      </c>
      <c r="D37" s="501">
        <v>1194.3</v>
      </c>
      <c r="E37" s="501">
        <v>1208.4000000000001</v>
      </c>
      <c r="F37" s="501">
        <v>1187.8</v>
      </c>
      <c r="G37" s="501">
        <v>1137.7</v>
      </c>
      <c r="I37" s="180"/>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5.xml><?xml version="1.0" encoding="utf-8"?>
<worksheet xmlns="http://schemas.openxmlformats.org/spreadsheetml/2006/main" xmlns:r="http://schemas.openxmlformats.org/officeDocument/2006/relationships">
  <sheetPr codeName="Sheet136"/>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2" ht="51" customHeight="1">
      <c r="G1" s="258" t="s">
        <v>278</v>
      </c>
    </row>
    <row r="2" spans="2:12" ht="15.75">
      <c r="B2" s="185" t="s">
        <v>217</v>
      </c>
    </row>
    <row r="3" spans="2:12" ht="15.75" customHeight="1">
      <c r="B3" s="558"/>
      <c r="C3" s="558"/>
      <c r="D3" s="558"/>
      <c r="E3" s="558"/>
      <c r="F3" s="558"/>
      <c r="G3" s="558"/>
      <c r="H3" s="5"/>
      <c r="I3" s="5"/>
      <c r="J3" s="5"/>
    </row>
    <row r="4" spans="2:12" ht="15.75" customHeight="1">
      <c r="B4" s="385"/>
      <c r="C4" s="385"/>
      <c r="D4" s="385"/>
      <c r="E4" s="385"/>
      <c r="F4" s="385"/>
      <c r="G4" s="385"/>
      <c r="H4" s="5"/>
      <c r="I4" s="5"/>
      <c r="J4" s="5"/>
    </row>
    <row r="5" spans="2:12" ht="15.75" customHeight="1">
      <c r="H5" s="5"/>
      <c r="I5" s="5"/>
      <c r="J5" s="5"/>
    </row>
    <row r="6" spans="2:12" ht="15.75" customHeight="1">
      <c r="H6" s="5"/>
      <c r="I6" s="5"/>
      <c r="J6" s="5"/>
    </row>
    <row r="7" spans="2:12" ht="14.25" customHeight="1">
      <c r="B7" s="363" t="s">
        <v>547</v>
      </c>
      <c r="C7" s="363"/>
      <c r="D7" s="363"/>
      <c r="E7" s="363"/>
      <c r="F7" s="363"/>
      <c r="G7" s="363"/>
    </row>
    <row r="8" spans="2:12">
      <c r="B8" s="476"/>
      <c r="C8" s="477">
        <v>2008</v>
      </c>
      <c r="D8" s="477">
        <v>2009</v>
      </c>
      <c r="E8" s="477">
        <v>2010</v>
      </c>
      <c r="F8" s="477">
        <v>2011</v>
      </c>
      <c r="G8" s="477">
        <v>2012</v>
      </c>
    </row>
    <row r="9" spans="2:12">
      <c r="B9" s="242" t="s">
        <v>48</v>
      </c>
      <c r="C9" s="494">
        <v>850.36900000000003</v>
      </c>
      <c r="D9" s="494">
        <v>687.95699999999999</v>
      </c>
      <c r="E9" s="494">
        <v>809.27099999999996</v>
      </c>
      <c r="F9" s="494">
        <v>861.18</v>
      </c>
      <c r="G9" s="494">
        <v>857.90499999999997</v>
      </c>
      <c r="H9" s="177"/>
      <c r="I9" s="173"/>
      <c r="J9" s="180"/>
      <c r="K9" s="180"/>
      <c r="L9" s="180"/>
    </row>
    <row r="10" spans="2:12">
      <c r="B10" s="189" t="s">
        <v>49</v>
      </c>
      <c r="C10" s="494">
        <v>1253.3330000000001</v>
      </c>
      <c r="D10" s="494">
        <v>1155.2940000000001</v>
      </c>
      <c r="E10" s="494">
        <v>1034.6849999999999</v>
      </c>
      <c r="F10" s="494">
        <v>1051.53</v>
      </c>
      <c r="G10" s="494">
        <v>969.18499999999995</v>
      </c>
      <c r="H10" s="177"/>
      <c r="I10" s="173"/>
      <c r="J10" s="180"/>
      <c r="K10" s="180"/>
      <c r="L10" s="180"/>
    </row>
    <row r="11" spans="2:12">
      <c r="B11" s="189" t="s">
        <v>50</v>
      </c>
      <c r="C11" s="494">
        <v>388.00700000000001</v>
      </c>
      <c r="D11" s="494">
        <v>333.80500000000001</v>
      </c>
      <c r="E11" s="494">
        <v>1007.097</v>
      </c>
      <c r="F11" s="494">
        <v>972.99599999999998</v>
      </c>
      <c r="G11" s="494">
        <v>979.52700000000004</v>
      </c>
      <c r="H11" s="177"/>
      <c r="I11" s="173"/>
      <c r="J11" s="180"/>
      <c r="K11" s="180"/>
      <c r="L11" s="180"/>
    </row>
    <row r="12" spans="2:12">
      <c r="B12" s="189" t="s">
        <v>51</v>
      </c>
      <c r="C12" s="494">
        <v>2713.9009999999998</v>
      </c>
      <c r="D12" s="494">
        <v>2150.66</v>
      </c>
      <c r="E12" s="494">
        <v>2574.9470000000001</v>
      </c>
      <c r="F12" s="494">
        <v>3278.799</v>
      </c>
      <c r="G12" s="494">
        <v>2716.4250000000002</v>
      </c>
      <c r="H12" s="177"/>
      <c r="I12" s="173"/>
      <c r="J12" s="180"/>
      <c r="K12" s="180"/>
      <c r="L12" s="180"/>
    </row>
    <row r="13" spans="2:12">
      <c r="B13" s="189" t="s">
        <v>69</v>
      </c>
      <c r="C13" s="494" t="s">
        <v>5</v>
      </c>
      <c r="D13" s="494" t="s">
        <v>5</v>
      </c>
      <c r="E13" s="494">
        <v>1152.989</v>
      </c>
      <c r="F13" s="494">
        <v>1108.125</v>
      </c>
      <c r="G13" s="494">
        <v>1061.424</v>
      </c>
      <c r="H13" s="177"/>
      <c r="I13" s="173"/>
      <c r="J13" s="180"/>
      <c r="K13" s="180"/>
      <c r="L13" s="180"/>
    </row>
    <row r="14" spans="2:12">
      <c r="B14" s="189" t="s">
        <v>52</v>
      </c>
      <c r="C14" s="494">
        <v>269.46499999999997</v>
      </c>
      <c r="D14" s="494">
        <v>258.27</v>
      </c>
      <c r="E14" s="494">
        <v>250.01</v>
      </c>
      <c r="F14" s="494">
        <v>255.82599999999999</v>
      </c>
      <c r="G14" s="494">
        <v>225.614</v>
      </c>
      <c r="H14" s="177"/>
      <c r="I14" s="173"/>
      <c r="J14" s="180"/>
      <c r="K14" s="180"/>
      <c r="L14" s="180"/>
    </row>
    <row r="15" spans="2:12">
      <c r="B15" s="242" t="s">
        <v>56</v>
      </c>
      <c r="C15" s="494">
        <v>1026.691</v>
      </c>
      <c r="D15" s="494">
        <v>888.88499999999999</v>
      </c>
      <c r="E15" s="494">
        <v>943.23400000000004</v>
      </c>
      <c r="F15" s="494">
        <v>968.71699999999998</v>
      </c>
      <c r="G15" s="494">
        <v>1116.05</v>
      </c>
      <c r="H15" s="177"/>
      <c r="I15" s="173"/>
      <c r="J15" s="180"/>
      <c r="K15" s="180"/>
      <c r="L15" s="180"/>
    </row>
    <row r="16" spans="2:12">
      <c r="B16" s="189" t="s">
        <v>57</v>
      </c>
      <c r="C16" s="494">
        <v>2468.203</v>
      </c>
      <c r="D16" s="494">
        <v>2405.1089999999999</v>
      </c>
      <c r="E16" s="494">
        <v>2036.538</v>
      </c>
      <c r="F16" s="494">
        <v>2315.201</v>
      </c>
      <c r="G16" s="494">
        <v>2334.5880000000002</v>
      </c>
      <c r="H16" s="177"/>
      <c r="I16" s="173"/>
      <c r="J16" s="180"/>
      <c r="K16" s="180"/>
      <c r="L16" s="180"/>
    </row>
    <row r="17" spans="2:12">
      <c r="B17" s="189" t="s">
        <v>58</v>
      </c>
      <c r="C17" s="494">
        <v>1005.909</v>
      </c>
      <c r="D17" s="494">
        <v>1087.7919999999999</v>
      </c>
      <c r="E17" s="494">
        <v>1105.1569999999999</v>
      </c>
      <c r="F17" s="494">
        <v>1226.1849999999999</v>
      </c>
      <c r="G17" s="494">
        <v>1186.5740000000001</v>
      </c>
      <c r="H17" s="177"/>
      <c r="I17" s="173"/>
      <c r="J17" s="180"/>
      <c r="K17" s="180"/>
      <c r="L17" s="180"/>
    </row>
    <row r="18" spans="2:12">
      <c r="B18" s="189" t="s">
        <v>47</v>
      </c>
      <c r="C18" s="494">
        <v>2311.8040000000001</v>
      </c>
      <c r="D18" s="494">
        <v>2101.2310000000002</v>
      </c>
      <c r="E18" s="494">
        <v>1994.056</v>
      </c>
      <c r="F18" s="494">
        <v>2129.7370000000001</v>
      </c>
      <c r="G18" s="494">
        <v>2126.3989999999999</v>
      </c>
      <c r="H18" s="177"/>
      <c r="I18" s="173"/>
      <c r="J18" s="180"/>
      <c r="K18" s="180"/>
      <c r="L18" s="180"/>
    </row>
    <row r="19" spans="2:12">
      <c r="B19" s="189" t="s">
        <v>59</v>
      </c>
      <c r="C19" s="494">
        <v>369.99</v>
      </c>
      <c r="D19" s="494">
        <v>312.29599999999999</v>
      </c>
      <c r="E19" s="494">
        <v>350.46800000000002</v>
      </c>
      <c r="F19" s="494">
        <v>434.14100000000002</v>
      </c>
      <c r="G19" s="494">
        <v>337.125</v>
      </c>
      <c r="H19" s="177"/>
      <c r="I19" s="173"/>
      <c r="J19" s="180"/>
      <c r="K19" s="180"/>
      <c r="L19" s="180"/>
    </row>
    <row r="20" spans="2:12">
      <c r="B20" s="189" t="s">
        <v>60</v>
      </c>
      <c r="C20" s="494">
        <v>1511.413</v>
      </c>
      <c r="D20" s="494">
        <v>1891.5619999999999</v>
      </c>
      <c r="E20" s="494">
        <v>1776.521</v>
      </c>
      <c r="F20" s="494">
        <v>1663.91</v>
      </c>
      <c r="G20" s="494">
        <v>1893.097</v>
      </c>
      <c r="H20" s="177"/>
      <c r="I20" s="173"/>
      <c r="J20" s="180"/>
      <c r="K20" s="180"/>
      <c r="L20" s="180"/>
    </row>
    <row r="21" spans="2:12">
      <c r="B21" s="189" t="s">
        <v>61</v>
      </c>
      <c r="C21" s="494">
        <v>120.55500000000001</v>
      </c>
      <c r="D21" s="494">
        <v>121.88500000000001</v>
      </c>
      <c r="E21" s="494">
        <v>129.79400000000001</v>
      </c>
      <c r="F21" s="494">
        <v>119.447</v>
      </c>
      <c r="G21" s="494">
        <v>120.598</v>
      </c>
      <c r="H21" s="177"/>
      <c r="I21" s="173"/>
      <c r="J21" s="180"/>
      <c r="K21" s="180"/>
      <c r="L21" s="180"/>
    </row>
    <row r="22" spans="2:12">
      <c r="B22" s="189" t="s">
        <v>62</v>
      </c>
      <c r="C22" s="494">
        <v>472.24700000000001</v>
      </c>
      <c r="D22" s="494">
        <v>475.37099999999998</v>
      </c>
      <c r="E22" s="494">
        <v>511.52100000000002</v>
      </c>
      <c r="F22" s="494">
        <v>511.58100000000002</v>
      </c>
      <c r="G22" s="494">
        <v>501.50099999999998</v>
      </c>
      <c r="H22" s="177"/>
      <c r="I22" s="173"/>
      <c r="J22" s="180"/>
      <c r="K22" s="180"/>
      <c r="L22" s="180"/>
    </row>
    <row r="23" spans="2:12">
      <c r="B23" s="189" t="s">
        <v>63</v>
      </c>
      <c r="C23" s="494">
        <v>2266.4029999999998</v>
      </c>
      <c r="D23" s="494">
        <v>1856.713</v>
      </c>
      <c r="E23" s="494">
        <v>2038.97</v>
      </c>
      <c r="F23" s="494">
        <v>2081.0619999999999</v>
      </c>
      <c r="G23" s="494">
        <v>2213.7280000000001</v>
      </c>
      <c r="H23" s="177"/>
      <c r="I23" s="173"/>
      <c r="J23" s="180"/>
      <c r="K23" s="180"/>
      <c r="L23" s="180"/>
    </row>
    <row r="24" spans="2:12">
      <c r="B24" s="189" t="s">
        <v>64</v>
      </c>
      <c r="C24" s="494">
        <v>1660.65</v>
      </c>
      <c r="D24" s="494">
        <v>1017.182</v>
      </c>
      <c r="E24" s="494">
        <v>895.173</v>
      </c>
      <c r="F24" s="494">
        <v>715.05600000000004</v>
      </c>
      <c r="G24" s="494">
        <v>642.43499999999995</v>
      </c>
      <c r="H24" s="177"/>
      <c r="I24" s="173"/>
      <c r="J24" s="180"/>
      <c r="K24" s="180"/>
      <c r="L24" s="180"/>
    </row>
    <row r="25" spans="2:12">
      <c r="B25" s="189" t="s">
        <v>65</v>
      </c>
      <c r="C25" s="494">
        <v>3023.55</v>
      </c>
      <c r="D25" s="494">
        <v>2609.5320000000002</v>
      </c>
      <c r="E25" s="494">
        <v>2457.9140000000002</v>
      </c>
      <c r="F25" s="494">
        <v>2555.9029999999998</v>
      </c>
      <c r="G25" s="494">
        <v>2893.5219999999999</v>
      </c>
      <c r="H25" s="177"/>
      <c r="I25" s="173"/>
      <c r="J25" s="180"/>
      <c r="K25" s="180"/>
      <c r="L25" s="180"/>
    </row>
    <row r="26" spans="2:12">
      <c r="B26" s="189" t="s">
        <v>27</v>
      </c>
      <c r="C26" s="494">
        <v>321.524</v>
      </c>
      <c r="D26" s="494">
        <v>2315.2060000000001</v>
      </c>
      <c r="E26" s="494">
        <v>2140.0010000000002</v>
      </c>
      <c r="F26" s="494">
        <v>1777.039</v>
      </c>
      <c r="G26" s="494">
        <v>1582.0940000000001</v>
      </c>
      <c r="H26" s="177"/>
      <c r="I26" s="173"/>
      <c r="J26" s="180"/>
      <c r="K26" s="180"/>
      <c r="L26" s="180"/>
    </row>
    <row r="27" spans="2:12">
      <c r="B27" s="189" t="s">
        <v>66</v>
      </c>
      <c r="C27" s="494">
        <v>980.46299999999997</v>
      </c>
      <c r="D27" s="494">
        <v>969.61400000000003</v>
      </c>
      <c r="E27" s="494">
        <v>982.8</v>
      </c>
      <c r="F27" s="494">
        <v>893.25</v>
      </c>
      <c r="G27" s="494">
        <v>868.99199999999996</v>
      </c>
      <c r="H27" s="177"/>
      <c r="I27" s="173"/>
      <c r="J27" s="180"/>
      <c r="K27" s="180"/>
      <c r="L27" s="180"/>
    </row>
    <row r="28" spans="2:12">
      <c r="B28" s="189" t="s">
        <v>67</v>
      </c>
      <c r="C28" s="494">
        <v>2220.819</v>
      </c>
      <c r="D28" s="494">
        <v>1974.2180000000001</v>
      </c>
      <c r="E28" s="494">
        <v>2189.846</v>
      </c>
      <c r="F28" s="494">
        <v>2130.3330000000001</v>
      </c>
      <c r="G28" s="494">
        <v>2231.1089999999999</v>
      </c>
      <c r="H28" s="177"/>
      <c r="I28" s="173"/>
      <c r="J28" s="180"/>
      <c r="K28" s="180"/>
      <c r="L28" s="180"/>
    </row>
    <row r="29" spans="2:12">
      <c r="B29" s="187" t="s">
        <v>30</v>
      </c>
      <c r="C29" s="495">
        <v>813.40800000000002</v>
      </c>
      <c r="D29" s="495">
        <v>829.04200000000003</v>
      </c>
      <c r="E29" s="495">
        <v>820.08699999999999</v>
      </c>
      <c r="F29" s="495">
        <v>845.67200000000003</v>
      </c>
      <c r="G29" s="495">
        <v>763.15499999999997</v>
      </c>
      <c r="H29" s="177"/>
      <c r="I29" s="173"/>
      <c r="J29" s="180"/>
      <c r="K29" s="180"/>
      <c r="L29" s="180"/>
    </row>
    <row r="30" spans="2:12">
      <c r="B30" s="189" t="s">
        <v>70</v>
      </c>
      <c r="C30" s="494">
        <v>1141.393</v>
      </c>
      <c r="D30" s="494">
        <v>973.88300000000004</v>
      </c>
      <c r="E30" s="494">
        <v>1021.746</v>
      </c>
      <c r="F30" s="494">
        <v>1071.8320000000001</v>
      </c>
      <c r="G30" s="494">
        <v>947.11500000000001</v>
      </c>
      <c r="H30" s="177"/>
      <c r="I30" s="173"/>
      <c r="J30" s="180"/>
      <c r="K30" s="180"/>
      <c r="L30" s="180"/>
    </row>
    <row r="31" spans="2:12">
      <c r="B31" s="481" t="s">
        <v>53</v>
      </c>
      <c r="C31" s="494">
        <v>1904.6310000000001</v>
      </c>
      <c r="D31" s="494">
        <v>1568.5650000000001</v>
      </c>
      <c r="E31" s="494">
        <v>2052.3200000000002</v>
      </c>
      <c r="F31" s="494">
        <v>1077.866</v>
      </c>
      <c r="G31" s="494">
        <v>1096.971</v>
      </c>
      <c r="H31" s="177"/>
      <c r="I31" s="173"/>
      <c r="J31" s="180"/>
      <c r="K31" s="180"/>
      <c r="L31" s="180"/>
    </row>
    <row r="32" spans="2:12">
      <c r="B32" s="189" t="s">
        <v>54</v>
      </c>
      <c r="C32" s="494">
        <v>745.55700000000002</v>
      </c>
      <c r="D32" s="494">
        <v>645.72199999999998</v>
      </c>
      <c r="E32" s="494">
        <v>643.40899999999999</v>
      </c>
      <c r="F32" s="494">
        <v>924.40099999999995</v>
      </c>
      <c r="G32" s="494">
        <v>935.86599999999999</v>
      </c>
      <c r="H32" s="177"/>
      <c r="I32" s="173"/>
      <c r="J32" s="180"/>
      <c r="K32" s="180"/>
      <c r="L32" s="180"/>
    </row>
    <row r="33" spans="2:12">
      <c r="B33" s="189" t="s">
        <v>55</v>
      </c>
      <c r="C33" s="494">
        <v>981.90499999999997</v>
      </c>
      <c r="D33" s="494">
        <v>1015.419</v>
      </c>
      <c r="E33" s="494">
        <v>1017.276</v>
      </c>
      <c r="F33" s="494">
        <v>1012.826</v>
      </c>
      <c r="G33" s="494">
        <v>1066.99</v>
      </c>
      <c r="H33" s="177"/>
      <c r="I33" s="173"/>
      <c r="J33" s="180"/>
      <c r="K33" s="180"/>
      <c r="L33" s="180"/>
    </row>
    <row r="34" spans="2:12">
      <c r="B34" s="189" t="s">
        <v>71</v>
      </c>
      <c r="C34" s="494">
        <v>337.23099999999999</v>
      </c>
      <c r="D34" s="494">
        <v>341.78199999999998</v>
      </c>
      <c r="E34" s="494">
        <v>345.40600000000001</v>
      </c>
      <c r="F34" s="494">
        <v>360.12099999999998</v>
      </c>
      <c r="G34" s="494">
        <v>383.11099999999999</v>
      </c>
      <c r="H34" s="177"/>
      <c r="I34" s="173"/>
      <c r="J34" s="180"/>
      <c r="K34" s="180"/>
      <c r="L34" s="180"/>
    </row>
    <row r="35" spans="2:12">
      <c r="B35" s="189" t="s">
        <v>68</v>
      </c>
      <c r="C35" s="494">
        <v>5599.973</v>
      </c>
      <c r="D35" s="494">
        <v>4784.9309999999996</v>
      </c>
      <c r="E35" s="494">
        <v>4377.5659999999998</v>
      </c>
      <c r="F35" s="494">
        <v>4393.07</v>
      </c>
      <c r="G35" s="494">
        <v>4804.5780000000004</v>
      </c>
      <c r="H35" s="177"/>
      <c r="I35" s="173"/>
      <c r="J35" s="180"/>
      <c r="K35" s="180"/>
      <c r="L35" s="180"/>
    </row>
    <row r="36" spans="2:12" s="34" customFormat="1">
      <c r="B36" s="289" t="s">
        <v>215</v>
      </c>
      <c r="C36" s="496">
        <v>1269.33</v>
      </c>
      <c r="D36" s="496">
        <v>1220.92</v>
      </c>
      <c r="E36" s="496">
        <v>1208.22</v>
      </c>
      <c r="F36" s="496">
        <v>1278.9000000000001</v>
      </c>
      <c r="G36" s="496">
        <v>1274.42</v>
      </c>
      <c r="H36" s="426"/>
      <c r="I36" s="432"/>
      <c r="J36" s="429"/>
      <c r="K36" s="429"/>
      <c r="L36" s="429"/>
    </row>
    <row r="37" spans="2:12">
      <c r="B37" s="327" t="s">
        <v>216</v>
      </c>
      <c r="C37" s="497">
        <v>1877.71</v>
      </c>
      <c r="D37" s="497">
        <v>1667.83</v>
      </c>
      <c r="E37" s="497">
        <v>1641.31</v>
      </c>
      <c r="F37" s="497">
        <v>1689.52</v>
      </c>
      <c r="G37" s="497">
        <v>1778.47</v>
      </c>
      <c r="H37" s="177"/>
      <c r="I37" s="173"/>
      <c r="J37" s="180"/>
      <c r="K37" s="180"/>
      <c r="L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6.xml><?xml version="1.0" encoding="utf-8"?>
<worksheet xmlns="http://schemas.openxmlformats.org/spreadsheetml/2006/main" xmlns:r="http://schemas.openxmlformats.org/officeDocument/2006/relationships">
  <sheetPr codeName="Sheet137"/>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546</v>
      </c>
      <c r="C7" s="363"/>
      <c r="D7" s="363"/>
      <c r="E7" s="363"/>
      <c r="F7" s="363"/>
      <c r="G7" s="363"/>
    </row>
    <row r="8" spans="2:11">
      <c r="B8" s="476"/>
      <c r="C8" s="477">
        <v>2008</v>
      </c>
      <c r="D8" s="477">
        <v>2009</v>
      </c>
      <c r="E8" s="477">
        <v>2010</v>
      </c>
      <c r="F8" s="477">
        <v>2011</v>
      </c>
      <c r="G8" s="477">
        <v>2012</v>
      </c>
    </row>
    <row r="9" spans="2:11">
      <c r="B9" s="242" t="s">
        <v>48</v>
      </c>
      <c r="C9" s="491">
        <v>108.97799999999999</v>
      </c>
      <c r="D9" s="491">
        <v>113.20699999999999</v>
      </c>
      <c r="E9" s="491">
        <v>103.172</v>
      </c>
      <c r="F9" s="491">
        <v>92.902000000000001</v>
      </c>
      <c r="G9" s="491">
        <v>101.735</v>
      </c>
      <c r="J9" s="177"/>
      <c r="K9" s="177"/>
    </row>
    <row r="10" spans="2:11">
      <c r="B10" s="189" t="s">
        <v>49</v>
      </c>
      <c r="C10" s="491">
        <v>18.361999999999998</v>
      </c>
      <c r="D10" s="491">
        <v>18.503</v>
      </c>
      <c r="E10" s="491">
        <v>15.534000000000001</v>
      </c>
      <c r="F10" s="491">
        <v>18.047000000000001</v>
      </c>
      <c r="G10" s="491">
        <v>18.937999999999999</v>
      </c>
      <c r="J10" s="177"/>
      <c r="K10" s="177"/>
    </row>
    <row r="11" spans="2:11">
      <c r="B11" s="189" t="s">
        <v>50</v>
      </c>
      <c r="C11" s="491">
        <v>0.67100000000000004</v>
      </c>
      <c r="D11" s="491">
        <v>0.52</v>
      </c>
      <c r="E11" s="491">
        <v>1.9</v>
      </c>
      <c r="F11" s="491">
        <v>1.7629999999999999</v>
      </c>
      <c r="G11" s="491">
        <v>1.9</v>
      </c>
      <c r="J11" s="177"/>
      <c r="K11" s="177"/>
    </row>
    <row r="12" spans="2:11">
      <c r="B12" s="189" t="s">
        <v>51</v>
      </c>
      <c r="C12" s="491">
        <v>20.367000000000001</v>
      </c>
      <c r="D12" s="491">
        <v>12.279</v>
      </c>
      <c r="E12" s="491">
        <v>15.057</v>
      </c>
      <c r="F12" s="491">
        <v>13.329000000000001</v>
      </c>
      <c r="G12" s="491">
        <v>21.370999999999999</v>
      </c>
      <c r="J12" s="177"/>
      <c r="K12" s="177"/>
    </row>
    <row r="13" spans="2:11">
      <c r="B13" s="189" t="s">
        <v>69</v>
      </c>
      <c r="C13" s="491" t="s">
        <v>5</v>
      </c>
      <c r="D13" s="491" t="s">
        <v>5</v>
      </c>
      <c r="E13" s="491">
        <v>13.628</v>
      </c>
      <c r="F13" s="491">
        <v>12.407999999999999</v>
      </c>
      <c r="G13" s="491">
        <v>13.749000000000001</v>
      </c>
      <c r="J13" s="177"/>
      <c r="K13" s="177"/>
    </row>
    <row r="14" spans="2:11">
      <c r="B14" s="189" t="s">
        <v>52</v>
      </c>
      <c r="C14" s="491">
        <v>34.54</v>
      </c>
      <c r="D14" s="491">
        <v>35.521000000000001</v>
      </c>
      <c r="E14" s="491">
        <v>33.57</v>
      </c>
      <c r="F14" s="491">
        <v>34.511000000000003</v>
      </c>
      <c r="G14" s="491">
        <v>34.92</v>
      </c>
      <c r="J14" s="177"/>
      <c r="K14" s="177"/>
    </row>
    <row r="15" spans="2:11">
      <c r="B15" s="242" t="s">
        <v>56</v>
      </c>
      <c r="C15" s="491">
        <v>9.9239999999999995</v>
      </c>
      <c r="D15" s="491">
        <v>11.297000000000001</v>
      </c>
      <c r="E15" s="491">
        <v>13.025</v>
      </c>
      <c r="F15" s="491">
        <v>10.64</v>
      </c>
      <c r="G15" s="491">
        <v>49.162999999999997</v>
      </c>
      <c r="J15" s="177"/>
      <c r="K15" s="177"/>
    </row>
    <row r="16" spans="2:11">
      <c r="B16" s="189" t="s">
        <v>57</v>
      </c>
      <c r="C16" s="491">
        <v>24.472000000000001</v>
      </c>
      <c r="D16" s="491">
        <v>25.556000000000001</v>
      </c>
      <c r="E16" s="491">
        <v>25.593</v>
      </c>
      <c r="F16" s="491">
        <v>25.370999999999999</v>
      </c>
      <c r="G16" s="491">
        <v>23.15</v>
      </c>
      <c r="J16" s="177"/>
      <c r="K16" s="177"/>
    </row>
    <row r="17" spans="2:11">
      <c r="B17" s="189" t="s">
        <v>58</v>
      </c>
      <c r="C17" s="491">
        <v>54.53</v>
      </c>
      <c r="D17" s="491">
        <v>56.704999999999998</v>
      </c>
      <c r="E17" s="491">
        <v>58.25</v>
      </c>
      <c r="F17" s="491">
        <v>66.209999999999994</v>
      </c>
      <c r="G17" s="491">
        <v>64.501999999999995</v>
      </c>
      <c r="J17" s="177"/>
      <c r="K17" s="177"/>
    </row>
    <row r="18" spans="2:11">
      <c r="B18" s="189" t="s">
        <v>47</v>
      </c>
      <c r="C18" s="491">
        <v>414.05900000000003</v>
      </c>
      <c r="D18" s="491">
        <v>424.17099999999999</v>
      </c>
      <c r="E18" s="491">
        <v>461.23200000000003</v>
      </c>
      <c r="F18" s="491">
        <v>509.20600000000002</v>
      </c>
      <c r="G18" s="491">
        <v>490.53199999999998</v>
      </c>
      <c r="J18" s="177"/>
      <c r="K18" s="177"/>
    </row>
    <row r="19" spans="2:11">
      <c r="B19" s="189" t="s">
        <v>59</v>
      </c>
      <c r="C19" s="491">
        <v>3.343</v>
      </c>
      <c r="D19" s="491">
        <v>3.6190000000000002</v>
      </c>
      <c r="E19" s="491">
        <v>3.504</v>
      </c>
      <c r="F19" s="491">
        <v>3.3460000000000001</v>
      </c>
      <c r="G19" s="491">
        <v>3.319</v>
      </c>
      <c r="J19" s="177"/>
      <c r="K19" s="177"/>
    </row>
    <row r="20" spans="2:11">
      <c r="B20" s="189" t="s">
        <v>60</v>
      </c>
      <c r="C20" s="491">
        <v>2.129</v>
      </c>
      <c r="D20" s="491">
        <v>2.3410000000000002</v>
      </c>
      <c r="E20" s="491">
        <v>2.2610000000000001</v>
      </c>
      <c r="F20" s="491">
        <v>2.1960000000000002</v>
      </c>
      <c r="G20" s="491">
        <v>2.2669999999999999</v>
      </c>
      <c r="J20" s="177"/>
      <c r="K20" s="177"/>
    </row>
    <row r="21" spans="2:11">
      <c r="B21" s="189" t="s">
        <v>61</v>
      </c>
      <c r="C21" s="491">
        <v>56.421999999999997</v>
      </c>
      <c r="D21" s="491">
        <v>60.511000000000003</v>
      </c>
      <c r="E21" s="491">
        <v>59.204000000000001</v>
      </c>
      <c r="F21" s="491">
        <v>60.091999999999999</v>
      </c>
      <c r="G21" s="491">
        <v>59.16</v>
      </c>
      <c r="J21" s="177"/>
      <c r="K21" s="177"/>
    </row>
    <row r="22" spans="2:11">
      <c r="B22" s="189" t="s">
        <v>62</v>
      </c>
      <c r="C22" s="491">
        <v>21.917000000000002</v>
      </c>
      <c r="D22" s="491">
        <v>23.263999999999999</v>
      </c>
      <c r="E22" s="491">
        <v>23.507000000000001</v>
      </c>
      <c r="F22" s="491">
        <v>22.588000000000001</v>
      </c>
      <c r="G22" s="491">
        <v>24.613</v>
      </c>
      <c r="J22" s="177"/>
      <c r="K22" s="177"/>
    </row>
    <row r="23" spans="2:11">
      <c r="B23" s="189" t="s">
        <v>63</v>
      </c>
      <c r="C23" s="491">
        <v>1.427</v>
      </c>
      <c r="D23" s="491">
        <v>1.5580000000000001</v>
      </c>
      <c r="E23" s="491">
        <v>1.298</v>
      </c>
      <c r="F23" s="491">
        <v>1.08</v>
      </c>
      <c r="G23" s="491">
        <v>0.96699999999999997</v>
      </c>
      <c r="J23" s="177"/>
      <c r="K23" s="177"/>
    </row>
    <row r="24" spans="2:11">
      <c r="B24" s="189" t="s">
        <v>64</v>
      </c>
      <c r="C24" s="491">
        <v>2.081</v>
      </c>
      <c r="D24" s="491">
        <v>2.3439999999999999</v>
      </c>
      <c r="E24" s="491">
        <v>2.294</v>
      </c>
      <c r="F24" s="491">
        <v>2.1320000000000001</v>
      </c>
      <c r="G24" s="491">
        <v>1.84</v>
      </c>
      <c r="J24" s="177"/>
      <c r="K24" s="177"/>
    </row>
    <row r="25" spans="2:11">
      <c r="B25" s="189" t="s">
        <v>65</v>
      </c>
      <c r="C25" s="491">
        <v>18.465</v>
      </c>
      <c r="D25" s="491">
        <v>18.29</v>
      </c>
      <c r="E25" s="491">
        <v>17.581</v>
      </c>
      <c r="F25" s="491">
        <v>17.960999999999999</v>
      </c>
      <c r="G25" s="491">
        <v>19.337</v>
      </c>
      <c r="J25" s="177"/>
      <c r="K25" s="177"/>
    </row>
    <row r="26" spans="2:11">
      <c r="B26" s="189" t="s">
        <v>27</v>
      </c>
      <c r="C26" s="491">
        <v>3.081</v>
      </c>
      <c r="D26" s="491">
        <v>3.468</v>
      </c>
      <c r="E26" s="491">
        <v>20.997</v>
      </c>
      <c r="F26" s="491">
        <v>18.606000000000002</v>
      </c>
      <c r="G26" s="491">
        <v>20.283000000000001</v>
      </c>
      <c r="J26" s="177"/>
      <c r="K26" s="177"/>
    </row>
    <row r="27" spans="2:11">
      <c r="B27" s="189" t="s">
        <v>66</v>
      </c>
      <c r="C27" s="491">
        <v>50.551000000000002</v>
      </c>
      <c r="D27" s="491">
        <v>48.439</v>
      </c>
      <c r="E27" s="491">
        <v>49.195999999999998</v>
      </c>
      <c r="F27" s="491">
        <v>49.613</v>
      </c>
      <c r="G27" s="491">
        <v>49.737000000000002</v>
      </c>
      <c r="J27" s="177"/>
      <c r="K27" s="177"/>
    </row>
    <row r="28" spans="2:11">
      <c r="B28" s="189" t="s">
        <v>67</v>
      </c>
      <c r="C28" s="491">
        <v>1.38</v>
      </c>
      <c r="D28" s="491">
        <v>1.337</v>
      </c>
      <c r="E28" s="491">
        <v>1.3140000000000001</v>
      </c>
      <c r="F28" s="491">
        <v>1.2829999999999999</v>
      </c>
      <c r="G28" s="491">
        <v>1.2290000000000001</v>
      </c>
      <c r="J28" s="177"/>
      <c r="K28" s="177"/>
    </row>
    <row r="29" spans="2:11">
      <c r="B29" s="187" t="s">
        <v>30</v>
      </c>
      <c r="C29" s="492">
        <v>18.983000000000001</v>
      </c>
      <c r="D29" s="492">
        <v>19.565999999999999</v>
      </c>
      <c r="E29" s="492">
        <v>19.233000000000001</v>
      </c>
      <c r="F29" s="492">
        <v>20.274999999999999</v>
      </c>
      <c r="G29" s="492">
        <v>21.617000000000001</v>
      </c>
      <c r="J29" s="177"/>
      <c r="K29" s="177"/>
    </row>
    <row r="30" spans="2:11">
      <c r="B30" s="189" t="s">
        <v>70</v>
      </c>
      <c r="C30" s="491">
        <v>0.46500000000000002</v>
      </c>
      <c r="D30" s="491">
        <v>0.73799999999999999</v>
      </c>
      <c r="E30" s="491">
        <v>0.65200000000000002</v>
      </c>
      <c r="F30" s="491">
        <v>0.96799999999999997</v>
      </c>
      <c r="G30" s="491">
        <v>1.026</v>
      </c>
      <c r="J30" s="177"/>
      <c r="K30" s="177"/>
    </row>
    <row r="31" spans="2:11">
      <c r="B31" s="481" t="s">
        <v>53</v>
      </c>
      <c r="C31" s="491">
        <v>631.14099999999996</v>
      </c>
      <c r="D31" s="491">
        <v>242.83099999999999</v>
      </c>
      <c r="E31" s="491">
        <v>179.11099999999999</v>
      </c>
      <c r="F31" s="491">
        <v>188.559</v>
      </c>
      <c r="G31" s="491">
        <v>168.833</v>
      </c>
      <c r="J31" s="177"/>
      <c r="K31" s="177"/>
    </row>
    <row r="32" spans="2:11">
      <c r="B32" s="189" t="s">
        <v>54</v>
      </c>
      <c r="C32" s="491">
        <v>5.3280000000000003</v>
      </c>
      <c r="D32" s="491">
        <v>6.266</v>
      </c>
      <c r="E32" s="491">
        <v>6.7450000000000001</v>
      </c>
      <c r="F32" s="491">
        <v>7.2009999999999996</v>
      </c>
      <c r="G32" s="491">
        <v>6.1360000000000001</v>
      </c>
      <c r="J32" s="177"/>
      <c r="K32" s="177"/>
    </row>
    <row r="33" spans="2:12">
      <c r="B33" s="189" t="s">
        <v>55</v>
      </c>
      <c r="C33" s="491">
        <v>79.057000000000002</v>
      </c>
      <c r="D33" s="491">
        <v>80.137</v>
      </c>
      <c r="E33" s="491">
        <v>81.679000000000002</v>
      </c>
      <c r="F33" s="491">
        <v>105.026</v>
      </c>
      <c r="G33" s="491">
        <v>96.055000000000007</v>
      </c>
      <c r="J33" s="177"/>
      <c r="K33" s="177"/>
    </row>
    <row r="34" spans="2:12">
      <c r="B34" s="189" t="s">
        <v>71</v>
      </c>
      <c r="C34" s="491">
        <v>14.106</v>
      </c>
      <c r="D34" s="491">
        <v>15.101000000000001</v>
      </c>
      <c r="E34" s="491">
        <v>15.101000000000001</v>
      </c>
      <c r="F34" s="491">
        <v>15.515000000000001</v>
      </c>
      <c r="G34" s="491">
        <v>15.301</v>
      </c>
      <c r="J34" s="177"/>
      <c r="K34" s="177"/>
    </row>
    <row r="35" spans="2:12">
      <c r="B35" s="189" t="s">
        <v>68</v>
      </c>
      <c r="C35" s="491">
        <v>63.973999999999997</v>
      </c>
      <c r="D35" s="491">
        <v>62.49</v>
      </c>
      <c r="E35" s="491">
        <v>63.820999999999998</v>
      </c>
      <c r="F35" s="491">
        <v>67.971000000000004</v>
      </c>
      <c r="G35" s="491">
        <v>68.843000000000004</v>
      </c>
      <c r="J35" s="177"/>
      <c r="K35" s="177"/>
    </row>
    <row r="36" spans="2:12" s="34" customFormat="1">
      <c r="B36" s="289" t="s">
        <v>215</v>
      </c>
      <c r="C36" s="489">
        <v>146</v>
      </c>
      <c r="D36" s="489">
        <v>149.66999999999999</v>
      </c>
      <c r="E36" s="489">
        <v>161.62</v>
      </c>
      <c r="F36" s="489">
        <v>180.82</v>
      </c>
      <c r="G36" s="489">
        <v>176.78</v>
      </c>
      <c r="H36" s="423"/>
      <c r="I36" s="423"/>
      <c r="J36" s="426"/>
      <c r="K36" s="426"/>
      <c r="L36" s="423"/>
    </row>
    <row r="37" spans="2:12">
      <c r="B37" s="327" t="s">
        <v>216</v>
      </c>
      <c r="C37" s="490">
        <v>120.76</v>
      </c>
      <c r="D37" s="490">
        <v>122.84</v>
      </c>
      <c r="E37" s="490">
        <v>130.68</v>
      </c>
      <c r="F37" s="490">
        <v>145.38</v>
      </c>
      <c r="G37" s="490">
        <v>141.4</v>
      </c>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7.xml><?xml version="1.0" encoding="utf-8"?>
<worksheet xmlns="http://schemas.openxmlformats.org/spreadsheetml/2006/main" xmlns:r="http://schemas.openxmlformats.org/officeDocument/2006/relationships">
  <sheetPr codeName="Sheet138"/>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545</v>
      </c>
      <c r="C7" s="363"/>
      <c r="D7" s="363"/>
      <c r="E7" s="363"/>
      <c r="F7" s="363"/>
      <c r="G7" s="363"/>
    </row>
    <row r="8" spans="2:11">
      <c r="B8" s="476"/>
      <c r="C8" s="477">
        <v>2008</v>
      </c>
      <c r="D8" s="477">
        <v>2009</v>
      </c>
      <c r="E8" s="477">
        <v>2010</v>
      </c>
      <c r="F8" s="477">
        <v>2011</v>
      </c>
      <c r="G8" s="477">
        <v>2012</v>
      </c>
    </row>
    <row r="9" spans="2:11">
      <c r="B9" s="242" t="s">
        <v>48</v>
      </c>
      <c r="C9" s="491">
        <v>7.5860000000000003</v>
      </c>
      <c r="D9" s="491">
        <v>8.7189999999999994</v>
      </c>
      <c r="E9" s="491">
        <v>9.2430000000000003</v>
      </c>
      <c r="F9" s="491">
        <v>9.3480000000000008</v>
      </c>
      <c r="G9" s="491">
        <v>9.9350000000000005</v>
      </c>
      <c r="H9" s="175"/>
      <c r="I9" s="175"/>
      <c r="J9" s="177"/>
      <c r="K9" s="177"/>
    </row>
    <row r="10" spans="2:11">
      <c r="B10" s="189" t="s">
        <v>49</v>
      </c>
      <c r="C10" s="491">
        <v>15.204000000000001</v>
      </c>
      <c r="D10" s="491">
        <v>16.065999999999999</v>
      </c>
      <c r="E10" s="491">
        <v>16.495000000000001</v>
      </c>
      <c r="F10" s="491">
        <v>17.109000000000002</v>
      </c>
      <c r="G10" s="491">
        <v>17.782</v>
      </c>
      <c r="H10" s="175"/>
      <c r="I10" s="175"/>
      <c r="J10" s="177"/>
      <c r="K10" s="177"/>
    </row>
    <row r="11" spans="2:11">
      <c r="B11" s="189" t="s">
        <v>50</v>
      </c>
      <c r="C11" s="491">
        <v>2.7850000000000001</v>
      </c>
      <c r="D11" s="491">
        <v>2.8439999999999999</v>
      </c>
      <c r="E11" s="491">
        <v>2.2570000000000001</v>
      </c>
      <c r="F11" s="491">
        <v>2.9140000000000001</v>
      </c>
      <c r="G11" s="491">
        <v>3.4889999999999999</v>
      </c>
      <c r="H11" s="175"/>
      <c r="I11" s="175"/>
      <c r="J11" s="177"/>
      <c r="K11" s="177"/>
    </row>
    <row r="12" spans="2:11">
      <c r="B12" s="189" t="s">
        <v>51</v>
      </c>
      <c r="C12" s="491">
        <v>16.321999999999999</v>
      </c>
      <c r="D12" s="491">
        <v>16.524999999999999</v>
      </c>
      <c r="E12" s="491">
        <v>17.213000000000001</v>
      </c>
      <c r="F12" s="491">
        <v>18.358000000000001</v>
      </c>
      <c r="G12" s="491">
        <v>19.631</v>
      </c>
      <c r="H12" s="175"/>
      <c r="I12" s="175"/>
      <c r="J12" s="177"/>
      <c r="K12" s="177"/>
    </row>
    <row r="13" spans="2:11">
      <c r="B13" s="189" t="s">
        <v>69</v>
      </c>
      <c r="C13" s="491">
        <v>4.2</v>
      </c>
      <c r="D13" s="491">
        <v>4.7279999999999998</v>
      </c>
      <c r="E13" s="491">
        <v>5.4210000000000003</v>
      </c>
      <c r="F13" s="491">
        <v>6.5140000000000002</v>
      </c>
      <c r="G13" s="491">
        <v>7.5380000000000003</v>
      </c>
      <c r="H13" s="175"/>
      <c r="I13" s="175"/>
      <c r="J13" s="177"/>
      <c r="K13" s="177"/>
    </row>
    <row r="14" spans="2:11">
      <c r="B14" s="189" t="s">
        <v>52</v>
      </c>
      <c r="C14" s="491">
        <v>20.189</v>
      </c>
      <c r="D14" s="491">
        <v>19.474</v>
      </c>
      <c r="E14" s="491">
        <v>19.978999999999999</v>
      </c>
      <c r="F14" s="491">
        <v>20.699000000000002</v>
      </c>
      <c r="G14" s="491">
        <v>21.638000000000002</v>
      </c>
      <c r="H14" s="175"/>
      <c r="I14" s="175"/>
      <c r="J14" s="177"/>
      <c r="K14" s="177"/>
    </row>
    <row r="15" spans="2:11">
      <c r="B15" s="242" t="s">
        <v>56</v>
      </c>
      <c r="C15" s="491">
        <v>17.588999999999999</v>
      </c>
      <c r="D15" s="491">
        <v>18.457999999999998</v>
      </c>
      <c r="E15" s="491">
        <v>18.914000000000001</v>
      </c>
      <c r="F15" s="491">
        <v>19.440999999999999</v>
      </c>
      <c r="G15" s="491">
        <v>20.001999999999999</v>
      </c>
      <c r="H15" s="175"/>
      <c r="I15" s="175"/>
      <c r="J15" s="177"/>
      <c r="K15" s="177"/>
    </row>
    <row r="16" spans="2:11">
      <c r="B16" s="189" t="s">
        <v>57</v>
      </c>
      <c r="C16" s="491">
        <v>18.463000000000001</v>
      </c>
      <c r="D16" s="491">
        <v>17.283999999999999</v>
      </c>
      <c r="E16" s="491">
        <v>19.858000000000001</v>
      </c>
      <c r="F16" s="491">
        <v>19.132999999999999</v>
      </c>
      <c r="G16" s="491">
        <v>20.233000000000001</v>
      </c>
      <c r="H16" s="175"/>
      <c r="I16" s="175"/>
      <c r="J16" s="177"/>
      <c r="K16" s="177"/>
    </row>
    <row r="17" spans="2:11">
      <c r="B17" s="189" t="s">
        <v>58</v>
      </c>
      <c r="C17" s="491">
        <v>17.164000000000001</v>
      </c>
      <c r="D17" s="491">
        <v>18.007999999999999</v>
      </c>
      <c r="E17" s="491">
        <v>18.753</v>
      </c>
      <c r="F17" s="491">
        <v>19.666</v>
      </c>
      <c r="G17" s="491">
        <v>20.742999999999999</v>
      </c>
      <c r="H17" s="175"/>
      <c r="I17" s="175"/>
      <c r="J17" s="177"/>
      <c r="K17" s="177"/>
    </row>
    <row r="18" spans="2:11">
      <c r="B18" s="189" t="s">
        <v>47</v>
      </c>
      <c r="C18" s="491">
        <v>6.1120000000000001</v>
      </c>
      <c r="D18" s="491">
        <v>6.5650000000000004</v>
      </c>
      <c r="E18" s="491">
        <v>6.7759999999999998</v>
      </c>
      <c r="F18" s="491">
        <v>7.1580000000000004</v>
      </c>
      <c r="G18" s="491">
        <v>7.4370000000000003</v>
      </c>
      <c r="H18" s="175"/>
      <c r="I18" s="175"/>
      <c r="J18" s="177"/>
      <c r="K18" s="177"/>
    </row>
    <row r="19" spans="2:11">
      <c r="B19" s="189" t="s">
        <v>59</v>
      </c>
      <c r="C19" s="491">
        <v>3.8980000000000001</v>
      </c>
      <c r="D19" s="491">
        <v>3.6840000000000002</v>
      </c>
      <c r="E19" s="491">
        <v>3.2570000000000001</v>
      </c>
      <c r="F19" s="491">
        <v>3.044</v>
      </c>
      <c r="G19" s="491">
        <v>3.06</v>
      </c>
      <c r="H19" s="175"/>
      <c r="I19" s="175"/>
      <c r="J19" s="177"/>
      <c r="K19" s="177"/>
    </row>
    <row r="20" spans="2:11">
      <c r="B20" s="189" t="s">
        <v>60</v>
      </c>
      <c r="C20" s="491">
        <v>5.1749999999999998</v>
      </c>
      <c r="D20" s="491">
        <v>5.4649999999999999</v>
      </c>
      <c r="E20" s="491">
        <v>5.96</v>
      </c>
      <c r="F20" s="491">
        <v>6.4249999999999998</v>
      </c>
      <c r="G20" s="491">
        <v>7.1929999999999996</v>
      </c>
      <c r="H20" s="175"/>
      <c r="I20" s="175"/>
      <c r="J20" s="177"/>
      <c r="K20" s="177"/>
    </row>
    <row r="21" spans="2:11">
      <c r="B21" s="189" t="s">
        <v>61</v>
      </c>
      <c r="C21" s="491">
        <v>14.081</v>
      </c>
      <c r="D21" s="491">
        <v>14.21</v>
      </c>
      <c r="E21" s="491">
        <v>14.406000000000001</v>
      </c>
      <c r="F21" s="491">
        <v>14.497</v>
      </c>
      <c r="G21" s="491">
        <v>14.840999999999999</v>
      </c>
      <c r="H21" s="175"/>
      <c r="I21" s="175"/>
      <c r="J21" s="177"/>
      <c r="K21" s="177"/>
    </row>
    <row r="22" spans="2:11">
      <c r="B22" s="189" t="s">
        <v>62</v>
      </c>
      <c r="C22" s="491">
        <v>7.4109999999999996</v>
      </c>
      <c r="D22" s="491">
        <v>7.7880000000000003</v>
      </c>
      <c r="E22" s="491">
        <v>7.7309999999999999</v>
      </c>
      <c r="F22" s="491">
        <v>7.7670000000000003</v>
      </c>
      <c r="G22" s="491">
        <v>8.3030000000000008</v>
      </c>
      <c r="H22" s="175"/>
      <c r="I22" s="175"/>
      <c r="J22" s="177"/>
      <c r="K22" s="177"/>
    </row>
    <row r="23" spans="2:11">
      <c r="B23" s="189" t="s">
        <v>63</v>
      </c>
      <c r="C23" s="491">
        <v>10.653</v>
      </c>
      <c r="D23" s="491">
        <v>10.458</v>
      </c>
      <c r="E23" s="491">
        <v>10.930999999999999</v>
      </c>
      <c r="F23" s="491">
        <v>11.568</v>
      </c>
      <c r="G23" s="491">
        <v>12.378</v>
      </c>
      <c r="H23" s="175"/>
      <c r="I23" s="175"/>
      <c r="J23" s="177"/>
      <c r="K23" s="177"/>
    </row>
    <row r="24" spans="2:11">
      <c r="B24" s="189" t="s">
        <v>64</v>
      </c>
      <c r="C24" s="491">
        <v>5.8570000000000002</v>
      </c>
      <c r="D24" s="491">
        <v>6.1970000000000001</v>
      </c>
      <c r="E24" s="491">
        <v>6.2450000000000001</v>
      </c>
      <c r="F24" s="491">
        <v>6.3570000000000002</v>
      </c>
      <c r="G24" s="491">
        <v>7.2229999999999999</v>
      </c>
      <c r="H24" s="175"/>
      <c r="I24" s="175"/>
      <c r="J24" s="177"/>
      <c r="K24" s="177"/>
    </row>
    <row r="25" spans="2:11">
      <c r="B25" s="189" t="s">
        <v>65</v>
      </c>
      <c r="C25" s="491">
        <v>10.555999999999999</v>
      </c>
      <c r="D25" s="491">
        <v>11.461</v>
      </c>
      <c r="E25" s="491">
        <v>12.106</v>
      </c>
      <c r="F25" s="491">
        <v>13.294</v>
      </c>
      <c r="G25" s="491">
        <v>14.362</v>
      </c>
      <c r="H25" s="175"/>
      <c r="I25" s="175"/>
      <c r="J25" s="177"/>
      <c r="K25" s="177"/>
    </row>
    <row r="26" spans="2:11">
      <c r="B26" s="189" t="s">
        <v>27</v>
      </c>
      <c r="C26" s="491">
        <v>10.657</v>
      </c>
      <c r="D26" s="491">
        <v>11.88</v>
      </c>
      <c r="E26" s="491">
        <v>12.523999999999999</v>
      </c>
      <c r="F26" s="491">
        <v>13.04</v>
      </c>
      <c r="G26" s="491">
        <v>14.367000000000001</v>
      </c>
      <c r="H26" s="175"/>
      <c r="I26" s="175"/>
      <c r="J26" s="177"/>
      <c r="K26" s="177"/>
    </row>
    <row r="27" spans="2:11">
      <c r="B27" s="189" t="s">
        <v>66</v>
      </c>
      <c r="C27" s="491">
        <v>14.718</v>
      </c>
      <c r="D27" s="491">
        <v>15.348000000000001</v>
      </c>
      <c r="E27" s="491">
        <v>16.033000000000001</v>
      </c>
      <c r="F27" s="491">
        <v>16.077999999999999</v>
      </c>
      <c r="G27" s="491">
        <v>16.477</v>
      </c>
      <c r="H27" s="175"/>
      <c r="I27" s="175"/>
      <c r="J27" s="177"/>
      <c r="K27" s="177"/>
    </row>
    <row r="28" spans="2:11">
      <c r="B28" s="189" t="s">
        <v>67</v>
      </c>
      <c r="C28" s="491">
        <v>5.3239999999999998</v>
      </c>
      <c r="D28" s="491">
        <v>5.766</v>
      </c>
      <c r="E28" s="491">
        <v>6.3410000000000002</v>
      </c>
      <c r="F28" s="491">
        <v>6.9009999999999998</v>
      </c>
      <c r="G28" s="491">
        <v>7.5170000000000003</v>
      </c>
      <c r="H28" s="175"/>
      <c r="I28" s="175"/>
      <c r="J28" s="177"/>
      <c r="K28" s="177"/>
    </row>
    <row r="29" spans="2:11">
      <c r="B29" s="187" t="s">
        <v>30</v>
      </c>
      <c r="C29" s="492">
        <v>22.943000000000001</v>
      </c>
      <c r="D29" s="492">
        <v>25.306000000000001</v>
      </c>
      <c r="E29" s="492">
        <v>31.007000000000001</v>
      </c>
      <c r="F29" s="492">
        <v>32.6</v>
      </c>
      <c r="G29" s="492">
        <v>33.222999999999999</v>
      </c>
      <c r="H29" s="175"/>
      <c r="I29" s="175"/>
      <c r="J29" s="177"/>
      <c r="K29" s="177"/>
    </row>
    <row r="30" spans="2:11">
      <c r="B30" s="189" t="s">
        <v>70</v>
      </c>
      <c r="C30" s="491">
        <v>2.802</v>
      </c>
      <c r="D30" s="491">
        <v>2.871</v>
      </c>
      <c r="E30" s="491">
        <v>3.202</v>
      </c>
      <c r="F30" s="491">
        <v>3.67</v>
      </c>
      <c r="G30" s="491">
        <v>4.1500000000000004</v>
      </c>
      <c r="H30" s="175"/>
      <c r="I30" s="175"/>
      <c r="J30" s="177"/>
      <c r="K30" s="177"/>
    </row>
    <row r="31" spans="2:11">
      <c r="B31" s="481" t="s">
        <v>53</v>
      </c>
      <c r="C31" s="491">
        <v>8.4239999999999995</v>
      </c>
      <c r="D31" s="491">
        <v>10.311999999999999</v>
      </c>
      <c r="E31" s="491">
        <v>10.454000000000001</v>
      </c>
      <c r="F31" s="491">
        <v>11.167</v>
      </c>
      <c r="G31" s="491">
        <v>11.619</v>
      </c>
      <c r="H31" s="175"/>
      <c r="I31" s="175"/>
      <c r="J31" s="177"/>
      <c r="K31" s="177"/>
    </row>
    <row r="32" spans="2:11">
      <c r="B32" s="189" t="s">
        <v>54</v>
      </c>
      <c r="C32" s="491">
        <v>10.936999999999999</v>
      </c>
      <c r="D32" s="491">
        <v>11.65</v>
      </c>
      <c r="E32" s="491">
        <v>12.391</v>
      </c>
      <c r="F32" s="491">
        <v>12.55</v>
      </c>
      <c r="G32" s="491">
        <v>13.36</v>
      </c>
      <c r="H32" s="175"/>
      <c r="I32" s="175"/>
      <c r="J32" s="177"/>
      <c r="K32" s="177"/>
    </row>
    <row r="33" spans="2:12">
      <c r="B33" s="189" t="s">
        <v>55</v>
      </c>
      <c r="C33" s="491">
        <v>9.3689999999999998</v>
      </c>
      <c r="D33" s="491">
        <v>9.4239999999999995</v>
      </c>
      <c r="E33" s="491">
        <v>9.9120000000000008</v>
      </c>
      <c r="F33" s="491">
        <v>10.254</v>
      </c>
      <c r="G33" s="491">
        <v>10.371</v>
      </c>
      <c r="H33" s="175"/>
      <c r="I33" s="175"/>
      <c r="J33" s="177"/>
      <c r="K33" s="177"/>
    </row>
    <row r="34" spans="2:12">
      <c r="B34" s="189" t="s">
        <v>71</v>
      </c>
      <c r="C34" s="491">
        <v>22.404</v>
      </c>
      <c r="D34" s="491">
        <v>23.991</v>
      </c>
      <c r="E34" s="491">
        <v>23.460999999999999</v>
      </c>
      <c r="F34" s="491">
        <v>22.742999999999999</v>
      </c>
      <c r="G34" s="491">
        <v>23.829000000000001</v>
      </c>
      <c r="H34" s="175"/>
      <c r="I34" s="175"/>
      <c r="J34" s="177"/>
      <c r="K34" s="177"/>
    </row>
    <row r="35" spans="2:12">
      <c r="B35" s="189" t="s">
        <v>68</v>
      </c>
      <c r="C35" s="491">
        <v>27.884</v>
      </c>
      <c r="D35" s="491">
        <v>29.733000000000001</v>
      </c>
      <c r="E35" s="491">
        <v>30.64</v>
      </c>
      <c r="F35" s="491">
        <v>32.656999999999996</v>
      </c>
      <c r="G35" s="491">
        <v>32.713999999999999</v>
      </c>
      <c r="H35" s="175"/>
      <c r="I35" s="175"/>
      <c r="J35" s="177"/>
      <c r="K35" s="177"/>
    </row>
    <row r="36" spans="2:12" s="34" customFormat="1">
      <c r="B36" s="289" t="s">
        <v>215</v>
      </c>
      <c r="C36" s="489">
        <v>10.73</v>
      </c>
      <c r="D36" s="489">
        <v>11.24</v>
      </c>
      <c r="E36" s="489">
        <v>11.73</v>
      </c>
      <c r="F36" s="489">
        <v>12.14</v>
      </c>
      <c r="G36" s="489">
        <v>12.69</v>
      </c>
      <c r="H36" s="430"/>
      <c r="I36" s="430"/>
      <c r="J36" s="426"/>
      <c r="K36" s="426"/>
      <c r="L36" s="423"/>
    </row>
    <row r="37" spans="2:12">
      <c r="B37" s="327" t="s">
        <v>216</v>
      </c>
      <c r="C37" s="490">
        <v>13.33</v>
      </c>
      <c r="D37" s="490">
        <v>13.83</v>
      </c>
      <c r="E37" s="490">
        <v>14.48</v>
      </c>
      <c r="F37" s="490">
        <v>15.1</v>
      </c>
      <c r="G37" s="490">
        <v>15.81</v>
      </c>
      <c r="H37" s="175"/>
      <c r="I37" s="175"/>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8.xml><?xml version="1.0" encoding="utf-8"?>
<worksheet xmlns="http://schemas.openxmlformats.org/spreadsheetml/2006/main" xmlns:r="http://schemas.openxmlformats.org/officeDocument/2006/relationships">
  <sheetPr codeName="Sheet139"/>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544</v>
      </c>
      <c r="C7" s="363"/>
      <c r="D7" s="363"/>
      <c r="E7" s="363"/>
      <c r="F7" s="363"/>
      <c r="G7" s="363"/>
    </row>
    <row r="8" spans="2:11">
      <c r="B8" s="476"/>
      <c r="C8" s="477">
        <v>2008</v>
      </c>
      <c r="D8" s="477">
        <v>2009</v>
      </c>
      <c r="E8" s="477">
        <v>2010</v>
      </c>
      <c r="F8" s="477">
        <v>2011</v>
      </c>
      <c r="G8" s="477">
        <v>2012</v>
      </c>
    </row>
    <row r="9" spans="2:11">
      <c r="B9" s="242" t="s">
        <v>48</v>
      </c>
      <c r="C9" s="491">
        <v>6.0730000000000004</v>
      </c>
      <c r="D9" s="491">
        <v>5.13</v>
      </c>
      <c r="E9" s="491">
        <v>4.6849999999999996</v>
      </c>
      <c r="F9" s="491">
        <v>4.3109999999999999</v>
      </c>
      <c r="G9" s="491">
        <v>4.9189999999999996</v>
      </c>
      <c r="H9" s="175"/>
      <c r="I9" s="175"/>
      <c r="J9" s="177"/>
      <c r="K9" s="177"/>
    </row>
    <row r="10" spans="2:11">
      <c r="B10" s="189" t="s">
        <v>49</v>
      </c>
      <c r="C10" s="491">
        <v>14.566000000000001</v>
      </c>
      <c r="D10" s="491">
        <v>12.72</v>
      </c>
      <c r="E10" s="491">
        <v>11.483000000000001</v>
      </c>
      <c r="F10" s="491">
        <v>12.59</v>
      </c>
      <c r="G10" s="491">
        <v>8.9990000000000006</v>
      </c>
      <c r="H10" s="175"/>
      <c r="I10" s="175"/>
      <c r="J10" s="177"/>
      <c r="K10" s="177"/>
    </row>
    <row r="11" spans="2:11">
      <c r="B11" s="189" t="s">
        <v>50</v>
      </c>
      <c r="C11" s="491" t="s">
        <v>5</v>
      </c>
      <c r="D11" s="491" t="s">
        <v>5</v>
      </c>
      <c r="E11" s="491" t="s">
        <v>5</v>
      </c>
      <c r="F11" s="491" t="s">
        <v>5</v>
      </c>
      <c r="G11" s="491" t="s">
        <v>5</v>
      </c>
      <c r="H11" s="175"/>
      <c r="I11" s="175"/>
      <c r="J11" s="177"/>
      <c r="K11" s="177"/>
    </row>
    <row r="12" spans="2:11">
      <c r="B12" s="189" t="s">
        <v>51</v>
      </c>
      <c r="C12" s="491">
        <v>281.10700000000003</v>
      </c>
      <c r="D12" s="491">
        <v>242.828</v>
      </c>
      <c r="E12" s="491">
        <v>228.56700000000001</v>
      </c>
      <c r="F12" s="491">
        <v>215.322</v>
      </c>
      <c r="G12" s="491">
        <v>280.38200000000001</v>
      </c>
      <c r="H12" s="175"/>
      <c r="I12" s="175"/>
      <c r="J12" s="177"/>
      <c r="K12" s="177"/>
    </row>
    <row r="13" spans="2:11">
      <c r="B13" s="189" t="s">
        <v>69</v>
      </c>
      <c r="C13" s="491">
        <v>0.93799999999999994</v>
      </c>
      <c r="D13" s="491">
        <v>0.79600000000000004</v>
      </c>
      <c r="E13" s="491">
        <v>1.03</v>
      </c>
      <c r="F13" s="491">
        <v>1.0209999999999999</v>
      </c>
      <c r="G13" s="491">
        <v>0.95</v>
      </c>
      <c r="H13" s="175"/>
      <c r="I13" s="175"/>
      <c r="J13" s="177"/>
      <c r="K13" s="177"/>
    </row>
    <row r="14" spans="2:11">
      <c r="B14" s="189" t="s">
        <v>52</v>
      </c>
      <c r="C14" s="491">
        <v>12.173</v>
      </c>
      <c r="D14" s="491">
        <v>10.19</v>
      </c>
      <c r="E14" s="491">
        <v>8.7110000000000003</v>
      </c>
      <c r="F14" s="491">
        <v>6.3620000000000001</v>
      </c>
      <c r="G14" s="491">
        <v>6.8460000000000001</v>
      </c>
      <c r="H14" s="175"/>
      <c r="I14" s="175"/>
      <c r="J14" s="177"/>
      <c r="K14" s="177"/>
    </row>
    <row r="15" spans="2:11">
      <c r="B15" s="242" t="s">
        <v>56</v>
      </c>
      <c r="C15" s="491">
        <v>2.1000000000000001E-2</v>
      </c>
      <c r="D15" s="491">
        <v>1.9E-2</v>
      </c>
      <c r="E15" s="491">
        <v>8.9999999999999993E-3</v>
      </c>
      <c r="F15" s="491">
        <v>4.0000000000000001E-3</v>
      </c>
      <c r="G15" s="491">
        <v>2.1999999999999999E-2</v>
      </c>
      <c r="H15" s="175"/>
      <c r="I15" s="175"/>
      <c r="J15" s="177"/>
      <c r="K15" s="177"/>
    </row>
    <row r="16" spans="2:11">
      <c r="B16" s="189" t="s">
        <v>57</v>
      </c>
      <c r="C16" s="491">
        <v>13.785</v>
      </c>
      <c r="D16" s="491">
        <v>12.036</v>
      </c>
      <c r="E16" s="491">
        <v>8.5510000000000002</v>
      </c>
      <c r="F16" s="491">
        <v>6.6980000000000004</v>
      </c>
      <c r="G16" s="491">
        <v>5.2759999999999998</v>
      </c>
      <c r="H16" s="175"/>
      <c r="I16" s="175"/>
      <c r="J16" s="177"/>
      <c r="K16" s="177"/>
    </row>
    <row r="17" spans="2:11">
      <c r="B17" s="189" t="s">
        <v>58</v>
      </c>
      <c r="C17" s="491">
        <v>107.041</v>
      </c>
      <c r="D17" s="491">
        <v>97.28</v>
      </c>
      <c r="E17" s="491">
        <v>94.406000000000006</v>
      </c>
      <c r="F17" s="491">
        <v>89.313999999999993</v>
      </c>
      <c r="G17" s="491">
        <v>80.129000000000005</v>
      </c>
      <c r="H17" s="175"/>
      <c r="I17" s="175"/>
      <c r="J17" s="177"/>
      <c r="K17" s="177"/>
    </row>
    <row r="18" spans="2:11">
      <c r="B18" s="189" t="s">
        <v>47</v>
      </c>
      <c r="C18" s="491">
        <v>15.471</v>
      </c>
      <c r="D18" s="491">
        <v>12.615</v>
      </c>
      <c r="E18" s="491">
        <v>10.573</v>
      </c>
      <c r="F18" s="491">
        <v>9.8290000000000006</v>
      </c>
      <c r="G18" s="491">
        <v>8.577</v>
      </c>
      <c r="H18" s="175"/>
      <c r="I18" s="175"/>
      <c r="J18" s="177"/>
      <c r="K18" s="177"/>
    </row>
    <row r="19" spans="2:11">
      <c r="B19" s="189" t="s">
        <v>59</v>
      </c>
      <c r="C19" s="491">
        <v>195.43700000000001</v>
      </c>
      <c r="D19" s="491">
        <v>169.96700000000001</v>
      </c>
      <c r="E19" s="491">
        <v>176.11699999999999</v>
      </c>
      <c r="F19" s="491">
        <v>155.851</v>
      </c>
      <c r="G19" s="491">
        <v>118.61499999999999</v>
      </c>
      <c r="H19" s="175"/>
      <c r="I19" s="175"/>
      <c r="J19" s="177"/>
      <c r="K19" s="177"/>
    </row>
    <row r="20" spans="2:11">
      <c r="B20" s="189" t="s">
        <v>60</v>
      </c>
      <c r="C20" s="491">
        <v>0</v>
      </c>
      <c r="D20" s="491">
        <v>0</v>
      </c>
      <c r="E20" s="491">
        <v>0</v>
      </c>
      <c r="F20" s="491">
        <v>0</v>
      </c>
      <c r="G20" s="491">
        <v>0</v>
      </c>
      <c r="H20" s="175"/>
      <c r="I20" s="175"/>
      <c r="J20" s="177"/>
      <c r="K20" s="177"/>
    </row>
    <row r="21" spans="2:11">
      <c r="B21" s="189" t="s">
        <v>61</v>
      </c>
      <c r="C21" s="491">
        <v>442.16500000000002</v>
      </c>
      <c r="D21" s="491">
        <v>336.44799999999998</v>
      </c>
      <c r="E21" s="491">
        <v>289.06400000000002</v>
      </c>
      <c r="F21" s="491">
        <v>232.661</v>
      </c>
      <c r="G21" s="491">
        <v>183.02600000000001</v>
      </c>
      <c r="H21" s="175"/>
      <c r="I21" s="175"/>
      <c r="J21" s="177"/>
      <c r="K21" s="177"/>
    </row>
    <row r="22" spans="2:11">
      <c r="B22" s="189" t="s">
        <v>62</v>
      </c>
      <c r="C22" s="491">
        <v>69.372</v>
      </c>
      <c r="D22" s="491">
        <v>59.817999999999998</v>
      </c>
      <c r="E22" s="491">
        <v>54.463999999999999</v>
      </c>
      <c r="F22" s="491">
        <v>50.258000000000003</v>
      </c>
      <c r="G22" s="491">
        <v>43.408999999999999</v>
      </c>
      <c r="H22" s="175"/>
      <c r="I22" s="175"/>
      <c r="J22" s="177"/>
      <c r="K22" s="177"/>
    </row>
    <row r="23" spans="2:11">
      <c r="B23" s="189" t="s">
        <v>63</v>
      </c>
      <c r="C23" s="491">
        <v>0.17299999999999999</v>
      </c>
      <c r="D23" s="491">
        <v>9.2999999999999999E-2</v>
      </c>
      <c r="E23" s="491">
        <v>0.108</v>
      </c>
      <c r="F23" s="491">
        <v>6.5000000000000002E-2</v>
      </c>
      <c r="G23" s="491">
        <v>6.3E-2</v>
      </c>
      <c r="H23" s="175"/>
      <c r="I23" s="175"/>
      <c r="J23" s="177"/>
      <c r="K23" s="177"/>
    </row>
    <row r="24" spans="2:11">
      <c r="B24" s="189" t="s">
        <v>64</v>
      </c>
      <c r="C24" s="491">
        <v>2.294</v>
      </c>
      <c r="D24" s="491">
        <v>1.8220000000000001</v>
      </c>
      <c r="E24" s="491">
        <v>1.75</v>
      </c>
      <c r="F24" s="491">
        <v>1.292</v>
      </c>
      <c r="G24" s="491">
        <v>1.026</v>
      </c>
      <c r="H24" s="175"/>
      <c r="I24" s="175"/>
      <c r="J24" s="177"/>
      <c r="K24" s="177"/>
    </row>
    <row r="25" spans="2:11">
      <c r="B25" s="189" t="s">
        <v>65</v>
      </c>
      <c r="C25" s="491" t="s">
        <v>5</v>
      </c>
      <c r="D25" s="491" t="s">
        <v>5</v>
      </c>
      <c r="E25" s="491" t="s">
        <v>5</v>
      </c>
      <c r="F25" s="491" t="s">
        <v>5</v>
      </c>
      <c r="G25" s="491" t="s">
        <v>5</v>
      </c>
      <c r="H25" s="175"/>
      <c r="I25" s="175"/>
      <c r="J25" s="177"/>
      <c r="K25" s="177"/>
    </row>
    <row r="26" spans="2:11">
      <c r="B26" s="189" t="s">
        <v>27</v>
      </c>
      <c r="C26" s="491">
        <v>245.46299999999999</v>
      </c>
      <c r="D26" s="491">
        <v>242.274</v>
      </c>
      <c r="E26" s="491">
        <v>222.71600000000001</v>
      </c>
      <c r="F26" s="491">
        <v>190.43</v>
      </c>
      <c r="G26" s="491">
        <v>151.255</v>
      </c>
      <c r="H26" s="175"/>
      <c r="I26" s="175"/>
      <c r="J26" s="177"/>
      <c r="K26" s="177"/>
    </row>
    <row r="27" spans="2:11">
      <c r="B27" s="189" t="s">
        <v>66</v>
      </c>
      <c r="C27" s="491" t="s">
        <v>5</v>
      </c>
      <c r="D27" s="491" t="s">
        <v>5</v>
      </c>
      <c r="E27" s="491" t="s">
        <v>5</v>
      </c>
      <c r="F27" s="491" t="s">
        <v>5</v>
      </c>
      <c r="G27" s="491" t="s">
        <v>5</v>
      </c>
      <c r="H27" s="175"/>
      <c r="I27" s="175"/>
      <c r="J27" s="177"/>
      <c r="K27" s="177"/>
    </row>
    <row r="28" spans="2:11">
      <c r="B28" s="189" t="s">
        <v>67</v>
      </c>
      <c r="C28" s="491">
        <v>0.17100000000000001</v>
      </c>
      <c r="D28" s="491">
        <v>0.17499999999999999</v>
      </c>
      <c r="E28" s="491">
        <v>0.22900000000000001</v>
      </c>
      <c r="F28" s="491">
        <v>0.129</v>
      </c>
      <c r="G28" s="491">
        <v>9.6000000000000002E-2</v>
      </c>
      <c r="H28" s="175"/>
      <c r="I28" s="175"/>
      <c r="J28" s="177"/>
      <c r="K28" s="177"/>
    </row>
    <row r="29" spans="2:11">
      <c r="B29" s="187" t="s">
        <v>30</v>
      </c>
      <c r="C29" s="492">
        <v>202.92400000000001</v>
      </c>
      <c r="D29" s="492">
        <v>172.07400000000001</v>
      </c>
      <c r="E29" s="492">
        <v>158.178</v>
      </c>
      <c r="F29" s="492">
        <v>133.01900000000001</v>
      </c>
      <c r="G29" s="492">
        <v>109.006</v>
      </c>
      <c r="H29" s="175"/>
      <c r="I29" s="175"/>
      <c r="J29" s="177"/>
      <c r="K29" s="177"/>
    </row>
    <row r="30" spans="2:11">
      <c r="B30" s="189" t="s">
        <v>70</v>
      </c>
      <c r="C30" s="491">
        <v>17.574999999999999</v>
      </c>
      <c r="D30" s="491">
        <v>12.205</v>
      </c>
      <c r="E30" s="491">
        <v>17.509</v>
      </c>
      <c r="F30" s="491">
        <v>13.318</v>
      </c>
      <c r="G30" s="491">
        <v>12.331</v>
      </c>
      <c r="H30" s="175"/>
      <c r="I30" s="175"/>
      <c r="J30" s="177"/>
      <c r="K30" s="177"/>
    </row>
    <row r="31" spans="2:11">
      <c r="B31" s="481" t="s">
        <v>53</v>
      </c>
      <c r="C31" s="491">
        <v>0.11700000000000001</v>
      </c>
      <c r="D31" s="491">
        <v>8.7999999999999995E-2</v>
      </c>
      <c r="E31" s="491">
        <v>5.8000000000000003E-2</v>
      </c>
      <c r="F31" s="491">
        <v>4.2999999999999997E-2</v>
      </c>
      <c r="G31" s="491">
        <v>0.08</v>
      </c>
      <c r="H31" s="175"/>
      <c r="I31" s="175"/>
      <c r="J31" s="177"/>
      <c r="K31" s="177"/>
    </row>
    <row r="32" spans="2:11">
      <c r="B32" s="189" t="s">
        <v>54</v>
      </c>
      <c r="C32" s="491">
        <v>0.33400000000000002</v>
      </c>
      <c r="D32" s="491">
        <v>0.30499999999999999</v>
      </c>
      <c r="E32" s="491">
        <v>0.20300000000000001</v>
      </c>
      <c r="F32" s="491">
        <v>0.16700000000000001</v>
      </c>
      <c r="G32" s="491">
        <v>0.13200000000000001</v>
      </c>
      <c r="H32" s="175"/>
      <c r="I32" s="175"/>
      <c r="J32" s="177"/>
      <c r="K32" s="177"/>
    </row>
    <row r="33" spans="2:12">
      <c r="B33" s="189" t="s">
        <v>55</v>
      </c>
      <c r="C33" s="491">
        <v>71.516000000000005</v>
      </c>
      <c r="D33" s="491">
        <v>57.119</v>
      </c>
      <c r="E33" s="491">
        <v>51.969000000000001</v>
      </c>
      <c r="F33" s="491">
        <v>44.164000000000001</v>
      </c>
      <c r="G33" s="491">
        <v>39.18</v>
      </c>
      <c r="H33" s="175"/>
      <c r="I33" s="175"/>
      <c r="J33" s="177"/>
      <c r="K33" s="177"/>
    </row>
    <row r="34" spans="2:12">
      <c r="B34" s="189" t="s">
        <v>71</v>
      </c>
      <c r="C34" s="491">
        <v>2.1469999999999998</v>
      </c>
      <c r="D34" s="491">
        <v>1.3460000000000001</v>
      </c>
      <c r="E34" s="491">
        <v>0.80900000000000005</v>
      </c>
      <c r="F34" s="491">
        <v>0.86</v>
      </c>
      <c r="G34" s="491">
        <v>1.1319999999999999</v>
      </c>
      <c r="H34" s="175"/>
      <c r="I34" s="175"/>
      <c r="J34" s="177"/>
      <c r="K34" s="177"/>
    </row>
    <row r="35" spans="2:12">
      <c r="B35" s="189" t="s">
        <v>68</v>
      </c>
      <c r="C35" s="491">
        <v>102.70699999999999</v>
      </c>
      <c r="D35" s="491">
        <v>90.212000000000003</v>
      </c>
      <c r="E35" s="491">
        <v>73.656000000000006</v>
      </c>
      <c r="F35" s="491">
        <v>62.646000000000001</v>
      </c>
      <c r="G35" s="491">
        <v>54.753</v>
      </c>
      <c r="H35" s="175"/>
      <c r="I35" s="175"/>
      <c r="J35" s="177"/>
      <c r="K35" s="177"/>
    </row>
    <row r="36" spans="2:12" s="34" customFormat="1">
      <c r="B36" s="289" t="s">
        <v>215</v>
      </c>
      <c r="C36" s="489">
        <v>66.38</v>
      </c>
      <c r="D36" s="489">
        <v>56.17</v>
      </c>
      <c r="E36" s="489">
        <v>51.59</v>
      </c>
      <c r="F36" s="489">
        <v>46.18</v>
      </c>
      <c r="G36" s="489">
        <v>39.729999999999997</v>
      </c>
      <c r="H36" s="430"/>
      <c r="I36" s="430"/>
      <c r="J36" s="426"/>
      <c r="K36" s="426"/>
      <c r="L36" s="423"/>
    </row>
    <row r="37" spans="2:12">
      <c r="B37" s="327" t="s">
        <v>216</v>
      </c>
      <c r="C37" s="490">
        <v>64.239999999999995</v>
      </c>
      <c r="D37" s="490">
        <v>55.06</v>
      </c>
      <c r="E37" s="490">
        <v>49.18</v>
      </c>
      <c r="F37" s="490">
        <v>43.42</v>
      </c>
      <c r="G37" s="490">
        <v>37.630000000000003</v>
      </c>
      <c r="H37" s="175"/>
      <c r="I37" s="175"/>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39.xml><?xml version="1.0" encoding="utf-8"?>
<worksheet xmlns="http://schemas.openxmlformats.org/spreadsheetml/2006/main" xmlns:r="http://schemas.openxmlformats.org/officeDocument/2006/relationships">
  <sheetPr codeName="Sheet140"/>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543</v>
      </c>
      <c r="C7" s="363"/>
      <c r="D7" s="363"/>
      <c r="E7" s="363"/>
      <c r="F7" s="363"/>
      <c r="G7" s="363"/>
      <c r="H7" s="76"/>
    </row>
    <row r="8" spans="2:11">
      <c r="B8" s="476"/>
      <c r="C8" s="477">
        <v>2008</v>
      </c>
      <c r="D8" s="477">
        <v>2009</v>
      </c>
      <c r="E8" s="477">
        <v>2010</v>
      </c>
      <c r="F8" s="477">
        <v>2011</v>
      </c>
      <c r="G8" s="477">
        <v>2012</v>
      </c>
    </row>
    <row r="9" spans="2:11">
      <c r="B9" s="242" t="s">
        <v>48</v>
      </c>
      <c r="C9" s="491">
        <v>1.204</v>
      </c>
      <c r="D9" s="491">
        <v>1.2410000000000001</v>
      </c>
      <c r="E9" s="491">
        <v>1.2869999999999999</v>
      </c>
      <c r="F9" s="491">
        <v>1.3129999999999999</v>
      </c>
      <c r="G9" s="491">
        <v>1.33</v>
      </c>
      <c r="J9" s="177"/>
      <c r="K9" s="177"/>
    </row>
    <row r="10" spans="2:11">
      <c r="B10" s="189" t="s">
        <v>49</v>
      </c>
      <c r="C10" s="491">
        <v>1.7490000000000001</v>
      </c>
      <c r="D10" s="491">
        <v>1.7849999999999999</v>
      </c>
      <c r="E10" s="491">
        <v>1.7869999999999999</v>
      </c>
      <c r="F10" s="491">
        <v>1.8220000000000001</v>
      </c>
      <c r="G10" s="491">
        <v>1.8680000000000001</v>
      </c>
      <c r="J10" s="177"/>
      <c r="K10" s="177"/>
    </row>
    <row r="11" spans="2:11">
      <c r="B11" s="189" t="s">
        <v>50</v>
      </c>
      <c r="C11" s="491">
        <v>1.0609999999999999</v>
      </c>
      <c r="D11" s="491">
        <v>1.0129999999999999</v>
      </c>
      <c r="E11" s="491">
        <v>1.0109999999999999</v>
      </c>
      <c r="F11" s="491">
        <v>1.087</v>
      </c>
      <c r="G11" s="491">
        <v>1.131</v>
      </c>
      <c r="J11" s="177"/>
      <c r="K11" s="177"/>
    </row>
    <row r="12" spans="2:11">
      <c r="B12" s="189" t="s">
        <v>51</v>
      </c>
      <c r="C12" s="491">
        <v>1.446</v>
      </c>
      <c r="D12" s="491">
        <v>1.522</v>
      </c>
      <c r="E12" s="491">
        <v>1.655</v>
      </c>
      <c r="F12" s="491">
        <v>1.544</v>
      </c>
      <c r="G12" s="491">
        <v>1.472</v>
      </c>
      <c r="J12" s="177"/>
      <c r="K12" s="177"/>
    </row>
    <row r="13" spans="2:11">
      <c r="B13" s="189" t="s">
        <v>69</v>
      </c>
      <c r="C13" s="491">
        <v>0.92100000000000004</v>
      </c>
      <c r="D13" s="491">
        <v>0.89100000000000001</v>
      </c>
      <c r="E13" s="491">
        <v>0.91</v>
      </c>
      <c r="F13" s="491">
        <v>0.93500000000000005</v>
      </c>
      <c r="G13" s="491">
        <v>0.96699999999999997</v>
      </c>
      <c r="J13" s="177"/>
      <c r="K13" s="177"/>
    </row>
    <row r="14" spans="2:11">
      <c r="B14" s="189" t="s">
        <v>52</v>
      </c>
      <c r="C14" s="491">
        <v>1.123</v>
      </c>
      <c r="D14" s="491">
        <v>1.349</v>
      </c>
      <c r="E14" s="491">
        <v>1.4419999999999999</v>
      </c>
      <c r="F14" s="491">
        <v>1.4570000000000001</v>
      </c>
      <c r="G14" s="491">
        <v>1.48</v>
      </c>
      <c r="J14" s="177"/>
      <c r="K14" s="177"/>
    </row>
    <row r="15" spans="2:11">
      <c r="B15" s="242" t="s">
        <v>56</v>
      </c>
      <c r="C15" s="491">
        <v>1.3740000000000001</v>
      </c>
      <c r="D15" s="491">
        <v>1.369</v>
      </c>
      <c r="E15" s="491">
        <v>1.339</v>
      </c>
      <c r="F15" s="491">
        <v>1.327</v>
      </c>
      <c r="G15" s="491">
        <v>1.3340000000000001</v>
      </c>
      <c r="J15" s="177"/>
      <c r="K15" s="177"/>
    </row>
    <row r="16" spans="2:11">
      <c r="B16" s="189" t="s">
        <v>57</v>
      </c>
      <c r="C16" s="491">
        <v>1.278</v>
      </c>
      <c r="D16" s="491">
        <v>1.3240000000000001</v>
      </c>
      <c r="E16" s="491">
        <v>1.3680000000000001</v>
      </c>
      <c r="F16" s="491">
        <v>1.452</v>
      </c>
      <c r="G16" s="491">
        <v>1.4530000000000001</v>
      </c>
      <c r="J16" s="177"/>
      <c r="K16" s="177"/>
    </row>
    <row r="17" spans="2:11">
      <c r="B17" s="189" t="s">
        <v>58</v>
      </c>
      <c r="C17" s="491">
        <v>1.333</v>
      </c>
      <c r="D17" s="491">
        <v>1.349</v>
      </c>
      <c r="E17" s="491">
        <v>1.31</v>
      </c>
      <c r="F17" s="491">
        <v>1.2749999999999999</v>
      </c>
      <c r="G17" s="491">
        <v>1.258</v>
      </c>
      <c r="J17" s="177"/>
      <c r="K17" s="177"/>
    </row>
    <row r="18" spans="2:11">
      <c r="B18" s="189" t="s">
        <v>47</v>
      </c>
      <c r="C18" s="491">
        <v>1.496</v>
      </c>
      <c r="D18" s="491">
        <v>1.5389999999999999</v>
      </c>
      <c r="E18" s="491">
        <v>1.5629999999999999</v>
      </c>
      <c r="F18" s="491">
        <v>1.591</v>
      </c>
      <c r="G18" s="491">
        <v>1.6259999999999999</v>
      </c>
      <c r="J18" s="177"/>
      <c r="K18" s="177"/>
    </row>
    <row r="19" spans="2:11">
      <c r="B19" s="189" t="s">
        <v>59</v>
      </c>
      <c r="C19" s="491">
        <v>1.341</v>
      </c>
      <c r="D19" s="491">
        <v>1.353</v>
      </c>
      <c r="E19" s="491">
        <v>1.2569999999999999</v>
      </c>
      <c r="F19" s="491">
        <v>1.224</v>
      </c>
      <c r="G19" s="491">
        <v>1.1839999999999999</v>
      </c>
      <c r="J19" s="177"/>
      <c r="K19" s="177"/>
    </row>
    <row r="20" spans="2:11">
      <c r="B20" s="189" t="s">
        <v>60</v>
      </c>
      <c r="C20" s="491">
        <v>0.88500000000000001</v>
      </c>
      <c r="D20" s="491">
        <v>0.871</v>
      </c>
      <c r="E20" s="491">
        <v>0.88900000000000001</v>
      </c>
      <c r="F20" s="491">
        <v>0.89100000000000001</v>
      </c>
      <c r="G20" s="491">
        <v>0.89600000000000002</v>
      </c>
      <c r="J20" s="177"/>
      <c r="K20" s="177"/>
    </row>
    <row r="21" spans="2:11">
      <c r="B21" s="189" t="s">
        <v>61</v>
      </c>
      <c r="C21" s="491">
        <v>1.18</v>
      </c>
      <c r="D21" s="491">
        <v>1.1990000000000001</v>
      </c>
      <c r="E21" s="491">
        <v>1.2310000000000001</v>
      </c>
      <c r="F21" s="491">
        <v>1.2909999999999999</v>
      </c>
      <c r="G21" s="491">
        <v>1.3169999999999999</v>
      </c>
      <c r="J21" s="177"/>
      <c r="K21" s="177"/>
    </row>
    <row r="22" spans="2:11">
      <c r="B22" s="189" t="s">
        <v>62</v>
      </c>
      <c r="C22" s="491">
        <v>1.1559999999999999</v>
      </c>
      <c r="D22" s="491">
        <v>1.133</v>
      </c>
      <c r="E22" s="491">
        <v>1.1579999999999999</v>
      </c>
      <c r="F22" s="491">
        <v>1.109</v>
      </c>
      <c r="G22" s="491">
        <v>1.1200000000000001</v>
      </c>
      <c r="J22" s="177"/>
      <c r="K22" s="177"/>
    </row>
    <row r="23" spans="2:11">
      <c r="B23" s="189" t="s">
        <v>63</v>
      </c>
      <c r="C23" s="491">
        <v>1.1559999999999999</v>
      </c>
      <c r="D23" s="491">
        <v>1.1559999999999999</v>
      </c>
      <c r="E23" s="491">
        <v>1.157</v>
      </c>
      <c r="F23" s="491">
        <v>1.129</v>
      </c>
      <c r="G23" s="491">
        <v>1.17</v>
      </c>
      <c r="J23" s="177"/>
      <c r="K23" s="177"/>
    </row>
    <row r="24" spans="2:11">
      <c r="B24" s="189" t="s">
        <v>64</v>
      </c>
      <c r="C24" s="491">
        <v>1.3240000000000001</v>
      </c>
      <c r="D24" s="491">
        <v>1.3580000000000001</v>
      </c>
      <c r="E24" s="491">
        <v>1.379</v>
      </c>
      <c r="F24" s="491">
        <v>1.2829999999999999</v>
      </c>
      <c r="G24" s="491">
        <v>1.2150000000000001</v>
      </c>
      <c r="J24" s="177"/>
      <c r="K24" s="177"/>
    </row>
    <row r="25" spans="2:11">
      <c r="B25" s="189" t="s">
        <v>65</v>
      </c>
      <c r="C25" s="491">
        <v>1.9119999999999999</v>
      </c>
      <c r="D25" s="491">
        <v>1.992</v>
      </c>
      <c r="E25" s="491">
        <v>2.6389999999999998</v>
      </c>
      <c r="F25" s="491">
        <v>3.2610000000000001</v>
      </c>
      <c r="G25" s="491">
        <v>3.6760000000000002</v>
      </c>
      <c r="J25" s="177"/>
      <c r="K25" s="177"/>
    </row>
    <row r="26" spans="2:11">
      <c r="B26" s="189" t="s">
        <v>27</v>
      </c>
      <c r="C26" s="491">
        <v>1.476</v>
      </c>
      <c r="D26" s="491">
        <v>1.542</v>
      </c>
      <c r="E26" s="491">
        <v>1.6479999999999999</v>
      </c>
      <c r="F26" s="491">
        <v>1.758</v>
      </c>
      <c r="G26" s="491">
        <v>1.88</v>
      </c>
      <c r="J26" s="177"/>
      <c r="K26" s="177"/>
    </row>
    <row r="27" spans="2:11">
      <c r="B27" s="189" t="s">
        <v>66</v>
      </c>
      <c r="C27" s="491">
        <v>1.8839999999999999</v>
      </c>
      <c r="D27" s="491">
        <v>1.83</v>
      </c>
      <c r="E27" s="491">
        <v>1.821</v>
      </c>
      <c r="F27" s="491">
        <v>1.8160000000000001</v>
      </c>
      <c r="G27" s="491">
        <v>1.821</v>
      </c>
      <c r="J27" s="177"/>
      <c r="K27" s="177"/>
    </row>
    <row r="28" spans="2:11">
      <c r="B28" s="189" t="s">
        <v>67</v>
      </c>
      <c r="C28" s="491">
        <v>0.79400000000000004</v>
      </c>
      <c r="D28" s="491">
        <v>0.871</v>
      </c>
      <c r="E28" s="491">
        <v>0.83</v>
      </c>
      <c r="F28" s="491">
        <v>0.83199999999999996</v>
      </c>
      <c r="G28" s="491">
        <v>0.85899999999999999</v>
      </c>
      <c r="J28" s="177"/>
      <c r="K28" s="177"/>
    </row>
    <row r="29" spans="2:11">
      <c r="B29" s="187" t="s">
        <v>30</v>
      </c>
      <c r="C29" s="492">
        <v>1.9410000000000001</v>
      </c>
      <c r="D29" s="492">
        <v>1.92</v>
      </c>
      <c r="E29" s="492">
        <v>1.851</v>
      </c>
      <c r="F29" s="492">
        <v>1.8939999999999999</v>
      </c>
      <c r="G29" s="492">
        <v>1.921</v>
      </c>
      <c r="J29" s="177"/>
      <c r="K29" s="177"/>
    </row>
    <row r="30" spans="2:11">
      <c r="B30" s="189" t="s">
        <v>70</v>
      </c>
      <c r="C30" s="491">
        <v>0.629</v>
      </c>
      <c r="D30" s="491">
        <v>0.60699999999999998</v>
      </c>
      <c r="E30" s="491">
        <v>0.59899999999999998</v>
      </c>
      <c r="F30" s="491">
        <v>0.625</v>
      </c>
      <c r="G30" s="491">
        <v>0.64300000000000002</v>
      </c>
      <c r="J30" s="177"/>
      <c r="K30" s="177"/>
    </row>
    <row r="31" spans="2:11">
      <c r="B31" s="481" t="s">
        <v>53</v>
      </c>
      <c r="C31" s="491">
        <v>0.96599999999999997</v>
      </c>
      <c r="D31" s="491">
        <v>0.94199999999999995</v>
      </c>
      <c r="E31" s="491">
        <v>0.95699999999999996</v>
      </c>
      <c r="F31" s="491">
        <v>0.98899999999999999</v>
      </c>
      <c r="G31" s="491">
        <v>1.018</v>
      </c>
      <c r="J31" s="177"/>
      <c r="K31" s="177"/>
    </row>
    <row r="32" spans="2:11">
      <c r="B32" s="189" t="s">
        <v>54</v>
      </c>
      <c r="C32" s="491">
        <v>1.6859999999999999</v>
      </c>
      <c r="D32" s="491">
        <v>1.6639999999999999</v>
      </c>
      <c r="E32" s="491">
        <v>1.73</v>
      </c>
      <c r="F32" s="491">
        <v>1.6</v>
      </c>
      <c r="G32" s="491">
        <v>1.6020000000000001</v>
      </c>
      <c r="J32" s="177"/>
      <c r="K32" s="177"/>
    </row>
    <row r="33" spans="2:12">
      <c r="B33" s="189" t="s">
        <v>55</v>
      </c>
      <c r="C33" s="491">
        <v>1.6759999999999999</v>
      </c>
      <c r="D33" s="491">
        <v>1.6220000000000001</v>
      </c>
      <c r="E33" s="491">
        <v>1.554</v>
      </c>
      <c r="F33" s="491">
        <v>1.4950000000000001</v>
      </c>
      <c r="G33" s="491">
        <v>1.49</v>
      </c>
      <c r="J33" s="177"/>
      <c r="K33" s="177"/>
    </row>
    <row r="34" spans="2:12">
      <c r="B34" s="189" t="s">
        <v>71</v>
      </c>
      <c r="C34" s="491">
        <v>2.1389999999999998</v>
      </c>
      <c r="D34" s="491">
        <v>2.1739999999999999</v>
      </c>
      <c r="E34" s="491">
        <v>2.1360000000000001</v>
      </c>
      <c r="F34" s="491">
        <v>2.234</v>
      </c>
      <c r="G34" s="491">
        <v>2.242</v>
      </c>
      <c r="J34" s="177"/>
      <c r="K34" s="177"/>
    </row>
    <row r="35" spans="2:12">
      <c r="B35" s="189" t="s">
        <v>68</v>
      </c>
      <c r="C35" s="491">
        <v>2.4249999999999998</v>
      </c>
      <c r="D35" s="491">
        <v>2.3250000000000002</v>
      </c>
      <c r="E35" s="491">
        <v>2.3580000000000001</v>
      </c>
      <c r="F35" s="491">
        <v>2.347</v>
      </c>
      <c r="G35" s="491">
        <v>2.3969999999999998</v>
      </c>
      <c r="J35" s="177"/>
      <c r="K35" s="177"/>
    </row>
    <row r="36" spans="2:12" s="34" customFormat="1">
      <c r="B36" s="289" t="s">
        <v>215</v>
      </c>
      <c r="C36" s="489">
        <v>1.45</v>
      </c>
      <c r="D36" s="489">
        <v>1.44</v>
      </c>
      <c r="E36" s="489">
        <v>1.44</v>
      </c>
      <c r="F36" s="489">
        <v>1.42</v>
      </c>
      <c r="G36" s="489">
        <v>1.43</v>
      </c>
      <c r="H36" s="423"/>
      <c r="I36" s="423"/>
      <c r="J36" s="426"/>
      <c r="K36" s="426"/>
      <c r="L36" s="423"/>
    </row>
    <row r="37" spans="2:12">
      <c r="B37" s="327" t="s">
        <v>216</v>
      </c>
      <c r="C37" s="490">
        <v>1.46</v>
      </c>
      <c r="D37" s="490">
        <v>1.45</v>
      </c>
      <c r="E37" s="490">
        <v>1.45</v>
      </c>
      <c r="F37" s="490">
        <v>1.45</v>
      </c>
      <c r="G37" s="490">
        <v>1.46</v>
      </c>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xml><?xml version="1.0" encoding="utf-8"?>
<worksheet xmlns="http://schemas.openxmlformats.org/spreadsheetml/2006/main" xmlns:r="http://schemas.openxmlformats.org/officeDocument/2006/relationships">
  <sheetPr codeName="Sheet24"/>
  <dimension ref="A1:N30"/>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ht="14.25" customHeight="1">
      <c r="A7" s="7"/>
      <c r="B7" s="240" t="s">
        <v>276</v>
      </c>
    </row>
    <row r="8" spans="1:14" ht="14.25" customHeight="1">
      <c r="A8" s="7"/>
      <c r="B8" s="209"/>
      <c r="C8" s="210">
        <v>2009</v>
      </c>
      <c r="D8" s="210">
        <v>2010</v>
      </c>
      <c r="E8" s="210">
        <v>2011</v>
      </c>
      <c r="F8" s="210">
        <v>2012</v>
      </c>
      <c r="G8" s="210">
        <v>2013</v>
      </c>
    </row>
    <row r="9" spans="1:14" ht="14.25" customHeight="1">
      <c r="A9" s="7"/>
      <c r="B9" s="520" t="s">
        <v>252</v>
      </c>
      <c r="C9" s="196">
        <v>62.5</v>
      </c>
      <c r="D9" s="196">
        <v>63.603179633833541</v>
      </c>
      <c r="E9" s="196">
        <v>63.7</v>
      </c>
      <c r="F9" s="196">
        <v>63.6</v>
      </c>
      <c r="G9" s="196">
        <v>63.8</v>
      </c>
      <c r="I9" s="54"/>
      <c r="J9" s="55"/>
    </row>
    <row r="10" spans="1:14" ht="14.25" customHeight="1">
      <c r="A10" s="7"/>
      <c r="B10" s="520" t="s">
        <v>247</v>
      </c>
      <c r="C10" s="196"/>
      <c r="D10" s="196"/>
      <c r="E10" s="196"/>
      <c r="F10" s="196"/>
      <c r="G10" s="196"/>
      <c r="I10" s="17"/>
    </row>
    <row r="11" spans="1:14" ht="14.25" customHeight="1">
      <c r="A11" s="7"/>
      <c r="B11" s="197" t="s">
        <v>6</v>
      </c>
      <c r="C11" s="196">
        <v>64.5</v>
      </c>
      <c r="D11" s="196">
        <v>63.468169201490497</v>
      </c>
      <c r="E11" s="196">
        <v>62.662717917216682</v>
      </c>
      <c r="F11" s="196">
        <v>62.357805528643375</v>
      </c>
      <c r="G11" s="196">
        <v>61.950379974375267</v>
      </c>
      <c r="I11" s="17"/>
    </row>
    <row r="12" spans="1:14" ht="14.25" customHeight="1">
      <c r="A12" s="7"/>
      <c r="B12" s="197" t="s">
        <v>82</v>
      </c>
      <c r="C12" s="196">
        <v>74.516477622300386</v>
      </c>
      <c r="D12" s="196">
        <v>73.199848237111453</v>
      </c>
      <c r="E12" s="196">
        <v>72.641620037303497</v>
      </c>
      <c r="F12" s="196">
        <v>75.629583347035421</v>
      </c>
      <c r="G12" s="196">
        <v>76.512596558660533</v>
      </c>
      <c r="I12" s="17"/>
    </row>
    <row r="13" spans="1:14" ht="14.25" customHeight="1">
      <c r="A13" s="7"/>
      <c r="B13" s="197" t="s">
        <v>80</v>
      </c>
      <c r="C13" s="196">
        <v>82</v>
      </c>
      <c r="D13" s="196">
        <v>81.400000000000006</v>
      </c>
      <c r="E13" s="196">
        <v>82.480047402894996</v>
      </c>
      <c r="F13" s="196">
        <v>77.170028870804089</v>
      </c>
      <c r="G13" s="196">
        <v>75.014359571443052</v>
      </c>
    </row>
    <row r="14" spans="1:14" ht="14.25" customHeight="1">
      <c r="A14" s="7"/>
      <c r="B14" s="197" t="s">
        <v>81</v>
      </c>
      <c r="C14" s="196">
        <v>91.441699757991515</v>
      </c>
      <c r="D14" s="196">
        <v>95.5</v>
      </c>
      <c r="E14" s="196">
        <v>95.240279615812412</v>
      </c>
      <c r="F14" s="196">
        <v>98.215316980031687</v>
      </c>
      <c r="G14" s="196">
        <v>90.358178367192068</v>
      </c>
      <c r="I14" s="17"/>
      <c r="J14" s="56"/>
    </row>
    <row r="15" spans="1:14" ht="14.25" customHeight="1">
      <c r="A15" s="7"/>
      <c r="B15" s="197" t="s">
        <v>224</v>
      </c>
      <c r="C15" s="196">
        <v>77.760553347140842</v>
      </c>
      <c r="D15" s="196">
        <v>77.942731711139544</v>
      </c>
      <c r="E15" s="196">
        <v>77.561531243539463</v>
      </c>
      <c r="F15" s="196">
        <v>77.795376910907407</v>
      </c>
      <c r="G15" s="196">
        <v>77.633748222089295</v>
      </c>
      <c r="I15" s="17"/>
    </row>
    <row r="16" spans="1:14" ht="14.25" customHeight="1">
      <c r="A16" s="7"/>
      <c r="B16" s="197" t="s">
        <v>225</v>
      </c>
      <c r="C16" s="196" t="s">
        <v>5</v>
      </c>
      <c r="D16" s="196" t="s">
        <v>227</v>
      </c>
      <c r="E16" s="196" t="s">
        <v>227</v>
      </c>
      <c r="F16" s="196" t="s">
        <v>227</v>
      </c>
      <c r="G16" s="196" t="s">
        <v>227</v>
      </c>
      <c r="I16" s="17"/>
    </row>
    <row r="17" spans="1:9" ht="14.25" customHeight="1">
      <c r="A17" s="7"/>
      <c r="B17" s="219" t="s">
        <v>226</v>
      </c>
      <c r="C17" s="196" t="s">
        <v>5</v>
      </c>
      <c r="D17" s="196" t="s">
        <v>227</v>
      </c>
      <c r="E17" s="196" t="s">
        <v>227</v>
      </c>
      <c r="F17" s="196" t="s">
        <v>227</v>
      </c>
      <c r="G17" s="196" t="s">
        <v>227</v>
      </c>
      <c r="I17" s="17"/>
    </row>
    <row r="18" spans="1:9" ht="14.25" customHeight="1">
      <c r="A18" s="7"/>
      <c r="B18" s="220" t="s">
        <v>7</v>
      </c>
      <c r="C18" s="221">
        <v>82.3</v>
      </c>
      <c r="D18" s="221">
        <v>81.69221013979309</v>
      </c>
      <c r="E18" s="221">
        <v>81.099999999999994</v>
      </c>
      <c r="F18" s="221">
        <v>78.089840105141064</v>
      </c>
      <c r="G18" s="221">
        <v>77.800337715987183</v>
      </c>
    </row>
    <row r="19" spans="1:9" ht="14.25" customHeight="1">
      <c r="A19" s="7"/>
      <c r="B19" s="519" t="s">
        <v>493</v>
      </c>
      <c r="C19" s="196"/>
      <c r="D19" s="196"/>
      <c r="E19" s="196"/>
      <c r="F19" s="196"/>
      <c r="G19" s="196"/>
    </row>
    <row r="20" spans="1:9" ht="15" customHeight="1">
      <c r="A20" s="7"/>
      <c r="B20" s="219"/>
      <c r="C20" s="196"/>
      <c r="D20" s="196"/>
      <c r="E20" s="196"/>
      <c r="F20" s="196"/>
      <c r="G20" s="196"/>
    </row>
    <row r="21" spans="1:9" ht="15" customHeight="1">
      <c r="A21" s="7"/>
      <c r="B21" s="219"/>
      <c r="C21" s="196"/>
      <c r="D21" s="196"/>
      <c r="E21" s="196"/>
      <c r="F21" s="196"/>
      <c r="G21" s="196"/>
    </row>
    <row r="22" spans="1:9" ht="15" customHeight="1">
      <c r="A22" s="7"/>
      <c r="B22" s="242" t="s">
        <v>253</v>
      </c>
      <c r="C22" s="196"/>
      <c r="D22" s="196"/>
      <c r="E22" s="196"/>
      <c r="F22" s="196"/>
      <c r="G22" s="196"/>
    </row>
    <row r="23" spans="1:9" ht="27" customHeight="1">
      <c r="A23" s="7"/>
      <c r="B23" s="543" t="s">
        <v>257</v>
      </c>
      <c r="C23" s="543"/>
      <c r="D23" s="543"/>
      <c r="E23" s="543"/>
      <c r="F23" s="543"/>
      <c r="G23" s="543"/>
    </row>
    <row r="24" spans="1:9">
      <c r="A24" s="7"/>
      <c r="B24" s="541" t="s">
        <v>258</v>
      </c>
      <c r="C24" s="541"/>
      <c r="D24" s="541"/>
      <c r="E24" s="541"/>
      <c r="F24" s="541"/>
      <c r="G24" s="541"/>
    </row>
    <row r="25" spans="1:9" ht="45" customHeight="1">
      <c r="A25" s="7"/>
      <c r="B25" s="541" t="s">
        <v>259</v>
      </c>
      <c r="C25" s="541"/>
      <c r="D25" s="541"/>
      <c r="E25" s="541"/>
      <c r="F25" s="541"/>
      <c r="G25" s="541"/>
      <c r="I25" s="159"/>
    </row>
    <row r="26" spans="1:9">
      <c r="A26" s="7"/>
      <c r="B26" s="542"/>
      <c r="C26" s="542"/>
      <c r="D26" s="542"/>
      <c r="E26" s="542"/>
      <c r="F26" s="542"/>
    </row>
    <row r="27" spans="1:9">
      <c r="A27" s="7"/>
      <c r="G27" s="532" t="s">
        <v>526</v>
      </c>
    </row>
    <row r="28" spans="1:9">
      <c r="A28" s="7"/>
    </row>
    <row r="29" spans="1:9">
      <c r="A29" s="7"/>
    </row>
    <row r="30" spans="1:9">
      <c r="A30" s="7"/>
    </row>
  </sheetData>
  <sheetProtection password="EEB5" sheet="1" objects="1" scenarios="1"/>
  <mergeCells count="4">
    <mergeCell ref="B25:G25"/>
    <mergeCell ref="B26:F26"/>
    <mergeCell ref="B23:G23"/>
    <mergeCell ref="B24:G24"/>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landscape" r:id="rId1"/>
  <headerFooter>
    <oddFooter>&amp;R&amp;P</oddFooter>
  </headerFooter>
  <drawing r:id="rId2"/>
</worksheet>
</file>

<file path=xl/worksheets/sheet140.xml><?xml version="1.0" encoding="utf-8"?>
<worksheet xmlns="http://schemas.openxmlformats.org/spreadsheetml/2006/main" xmlns:r="http://schemas.openxmlformats.org/officeDocument/2006/relationships">
  <sheetPr codeName="Sheet141"/>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542</v>
      </c>
      <c r="C7" s="363"/>
      <c r="D7" s="363"/>
      <c r="E7" s="363"/>
      <c r="F7" s="363"/>
      <c r="G7" s="363"/>
    </row>
    <row r="8" spans="2:11">
      <c r="B8" s="476"/>
      <c r="C8" s="477">
        <v>2008</v>
      </c>
      <c r="D8" s="477">
        <v>2009</v>
      </c>
      <c r="E8" s="477">
        <v>2010</v>
      </c>
      <c r="F8" s="477">
        <v>2011</v>
      </c>
      <c r="G8" s="477">
        <v>2012</v>
      </c>
    </row>
    <row r="9" spans="2:11">
      <c r="B9" s="242" t="s">
        <v>48</v>
      </c>
      <c r="C9" s="494">
        <v>918.82</v>
      </c>
      <c r="D9" s="494">
        <v>955.82500000000005</v>
      </c>
      <c r="E9" s="494">
        <v>978.94200000000001</v>
      </c>
      <c r="F9" s="494">
        <v>983.00800000000004</v>
      </c>
      <c r="G9" s="494">
        <v>990.58799999999997</v>
      </c>
      <c r="J9" s="180"/>
      <c r="K9" s="180"/>
    </row>
    <row r="10" spans="2:11">
      <c r="B10" s="189" t="s">
        <v>49</v>
      </c>
      <c r="C10" s="494">
        <v>1444.943</v>
      </c>
      <c r="D10" s="494">
        <v>1415.2919999999999</v>
      </c>
      <c r="E10" s="494">
        <v>1431.223</v>
      </c>
      <c r="F10" s="494">
        <v>1436.2360000000001</v>
      </c>
      <c r="G10" s="494">
        <v>1416.501</v>
      </c>
      <c r="J10" s="180"/>
      <c r="K10" s="180"/>
    </row>
    <row r="11" spans="2:11">
      <c r="B11" s="189" t="s">
        <v>50</v>
      </c>
      <c r="C11" s="494">
        <v>670.56700000000001</v>
      </c>
      <c r="D11" s="494">
        <v>721.28</v>
      </c>
      <c r="E11" s="494">
        <v>758.93</v>
      </c>
      <c r="F11" s="494">
        <v>788.20699999999999</v>
      </c>
      <c r="G11" s="494">
        <v>772.39</v>
      </c>
      <c r="J11" s="180"/>
      <c r="K11" s="180"/>
    </row>
    <row r="12" spans="2:11">
      <c r="B12" s="189" t="s">
        <v>51</v>
      </c>
      <c r="C12" s="494">
        <v>776.72900000000004</v>
      </c>
      <c r="D12" s="494">
        <v>827.93399999999997</v>
      </c>
      <c r="E12" s="494">
        <v>812.59100000000001</v>
      </c>
      <c r="F12" s="494">
        <v>820.32600000000002</v>
      </c>
      <c r="G12" s="494">
        <v>812.55200000000002</v>
      </c>
      <c r="J12" s="180"/>
      <c r="K12" s="180"/>
    </row>
    <row r="13" spans="2:11">
      <c r="B13" s="189" t="s">
        <v>69</v>
      </c>
      <c r="C13" s="494">
        <v>326.56799999999998</v>
      </c>
      <c r="D13" s="494">
        <v>340.56200000000001</v>
      </c>
      <c r="E13" s="494">
        <v>355.79700000000003</v>
      </c>
      <c r="F13" s="494">
        <v>374.88099999999997</v>
      </c>
      <c r="G13" s="494">
        <v>390.62599999999998</v>
      </c>
      <c r="J13" s="180"/>
      <c r="K13" s="180"/>
    </row>
    <row r="14" spans="2:11">
      <c r="B14" s="189" t="s">
        <v>52</v>
      </c>
      <c r="C14" s="494">
        <v>561.36199999999997</v>
      </c>
      <c r="D14" s="494">
        <v>533.50199999999995</v>
      </c>
      <c r="E14" s="494">
        <v>518.21100000000001</v>
      </c>
      <c r="F14" s="494">
        <v>501.88499999999999</v>
      </c>
      <c r="G14" s="494">
        <v>484.07900000000001</v>
      </c>
      <c r="J14" s="180"/>
      <c r="K14" s="180"/>
    </row>
    <row r="15" spans="2:11">
      <c r="B15" s="242" t="s">
        <v>56</v>
      </c>
      <c r="C15" s="494">
        <v>692.072</v>
      </c>
      <c r="D15" s="494">
        <v>686.36199999999997</v>
      </c>
      <c r="E15" s="494">
        <v>682.03899999999999</v>
      </c>
      <c r="F15" s="494">
        <v>656.61800000000005</v>
      </c>
      <c r="G15" s="494">
        <v>618.04899999999998</v>
      </c>
      <c r="J15" s="180"/>
      <c r="K15" s="180"/>
    </row>
    <row r="16" spans="2:11">
      <c r="B16" s="189" t="s">
        <v>57</v>
      </c>
      <c r="C16" s="494">
        <v>604.32100000000003</v>
      </c>
      <c r="D16" s="494">
        <v>548.428</v>
      </c>
      <c r="E16" s="494">
        <v>533.05700000000002</v>
      </c>
      <c r="F16" s="494">
        <v>415.971</v>
      </c>
      <c r="G16" s="494">
        <v>407.92200000000003</v>
      </c>
      <c r="J16" s="180"/>
      <c r="K16" s="180"/>
    </row>
    <row r="17" spans="2:11">
      <c r="B17" s="189" t="s">
        <v>58</v>
      </c>
      <c r="C17" s="494">
        <v>831.48800000000006</v>
      </c>
      <c r="D17" s="494">
        <v>852.08</v>
      </c>
      <c r="E17" s="494">
        <v>868.20600000000002</v>
      </c>
      <c r="F17" s="494">
        <v>893.34699999999998</v>
      </c>
      <c r="G17" s="494">
        <v>894.59</v>
      </c>
      <c r="J17" s="180"/>
      <c r="K17" s="180"/>
    </row>
    <row r="18" spans="2:11">
      <c r="B18" s="189" t="s">
        <v>47</v>
      </c>
      <c r="C18" s="494">
        <v>946.57799999999997</v>
      </c>
      <c r="D18" s="494">
        <v>969.6</v>
      </c>
      <c r="E18" s="494">
        <v>1008.807</v>
      </c>
      <c r="F18" s="494">
        <v>1028.712</v>
      </c>
      <c r="G18" s="494">
        <v>1008.46</v>
      </c>
      <c r="J18" s="180"/>
      <c r="K18" s="180"/>
    </row>
    <row r="19" spans="2:11">
      <c r="B19" s="189" t="s">
        <v>59</v>
      </c>
      <c r="C19" s="494">
        <v>759.71799999999996</v>
      </c>
      <c r="D19" s="494">
        <v>813.27700000000004</v>
      </c>
      <c r="E19" s="494">
        <v>765.24</v>
      </c>
      <c r="F19" s="494">
        <v>756.72699999999998</v>
      </c>
      <c r="G19" s="494">
        <v>737.28499999999997</v>
      </c>
      <c r="J19" s="180"/>
      <c r="K19" s="180"/>
    </row>
    <row r="20" spans="2:11">
      <c r="B20" s="189" t="s">
        <v>60</v>
      </c>
      <c r="C20" s="494">
        <v>460.541</v>
      </c>
      <c r="D20" s="494">
        <v>473.72699999999998</v>
      </c>
      <c r="E20" s="494">
        <v>484.29899999999998</v>
      </c>
      <c r="F20" s="494">
        <v>492.09100000000001</v>
      </c>
      <c r="G20" s="494">
        <v>482.02199999999999</v>
      </c>
      <c r="J20" s="180"/>
      <c r="K20" s="180"/>
    </row>
    <row r="21" spans="2:11">
      <c r="B21" s="189" t="s">
        <v>61</v>
      </c>
      <c r="C21" s="494">
        <v>757.11099999999999</v>
      </c>
      <c r="D21" s="494">
        <v>748.15899999999999</v>
      </c>
      <c r="E21" s="494">
        <v>716.04399999999998</v>
      </c>
      <c r="F21" s="494">
        <v>697.37699999999995</v>
      </c>
      <c r="G21" s="494">
        <v>666.86</v>
      </c>
      <c r="J21" s="180"/>
      <c r="K21" s="180"/>
    </row>
    <row r="22" spans="2:11">
      <c r="B22" s="189" t="s">
        <v>62</v>
      </c>
      <c r="C22" s="494">
        <v>873.44299999999998</v>
      </c>
      <c r="D22" s="494">
        <v>902.75099999999998</v>
      </c>
      <c r="E22" s="494">
        <v>849.09199999999998</v>
      </c>
      <c r="F22" s="494">
        <v>853.721</v>
      </c>
      <c r="G22" s="494">
        <v>833.73</v>
      </c>
      <c r="J22" s="180"/>
      <c r="K22" s="180"/>
    </row>
    <row r="23" spans="2:11">
      <c r="B23" s="189" t="s">
        <v>63</v>
      </c>
      <c r="C23" s="494">
        <v>585.01400000000001</v>
      </c>
      <c r="D23" s="494">
        <v>616.25</v>
      </c>
      <c r="E23" s="494">
        <v>648.93299999999999</v>
      </c>
      <c r="F23" s="494">
        <v>586.71299999999997</v>
      </c>
      <c r="G23" s="494">
        <v>624.29300000000001</v>
      </c>
      <c r="J23" s="180"/>
      <c r="K23" s="180"/>
    </row>
    <row r="24" spans="2:11">
      <c r="B24" s="189" t="s">
        <v>64</v>
      </c>
      <c r="C24" s="494">
        <v>459.94200000000001</v>
      </c>
      <c r="D24" s="494">
        <v>487.84100000000001</v>
      </c>
      <c r="E24" s="494">
        <v>507.21899999999999</v>
      </c>
      <c r="F24" s="494">
        <v>430.96100000000001</v>
      </c>
      <c r="G24" s="494">
        <v>442.56099999999998</v>
      </c>
      <c r="J24" s="180"/>
      <c r="K24" s="180"/>
    </row>
    <row r="25" spans="2:11">
      <c r="B25" s="189" t="s">
        <v>65</v>
      </c>
      <c r="C25" s="494">
        <v>878.98599999999999</v>
      </c>
      <c r="D25" s="494">
        <v>879.16499999999996</v>
      </c>
      <c r="E25" s="494">
        <v>868.96600000000001</v>
      </c>
      <c r="F25" s="494">
        <v>874.08500000000004</v>
      </c>
      <c r="G25" s="494">
        <v>833.49</v>
      </c>
      <c r="J25" s="180"/>
      <c r="K25" s="180"/>
    </row>
    <row r="26" spans="2:11">
      <c r="B26" s="189" t="s">
        <v>27</v>
      </c>
      <c r="C26" s="494">
        <v>404.76400000000001</v>
      </c>
      <c r="D26" s="494">
        <v>432.13900000000001</v>
      </c>
      <c r="E26" s="494">
        <v>447.24400000000003</v>
      </c>
      <c r="F26" s="494">
        <v>470.01499999999999</v>
      </c>
      <c r="G26" s="494">
        <v>516.19200000000001</v>
      </c>
      <c r="J26" s="180"/>
      <c r="K26" s="180"/>
    </row>
    <row r="27" spans="2:11">
      <c r="B27" s="189" t="s">
        <v>66</v>
      </c>
      <c r="C27" s="494">
        <v>526.39499999999998</v>
      </c>
      <c r="D27" s="494">
        <v>514.71</v>
      </c>
      <c r="E27" s="494">
        <v>476.702</v>
      </c>
      <c r="F27" s="494">
        <v>467.21499999999997</v>
      </c>
      <c r="G27" s="494">
        <v>451.83699999999999</v>
      </c>
      <c r="J27" s="180"/>
      <c r="K27" s="180"/>
    </row>
    <row r="28" spans="2:11">
      <c r="B28" s="189" t="s">
        <v>67</v>
      </c>
      <c r="C28" s="494">
        <v>356.09800000000001</v>
      </c>
      <c r="D28" s="494">
        <v>416.29300000000001</v>
      </c>
      <c r="E28" s="494">
        <v>438.82299999999998</v>
      </c>
      <c r="F28" s="494">
        <v>454.24299999999999</v>
      </c>
      <c r="G28" s="494">
        <v>484.43200000000002</v>
      </c>
      <c r="J28" s="180"/>
      <c r="K28" s="180"/>
    </row>
    <row r="29" spans="2:11">
      <c r="B29" s="187" t="s">
        <v>30</v>
      </c>
      <c r="C29" s="495">
        <v>1575.16</v>
      </c>
      <c r="D29" s="495">
        <v>1618.9069999999999</v>
      </c>
      <c r="E29" s="495">
        <v>1657.556</v>
      </c>
      <c r="F29" s="495">
        <v>1628.3630000000001</v>
      </c>
      <c r="G29" s="495">
        <v>1569.375</v>
      </c>
      <c r="J29" s="180"/>
      <c r="K29" s="180"/>
    </row>
    <row r="30" spans="2:11">
      <c r="B30" s="189" t="s">
        <v>70</v>
      </c>
      <c r="C30" s="494">
        <v>436.654</v>
      </c>
      <c r="D30" s="494">
        <v>460.87599999999998</v>
      </c>
      <c r="E30" s="494">
        <v>483.452</v>
      </c>
      <c r="F30" s="494">
        <v>515.39700000000005</v>
      </c>
      <c r="G30" s="494">
        <v>515.42399999999998</v>
      </c>
      <c r="J30" s="180"/>
      <c r="K30" s="180"/>
    </row>
    <row r="31" spans="2:11">
      <c r="B31" s="481" t="s">
        <v>53</v>
      </c>
      <c r="C31" s="494">
        <v>416.21499999999997</v>
      </c>
      <c r="D31" s="494">
        <v>420.654</v>
      </c>
      <c r="E31" s="494">
        <v>430.75700000000001</v>
      </c>
      <c r="F31" s="494">
        <v>445.52600000000001</v>
      </c>
      <c r="G31" s="494">
        <v>463.90800000000002</v>
      </c>
      <c r="J31" s="180"/>
      <c r="K31" s="180"/>
    </row>
    <row r="32" spans="2:11">
      <c r="B32" s="189" t="s">
        <v>54</v>
      </c>
      <c r="C32" s="494">
        <v>856.09500000000003</v>
      </c>
      <c r="D32" s="494">
        <v>874.779</v>
      </c>
      <c r="E32" s="494">
        <v>885.38699999999994</v>
      </c>
      <c r="F32" s="494">
        <v>898.755</v>
      </c>
      <c r="G32" s="494">
        <v>869.81100000000004</v>
      </c>
      <c r="J32" s="180"/>
      <c r="K32" s="180"/>
    </row>
    <row r="33" spans="2:12">
      <c r="B33" s="189" t="s">
        <v>55</v>
      </c>
      <c r="C33" s="494">
        <v>1353.5730000000001</v>
      </c>
      <c r="D33" s="494">
        <v>1336.2660000000001</v>
      </c>
      <c r="E33" s="494">
        <v>1286.289</v>
      </c>
      <c r="F33" s="494">
        <v>1241.0350000000001</v>
      </c>
      <c r="G33" s="494">
        <v>1218.6790000000001</v>
      </c>
      <c r="J33" s="180"/>
      <c r="K33" s="180"/>
    </row>
    <row r="34" spans="2:12">
      <c r="B34" s="189" t="s">
        <v>71</v>
      </c>
      <c r="C34" s="494">
        <v>350.976</v>
      </c>
      <c r="D34" s="494">
        <v>356.92</v>
      </c>
      <c r="E34" s="494">
        <v>380.23099999999999</v>
      </c>
      <c r="F34" s="494">
        <v>377.37400000000002</v>
      </c>
      <c r="G34" s="494">
        <v>358.91800000000001</v>
      </c>
      <c r="J34" s="180"/>
      <c r="K34" s="180"/>
    </row>
    <row r="35" spans="2:12">
      <c r="B35" s="189" t="s">
        <v>68</v>
      </c>
      <c r="C35" s="494">
        <v>1041.011</v>
      </c>
      <c r="D35" s="494">
        <v>1006.473</v>
      </c>
      <c r="E35" s="494">
        <v>1014.054</v>
      </c>
      <c r="F35" s="494">
        <v>1026.046</v>
      </c>
      <c r="G35" s="494">
        <v>1045.6959999999999</v>
      </c>
      <c r="J35" s="180"/>
      <c r="K35" s="180"/>
    </row>
    <row r="36" spans="2:12" s="34" customFormat="1">
      <c r="B36" s="289" t="s">
        <v>215</v>
      </c>
      <c r="C36" s="496">
        <v>966.31</v>
      </c>
      <c r="D36" s="496">
        <v>971.99</v>
      </c>
      <c r="E36" s="496">
        <v>966.2</v>
      </c>
      <c r="F36" s="496">
        <v>965.46</v>
      </c>
      <c r="G36" s="496">
        <v>949.41</v>
      </c>
      <c r="H36" s="423"/>
      <c r="I36" s="423"/>
      <c r="J36" s="429"/>
      <c r="K36" s="429"/>
      <c r="L36" s="423"/>
    </row>
    <row r="37" spans="2:12">
      <c r="B37" s="327" t="s">
        <v>216</v>
      </c>
      <c r="C37" s="497">
        <v>850.36</v>
      </c>
      <c r="D37" s="497">
        <v>863.14</v>
      </c>
      <c r="E37" s="497">
        <v>864.64</v>
      </c>
      <c r="F37" s="497">
        <v>869.69</v>
      </c>
      <c r="G37" s="497">
        <v>863.73</v>
      </c>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1.xml><?xml version="1.0" encoding="utf-8"?>
<worksheet xmlns="http://schemas.openxmlformats.org/spreadsheetml/2006/main" xmlns:r="http://schemas.openxmlformats.org/officeDocument/2006/relationships">
  <sheetPr codeName="Sheet142"/>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541</v>
      </c>
      <c r="C7" s="363"/>
      <c r="D7" s="363"/>
      <c r="E7" s="363"/>
      <c r="F7" s="363"/>
      <c r="G7" s="363"/>
    </row>
    <row r="8" spans="2:11">
      <c r="B8" s="476"/>
      <c r="C8" s="477">
        <v>2008</v>
      </c>
      <c r="D8" s="477">
        <v>2009</v>
      </c>
      <c r="E8" s="477">
        <v>2010</v>
      </c>
      <c r="F8" s="477">
        <v>2011</v>
      </c>
      <c r="G8" s="477">
        <v>2012</v>
      </c>
    </row>
    <row r="9" spans="2:11">
      <c r="B9" s="242" t="s">
        <v>48</v>
      </c>
      <c r="C9" s="494">
        <v>12835.003000000001</v>
      </c>
      <c r="D9" s="494">
        <v>14829.977000000001</v>
      </c>
      <c r="E9" s="494">
        <v>12872.636</v>
      </c>
      <c r="F9" s="494">
        <v>12802.833000000001</v>
      </c>
      <c r="G9" s="494">
        <v>13364.566999999999</v>
      </c>
      <c r="J9" s="180"/>
      <c r="K9" s="180"/>
    </row>
    <row r="10" spans="2:11">
      <c r="B10" s="189" t="s">
        <v>49</v>
      </c>
      <c r="C10" s="494">
        <v>11665.453</v>
      </c>
      <c r="D10" s="494">
        <v>12518.721</v>
      </c>
      <c r="E10" s="494">
        <v>12703.758</v>
      </c>
      <c r="F10" s="494">
        <v>12837.311</v>
      </c>
      <c r="G10" s="494">
        <v>12326.126</v>
      </c>
      <c r="J10" s="180"/>
      <c r="K10" s="180"/>
    </row>
    <row r="11" spans="2:11">
      <c r="B11" s="189" t="s">
        <v>50</v>
      </c>
      <c r="C11" s="494">
        <v>7082.54</v>
      </c>
      <c r="D11" s="494">
        <v>7837.5709999999999</v>
      </c>
      <c r="E11" s="494">
        <v>8064.7290000000003</v>
      </c>
      <c r="F11" s="494">
        <v>8767.3009999999995</v>
      </c>
      <c r="G11" s="494">
        <v>9435.0139999999992</v>
      </c>
      <c r="J11" s="180"/>
      <c r="K11" s="180"/>
    </row>
    <row r="12" spans="2:11">
      <c r="B12" s="189" t="s">
        <v>51</v>
      </c>
      <c r="C12" s="494">
        <v>24904.911</v>
      </c>
      <c r="D12" s="494" t="s">
        <v>5</v>
      </c>
      <c r="E12" s="494" t="s">
        <v>5</v>
      </c>
      <c r="F12" s="494">
        <v>28580.965</v>
      </c>
      <c r="G12" s="494">
        <v>30220.673999999999</v>
      </c>
      <c r="J12" s="180"/>
      <c r="K12" s="180"/>
    </row>
    <row r="13" spans="2:11">
      <c r="B13" s="189" t="s">
        <v>69</v>
      </c>
      <c r="C13" s="494">
        <v>5536.5010000000002</v>
      </c>
      <c r="D13" s="494">
        <v>7415.2470000000003</v>
      </c>
      <c r="E13" s="494">
        <v>9218.9519999999993</v>
      </c>
      <c r="F13" s="494">
        <v>9774.9079999999994</v>
      </c>
      <c r="G13" s="494">
        <v>10344.175999999999</v>
      </c>
      <c r="J13" s="180"/>
      <c r="K13" s="180"/>
    </row>
    <row r="14" spans="2:11">
      <c r="B14" s="189" t="s">
        <v>52</v>
      </c>
      <c r="C14" s="494">
        <v>20029.133000000002</v>
      </c>
      <c r="D14" s="494">
        <v>18833.756000000001</v>
      </c>
      <c r="E14" s="494">
        <v>19904.255000000001</v>
      </c>
      <c r="F14" s="494">
        <v>22525.588</v>
      </c>
      <c r="G14" s="494">
        <v>23650.089</v>
      </c>
      <c r="J14" s="180"/>
      <c r="K14" s="180"/>
    </row>
    <row r="15" spans="2:11">
      <c r="B15" s="242" t="s">
        <v>56</v>
      </c>
      <c r="C15" s="494">
        <v>17846.223000000002</v>
      </c>
      <c r="D15" s="494">
        <v>19864.22</v>
      </c>
      <c r="E15" s="494">
        <v>19323.931</v>
      </c>
      <c r="F15" s="494">
        <v>22213.848999999998</v>
      </c>
      <c r="G15" s="494">
        <v>20273.941999999999</v>
      </c>
      <c r="J15" s="180"/>
      <c r="K15" s="180"/>
    </row>
    <row r="16" spans="2:11">
      <c r="B16" s="189" t="s">
        <v>57</v>
      </c>
      <c r="C16" s="494">
        <v>28795.121999999999</v>
      </c>
      <c r="D16" s="494">
        <v>32965.591999999997</v>
      </c>
      <c r="E16" s="494">
        <v>37476.228000000003</v>
      </c>
      <c r="F16" s="494">
        <v>37680.514000000003</v>
      </c>
      <c r="G16" s="494">
        <v>35471.474999999999</v>
      </c>
      <c r="J16" s="180"/>
      <c r="K16" s="180"/>
    </row>
    <row r="17" spans="2:11">
      <c r="B17" s="189" t="s">
        <v>58</v>
      </c>
      <c r="C17" s="494">
        <v>21464.802</v>
      </c>
      <c r="D17" s="494">
        <v>21590.159</v>
      </c>
      <c r="E17" s="494">
        <v>22023.694</v>
      </c>
      <c r="F17" s="494">
        <v>22172.031999999999</v>
      </c>
      <c r="G17" s="494">
        <v>28028.135999999999</v>
      </c>
      <c r="J17" s="180"/>
      <c r="K17" s="180"/>
    </row>
    <row r="18" spans="2:11">
      <c r="B18" s="189" t="s">
        <v>47</v>
      </c>
      <c r="C18" s="494">
        <v>7221.067</v>
      </c>
      <c r="D18" s="494">
        <v>7883.0780000000004</v>
      </c>
      <c r="E18" s="494">
        <v>8295.07</v>
      </c>
      <c r="F18" s="494">
        <v>8693.0869999999995</v>
      </c>
      <c r="G18" s="494">
        <v>8789.384</v>
      </c>
      <c r="J18" s="180"/>
      <c r="K18" s="180"/>
    </row>
    <row r="19" spans="2:11">
      <c r="B19" s="189" t="s">
        <v>59</v>
      </c>
      <c r="C19" s="494">
        <v>37787.970999999998</v>
      </c>
      <c r="D19" s="494">
        <v>37801.152999999998</v>
      </c>
      <c r="E19" s="494">
        <v>36515.491000000002</v>
      </c>
      <c r="F19" s="494">
        <v>32024.05</v>
      </c>
      <c r="G19" s="494">
        <v>28449.255000000001</v>
      </c>
      <c r="J19" s="180"/>
      <c r="K19" s="180"/>
    </row>
    <row r="20" spans="2:11">
      <c r="B20" s="189" t="s">
        <v>60</v>
      </c>
      <c r="C20" s="494">
        <v>6055.0770000000002</v>
      </c>
      <c r="D20" s="494">
        <v>7079.9639999999999</v>
      </c>
      <c r="E20" s="494">
        <v>7844.0820000000003</v>
      </c>
      <c r="F20" s="494">
        <v>8491.8089999999993</v>
      </c>
      <c r="G20" s="494">
        <v>9605.9290000000001</v>
      </c>
      <c r="J20" s="180"/>
      <c r="K20" s="180"/>
    </row>
    <row r="21" spans="2:11">
      <c r="B21" s="189" t="s">
        <v>61</v>
      </c>
      <c r="C21" s="494">
        <v>16422.905999999999</v>
      </c>
      <c r="D21" s="494">
        <v>17624.465</v>
      </c>
      <c r="E21" s="494">
        <v>17544.731</v>
      </c>
      <c r="F21" s="494">
        <v>33450.04</v>
      </c>
      <c r="G21" s="494">
        <v>33145.603000000003</v>
      </c>
      <c r="J21" s="180"/>
      <c r="K21" s="180"/>
    </row>
    <row r="22" spans="2:11">
      <c r="B22" s="189" t="s">
        <v>62</v>
      </c>
      <c r="C22" s="494">
        <v>22303.826000000001</v>
      </c>
      <c r="D22" s="494">
        <v>24233.736000000001</v>
      </c>
      <c r="E22" s="494">
        <v>22292.53</v>
      </c>
      <c r="F22" s="494">
        <v>23630.976999999999</v>
      </c>
      <c r="G22" s="494">
        <v>24818.52</v>
      </c>
      <c r="J22" s="180"/>
      <c r="K22" s="180"/>
    </row>
    <row r="23" spans="2:11">
      <c r="B23" s="189" t="s">
        <v>63</v>
      </c>
      <c r="C23" s="494">
        <v>10690.973</v>
      </c>
      <c r="D23" s="494">
        <v>11127.983</v>
      </c>
      <c r="E23" s="494">
        <v>11375.169</v>
      </c>
      <c r="F23" s="494">
        <v>12014.242</v>
      </c>
      <c r="G23" s="494">
        <v>12097.527</v>
      </c>
      <c r="J23" s="180"/>
      <c r="K23" s="180"/>
    </row>
    <row r="24" spans="2:11">
      <c r="B24" s="189" t="s">
        <v>64</v>
      </c>
      <c r="C24" s="494">
        <v>12571.637000000001</v>
      </c>
      <c r="D24" s="494">
        <v>12254.198</v>
      </c>
      <c r="E24" s="494">
        <v>11893.654</v>
      </c>
      <c r="F24" s="494">
        <v>12599.918</v>
      </c>
      <c r="G24" s="494">
        <v>14832.657999999999</v>
      </c>
      <c r="J24" s="180"/>
      <c r="K24" s="180"/>
    </row>
    <row r="25" spans="2:11">
      <c r="B25" s="189" t="s">
        <v>65</v>
      </c>
      <c r="C25" s="494">
        <v>19435.813999999998</v>
      </c>
      <c r="D25" s="494">
        <v>21356.884999999998</v>
      </c>
      <c r="E25" s="494">
        <v>25288.67</v>
      </c>
      <c r="F25" s="494">
        <v>24493.647000000001</v>
      </c>
      <c r="G25" s="494">
        <v>22184.383999999998</v>
      </c>
      <c r="J25" s="180"/>
      <c r="K25" s="180"/>
    </row>
    <row r="26" spans="2:11">
      <c r="B26" s="189" t="s">
        <v>27</v>
      </c>
      <c r="C26" s="494">
        <v>25107.561000000002</v>
      </c>
      <c r="D26" s="494">
        <v>27613.446</v>
      </c>
      <c r="E26" s="494">
        <v>28971.72</v>
      </c>
      <c r="F26" s="494" t="s">
        <v>5</v>
      </c>
      <c r="G26" s="494" t="s">
        <v>5</v>
      </c>
      <c r="J26" s="180"/>
      <c r="K26" s="180"/>
    </row>
    <row r="27" spans="2:11">
      <c r="B27" s="189" t="s">
        <v>66</v>
      </c>
      <c r="C27" s="494">
        <v>14257.136</v>
      </c>
      <c r="D27" s="494">
        <v>14779.303</v>
      </c>
      <c r="E27" s="494">
        <v>15566.107</v>
      </c>
      <c r="F27" s="494">
        <v>16750.735000000001</v>
      </c>
      <c r="G27" s="494">
        <v>16180.293</v>
      </c>
      <c r="J27" s="180"/>
      <c r="K27" s="180"/>
    </row>
    <row r="28" spans="2:11">
      <c r="B28" s="189" t="s">
        <v>67</v>
      </c>
      <c r="C28" s="494">
        <v>5570.85</v>
      </c>
      <c r="D28" s="494">
        <v>6043.3950000000004</v>
      </c>
      <c r="E28" s="494">
        <v>6559.5460000000003</v>
      </c>
      <c r="F28" s="494">
        <v>6941.0079999999998</v>
      </c>
      <c r="G28" s="494">
        <v>7742.4520000000002</v>
      </c>
      <c r="J28" s="180"/>
      <c r="K28" s="180"/>
    </row>
    <row r="29" spans="2:11">
      <c r="B29" s="187" t="s">
        <v>30</v>
      </c>
      <c r="C29" s="495">
        <v>21286.877</v>
      </c>
      <c r="D29" s="495">
        <v>23992.421999999999</v>
      </c>
      <c r="E29" s="495">
        <v>26174.668000000001</v>
      </c>
      <c r="F29" s="495">
        <v>25803.752</v>
      </c>
      <c r="G29" s="495">
        <v>24561.63</v>
      </c>
      <c r="J29" s="180"/>
      <c r="K29" s="180"/>
    </row>
    <row r="30" spans="2:11">
      <c r="B30" s="189" t="s">
        <v>70</v>
      </c>
      <c r="C30" s="494">
        <v>4315.4340000000002</v>
      </c>
      <c r="D30" s="494">
        <v>4831.4480000000003</v>
      </c>
      <c r="E30" s="494">
        <v>5317.13</v>
      </c>
      <c r="F30" s="494">
        <v>5849.848</v>
      </c>
      <c r="G30" s="494">
        <v>5922.8990000000003</v>
      </c>
      <c r="J30" s="180"/>
      <c r="K30" s="180"/>
    </row>
    <row r="31" spans="2:11">
      <c r="B31" s="481" t="s">
        <v>53</v>
      </c>
      <c r="C31" s="494">
        <v>6015.1390000000001</v>
      </c>
      <c r="D31" s="494">
        <v>6636.8779999999997</v>
      </c>
      <c r="E31" s="494">
        <v>6896.9040000000005</v>
      </c>
      <c r="F31" s="494">
        <v>7364.4319999999998</v>
      </c>
      <c r="G31" s="494">
        <v>7461.0029999999997</v>
      </c>
      <c r="J31" s="180"/>
      <c r="K31" s="180"/>
    </row>
    <row r="32" spans="2:11">
      <c r="B32" s="189" t="s">
        <v>54</v>
      </c>
      <c r="C32" s="494">
        <v>18551.687999999998</v>
      </c>
      <c r="D32" s="494">
        <v>17985.368999999999</v>
      </c>
      <c r="E32" s="494">
        <v>17386.588</v>
      </c>
      <c r="F32" s="494">
        <v>16644.753000000001</v>
      </c>
      <c r="G32" s="494">
        <v>18799.401000000002</v>
      </c>
      <c r="J32" s="180"/>
      <c r="K32" s="180"/>
    </row>
    <row r="33" spans="2:12">
      <c r="B33" s="189" t="s">
        <v>55</v>
      </c>
      <c r="C33" s="494">
        <v>31162.12</v>
      </c>
      <c r="D33" s="494">
        <v>30324.862000000001</v>
      </c>
      <c r="E33" s="494">
        <v>30148.654999999999</v>
      </c>
      <c r="F33" s="494">
        <v>29546.127</v>
      </c>
      <c r="G33" s="494">
        <v>28513.293000000001</v>
      </c>
      <c r="J33" s="180"/>
      <c r="K33" s="180"/>
    </row>
    <row r="34" spans="2:12">
      <c r="B34" s="189" t="s">
        <v>71</v>
      </c>
      <c r="C34" s="494">
        <v>21125.38</v>
      </c>
      <c r="D34" s="494">
        <v>23417.572</v>
      </c>
      <c r="E34" s="494">
        <v>21657.727999999999</v>
      </c>
      <c r="F34" s="494">
        <v>21750.463</v>
      </c>
      <c r="G34" s="494">
        <v>22420.594000000001</v>
      </c>
      <c r="J34" s="180"/>
      <c r="K34" s="180"/>
    </row>
    <row r="35" spans="2:12">
      <c r="B35" s="189" t="s">
        <v>68</v>
      </c>
      <c r="C35" s="494">
        <v>17833.870999999999</v>
      </c>
      <c r="D35" s="494">
        <v>19082.972000000002</v>
      </c>
      <c r="E35" s="494">
        <v>20119.752</v>
      </c>
      <c r="F35" s="494">
        <v>21687.526999999998</v>
      </c>
      <c r="G35" s="494">
        <v>25919.723999999998</v>
      </c>
      <c r="J35" s="180"/>
      <c r="K35" s="180"/>
    </row>
    <row r="36" spans="2:12" s="34" customFormat="1">
      <c r="B36" s="289" t="s">
        <v>215</v>
      </c>
      <c r="C36" s="496">
        <v>19056.32</v>
      </c>
      <c r="D36" s="496">
        <v>19588.41</v>
      </c>
      <c r="E36" s="496">
        <v>19517.009999999998</v>
      </c>
      <c r="F36" s="496">
        <v>19930.62</v>
      </c>
      <c r="G36" s="496">
        <v>20954.07</v>
      </c>
      <c r="H36" s="423"/>
      <c r="I36" s="423"/>
      <c r="J36" s="429"/>
      <c r="K36" s="429"/>
      <c r="L36" s="423"/>
    </row>
    <row r="37" spans="2:12">
      <c r="B37" s="327" t="s">
        <v>216</v>
      </c>
      <c r="C37" s="497">
        <v>16335.13</v>
      </c>
      <c r="D37" s="497">
        <v>17153.57</v>
      </c>
      <c r="E37" s="497">
        <v>17331.54</v>
      </c>
      <c r="F37" s="497">
        <v>17945.41</v>
      </c>
      <c r="G37" s="497">
        <v>19309.419999999998</v>
      </c>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2.xml><?xml version="1.0" encoding="utf-8"?>
<worksheet xmlns="http://schemas.openxmlformats.org/spreadsheetml/2006/main" xmlns:r="http://schemas.openxmlformats.org/officeDocument/2006/relationships">
  <sheetPr codeName="Sheet143"/>
  <dimension ref="B1:M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3" ht="51" customHeight="1">
      <c r="G1" s="258" t="s">
        <v>278</v>
      </c>
    </row>
    <row r="2" spans="2:13" ht="15.75">
      <c r="B2" s="185" t="s">
        <v>217</v>
      </c>
    </row>
    <row r="3" spans="2:13" ht="15.75" customHeight="1">
      <c r="B3" s="558"/>
      <c r="C3" s="558"/>
      <c r="D3" s="558"/>
      <c r="E3" s="558"/>
      <c r="F3" s="558"/>
      <c r="G3" s="558"/>
      <c r="H3" s="5"/>
      <c r="I3" s="5"/>
      <c r="J3" s="5"/>
    </row>
    <row r="4" spans="2:13" ht="15.75" customHeight="1">
      <c r="B4" s="385"/>
      <c r="C4" s="385"/>
      <c r="D4" s="385"/>
      <c r="E4" s="385"/>
      <c r="F4" s="385"/>
      <c r="G4" s="385"/>
      <c r="H4" s="5"/>
      <c r="I4" s="5"/>
      <c r="J4" s="5"/>
    </row>
    <row r="5" spans="2:13" ht="15.75" customHeight="1">
      <c r="H5" s="5"/>
      <c r="I5" s="5"/>
      <c r="J5" s="5"/>
    </row>
    <row r="6" spans="2:13" ht="15.75" customHeight="1">
      <c r="H6" s="5"/>
      <c r="I6" s="5"/>
      <c r="J6" s="5"/>
    </row>
    <row r="7" spans="2:13" ht="14.25" customHeight="1">
      <c r="B7" s="363" t="s">
        <v>540</v>
      </c>
      <c r="C7" s="363"/>
      <c r="D7" s="363"/>
      <c r="E7" s="363"/>
      <c r="F7" s="363"/>
      <c r="G7" s="363"/>
    </row>
    <row r="8" spans="2:13">
      <c r="B8" s="476"/>
      <c r="C8" s="477">
        <v>2008</v>
      </c>
      <c r="D8" s="477">
        <v>2009</v>
      </c>
      <c r="E8" s="477">
        <v>2010</v>
      </c>
      <c r="F8" s="477">
        <v>2011</v>
      </c>
      <c r="G8" s="477">
        <v>2012</v>
      </c>
    </row>
    <row r="9" spans="2:13">
      <c r="B9" s="242" t="s">
        <v>48</v>
      </c>
      <c r="C9" s="491">
        <v>17.46011</v>
      </c>
      <c r="D9" s="491">
        <v>17.847736000000001</v>
      </c>
      <c r="E9" s="491">
        <v>17.422114000000001</v>
      </c>
      <c r="F9" s="491" t="s">
        <v>5</v>
      </c>
      <c r="G9" s="491" t="s">
        <v>5</v>
      </c>
      <c r="M9" s="163"/>
    </row>
    <row r="10" spans="2:13">
      <c r="B10" s="189" t="s">
        <v>49</v>
      </c>
      <c r="C10" s="491">
        <v>43.995705000000001</v>
      </c>
      <c r="D10" s="491">
        <v>46.103816000000002</v>
      </c>
      <c r="E10" s="491">
        <v>47.202510000000004</v>
      </c>
      <c r="F10" s="491">
        <v>47.176415999999996</v>
      </c>
      <c r="G10" s="491">
        <v>47.309328999999998</v>
      </c>
      <c r="M10" s="163"/>
    </row>
    <row r="11" spans="2:13">
      <c r="B11" s="189" t="s">
        <v>50</v>
      </c>
      <c r="C11" s="491">
        <v>18.277386999999997</v>
      </c>
      <c r="D11" s="491">
        <v>18.392067000000001</v>
      </c>
      <c r="E11" s="491">
        <v>18.268799999999999</v>
      </c>
      <c r="F11" s="491">
        <v>17.166781999999998</v>
      </c>
      <c r="G11" s="491">
        <v>18.395426999999998</v>
      </c>
      <c r="M11" s="163"/>
    </row>
    <row r="12" spans="2:13">
      <c r="B12" s="189" t="s">
        <v>51</v>
      </c>
      <c r="C12" s="491">
        <v>17.032733</v>
      </c>
      <c r="D12" s="491">
        <v>16.331838999999999</v>
      </c>
      <c r="E12" s="491">
        <v>17.525223</v>
      </c>
      <c r="F12" s="491">
        <v>17.982808000000002</v>
      </c>
      <c r="G12" s="491">
        <v>18.80057</v>
      </c>
      <c r="M12" s="163"/>
    </row>
    <row r="13" spans="2:13">
      <c r="B13" s="189" t="s">
        <v>69</v>
      </c>
      <c r="C13" s="491">
        <v>45.191344999999998</v>
      </c>
      <c r="D13" s="491">
        <v>43.379629999999999</v>
      </c>
      <c r="E13" s="491">
        <v>42.165230999999999</v>
      </c>
      <c r="F13" s="491">
        <v>42.487686000000004</v>
      </c>
      <c r="G13" s="491">
        <v>41.906088000000004</v>
      </c>
      <c r="M13" s="163"/>
    </row>
    <row r="14" spans="2:13">
      <c r="B14" s="189" t="s">
        <v>52</v>
      </c>
      <c r="C14" s="491" t="s">
        <v>5</v>
      </c>
      <c r="D14" s="491" t="s">
        <v>5</v>
      </c>
      <c r="E14" s="491" t="s">
        <v>5</v>
      </c>
      <c r="F14" s="491" t="s">
        <v>5</v>
      </c>
      <c r="G14" s="491" t="s">
        <v>5</v>
      </c>
      <c r="M14" s="163"/>
    </row>
    <row r="15" spans="2:13">
      <c r="B15" s="242" t="s">
        <v>56</v>
      </c>
      <c r="C15" s="491">
        <v>58.477699999999999</v>
      </c>
      <c r="D15" s="491">
        <v>54.083923999999996</v>
      </c>
      <c r="E15" s="491">
        <v>51.985748000000001</v>
      </c>
      <c r="F15" s="491">
        <v>51.034652999999999</v>
      </c>
      <c r="G15" s="491">
        <v>52.670184999999996</v>
      </c>
      <c r="M15" s="163"/>
    </row>
    <row r="16" spans="2:13">
      <c r="B16" s="189" t="s">
        <v>57</v>
      </c>
      <c r="C16" s="491">
        <v>109.28319599999999</v>
      </c>
      <c r="D16" s="491">
        <v>105.571848</v>
      </c>
      <c r="E16" s="491">
        <v>102.01660700000001</v>
      </c>
      <c r="F16" s="491">
        <v>98.097503000000003</v>
      </c>
      <c r="G16" s="491">
        <v>93.881366</v>
      </c>
      <c r="M16" s="163"/>
    </row>
    <row r="17" spans="2:13">
      <c r="B17" s="189" t="s">
        <v>58</v>
      </c>
      <c r="C17" s="491" t="s">
        <v>5</v>
      </c>
      <c r="D17" s="491" t="s">
        <v>5</v>
      </c>
      <c r="E17" s="491" t="s">
        <v>5</v>
      </c>
      <c r="F17" s="491" t="s">
        <v>5</v>
      </c>
      <c r="G17" s="491" t="s">
        <v>5</v>
      </c>
      <c r="M17" s="163"/>
    </row>
    <row r="18" spans="2:13">
      <c r="B18" s="189" t="s">
        <v>47</v>
      </c>
      <c r="C18" s="491">
        <v>36.110550000000003</v>
      </c>
      <c r="D18" s="491">
        <v>36.483889000000005</v>
      </c>
      <c r="E18" s="491">
        <v>36.364429999999999</v>
      </c>
      <c r="F18" s="491">
        <v>37.183250999999998</v>
      </c>
      <c r="G18" s="491">
        <v>37.976618000000002</v>
      </c>
      <c r="M18" s="163"/>
    </row>
    <row r="19" spans="2:13">
      <c r="B19" s="189" t="s">
        <v>59</v>
      </c>
      <c r="C19" s="491">
        <v>23.725573000000001</v>
      </c>
      <c r="D19" s="491">
        <v>25.030812000000001</v>
      </c>
      <c r="E19" s="491">
        <v>25.732410000000002</v>
      </c>
      <c r="F19" s="491">
        <v>26.088673</v>
      </c>
      <c r="G19" s="491">
        <v>26.460206999999997</v>
      </c>
      <c r="M19" s="163"/>
    </row>
    <row r="20" spans="2:13">
      <c r="B20" s="189" t="s">
        <v>60</v>
      </c>
      <c r="C20" s="491">
        <v>25.376163000000002</v>
      </c>
      <c r="D20" s="491">
        <v>24.870472000000003</v>
      </c>
      <c r="E20" s="491">
        <v>24.194095000000001</v>
      </c>
      <c r="F20" s="491">
        <v>24.331567</v>
      </c>
      <c r="G20" s="491">
        <v>24.955551</v>
      </c>
      <c r="M20" s="163"/>
    </row>
    <row r="21" spans="2:13">
      <c r="B21" s="189" t="s">
        <v>61</v>
      </c>
      <c r="C21" s="491">
        <v>59.511750999999997</v>
      </c>
      <c r="D21" s="491">
        <v>55.329800000000006</v>
      </c>
      <c r="E21" s="491">
        <v>54.551608000000002</v>
      </c>
      <c r="F21" s="491">
        <v>54.421991999999996</v>
      </c>
      <c r="G21" s="491">
        <v>54.434171999999997</v>
      </c>
      <c r="M21" s="163"/>
    </row>
    <row r="22" spans="2:13">
      <c r="B22" s="189" t="s">
        <v>62</v>
      </c>
      <c r="C22" s="491">
        <v>10.364790999999999</v>
      </c>
      <c r="D22" s="491">
        <v>9.9227439999999998</v>
      </c>
      <c r="E22" s="491">
        <v>13.800257</v>
      </c>
      <c r="F22" s="491">
        <v>13.512566999999999</v>
      </c>
      <c r="G22" s="491">
        <v>14.661057000000001</v>
      </c>
      <c r="M22" s="163"/>
    </row>
    <row r="23" spans="2:13">
      <c r="B23" s="189" t="s">
        <v>63</v>
      </c>
      <c r="C23" s="491">
        <v>46.674148000000002</v>
      </c>
      <c r="D23" s="491">
        <v>38.803542999999998</v>
      </c>
      <c r="E23" s="491">
        <v>35.982826000000003</v>
      </c>
      <c r="F23" s="491">
        <v>43.187722000000001</v>
      </c>
      <c r="G23" s="491">
        <v>41.160851000000001</v>
      </c>
      <c r="M23" s="163"/>
    </row>
    <row r="24" spans="2:13">
      <c r="B24" s="189" t="s">
        <v>64</v>
      </c>
      <c r="C24" s="491">
        <v>46.108201000000001</v>
      </c>
      <c r="D24" s="491">
        <v>43.022252000000002</v>
      </c>
      <c r="E24" s="491">
        <v>41.639072999999996</v>
      </c>
      <c r="F24" s="491">
        <v>53.512438000000003</v>
      </c>
      <c r="G24" s="491">
        <v>54.578035000000007</v>
      </c>
      <c r="M24" s="163"/>
    </row>
    <row r="25" spans="2:13">
      <c r="B25" s="189" t="s">
        <v>65</v>
      </c>
      <c r="C25" s="491">
        <v>11.639535</v>
      </c>
      <c r="D25" s="491">
        <v>11.650684999999999</v>
      </c>
      <c r="E25" s="491">
        <v>11.854875</v>
      </c>
      <c r="F25" s="491">
        <v>12.140968999999998</v>
      </c>
      <c r="G25" s="491">
        <v>32.284424000000001</v>
      </c>
      <c r="M25" s="163"/>
    </row>
    <row r="26" spans="2:13">
      <c r="B26" s="189" t="s">
        <v>27</v>
      </c>
      <c r="C26" s="491">
        <v>63.445783000000006</v>
      </c>
      <c r="D26" s="491">
        <v>58.150838</v>
      </c>
      <c r="E26" s="491">
        <v>58.275675999999997</v>
      </c>
      <c r="F26" s="491">
        <v>55.835896999999996</v>
      </c>
      <c r="G26" s="491">
        <v>54.449074000000003</v>
      </c>
      <c r="M26" s="163"/>
    </row>
    <row r="27" spans="2:13">
      <c r="B27" s="189" t="s">
        <v>66</v>
      </c>
      <c r="C27" s="491">
        <v>54.662468000000004</v>
      </c>
      <c r="D27" s="491">
        <v>53.483540999999995</v>
      </c>
      <c r="E27" s="491">
        <v>54.848970999999999</v>
      </c>
      <c r="F27" s="491">
        <v>56.069624000000005</v>
      </c>
      <c r="G27" s="491">
        <v>55.353944000000006</v>
      </c>
      <c r="M27" s="163"/>
    </row>
    <row r="28" spans="2:13">
      <c r="B28" s="189" t="s">
        <v>67</v>
      </c>
      <c r="C28" s="491">
        <v>46.94408</v>
      </c>
      <c r="D28" s="491">
        <v>42.281748</v>
      </c>
      <c r="E28" s="491">
        <v>40.617618999999998</v>
      </c>
      <c r="F28" s="491">
        <v>41.493885999999996</v>
      </c>
      <c r="G28" s="491">
        <v>40.055767000000003</v>
      </c>
      <c r="M28" s="163"/>
    </row>
    <row r="29" spans="2:13">
      <c r="B29" s="187" t="s">
        <v>30</v>
      </c>
      <c r="C29" s="492">
        <v>28.159384999999997</v>
      </c>
      <c r="D29" s="492">
        <v>27.957395000000002</v>
      </c>
      <c r="E29" s="492">
        <v>27.733553000000001</v>
      </c>
      <c r="F29" s="492">
        <v>27.807155999999999</v>
      </c>
      <c r="G29" s="492">
        <v>28.564802</v>
      </c>
      <c r="M29" s="163"/>
    </row>
    <row r="30" spans="2:13">
      <c r="B30" s="189" t="s">
        <v>70</v>
      </c>
      <c r="C30" s="491">
        <v>21.719062999999998</v>
      </c>
      <c r="D30" s="491">
        <v>21.259525</v>
      </c>
      <c r="E30" s="491">
        <v>20.150660999999999</v>
      </c>
      <c r="F30" s="491">
        <v>20.012880000000003</v>
      </c>
      <c r="G30" s="491">
        <v>20.798608999999999</v>
      </c>
      <c r="M30" s="163"/>
    </row>
    <row r="31" spans="2:13">
      <c r="B31" s="481" t="s">
        <v>53</v>
      </c>
      <c r="C31" s="491">
        <v>39.325333000000001</v>
      </c>
      <c r="D31" s="491">
        <v>38.779728000000006</v>
      </c>
      <c r="E31" s="491">
        <v>36.836254999999994</v>
      </c>
      <c r="F31" s="491">
        <v>35.866944000000004</v>
      </c>
      <c r="G31" s="491">
        <v>34.680222999999998</v>
      </c>
      <c r="M31" s="163"/>
    </row>
    <row r="32" spans="2:13">
      <c r="B32" s="189" t="s">
        <v>54</v>
      </c>
      <c r="C32" s="491">
        <v>34.431542</v>
      </c>
      <c r="D32" s="491">
        <v>33.202688000000002</v>
      </c>
      <c r="E32" s="491">
        <v>32.369349999999997</v>
      </c>
      <c r="F32" s="491">
        <v>40.287588999999997</v>
      </c>
      <c r="G32" s="491">
        <v>32.643904999999997</v>
      </c>
      <c r="M32" s="163"/>
    </row>
    <row r="33" spans="2:13">
      <c r="B33" s="189" t="s">
        <v>55</v>
      </c>
      <c r="C33" s="491">
        <v>15.830005999999999</v>
      </c>
      <c r="D33" s="491">
        <v>15.473735000000001</v>
      </c>
      <c r="E33" s="491">
        <v>15.991361000000001</v>
      </c>
      <c r="F33" s="491">
        <v>16.203168999999999</v>
      </c>
      <c r="G33" s="491">
        <v>15.75783</v>
      </c>
      <c r="M33" s="163"/>
    </row>
    <row r="34" spans="2:13">
      <c r="B34" s="189" t="s">
        <v>71</v>
      </c>
      <c r="C34" s="491">
        <v>91.161928000000003</v>
      </c>
      <c r="D34" s="491">
        <v>80.445916999999994</v>
      </c>
      <c r="E34" s="491">
        <v>68.143577999999991</v>
      </c>
      <c r="F34" s="491">
        <v>63.376332000000005</v>
      </c>
      <c r="G34" s="491">
        <v>62.646370000000005</v>
      </c>
      <c r="M34" s="163"/>
    </row>
    <row r="35" spans="2:13">
      <c r="B35" s="189" t="s">
        <v>68</v>
      </c>
      <c r="C35" s="491">
        <v>44.996558</v>
      </c>
      <c r="D35" s="491">
        <v>46.887059000000001</v>
      </c>
      <c r="E35" s="491">
        <v>44.126264999999997</v>
      </c>
      <c r="F35" s="491">
        <v>44.648822000000003</v>
      </c>
      <c r="G35" s="491">
        <v>44.077177000000006</v>
      </c>
      <c r="M35" s="163"/>
    </row>
    <row r="36" spans="2:13" s="34" customFormat="1">
      <c r="B36" s="289" t="s">
        <v>215</v>
      </c>
      <c r="C36" s="489">
        <v>31.86</v>
      </c>
      <c r="D36" s="489">
        <v>31.69</v>
      </c>
      <c r="E36" s="489">
        <v>33</v>
      </c>
      <c r="F36" s="489">
        <v>32.950000000000003</v>
      </c>
      <c r="G36" s="489">
        <v>33.39</v>
      </c>
      <c r="H36" s="423"/>
      <c r="I36" s="423"/>
      <c r="J36" s="426"/>
      <c r="K36" s="426"/>
      <c r="L36" s="423"/>
    </row>
    <row r="37" spans="2:13">
      <c r="B37" s="327" t="s">
        <v>216</v>
      </c>
      <c r="C37" s="490">
        <v>35.020000000000003</v>
      </c>
      <c r="D37" s="490">
        <v>34.79</v>
      </c>
      <c r="E37" s="490">
        <v>34.96</v>
      </c>
      <c r="F37" s="490">
        <v>35.06</v>
      </c>
      <c r="G37" s="490">
        <v>35.299999999999997</v>
      </c>
      <c r="J37" s="177"/>
      <c r="K37" s="177"/>
    </row>
    <row r="38" spans="2:13">
      <c r="B38" s="242" t="s">
        <v>362</v>
      </c>
      <c r="C38" s="1"/>
      <c r="D38" s="1"/>
      <c r="E38" s="1"/>
      <c r="F38" s="1"/>
      <c r="G38" s="1"/>
    </row>
    <row r="41" spans="2:13">
      <c r="B41" s="249" t="s">
        <v>253</v>
      </c>
      <c r="C41" s="255"/>
      <c r="D41" s="66"/>
      <c r="E41" s="247"/>
      <c r="F41" s="422"/>
      <c r="G41" s="422"/>
    </row>
    <row r="42" spans="2:13" ht="30.75" customHeight="1">
      <c r="B42" s="559" t="s">
        <v>363</v>
      </c>
      <c r="C42" s="559"/>
      <c r="D42" s="559"/>
      <c r="E42" s="559"/>
      <c r="F42" s="559"/>
      <c r="G42" s="559"/>
    </row>
    <row r="44" spans="2:13">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3.xml><?xml version="1.0" encoding="utf-8"?>
<worksheet xmlns="http://schemas.openxmlformats.org/spreadsheetml/2006/main" xmlns:r="http://schemas.openxmlformats.org/officeDocument/2006/relationships">
  <sheetPr codeName="Sheet144"/>
  <dimension ref="B1:M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3" ht="51" customHeight="1">
      <c r="G1" s="258" t="s">
        <v>278</v>
      </c>
    </row>
    <row r="2" spans="2:13" ht="15.75">
      <c r="B2" s="185" t="s">
        <v>217</v>
      </c>
    </row>
    <row r="3" spans="2:13" ht="15.75" customHeight="1">
      <c r="B3" s="558"/>
      <c r="C3" s="558"/>
      <c r="D3" s="558"/>
      <c r="E3" s="558"/>
      <c r="F3" s="558"/>
      <c r="G3" s="558"/>
      <c r="H3" s="5"/>
      <c r="I3" s="5"/>
      <c r="J3" s="5"/>
    </row>
    <row r="4" spans="2:13" ht="15.75" customHeight="1">
      <c r="B4" s="385"/>
      <c r="C4" s="385"/>
      <c r="D4" s="385"/>
      <c r="E4" s="385"/>
      <c r="F4" s="385"/>
      <c r="G4" s="385"/>
      <c r="H4" s="5"/>
      <c r="I4" s="5"/>
      <c r="J4" s="5"/>
    </row>
    <row r="5" spans="2:13" ht="15.75" customHeight="1">
      <c r="H5" s="5"/>
      <c r="I5" s="5"/>
      <c r="J5" s="5"/>
    </row>
    <row r="6" spans="2:13" ht="15.75" customHeight="1">
      <c r="H6" s="5"/>
      <c r="I6" s="5"/>
      <c r="J6" s="5"/>
    </row>
    <row r="7" spans="2:13" ht="14.25" customHeight="1">
      <c r="B7" s="363" t="s">
        <v>539</v>
      </c>
      <c r="C7" s="363"/>
      <c r="D7" s="363"/>
      <c r="E7" s="363"/>
      <c r="F7" s="363"/>
      <c r="G7" s="363"/>
    </row>
    <row r="8" spans="2:13">
      <c r="B8" s="476"/>
      <c r="C8" s="477">
        <v>2008</v>
      </c>
      <c r="D8" s="477">
        <v>2009</v>
      </c>
      <c r="E8" s="477">
        <v>2010</v>
      </c>
      <c r="F8" s="477">
        <v>2011</v>
      </c>
      <c r="G8" s="477">
        <v>2012</v>
      </c>
    </row>
    <row r="9" spans="2:13">
      <c r="B9" s="242" t="s">
        <v>48</v>
      </c>
      <c r="C9" s="494">
        <v>2171.0698399999997</v>
      </c>
      <c r="D9" s="494">
        <v>2232.5348050000002</v>
      </c>
      <c r="E9" s="494">
        <v>2174.7098350000001</v>
      </c>
      <c r="F9" s="494" t="s">
        <v>5</v>
      </c>
      <c r="G9" s="494" t="s">
        <v>5</v>
      </c>
      <c r="M9" s="163"/>
    </row>
    <row r="10" spans="2:13">
      <c r="B10" s="189" t="s">
        <v>49</v>
      </c>
      <c r="C10" s="494">
        <v>4900.8046990000003</v>
      </c>
      <c r="D10" s="494">
        <v>5331.9830650000004</v>
      </c>
      <c r="E10" s="494">
        <v>5551.8875209999997</v>
      </c>
      <c r="F10" s="494">
        <v>5736.8321900000001</v>
      </c>
      <c r="G10" s="494">
        <v>5889.0394570000008</v>
      </c>
      <c r="M10" s="163"/>
    </row>
    <row r="11" spans="2:13">
      <c r="B11" s="189" t="s">
        <v>50</v>
      </c>
      <c r="C11" s="494">
        <v>1135.2872259999999</v>
      </c>
      <c r="D11" s="494">
        <v>1200.477173</v>
      </c>
      <c r="E11" s="494">
        <v>1247.295042</v>
      </c>
      <c r="F11" s="494">
        <v>1230.7431920000001</v>
      </c>
      <c r="G11" s="494">
        <v>1376.6267479999999</v>
      </c>
      <c r="M11" s="163"/>
    </row>
    <row r="12" spans="2:13">
      <c r="B12" s="189" t="s">
        <v>51</v>
      </c>
      <c r="C12" s="494">
        <v>2361.968903</v>
      </c>
      <c r="D12" s="494">
        <v>2451.0762330000002</v>
      </c>
      <c r="E12" s="494">
        <v>2595.2863500000003</v>
      </c>
      <c r="F12" s="494">
        <v>2664.6346699999999</v>
      </c>
      <c r="G12" s="494">
        <v>2105.4900279999997</v>
      </c>
      <c r="M12" s="163"/>
    </row>
    <row r="13" spans="2:13">
      <c r="B13" s="189" t="s">
        <v>69</v>
      </c>
      <c r="C13" s="494">
        <v>6842.020235</v>
      </c>
      <c r="D13" s="494">
        <v>6065.7701610000004</v>
      </c>
      <c r="E13" s="494">
        <v>6137.1659500000005</v>
      </c>
      <c r="F13" s="494">
        <v>6436.3822170000003</v>
      </c>
      <c r="G13" s="494">
        <v>6070.4267099999997</v>
      </c>
      <c r="M13" s="163"/>
    </row>
    <row r="14" spans="2:13">
      <c r="B14" s="189" t="s">
        <v>52</v>
      </c>
      <c r="C14" s="494" t="s">
        <v>5</v>
      </c>
      <c r="D14" s="494" t="s">
        <v>5</v>
      </c>
      <c r="E14" s="494" t="s">
        <v>5</v>
      </c>
      <c r="F14" s="494" t="s">
        <v>5</v>
      </c>
      <c r="G14" s="494" t="s">
        <v>5</v>
      </c>
      <c r="M14" s="163"/>
    </row>
    <row r="15" spans="2:13">
      <c r="B15" s="242" t="s">
        <v>56</v>
      </c>
      <c r="C15" s="494">
        <v>4213.4128620000001</v>
      </c>
      <c r="D15" s="494">
        <v>3510.0284179999999</v>
      </c>
      <c r="E15" s="494">
        <v>3423.964782</v>
      </c>
      <c r="F15" s="494">
        <v>3768.3366340000002</v>
      </c>
      <c r="G15" s="494">
        <v>4292.9485489999997</v>
      </c>
      <c r="M15" s="163"/>
    </row>
    <row r="16" spans="2:13">
      <c r="B16" s="189" t="s">
        <v>57</v>
      </c>
      <c r="C16" s="494">
        <v>9753.2314920000008</v>
      </c>
      <c r="D16" s="494">
        <v>9618.7683280000001</v>
      </c>
      <c r="E16" s="494">
        <v>9311.9810199999993</v>
      </c>
      <c r="F16" s="494">
        <v>9036.8608800000002</v>
      </c>
      <c r="G16" s="494">
        <v>8744.697424</v>
      </c>
      <c r="M16" s="163"/>
    </row>
    <row r="17" spans="2:13">
      <c r="B17" s="189" t="s">
        <v>58</v>
      </c>
      <c r="C17" s="491" t="s">
        <v>5</v>
      </c>
      <c r="D17" s="491" t="s">
        <v>5</v>
      </c>
      <c r="E17" s="491" t="s">
        <v>5</v>
      </c>
      <c r="F17" s="491" t="s">
        <v>5</v>
      </c>
      <c r="G17" s="491" t="s">
        <v>5</v>
      </c>
      <c r="M17" s="163"/>
    </row>
    <row r="18" spans="2:13">
      <c r="B18" s="189" t="s">
        <v>47</v>
      </c>
      <c r="C18" s="494">
        <v>5610.3158579999999</v>
      </c>
      <c r="D18" s="494">
        <v>5660.550295</v>
      </c>
      <c r="E18" s="494">
        <v>5623.1819479999995</v>
      </c>
      <c r="F18" s="494">
        <v>5904.9265190000006</v>
      </c>
      <c r="G18" s="494">
        <v>6109.2369479999998</v>
      </c>
      <c r="M18" s="163"/>
    </row>
    <row r="19" spans="2:13">
      <c r="B19" s="189" t="s">
        <v>59</v>
      </c>
      <c r="C19" s="494">
        <v>6173.7010799999998</v>
      </c>
      <c r="D19" s="494">
        <v>6356.9685209999998</v>
      </c>
      <c r="E19" s="494">
        <v>6407.5941320000002</v>
      </c>
      <c r="F19" s="494">
        <v>6487.2862560000003</v>
      </c>
      <c r="G19" s="494">
        <v>5993.4328530000003</v>
      </c>
      <c r="M19" s="163"/>
    </row>
    <row r="20" spans="2:13">
      <c r="B20" s="189" t="s">
        <v>60</v>
      </c>
      <c r="C20" s="494">
        <v>3569.736382</v>
      </c>
      <c r="D20" s="494">
        <v>3138.787331</v>
      </c>
      <c r="E20" s="494">
        <v>3300.941988</v>
      </c>
      <c r="F20" s="494">
        <v>3512.026687</v>
      </c>
      <c r="G20" s="494">
        <v>3646.4088360000001</v>
      </c>
      <c r="M20" s="163"/>
    </row>
    <row r="21" spans="2:13">
      <c r="B21" s="189" t="s">
        <v>61</v>
      </c>
      <c r="C21" s="494">
        <v>8443.8343129999994</v>
      </c>
      <c r="D21" s="494">
        <v>7485.822733</v>
      </c>
      <c r="E21" s="494">
        <v>6834.9424200000003</v>
      </c>
      <c r="F21" s="494">
        <v>6627.9978069999997</v>
      </c>
      <c r="G21" s="494">
        <v>6560.1362300000001</v>
      </c>
      <c r="M21" s="163"/>
    </row>
    <row r="22" spans="2:13">
      <c r="B22" s="189" t="s">
        <v>62</v>
      </c>
      <c r="C22" s="494">
        <v>1873.536165</v>
      </c>
      <c r="D22" s="494">
        <v>1690.689247</v>
      </c>
      <c r="E22" s="494">
        <v>2393.3590429999999</v>
      </c>
      <c r="F22" s="494">
        <v>2388.8298259999997</v>
      </c>
      <c r="G22" s="494">
        <v>2687.7337130000001</v>
      </c>
      <c r="M22" s="163"/>
    </row>
    <row r="23" spans="2:13">
      <c r="B23" s="189" t="s">
        <v>63</v>
      </c>
      <c r="C23" s="494">
        <v>4590.2053420000002</v>
      </c>
      <c r="D23" s="494">
        <v>3423.4795199999999</v>
      </c>
      <c r="E23" s="494">
        <v>3118.286079</v>
      </c>
      <c r="F23" s="494">
        <v>3875.8923399999999</v>
      </c>
      <c r="G23" s="494">
        <v>3771.5199640000001</v>
      </c>
      <c r="M23" s="163"/>
    </row>
    <row r="24" spans="2:13">
      <c r="B24" s="189" t="s">
        <v>64</v>
      </c>
      <c r="C24" s="491">
        <v>5196.268161</v>
      </c>
      <c r="D24" s="494">
        <v>4318.6658790000001</v>
      </c>
      <c r="E24" s="494">
        <v>4160.3380539999998</v>
      </c>
      <c r="F24" s="494">
        <v>5659.106479</v>
      </c>
      <c r="G24" s="494">
        <v>5826.8498470000004</v>
      </c>
      <c r="M24" s="163"/>
    </row>
    <row r="25" spans="2:13">
      <c r="B25" s="189" t="s">
        <v>65</v>
      </c>
      <c r="C25" s="494">
        <v>1754.4116280000001</v>
      </c>
      <c r="D25" s="494">
        <v>1732.9680370000001</v>
      </c>
      <c r="E25" s="494">
        <v>1751.85941</v>
      </c>
      <c r="F25" s="494">
        <v>1770.0088109999999</v>
      </c>
      <c r="G25" s="494">
        <v>5015.0699770000001</v>
      </c>
      <c r="M25" s="163"/>
    </row>
    <row r="26" spans="2:13">
      <c r="B26" s="189" t="s">
        <v>27</v>
      </c>
      <c r="C26" s="494">
        <v>6643.8373490000004</v>
      </c>
      <c r="D26" s="494">
        <v>6261.5865920000006</v>
      </c>
      <c r="E26" s="494">
        <v>6423.9729729999999</v>
      </c>
      <c r="F26" s="494">
        <v>5540.6051279999992</v>
      </c>
      <c r="G26" s="494">
        <v>6116.6435190000002</v>
      </c>
      <c r="M26" s="163"/>
    </row>
    <row r="27" spans="2:13">
      <c r="B27" s="189" t="s">
        <v>66</v>
      </c>
      <c r="C27" s="494">
        <v>6376.2960480000002</v>
      </c>
      <c r="D27" s="494">
        <v>6326.6244999999999</v>
      </c>
      <c r="E27" s="494">
        <v>6569.5808809999999</v>
      </c>
      <c r="F27" s="494">
        <v>6655.6635470000001</v>
      </c>
      <c r="G27" s="494">
        <v>6494.8195269999997</v>
      </c>
      <c r="M27" s="163"/>
    </row>
    <row r="28" spans="2:13">
      <c r="B28" s="189" t="s">
        <v>67</v>
      </c>
      <c r="C28" s="494">
        <v>4788.7529119999999</v>
      </c>
      <c r="D28" s="494">
        <v>3556.934663</v>
      </c>
      <c r="E28" s="494">
        <v>3786.0138120000001</v>
      </c>
      <c r="F28" s="494">
        <v>3804.1323509999997</v>
      </c>
      <c r="G28" s="494">
        <v>3607.682726</v>
      </c>
      <c r="M28" s="163"/>
    </row>
    <row r="29" spans="2:13">
      <c r="B29" s="187" t="s">
        <v>30</v>
      </c>
      <c r="C29" s="495">
        <v>1885.479382</v>
      </c>
      <c r="D29" s="495">
        <v>1855.1933859999999</v>
      </c>
      <c r="E29" s="495">
        <v>1850.712315</v>
      </c>
      <c r="F29" s="495">
        <v>1859.519172</v>
      </c>
      <c r="G29" s="495">
        <v>1888.3074770000001</v>
      </c>
      <c r="M29" s="163"/>
    </row>
    <row r="30" spans="2:13">
      <c r="B30" s="189" t="s">
        <v>70</v>
      </c>
      <c r="C30" s="494">
        <v>2284.0485529999996</v>
      </c>
      <c r="D30" s="494">
        <v>2029.385753</v>
      </c>
      <c r="E30" s="494">
        <v>2021.8406459999999</v>
      </c>
      <c r="F30" s="494">
        <v>2107.9558620000003</v>
      </c>
      <c r="G30" s="494">
        <v>2212.5330079999999</v>
      </c>
      <c r="M30" s="163"/>
    </row>
    <row r="31" spans="2:13">
      <c r="B31" s="481" t="s">
        <v>53</v>
      </c>
      <c r="C31" s="494">
        <v>4248.3745669999998</v>
      </c>
      <c r="D31" s="494">
        <v>4278.365511</v>
      </c>
      <c r="E31" s="494">
        <v>4402.5010689999999</v>
      </c>
      <c r="F31" s="494">
        <v>4550.5155930000001</v>
      </c>
      <c r="G31" s="494">
        <v>4526.7025519999997</v>
      </c>
      <c r="M31" s="163"/>
    </row>
    <row r="32" spans="2:13">
      <c r="B32" s="189" t="s">
        <v>54</v>
      </c>
      <c r="C32" s="494">
        <v>2828.2501439999996</v>
      </c>
      <c r="D32" s="494">
        <v>2807.9126540000002</v>
      </c>
      <c r="E32" s="494">
        <v>2812.3991179999998</v>
      </c>
      <c r="F32" s="494">
        <v>3567.622198</v>
      </c>
      <c r="G32" s="494">
        <v>3021.1856660000003</v>
      </c>
      <c r="M32" s="163"/>
    </row>
    <row r="33" spans="2:13">
      <c r="B33" s="189" t="s">
        <v>55</v>
      </c>
      <c r="C33" s="494">
        <v>1781.4062609999999</v>
      </c>
      <c r="D33" s="494">
        <v>1746.248102</v>
      </c>
      <c r="E33" s="494">
        <v>1821.96335</v>
      </c>
      <c r="F33" s="494">
        <v>1870.5406950000001</v>
      </c>
      <c r="G33" s="494">
        <v>1847.0326710000002</v>
      </c>
      <c r="M33" s="163"/>
    </row>
    <row r="34" spans="2:13">
      <c r="B34" s="189" t="s">
        <v>71</v>
      </c>
      <c r="C34" s="494">
        <v>7681.205285</v>
      </c>
      <c r="D34" s="494">
        <v>6497.4416569999994</v>
      </c>
      <c r="E34" s="494">
        <v>6468.7068329999993</v>
      </c>
      <c r="F34" s="494">
        <v>6397.4308179999998</v>
      </c>
      <c r="G34" s="494">
        <v>6499.8290859999997</v>
      </c>
      <c r="M34" s="163"/>
    </row>
    <row r="35" spans="2:13">
      <c r="B35" s="189" t="s">
        <v>68</v>
      </c>
      <c r="C35" s="494">
        <v>3776.1425340000001</v>
      </c>
      <c r="D35" s="494">
        <v>3479.5774739999997</v>
      </c>
      <c r="E35" s="494">
        <v>3430.1735370000001</v>
      </c>
      <c r="F35" s="494">
        <v>3424.6577030000003</v>
      </c>
      <c r="G35" s="494">
        <v>3610.2932089999999</v>
      </c>
      <c r="M35" s="163"/>
    </row>
    <row r="36" spans="2:13" s="34" customFormat="1">
      <c r="B36" s="289" t="s">
        <v>215</v>
      </c>
      <c r="C36" s="496">
        <v>3888.69</v>
      </c>
      <c r="D36" s="496">
        <v>3863.3</v>
      </c>
      <c r="E36" s="496">
        <v>4084.86</v>
      </c>
      <c r="F36" s="496">
        <v>4140.6499999999996</v>
      </c>
      <c r="G36" s="496">
        <v>4262.1400000000003</v>
      </c>
      <c r="H36" s="423"/>
      <c r="I36" s="423"/>
      <c r="J36" s="429"/>
      <c r="K36" s="429"/>
      <c r="L36" s="423"/>
    </row>
    <row r="37" spans="2:13">
      <c r="B37" s="327" t="s">
        <v>216</v>
      </c>
      <c r="C37" s="497">
        <v>3854.7</v>
      </c>
      <c r="D37" s="497">
        <v>3688.26</v>
      </c>
      <c r="E37" s="497">
        <v>3834.65</v>
      </c>
      <c r="F37" s="497">
        <v>3885.41</v>
      </c>
      <c r="G37" s="497">
        <v>3991.56</v>
      </c>
      <c r="J37" s="180"/>
      <c r="K37" s="180"/>
    </row>
    <row r="38" spans="2:13">
      <c r="B38" s="242" t="s">
        <v>362</v>
      </c>
      <c r="C38" s="1"/>
      <c r="D38" s="1"/>
      <c r="E38" s="1"/>
      <c r="F38" s="1"/>
      <c r="G38" s="1"/>
    </row>
    <row r="41" spans="2:13">
      <c r="B41" s="249" t="s">
        <v>253</v>
      </c>
      <c r="C41" s="255"/>
      <c r="D41" s="66"/>
      <c r="E41" s="247"/>
      <c r="F41" s="422"/>
      <c r="G41" s="422"/>
    </row>
    <row r="42" spans="2:13" ht="30.75" customHeight="1">
      <c r="B42" s="559" t="s">
        <v>363</v>
      </c>
      <c r="C42" s="559"/>
      <c r="D42" s="559"/>
      <c r="E42" s="559"/>
      <c r="F42" s="559"/>
      <c r="G42" s="559"/>
    </row>
    <row r="44" spans="2:13">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4.xml><?xml version="1.0" encoding="utf-8"?>
<worksheet xmlns="http://schemas.openxmlformats.org/spreadsheetml/2006/main" xmlns:r="http://schemas.openxmlformats.org/officeDocument/2006/relationships">
  <sheetPr codeName="Sheet145"/>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538</v>
      </c>
      <c r="C7" s="363"/>
      <c r="D7" s="363"/>
      <c r="E7" s="363"/>
      <c r="F7" s="363"/>
      <c r="G7" s="363"/>
    </row>
    <row r="8" spans="2:11">
      <c r="B8" s="476"/>
      <c r="C8" s="477">
        <v>2008</v>
      </c>
      <c r="D8" s="477">
        <v>2009</v>
      </c>
      <c r="E8" s="477">
        <v>2010</v>
      </c>
      <c r="F8" s="477">
        <v>2011</v>
      </c>
      <c r="G8" s="477">
        <v>2012</v>
      </c>
    </row>
    <row r="9" spans="2:11">
      <c r="B9" s="242" t="s">
        <v>48</v>
      </c>
      <c r="C9" s="494">
        <v>13.294</v>
      </c>
      <c r="D9" s="494">
        <v>13.736000000000001</v>
      </c>
      <c r="E9" s="494">
        <v>13.218</v>
      </c>
      <c r="F9" s="494" t="s">
        <v>5</v>
      </c>
      <c r="G9" s="494" t="s">
        <v>5</v>
      </c>
      <c r="J9" s="180"/>
      <c r="K9" s="180"/>
    </row>
    <row r="10" spans="2:11">
      <c r="B10" s="189" t="s">
        <v>49</v>
      </c>
      <c r="C10" s="494">
        <v>18.600000000000001</v>
      </c>
      <c r="D10" s="494">
        <v>19.507999999999999</v>
      </c>
      <c r="E10" s="494">
        <v>20.111000000000001</v>
      </c>
      <c r="F10" s="494">
        <v>20.277999999999999</v>
      </c>
      <c r="G10" s="494">
        <v>19.919</v>
      </c>
      <c r="J10" s="180"/>
      <c r="K10" s="180"/>
    </row>
    <row r="11" spans="2:11">
      <c r="B11" s="189" t="s">
        <v>50</v>
      </c>
      <c r="C11" s="494">
        <v>11.55</v>
      </c>
      <c r="D11" s="494">
        <v>13.099</v>
      </c>
      <c r="E11" s="494">
        <v>13.715999999999999</v>
      </c>
      <c r="F11" s="494">
        <v>12.451000000000001</v>
      </c>
      <c r="G11" s="494">
        <v>12.566000000000001</v>
      </c>
      <c r="J11" s="180"/>
      <c r="K11" s="180"/>
    </row>
    <row r="12" spans="2:11">
      <c r="B12" s="189" t="s">
        <v>51</v>
      </c>
      <c r="C12" s="494">
        <v>9.17</v>
      </c>
      <c r="D12" s="494">
        <v>9.4619999999999997</v>
      </c>
      <c r="E12" s="494">
        <v>9.4179999999999993</v>
      </c>
      <c r="F12" s="494">
        <v>10.018000000000001</v>
      </c>
      <c r="G12" s="494">
        <v>10.427</v>
      </c>
      <c r="J12" s="180"/>
      <c r="K12" s="180"/>
    </row>
    <row r="13" spans="2:11">
      <c r="B13" s="189" t="s">
        <v>69</v>
      </c>
      <c r="C13" s="494">
        <v>16.164000000000001</v>
      </c>
      <c r="D13" s="494">
        <v>16.702000000000002</v>
      </c>
      <c r="E13" s="494">
        <v>16.558</v>
      </c>
      <c r="F13" s="494">
        <v>17.07</v>
      </c>
      <c r="G13" s="494">
        <v>16.885000000000002</v>
      </c>
      <c r="J13" s="180"/>
      <c r="K13" s="180"/>
    </row>
    <row r="14" spans="2:11">
      <c r="B14" s="189" t="s">
        <v>52</v>
      </c>
      <c r="C14" s="494" t="s">
        <v>5</v>
      </c>
      <c r="D14" s="494" t="s">
        <v>5</v>
      </c>
      <c r="E14" s="494" t="s">
        <v>5</v>
      </c>
      <c r="F14" s="494" t="s">
        <v>5</v>
      </c>
      <c r="G14" s="494" t="s">
        <v>5</v>
      </c>
      <c r="J14" s="180"/>
      <c r="K14" s="180"/>
    </row>
    <row r="15" spans="2:11">
      <c r="B15" s="242" t="s">
        <v>56</v>
      </c>
      <c r="C15" s="494">
        <v>27.053000000000001</v>
      </c>
      <c r="D15" s="494">
        <v>24.948</v>
      </c>
      <c r="E15" s="494">
        <v>24.41</v>
      </c>
      <c r="F15" s="494">
        <v>23.215</v>
      </c>
      <c r="G15" s="494">
        <v>22.283000000000001</v>
      </c>
      <c r="J15" s="180"/>
      <c r="K15" s="180"/>
    </row>
    <row r="16" spans="2:11">
      <c r="B16" s="189" t="s">
        <v>57</v>
      </c>
      <c r="C16" s="494">
        <v>25.989000000000001</v>
      </c>
      <c r="D16" s="494">
        <v>24.902999999999999</v>
      </c>
      <c r="E16" s="494">
        <v>23.094999999999999</v>
      </c>
      <c r="F16" s="494">
        <v>21.01</v>
      </c>
      <c r="G16" s="494">
        <v>19.899999999999999</v>
      </c>
      <c r="J16" s="180"/>
      <c r="K16" s="180"/>
    </row>
    <row r="17" spans="2:11">
      <c r="B17" s="189" t="s">
        <v>58</v>
      </c>
      <c r="C17" s="494">
        <v>17.029</v>
      </c>
      <c r="D17" s="494">
        <v>16.969000000000001</v>
      </c>
      <c r="E17" s="494">
        <v>16.672999999999998</v>
      </c>
      <c r="F17" s="494">
        <v>17.577999999999999</v>
      </c>
      <c r="G17" s="494">
        <v>17.52</v>
      </c>
      <c r="J17" s="180"/>
      <c r="K17" s="180"/>
    </row>
    <row r="18" spans="2:11">
      <c r="B18" s="189" t="s">
        <v>47</v>
      </c>
      <c r="C18" s="494">
        <v>15.933</v>
      </c>
      <c r="D18" s="494">
        <v>15.787000000000001</v>
      </c>
      <c r="E18" s="494">
        <v>15.683</v>
      </c>
      <c r="F18" s="494">
        <v>15.805999999999999</v>
      </c>
      <c r="G18" s="494">
        <v>15.72</v>
      </c>
      <c r="J18" s="180"/>
      <c r="K18" s="180"/>
    </row>
    <row r="19" spans="2:11">
      <c r="B19" s="189" t="s">
        <v>59</v>
      </c>
      <c r="C19" s="494">
        <v>12.048</v>
      </c>
      <c r="D19" s="494">
        <v>12.449</v>
      </c>
      <c r="E19" s="494">
        <v>13.457000000000001</v>
      </c>
      <c r="F19" s="494">
        <v>13.775</v>
      </c>
      <c r="G19" s="494">
        <v>14.416</v>
      </c>
      <c r="J19" s="180"/>
      <c r="K19" s="180"/>
    </row>
    <row r="20" spans="2:11">
      <c r="B20" s="189" t="s">
        <v>60</v>
      </c>
      <c r="C20" s="494">
        <v>13.547000000000001</v>
      </c>
      <c r="D20" s="494">
        <v>13.935</v>
      </c>
      <c r="E20" s="494">
        <v>13.579000000000001</v>
      </c>
      <c r="F20" s="494">
        <v>14.032999999999999</v>
      </c>
      <c r="G20" s="494">
        <v>14.337</v>
      </c>
      <c r="J20" s="180"/>
      <c r="K20" s="180"/>
    </row>
    <row r="21" spans="2:11">
      <c r="B21" s="189" t="s">
        <v>61</v>
      </c>
      <c r="C21" s="494">
        <v>42.509</v>
      </c>
      <c r="D21" s="494">
        <v>39.332000000000001</v>
      </c>
      <c r="E21" s="494">
        <v>35.523000000000003</v>
      </c>
      <c r="F21" s="494">
        <v>26.626999999999999</v>
      </c>
      <c r="G21" s="494">
        <v>25.484000000000002</v>
      </c>
      <c r="J21" s="180"/>
      <c r="K21" s="180"/>
    </row>
    <row r="22" spans="2:11">
      <c r="B22" s="189" t="s">
        <v>62</v>
      </c>
      <c r="C22" s="494">
        <v>11.907999999999999</v>
      </c>
      <c r="D22" s="494">
        <v>12.03</v>
      </c>
      <c r="E22" s="494">
        <v>14.256</v>
      </c>
      <c r="F22" s="494">
        <v>13.147</v>
      </c>
      <c r="G22" s="494">
        <v>12.391</v>
      </c>
      <c r="J22" s="180"/>
      <c r="K22" s="180"/>
    </row>
    <row r="23" spans="2:11">
      <c r="B23" s="189" t="s">
        <v>63</v>
      </c>
      <c r="C23" s="494">
        <v>22.404</v>
      </c>
      <c r="D23" s="494">
        <v>19.471</v>
      </c>
      <c r="E23" s="494">
        <v>18.998000000000001</v>
      </c>
      <c r="F23" s="494">
        <v>20.901</v>
      </c>
      <c r="G23" s="494">
        <v>20.341999999999999</v>
      </c>
      <c r="J23" s="180"/>
      <c r="K23" s="180"/>
    </row>
    <row r="24" spans="2:11">
      <c r="B24" s="189" t="s">
        <v>64</v>
      </c>
      <c r="C24" s="494">
        <v>15.756</v>
      </c>
      <c r="D24" s="494">
        <v>14.852</v>
      </c>
      <c r="E24" s="494">
        <v>14.724</v>
      </c>
      <c r="F24" s="494">
        <v>16.606999999999999</v>
      </c>
      <c r="G24" s="494">
        <v>18.195</v>
      </c>
      <c r="J24" s="180"/>
      <c r="K24" s="180"/>
    </row>
    <row r="25" spans="2:11">
      <c r="B25" s="189" t="s">
        <v>65</v>
      </c>
      <c r="C25" s="494">
        <v>5.35</v>
      </c>
      <c r="D25" s="494">
        <v>5.1420000000000003</v>
      </c>
      <c r="E25" s="494">
        <v>3.9039999999999999</v>
      </c>
      <c r="F25" s="494">
        <v>3.2549999999999999</v>
      </c>
      <c r="G25" s="494">
        <v>7.32</v>
      </c>
      <c r="J25" s="180"/>
      <c r="K25" s="180"/>
    </row>
    <row r="26" spans="2:11">
      <c r="B26" s="189" t="s">
        <v>27</v>
      </c>
      <c r="C26" s="494">
        <v>17.353999999999999</v>
      </c>
      <c r="D26" s="494">
        <v>16.241</v>
      </c>
      <c r="E26" s="494">
        <v>15.677</v>
      </c>
      <c r="F26" s="494">
        <v>14.771000000000001</v>
      </c>
      <c r="G26" s="494">
        <v>14.74</v>
      </c>
      <c r="J26" s="180"/>
      <c r="K26" s="180"/>
    </row>
    <row r="27" spans="2:11">
      <c r="B27" s="189" t="s">
        <v>66</v>
      </c>
      <c r="C27" s="494">
        <v>15.272</v>
      </c>
      <c r="D27" s="494">
        <v>15.044</v>
      </c>
      <c r="E27" s="494">
        <v>14.355</v>
      </c>
      <c r="F27" s="494">
        <v>14.428000000000001</v>
      </c>
      <c r="G27" s="494">
        <v>13.731999999999999</v>
      </c>
      <c r="J27" s="180"/>
      <c r="K27" s="180"/>
    </row>
    <row r="28" spans="2:11">
      <c r="B28" s="189" t="s">
        <v>67</v>
      </c>
      <c r="C28" s="494">
        <v>21.82</v>
      </c>
      <c r="D28" s="494">
        <v>20.7</v>
      </c>
      <c r="E28" s="494">
        <v>22.024000000000001</v>
      </c>
      <c r="F28" s="494">
        <v>22.960999999999999</v>
      </c>
      <c r="G28" s="494">
        <v>22.46</v>
      </c>
      <c r="J28" s="180"/>
      <c r="K28" s="180"/>
    </row>
    <row r="29" spans="2:11">
      <c r="B29" s="187" t="s">
        <v>30</v>
      </c>
      <c r="C29" s="495">
        <v>22.385000000000002</v>
      </c>
      <c r="D29" s="495">
        <v>23.251999999999999</v>
      </c>
      <c r="E29" s="495">
        <v>24.341000000000001</v>
      </c>
      <c r="F29" s="495">
        <v>23.315000000000001</v>
      </c>
      <c r="G29" s="495">
        <v>23.503</v>
      </c>
      <c r="J29" s="180"/>
      <c r="K29" s="180"/>
    </row>
    <row r="30" spans="2:11">
      <c r="B30" s="189" t="s">
        <v>70</v>
      </c>
      <c r="C30" s="494">
        <v>15.34</v>
      </c>
      <c r="D30" s="494">
        <v>16.213000000000001</v>
      </c>
      <c r="E30" s="494">
        <v>16.298999999999999</v>
      </c>
      <c r="F30" s="494">
        <v>16.21</v>
      </c>
      <c r="G30" s="494">
        <v>16.391999999999999</v>
      </c>
      <c r="J30" s="180"/>
      <c r="K30" s="180"/>
    </row>
    <row r="31" spans="2:11">
      <c r="B31" s="481" t="s">
        <v>53</v>
      </c>
      <c r="C31" s="494">
        <v>17.109000000000002</v>
      </c>
      <c r="D31" s="494">
        <v>17.327999999999999</v>
      </c>
      <c r="E31" s="494">
        <v>16.666</v>
      </c>
      <c r="F31" s="494">
        <v>16.242000000000001</v>
      </c>
      <c r="G31" s="494">
        <v>16.03</v>
      </c>
      <c r="J31" s="180"/>
      <c r="K31" s="180"/>
    </row>
    <row r="32" spans="2:11">
      <c r="B32" s="189" t="s">
        <v>54</v>
      </c>
      <c r="C32" s="494">
        <v>18.559999999999999</v>
      </c>
      <c r="D32" s="494">
        <v>18.442</v>
      </c>
      <c r="E32" s="494">
        <v>17.396000000000001</v>
      </c>
      <c r="F32" s="494">
        <v>23.521999999999998</v>
      </c>
      <c r="G32" s="494">
        <v>18.242999999999999</v>
      </c>
      <c r="J32" s="180"/>
      <c r="K32" s="180"/>
    </row>
    <row r="33" spans="2:12">
      <c r="B33" s="189" t="s">
        <v>55</v>
      </c>
      <c r="C33" s="494">
        <v>12.654</v>
      </c>
      <c r="D33" s="494">
        <v>12.617000000000001</v>
      </c>
      <c r="E33" s="494">
        <v>13.089</v>
      </c>
      <c r="F33" s="494">
        <v>13.364000000000001</v>
      </c>
      <c r="G33" s="494">
        <v>12.821999999999999</v>
      </c>
      <c r="J33" s="180"/>
      <c r="K33" s="180"/>
    </row>
    <row r="34" spans="2:12">
      <c r="B34" s="189" t="s">
        <v>71</v>
      </c>
      <c r="C34" s="494">
        <v>27.696999999999999</v>
      </c>
      <c r="D34" s="494">
        <v>24.552</v>
      </c>
      <c r="E34" s="494">
        <v>21.891999999999999</v>
      </c>
      <c r="F34" s="494">
        <v>19.047999999999998</v>
      </c>
      <c r="G34" s="494">
        <v>17.783000000000001</v>
      </c>
      <c r="J34" s="180"/>
      <c r="K34" s="180"/>
    </row>
    <row r="35" spans="2:12">
      <c r="B35" s="189" t="s">
        <v>68</v>
      </c>
      <c r="C35" s="494">
        <v>17.091000000000001</v>
      </c>
      <c r="D35" s="494">
        <v>17.977</v>
      </c>
      <c r="E35" s="494">
        <v>16.878</v>
      </c>
      <c r="F35" s="494">
        <v>17.408000000000001</v>
      </c>
      <c r="G35" s="494">
        <v>17.248999999999999</v>
      </c>
      <c r="J35" s="180"/>
      <c r="K35" s="180"/>
    </row>
    <row r="36" spans="2:12" s="34" customFormat="1">
      <c r="B36" s="289" t="s">
        <v>215</v>
      </c>
      <c r="C36" s="496">
        <v>15.77</v>
      </c>
      <c r="D36" s="496">
        <v>15.79</v>
      </c>
      <c r="E36" s="496">
        <v>15.96</v>
      </c>
      <c r="F36" s="496">
        <v>15.73</v>
      </c>
      <c r="G36" s="496">
        <v>15.35</v>
      </c>
      <c r="H36" s="423"/>
      <c r="I36" s="423"/>
      <c r="J36" s="429"/>
      <c r="K36" s="429"/>
      <c r="L36" s="423"/>
    </row>
    <row r="37" spans="2:12">
      <c r="B37" s="327" t="s">
        <v>216</v>
      </c>
      <c r="C37" s="497">
        <v>16.350000000000001</v>
      </c>
      <c r="D37" s="497">
        <v>16.47</v>
      </c>
      <c r="E37" s="497">
        <v>16.329999999999998</v>
      </c>
      <c r="F37" s="497">
        <v>16.29</v>
      </c>
      <c r="G37" s="497">
        <v>15.99</v>
      </c>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ax="16383" man="1"/>
  </rowBreaks>
  <drawing r:id="rId2"/>
</worksheet>
</file>

<file path=xl/worksheets/sheet145.xml><?xml version="1.0" encoding="utf-8"?>
<worksheet xmlns="http://schemas.openxmlformats.org/spreadsheetml/2006/main" xmlns:r="http://schemas.openxmlformats.org/officeDocument/2006/relationships">
  <sheetPr codeName="Sheet146"/>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5.75" customHeight="1">
      <c r="B7" s="363" t="s">
        <v>537</v>
      </c>
      <c r="C7" s="363"/>
      <c r="D7" s="363"/>
      <c r="E7" s="363"/>
      <c r="F7" s="363"/>
      <c r="G7" s="363"/>
    </row>
    <row r="8" spans="2:11">
      <c r="B8" s="476"/>
      <c r="C8" s="477">
        <v>2008</v>
      </c>
      <c r="D8" s="477">
        <v>2009</v>
      </c>
      <c r="E8" s="477">
        <v>2010</v>
      </c>
      <c r="F8" s="477">
        <v>2011</v>
      </c>
      <c r="G8" s="477">
        <v>2012</v>
      </c>
    </row>
    <row r="9" spans="2:11">
      <c r="B9" s="242" t="s">
        <v>48</v>
      </c>
      <c r="C9" s="494">
        <v>1653.009</v>
      </c>
      <c r="D9" s="494">
        <v>1718.1559999999999</v>
      </c>
      <c r="E9" s="494">
        <v>1649.92</v>
      </c>
      <c r="F9" s="494" t="s">
        <v>5</v>
      </c>
      <c r="G9" s="494" t="s">
        <v>5</v>
      </c>
      <c r="J9" s="180"/>
      <c r="K9" s="180"/>
    </row>
    <row r="10" spans="2:11">
      <c r="B10" s="189" t="s">
        <v>49</v>
      </c>
      <c r="C10" s="494">
        <v>2071.9180000000001</v>
      </c>
      <c r="D10" s="494">
        <v>2256.1660000000002</v>
      </c>
      <c r="E10" s="494">
        <v>2365.44</v>
      </c>
      <c r="F10" s="494">
        <v>2465.9110000000001</v>
      </c>
      <c r="G10" s="494">
        <v>2479.451</v>
      </c>
      <c r="J10" s="180"/>
      <c r="K10" s="180"/>
    </row>
    <row r="11" spans="2:11">
      <c r="B11" s="189" t="s">
        <v>50</v>
      </c>
      <c r="C11" s="494">
        <v>717.40200000000004</v>
      </c>
      <c r="D11" s="494">
        <v>854.98599999999999</v>
      </c>
      <c r="E11" s="494">
        <v>936.47199999999998</v>
      </c>
      <c r="F11" s="494">
        <v>892.65300000000002</v>
      </c>
      <c r="G11" s="494">
        <v>940.34799999999996</v>
      </c>
      <c r="J11" s="180"/>
      <c r="K11" s="180"/>
    </row>
    <row r="12" spans="2:11">
      <c r="B12" s="189" t="s">
        <v>51</v>
      </c>
      <c r="C12" s="494">
        <v>1271.6769999999999</v>
      </c>
      <c r="D12" s="494">
        <v>1420.075</v>
      </c>
      <c r="E12" s="494">
        <v>1394.693</v>
      </c>
      <c r="F12" s="494">
        <v>1484.377</v>
      </c>
      <c r="G12" s="494">
        <v>1167.6980000000001</v>
      </c>
      <c r="J12" s="180"/>
      <c r="K12" s="180"/>
    </row>
    <row r="13" spans="2:11">
      <c r="B13" s="189" t="s">
        <v>69</v>
      </c>
      <c r="C13" s="494">
        <v>2447.2339999999999</v>
      </c>
      <c r="D13" s="494">
        <v>2335.4479999999999</v>
      </c>
      <c r="E13" s="494">
        <v>2409.9569999999999</v>
      </c>
      <c r="F13" s="494">
        <v>2585.8850000000002</v>
      </c>
      <c r="G13" s="494">
        <v>2445.9290000000001</v>
      </c>
      <c r="J13" s="180"/>
      <c r="K13" s="180"/>
    </row>
    <row r="14" spans="2:11">
      <c r="B14" s="189" t="s">
        <v>52</v>
      </c>
      <c r="C14" s="494" t="s">
        <v>5</v>
      </c>
      <c r="D14" s="494" t="s">
        <v>5</v>
      </c>
      <c r="E14" s="494" t="s">
        <v>5</v>
      </c>
      <c r="F14" s="494" t="s">
        <v>5</v>
      </c>
      <c r="G14" s="494" t="s">
        <v>5</v>
      </c>
      <c r="J14" s="180"/>
      <c r="K14" s="180"/>
    </row>
    <row r="15" spans="2:11">
      <c r="B15" s="242" t="s">
        <v>56</v>
      </c>
      <c r="C15" s="494">
        <v>1949.242</v>
      </c>
      <c r="D15" s="494">
        <v>1619.135</v>
      </c>
      <c r="E15" s="494">
        <v>1607.7260000000001</v>
      </c>
      <c r="F15" s="494">
        <v>1714.153</v>
      </c>
      <c r="G15" s="494">
        <v>1816.2380000000001</v>
      </c>
      <c r="J15" s="180"/>
      <c r="K15" s="180"/>
    </row>
    <row r="16" spans="2:11">
      <c r="B16" s="189" t="s">
        <v>57</v>
      </c>
      <c r="C16" s="494">
        <v>2319.482</v>
      </c>
      <c r="D16" s="494">
        <v>2268.9670000000001</v>
      </c>
      <c r="E16" s="494">
        <v>2108.078</v>
      </c>
      <c r="F16" s="494">
        <v>1935.4880000000001</v>
      </c>
      <c r="G16" s="494">
        <v>1853.586</v>
      </c>
      <c r="J16" s="180"/>
      <c r="K16" s="180"/>
    </row>
    <row r="17" spans="2:11">
      <c r="B17" s="189" t="s">
        <v>58</v>
      </c>
      <c r="C17" s="494">
        <v>1227.027</v>
      </c>
      <c r="D17" s="494">
        <v>1270.3050000000001</v>
      </c>
      <c r="E17" s="494">
        <v>1284.047</v>
      </c>
      <c r="F17" s="494">
        <v>1378.4639999999999</v>
      </c>
      <c r="G17" s="494">
        <v>1395.479</v>
      </c>
      <c r="J17" s="180"/>
      <c r="K17" s="180"/>
    </row>
    <row r="18" spans="2:11">
      <c r="B18" s="189" t="s">
        <v>47</v>
      </c>
      <c r="C18" s="494">
        <v>2475.402</v>
      </c>
      <c r="D18" s="494">
        <v>2449.4609999999998</v>
      </c>
      <c r="E18" s="494">
        <v>2425.1909999999998</v>
      </c>
      <c r="F18" s="494">
        <v>2510.0949999999998</v>
      </c>
      <c r="G18" s="494">
        <v>2528.8870000000002</v>
      </c>
      <c r="J18" s="180"/>
      <c r="K18" s="180"/>
    </row>
    <row r="19" spans="2:11">
      <c r="B19" s="189" t="s">
        <v>59</v>
      </c>
      <c r="C19" s="494">
        <v>3135.1210000000001</v>
      </c>
      <c r="D19" s="494">
        <v>3161.5839999999998</v>
      </c>
      <c r="E19" s="494">
        <v>3350.9349999999999</v>
      </c>
      <c r="F19" s="494">
        <v>3425.415</v>
      </c>
      <c r="G19" s="494">
        <v>3265.288</v>
      </c>
      <c r="J19" s="180"/>
      <c r="K19" s="180"/>
    </row>
    <row r="20" spans="2:11">
      <c r="B20" s="189" t="s">
        <v>60</v>
      </c>
      <c r="C20" s="494">
        <v>1905.7439999999999</v>
      </c>
      <c r="D20" s="494">
        <v>1758.72</v>
      </c>
      <c r="E20" s="494">
        <v>1852.6379999999999</v>
      </c>
      <c r="F20" s="494">
        <v>2025.567</v>
      </c>
      <c r="G20" s="494">
        <v>2094.9079999999999</v>
      </c>
      <c r="J20" s="180"/>
      <c r="K20" s="180"/>
    </row>
    <row r="21" spans="2:11">
      <c r="B21" s="189" t="s">
        <v>61</v>
      </c>
      <c r="C21" s="494">
        <v>6031.3329999999996</v>
      </c>
      <c r="D21" s="494">
        <v>5321.4690000000001</v>
      </c>
      <c r="E21" s="494">
        <v>4450.8490000000002</v>
      </c>
      <c r="F21" s="494">
        <v>3242.855</v>
      </c>
      <c r="G21" s="494">
        <v>3071.1480000000001</v>
      </c>
      <c r="J21" s="180"/>
      <c r="K21" s="180"/>
    </row>
    <row r="22" spans="2:11">
      <c r="B22" s="189" t="s">
        <v>62</v>
      </c>
      <c r="C22" s="494">
        <v>2152.41</v>
      </c>
      <c r="D22" s="494">
        <v>2049.723</v>
      </c>
      <c r="E22" s="494">
        <v>2472.3690000000001</v>
      </c>
      <c r="F22" s="494">
        <v>2324.2339999999999</v>
      </c>
      <c r="G22" s="494">
        <v>2271.6080000000002</v>
      </c>
      <c r="J22" s="180"/>
      <c r="K22" s="180"/>
    </row>
    <row r="23" spans="2:11">
      <c r="B23" s="189" t="s">
        <v>63</v>
      </c>
      <c r="C23" s="494">
        <v>2203.328</v>
      </c>
      <c r="D23" s="494">
        <v>1717.8119999999999</v>
      </c>
      <c r="E23" s="494">
        <v>1646.3720000000001</v>
      </c>
      <c r="F23" s="494">
        <v>1875.787</v>
      </c>
      <c r="G23" s="494">
        <v>1863.8820000000001</v>
      </c>
      <c r="J23" s="180"/>
      <c r="K23" s="180"/>
    </row>
    <row r="24" spans="2:11">
      <c r="B24" s="189" t="s">
        <v>64</v>
      </c>
      <c r="C24" s="494">
        <v>1775.625</v>
      </c>
      <c r="D24" s="494">
        <v>1490.838</v>
      </c>
      <c r="E24" s="494">
        <v>1471.105</v>
      </c>
      <c r="F24" s="494">
        <v>1756.23</v>
      </c>
      <c r="G24" s="494">
        <v>1942.479</v>
      </c>
      <c r="J24" s="180"/>
      <c r="K24" s="180"/>
    </row>
    <row r="25" spans="2:11">
      <c r="B25" s="189" t="s">
        <v>65</v>
      </c>
      <c r="C25" s="494">
        <v>806.35299999999995</v>
      </c>
      <c r="D25" s="494">
        <v>764.89300000000003</v>
      </c>
      <c r="E25" s="494">
        <v>576.90800000000002</v>
      </c>
      <c r="F25" s="494">
        <v>474.50900000000001</v>
      </c>
      <c r="G25" s="494">
        <v>1137.1400000000001</v>
      </c>
      <c r="J25" s="180"/>
      <c r="K25" s="180"/>
    </row>
    <row r="26" spans="2:11">
      <c r="B26" s="189" t="s">
        <v>27</v>
      </c>
      <c r="C26" s="494">
        <v>1817.212</v>
      </c>
      <c r="D26" s="494">
        <v>1748.768</v>
      </c>
      <c r="E26" s="494">
        <v>1728.183</v>
      </c>
      <c r="F26" s="494">
        <v>1465.683</v>
      </c>
      <c r="G26" s="494">
        <v>1655.8489999999999</v>
      </c>
      <c r="J26" s="180"/>
      <c r="K26" s="180"/>
    </row>
    <row r="27" spans="2:11">
      <c r="B27" s="189" t="s">
        <v>66</v>
      </c>
      <c r="C27" s="494">
        <v>1781.5029999999999</v>
      </c>
      <c r="D27" s="494">
        <v>1779.5309999999999</v>
      </c>
      <c r="E27" s="494">
        <v>1719.4390000000001</v>
      </c>
      <c r="F27" s="494">
        <v>1712.623</v>
      </c>
      <c r="G27" s="494">
        <v>1611.2270000000001</v>
      </c>
      <c r="J27" s="180"/>
      <c r="K27" s="180"/>
    </row>
    <row r="28" spans="2:11">
      <c r="B28" s="189" t="s">
        <v>67</v>
      </c>
      <c r="C28" s="494">
        <v>2225.8229999999999</v>
      </c>
      <c r="D28" s="494">
        <v>1741.415</v>
      </c>
      <c r="E28" s="494">
        <v>2052.9009999999998</v>
      </c>
      <c r="F28" s="494">
        <v>2105.0909999999999</v>
      </c>
      <c r="G28" s="494">
        <v>2022.9010000000001</v>
      </c>
      <c r="J28" s="180"/>
      <c r="K28" s="180"/>
    </row>
    <row r="29" spans="2:11">
      <c r="B29" s="187" t="s">
        <v>30</v>
      </c>
      <c r="C29" s="495">
        <v>1498.84</v>
      </c>
      <c r="D29" s="495">
        <v>1542.972</v>
      </c>
      <c r="E29" s="495">
        <v>1624.3340000000001</v>
      </c>
      <c r="F29" s="495">
        <v>1559.15</v>
      </c>
      <c r="G29" s="495">
        <v>1553.664</v>
      </c>
      <c r="J29" s="180"/>
      <c r="K29" s="180"/>
    </row>
    <row r="30" spans="2:11">
      <c r="B30" s="189" t="s">
        <v>70</v>
      </c>
      <c r="C30" s="494">
        <v>1613.1690000000001</v>
      </c>
      <c r="D30" s="494">
        <v>1547.703</v>
      </c>
      <c r="E30" s="494">
        <v>1635.385</v>
      </c>
      <c r="F30" s="494">
        <v>1707.402</v>
      </c>
      <c r="G30" s="494">
        <v>1743.769</v>
      </c>
      <c r="J30" s="180"/>
      <c r="K30" s="180"/>
    </row>
    <row r="31" spans="2:11">
      <c r="B31" s="481" t="s">
        <v>53</v>
      </c>
      <c r="C31" s="494">
        <v>1848.3019999999999</v>
      </c>
      <c r="D31" s="494">
        <v>1911.7360000000001</v>
      </c>
      <c r="E31" s="494">
        <v>1991.8440000000001</v>
      </c>
      <c r="F31" s="494">
        <v>2060.61</v>
      </c>
      <c r="G31" s="494">
        <v>2092.3420000000001</v>
      </c>
      <c r="J31" s="180"/>
      <c r="K31" s="180"/>
    </row>
    <row r="32" spans="2:11">
      <c r="B32" s="189" t="s">
        <v>54</v>
      </c>
      <c r="C32" s="494">
        <v>1524.546</v>
      </c>
      <c r="D32" s="494">
        <v>1559.6289999999999</v>
      </c>
      <c r="E32" s="494">
        <v>1511.45</v>
      </c>
      <c r="F32" s="494">
        <v>2082.924</v>
      </c>
      <c r="G32" s="494">
        <v>1688.4079999999999</v>
      </c>
      <c r="J32" s="180"/>
      <c r="K32" s="180"/>
    </row>
    <row r="33" spans="2:12">
      <c r="B33" s="189" t="s">
        <v>55</v>
      </c>
      <c r="C33" s="494">
        <v>1423.973</v>
      </c>
      <c r="D33" s="494">
        <v>1423.8150000000001</v>
      </c>
      <c r="E33" s="494">
        <v>1491.2560000000001</v>
      </c>
      <c r="F33" s="494">
        <v>1542.8040000000001</v>
      </c>
      <c r="G33" s="494">
        <v>1502.9280000000001</v>
      </c>
      <c r="J33" s="180"/>
      <c r="K33" s="180"/>
    </row>
    <row r="34" spans="2:12">
      <c r="B34" s="189" t="s">
        <v>71</v>
      </c>
      <c r="C34" s="494">
        <v>2333.7130000000002</v>
      </c>
      <c r="D34" s="494">
        <v>1982.989</v>
      </c>
      <c r="E34" s="494">
        <v>2078.145</v>
      </c>
      <c r="F34" s="494">
        <v>1922.7339999999999</v>
      </c>
      <c r="G34" s="494">
        <v>1845.057</v>
      </c>
      <c r="J34" s="180"/>
      <c r="K34" s="180"/>
    </row>
    <row r="35" spans="2:12">
      <c r="B35" s="189" t="s">
        <v>68</v>
      </c>
      <c r="C35" s="494">
        <v>1434.252</v>
      </c>
      <c r="D35" s="494">
        <v>1334.1010000000001</v>
      </c>
      <c r="E35" s="494">
        <v>1312.0340000000001</v>
      </c>
      <c r="F35" s="494">
        <v>1335.202</v>
      </c>
      <c r="G35" s="494">
        <v>1412.8579999999999</v>
      </c>
      <c r="J35" s="180"/>
      <c r="K35" s="180"/>
    </row>
    <row r="36" spans="2:12" s="34" customFormat="1">
      <c r="B36" s="289" t="s">
        <v>215</v>
      </c>
      <c r="C36" s="496">
        <v>1925.35</v>
      </c>
      <c r="D36" s="496">
        <v>1925.69</v>
      </c>
      <c r="E36" s="496">
        <v>1975.48</v>
      </c>
      <c r="F36" s="496">
        <v>1976.51</v>
      </c>
      <c r="G36" s="496">
        <v>1960.01</v>
      </c>
      <c r="H36" s="423"/>
      <c r="I36" s="423"/>
      <c r="J36" s="429"/>
      <c r="K36" s="429"/>
      <c r="L36" s="423"/>
    </row>
    <row r="37" spans="2:12">
      <c r="B37" s="327" t="s">
        <v>216</v>
      </c>
      <c r="C37" s="497">
        <v>1799.49</v>
      </c>
      <c r="D37" s="497">
        <v>1746.52</v>
      </c>
      <c r="E37" s="497">
        <v>1790.64</v>
      </c>
      <c r="F37" s="497">
        <v>1805.26</v>
      </c>
      <c r="G37" s="497">
        <v>1808.42</v>
      </c>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6.xml><?xml version="1.0" encoding="utf-8"?>
<worksheet xmlns="http://schemas.openxmlformats.org/spreadsheetml/2006/main" xmlns:r="http://schemas.openxmlformats.org/officeDocument/2006/relationships">
  <sheetPr codeName="Sheet147"/>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21.75" customHeight="1">
      <c r="B7" s="363" t="s">
        <v>536</v>
      </c>
      <c r="C7" s="363"/>
      <c r="D7" s="363"/>
      <c r="E7" s="363"/>
      <c r="F7" s="363"/>
      <c r="G7" s="363"/>
    </row>
    <row r="8" spans="2:11">
      <c r="B8" s="476"/>
      <c r="C8" s="477">
        <v>2008</v>
      </c>
      <c r="D8" s="477">
        <v>2009</v>
      </c>
      <c r="E8" s="477">
        <v>2010</v>
      </c>
      <c r="F8" s="477">
        <v>2011</v>
      </c>
      <c r="G8" s="477">
        <v>2012</v>
      </c>
    </row>
    <row r="9" spans="2:11">
      <c r="B9" s="242" t="s">
        <v>48</v>
      </c>
      <c r="C9" s="491">
        <v>124.34456827591576</v>
      </c>
      <c r="D9" s="491">
        <v>125.08784335447365</v>
      </c>
      <c r="E9" s="491">
        <v>124.82468172346938</v>
      </c>
      <c r="F9" s="491" t="s">
        <v>5</v>
      </c>
      <c r="G9" s="491" t="s">
        <v>5</v>
      </c>
      <c r="H9" s="175"/>
      <c r="I9" s="175"/>
      <c r="J9" s="177"/>
      <c r="K9" s="177"/>
    </row>
    <row r="10" spans="2:11">
      <c r="B10" s="189" t="s">
        <v>49</v>
      </c>
      <c r="C10" s="491">
        <v>111.39279843339254</v>
      </c>
      <c r="D10" s="491">
        <v>115.65166460407529</v>
      </c>
      <c r="E10" s="491">
        <v>117.61848090281639</v>
      </c>
      <c r="F10" s="491">
        <v>121.60381555902849</v>
      </c>
      <c r="G10" s="491">
        <v>124.47945429536743</v>
      </c>
      <c r="H10" s="175"/>
      <c r="I10" s="175"/>
      <c r="J10" s="177"/>
      <c r="K10" s="177"/>
    </row>
    <row r="11" spans="2:11">
      <c r="B11" s="189" t="s">
        <v>50</v>
      </c>
      <c r="C11" s="491">
        <v>62.114306930197415</v>
      </c>
      <c r="D11" s="491">
        <v>65.271465844486102</v>
      </c>
      <c r="E11" s="491">
        <v>68.274601615869685</v>
      </c>
      <c r="F11" s="491">
        <v>71.693296507173002</v>
      </c>
      <c r="G11" s="491">
        <v>74.835270091854895</v>
      </c>
      <c r="H11" s="175"/>
      <c r="I11" s="175"/>
      <c r="J11" s="177"/>
      <c r="K11" s="177"/>
    </row>
    <row r="12" spans="2:11">
      <c r="B12" s="189" t="s">
        <v>51</v>
      </c>
      <c r="C12" s="491">
        <v>138.67233772759778</v>
      </c>
      <c r="D12" s="491">
        <v>150.07962257036704</v>
      </c>
      <c r="E12" s="491">
        <v>148.08863487785578</v>
      </c>
      <c r="F12" s="491">
        <v>148.17678473795635</v>
      </c>
      <c r="G12" s="491">
        <v>111.99075496115276</v>
      </c>
      <c r="H12" s="175"/>
      <c r="I12" s="175"/>
      <c r="J12" s="177"/>
      <c r="K12" s="177"/>
    </row>
    <row r="13" spans="2:11">
      <c r="B13" s="189" t="s">
        <v>69</v>
      </c>
      <c r="C13" s="491">
        <v>151.40111972768239</v>
      </c>
      <c r="D13" s="491">
        <v>139.82991927317039</v>
      </c>
      <c r="E13" s="491">
        <v>145.55039316635074</v>
      </c>
      <c r="F13" s="491">
        <v>151.4881798222666</v>
      </c>
      <c r="G13" s="491">
        <v>144.85787148635777</v>
      </c>
      <c r="H13" s="175"/>
      <c r="I13" s="175"/>
      <c r="J13" s="177"/>
      <c r="K13" s="177"/>
    </row>
    <row r="14" spans="2:11">
      <c r="B14" s="189" t="s">
        <v>52</v>
      </c>
      <c r="C14" s="491" t="s">
        <v>5</v>
      </c>
      <c r="D14" s="491" t="s">
        <v>5</v>
      </c>
      <c r="E14" s="491" t="s">
        <v>5</v>
      </c>
      <c r="F14" s="491" t="s">
        <v>5</v>
      </c>
      <c r="G14" s="491" t="s">
        <v>5</v>
      </c>
      <c r="H14" s="175"/>
      <c r="I14" s="175"/>
      <c r="J14" s="177"/>
      <c r="K14" s="177"/>
    </row>
    <row r="15" spans="2:11">
      <c r="B15" s="242" t="s">
        <v>56</v>
      </c>
      <c r="C15" s="491">
        <v>72.051617317370557</v>
      </c>
      <c r="D15" s="491">
        <v>64.899662568862425</v>
      </c>
      <c r="E15" s="491">
        <v>65.863528250088848</v>
      </c>
      <c r="F15" s="491">
        <v>73.838782326980848</v>
      </c>
      <c r="G15" s="491">
        <v>81.506236384018777</v>
      </c>
      <c r="H15" s="175"/>
      <c r="I15" s="175"/>
      <c r="J15" s="177"/>
      <c r="K15" s="177"/>
    </row>
    <row r="16" spans="2:11">
      <c r="B16" s="189" t="s">
        <v>57</v>
      </c>
      <c r="C16" s="491">
        <v>89.247312020413474</v>
      </c>
      <c r="D16" s="491">
        <v>91.111110681703707</v>
      </c>
      <c r="E16" s="491">
        <v>91.279070083167909</v>
      </c>
      <c r="F16" s="491">
        <v>92.121212096499534</v>
      </c>
      <c r="G16" s="491">
        <v>93.146252516180894</v>
      </c>
      <c r="H16" s="175"/>
      <c r="I16" s="175"/>
      <c r="J16" s="177"/>
      <c r="K16" s="177"/>
    </row>
    <row r="17" spans="2:11">
      <c r="B17" s="189" t="s">
        <v>58</v>
      </c>
      <c r="C17" s="491" t="s">
        <v>5</v>
      </c>
      <c r="D17" s="491" t="s">
        <v>5</v>
      </c>
      <c r="E17" s="491" t="s">
        <v>5</v>
      </c>
      <c r="F17" s="491" t="s">
        <v>5</v>
      </c>
      <c r="G17" s="491" t="s">
        <v>5</v>
      </c>
      <c r="H17" s="175"/>
      <c r="I17" s="175"/>
      <c r="J17" s="177"/>
      <c r="K17" s="177"/>
    </row>
    <row r="18" spans="2:11">
      <c r="B18" s="189" t="s">
        <v>47</v>
      </c>
      <c r="C18" s="491">
        <v>155.36500712395684</v>
      </c>
      <c r="D18" s="491">
        <v>155.15205341733167</v>
      </c>
      <c r="E18" s="491">
        <v>154.63412868014154</v>
      </c>
      <c r="F18" s="491">
        <v>158.8060850031645</v>
      </c>
      <c r="G18" s="491">
        <v>160.86837822156778</v>
      </c>
      <c r="H18" s="175"/>
      <c r="I18" s="175"/>
      <c r="J18" s="177"/>
      <c r="K18" s="177"/>
    </row>
    <row r="19" spans="2:11">
      <c r="B19" s="189" t="s">
        <v>59</v>
      </c>
      <c r="C19" s="491">
        <v>260.21293900889134</v>
      </c>
      <c r="D19" s="491">
        <v>253.96573315320333</v>
      </c>
      <c r="E19" s="491">
        <v>249.00870660773708</v>
      </c>
      <c r="F19" s="491">
        <v>248.66294487266563</v>
      </c>
      <c r="G19" s="491">
        <v>226.50740612119932</v>
      </c>
      <c r="H19" s="175"/>
      <c r="I19" s="175"/>
      <c r="J19" s="177"/>
      <c r="K19" s="177"/>
    </row>
    <row r="20" spans="2:11">
      <c r="B20" s="189" t="s">
        <v>60</v>
      </c>
      <c r="C20" s="491">
        <v>140.67281889700976</v>
      </c>
      <c r="D20" s="491">
        <v>126.20537845039691</v>
      </c>
      <c r="E20" s="491">
        <v>136.43585296329539</v>
      </c>
      <c r="F20" s="491">
        <v>144.34034137628703</v>
      </c>
      <c r="G20" s="491">
        <v>146.116142096001</v>
      </c>
      <c r="H20" s="175"/>
      <c r="I20" s="175"/>
      <c r="J20" s="177"/>
      <c r="K20" s="177"/>
    </row>
    <row r="21" spans="2:11">
      <c r="B21" s="189" t="s">
        <v>61</v>
      </c>
      <c r="C21" s="491">
        <v>141.88516000814695</v>
      </c>
      <c r="D21" s="491">
        <v>135.29459229926729</v>
      </c>
      <c r="E21" s="491">
        <v>125.29314296289854</v>
      </c>
      <c r="F21" s="491">
        <v>121.78896000352211</v>
      </c>
      <c r="G21" s="491">
        <v>120.51503658400463</v>
      </c>
      <c r="H21" s="175"/>
      <c r="I21" s="175"/>
      <c r="J21" s="177"/>
      <c r="K21" s="177"/>
    </row>
    <row r="22" spans="2:11">
      <c r="B22" s="189" t="s">
        <v>62</v>
      </c>
      <c r="C22" s="491">
        <v>180.75966654802787</v>
      </c>
      <c r="D22" s="491">
        <v>170.38525301065914</v>
      </c>
      <c r="E22" s="491">
        <v>173.42858491693306</v>
      </c>
      <c r="F22" s="491">
        <v>176.78578955427196</v>
      </c>
      <c r="G22" s="491">
        <v>183.32468886793086</v>
      </c>
      <c r="H22" s="175"/>
      <c r="I22" s="175"/>
      <c r="J22" s="177"/>
      <c r="K22" s="177"/>
    </row>
    <row r="23" spans="2:11">
      <c r="B23" s="189" t="s">
        <v>63</v>
      </c>
      <c r="C23" s="491">
        <v>98.345776809894843</v>
      </c>
      <c r="D23" s="491">
        <v>88.225951944645885</v>
      </c>
      <c r="E23" s="491">
        <v>86.660399575063934</v>
      </c>
      <c r="F23" s="491">
        <v>89.745236852270182</v>
      </c>
      <c r="G23" s="491">
        <v>91.628814088416192</v>
      </c>
      <c r="H23" s="175"/>
      <c r="I23" s="175"/>
      <c r="J23" s="177"/>
      <c r="K23" s="177"/>
    </row>
    <row r="24" spans="2:11">
      <c r="B24" s="189" t="s">
        <v>64</v>
      </c>
      <c r="C24" s="491">
        <v>112.69726530861614</v>
      </c>
      <c r="D24" s="491">
        <v>100.38214361721464</v>
      </c>
      <c r="E24" s="491">
        <v>99.914281328981559</v>
      </c>
      <c r="F24" s="491">
        <v>105.75310508185031</v>
      </c>
      <c r="G24" s="491">
        <v>106.76181080905532</v>
      </c>
      <c r="H24" s="175"/>
      <c r="I24" s="175"/>
      <c r="J24" s="177"/>
      <c r="K24" s="177"/>
    </row>
    <row r="25" spans="2:11">
      <c r="B25" s="189" t="s">
        <v>65</v>
      </c>
      <c r="C25" s="491">
        <v>150.72866983088241</v>
      </c>
      <c r="D25" s="491">
        <v>148.7438753172024</v>
      </c>
      <c r="E25" s="491">
        <v>147.77544343571739</v>
      </c>
      <c r="F25" s="491">
        <v>145.78810068619731</v>
      </c>
      <c r="G25" s="491">
        <v>155.34023394687171</v>
      </c>
      <c r="H25" s="175"/>
      <c r="I25" s="175"/>
      <c r="J25" s="177"/>
      <c r="K25" s="177"/>
    </row>
    <row r="26" spans="2:11">
      <c r="B26" s="189" t="s">
        <v>27</v>
      </c>
      <c r="C26" s="491">
        <v>104.71676815778284</v>
      </c>
      <c r="D26" s="491">
        <v>107.67835524571461</v>
      </c>
      <c r="E26" s="491">
        <v>110.23420771644074</v>
      </c>
      <c r="F26" s="491">
        <v>99.230162416840898</v>
      </c>
      <c r="G26" s="491">
        <v>112.33696130442917</v>
      </c>
      <c r="H26" s="175"/>
      <c r="I26" s="175"/>
      <c r="J26" s="177"/>
      <c r="K26" s="177"/>
    </row>
    <row r="27" spans="2:11">
      <c r="B27" s="189" t="s">
        <v>66</v>
      </c>
      <c r="C27" s="491">
        <v>116.64852102909074</v>
      </c>
      <c r="D27" s="491">
        <v>118.29105518649187</v>
      </c>
      <c r="E27" s="491">
        <v>119.77582735326065</v>
      </c>
      <c r="F27" s="491">
        <v>118.70355233700157</v>
      </c>
      <c r="G27" s="491">
        <v>117.33255225680033</v>
      </c>
      <c r="H27" s="175"/>
      <c r="I27" s="175"/>
      <c r="J27" s="177"/>
      <c r="K27" s="177"/>
    </row>
    <row r="28" spans="2:11">
      <c r="B28" s="189" t="s">
        <v>67</v>
      </c>
      <c r="C28" s="491">
        <v>102.00972970393711</v>
      </c>
      <c r="D28" s="491">
        <v>84.124588770549408</v>
      </c>
      <c r="E28" s="491">
        <v>93.211121311665281</v>
      </c>
      <c r="F28" s="491">
        <v>91.679346470465561</v>
      </c>
      <c r="G28" s="491">
        <v>90.066499687797759</v>
      </c>
      <c r="H28" s="175"/>
      <c r="I28" s="175"/>
      <c r="J28" s="177"/>
      <c r="K28" s="177"/>
    </row>
    <row r="29" spans="2:11">
      <c r="B29" s="187" t="s">
        <v>30</v>
      </c>
      <c r="C29" s="491">
        <v>66.957406278581729</v>
      </c>
      <c r="D29" s="491">
        <v>66.357877262885182</v>
      </c>
      <c r="E29" s="491">
        <v>66.731886642869014</v>
      </c>
      <c r="F29" s="491">
        <v>66.871965331513948</v>
      </c>
      <c r="G29" s="491">
        <v>66.106093681307513</v>
      </c>
      <c r="H29" s="175"/>
      <c r="I29" s="175"/>
      <c r="J29" s="177"/>
      <c r="K29" s="177"/>
    </row>
    <row r="30" spans="2:11">
      <c r="B30" s="189" t="s">
        <v>70</v>
      </c>
      <c r="C30" s="491">
        <v>105.16330989969502</v>
      </c>
      <c r="D30" s="491">
        <v>95.457718504999519</v>
      </c>
      <c r="E30" s="491">
        <v>100.33619472830196</v>
      </c>
      <c r="F30" s="491">
        <v>105.32996060537015</v>
      </c>
      <c r="G30" s="491">
        <v>106.37889331925996</v>
      </c>
      <c r="H30" s="175"/>
      <c r="I30" s="175"/>
      <c r="J30" s="177"/>
      <c r="K30" s="177"/>
    </row>
    <row r="31" spans="2:11">
      <c r="B31" s="481" t="s">
        <v>53</v>
      </c>
      <c r="C31" s="491">
        <v>108.03149631307635</v>
      </c>
      <c r="D31" s="491">
        <v>110.32479420691139</v>
      </c>
      <c r="E31" s="491">
        <v>119.51543578466379</v>
      </c>
      <c r="F31" s="491">
        <v>126.8721303102935</v>
      </c>
      <c r="G31" s="491">
        <v>130.5269159313076</v>
      </c>
      <c r="H31" s="175"/>
      <c r="I31" s="175"/>
      <c r="J31" s="177"/>
      <c r="K31" s="177"/>
    </row>
    <row r="32" spans="2:11">
      <c r="B32" s="189" t="s">
        <v>54</v>
      </c>
      <c r="C32" s="491">
        <v>82.141257106637852</v>
      </c>
      <c r="D32" s="491">
        <v>84.56883533044072</v>
      </c>
      <c r="E32" s="491">
        <v>86.884633704414824</v>
      </c>
      <c r="F32" s="491">
        <v>88.553876927209529</v>
      </c>
      <c r="G32" s="491">
        <v>92.549762842405059</v>
      </c>
      <c r="H32" s="175"/>
      <c r="I32" s="175"/>
      <c r="J32" s="177"/>
      <c r="K32" s="177"/>
    </row>
    <row r="33" spans="2:12">
      <c r="B33" s="189" t="s">
        <v>55</v>
      </c>
      <c r="C33" s="491">
        <v>112.53351773840136</v>
      </c>
      <c r="D33" s="491">
        <v>112.85239807971378</v>
      </c>
      <c r="E33" s="491">
        <v>113.93422673654855</v>
      </c>
      <c r="F33" s="491">
        <v>115.44289237494223</v>
      </c>
      <c r="G33" s="491">
        <v>117.21364369332581</v>
      </c>
      <c r="H33" s="175"/>
      <c r="I33" s="175"/>
      <c r="J33" s="177"/>
      <c r="K33" s="177"/>
    </row>
    <row r="34" spans="2:12">
      <c r="B34" s="189" t="s">
        <v>71</v>
      </c>
      <c r="C34" s="491">
        <v>84.258916562185917</v>
      </c>
      <c r="D34" s="491">
        <v>80.767823890925371</v>
      </c>
      <c r="E34" s="491">
        <v>94.927607602289385</v>
      </c>
      <c r="F34" s="491">
        <v>100.94353232686296</v>
      </c>
      <c r="G34" s="491">
        <v>103.75428114988944</v>
      </c>
      <c r="H34" s="175"/>
      <c r="I34" s="175"/>
      <c r="J34" s="177"/>
      <c r="K34" s="177"/>
    </row>
    <row r="35" spans="2:12">
      <c r="B35" s="189" t="s">
        <v>68</v>
      </c>
      <c r="C35" s="491">
        <v>83.920697534242507</v>
      </c>
      <c r="D35" s="491">
        <v>74.211894458980666</v>
      </c>
      <c r="E35" s="491">
        <v>77.735415335968284</v>
      </c>
      <c r="F35" s="491">
        <v>76.702084166968618</v>
      </c>
      <c r="G35" s="491">
        <v>81.908449105077651</v>
      </c>
      <c r="H35" s="175"/>
      <c r="I35" s="175"/>
      <c r="J35" s="177"/>
      <c r="K35" s="177"/>
    </row>
    <row r="36" spans="2:12" s="34" customFormat="1">
      <c r="B36" s="289" t="s">
        <v>215</v>
      </c>
      <c r="C36" s="496">
        <v>122.05555555555556</v>
      </c>
      <c r="D36" s="496">
        <v>121.90911959608709</v>
      </c>
      <c r="E36" s="496">
        <v>123.78363636363636</v>
      </c>
      <c r="F36" s="496">
        <v>125.66464339908951</v>
      </c>
      <c r="G36" s="496">
        <v>127.64719976040732</v>
      </c>
      <c r="H36" s="430"/>
      <c r="I36" s="430"/>
      <c r="J36" s="426"/>
      <c r="K36" s="426"/>
      <c r="L36" s="423"/>
    </row>
    <row r="37" spans="2:12">
      <c r="B37" s="327" t="s">
        <v>216</v>
      </c>
      <c r="C37" s="497">
        <v>110.07138777841232</v>
      </c>
      <c r="D37" s="497">
        <v>106.01494682379995</v>
      </c>
      <c r="E37" s="497">
        <v>109.68678489702518</v>
      </c>
      <c r="F37" s="497">
        <v>110.82173416999429</v>
      </c>
      <c r="G37" s="497">
        <v>113.07535410764874</v>
      </c>
      <c r="H37" s="175"/>
      <c r="I37" s="175"/>
      <c r="J37" s="177"/>
      <c r="K37" s="177"/>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7.xml><?xml version="1.0" encoding="utf-8"?>
<worksheet xmlns="http://schemas.openxmlformats.org/spreadsheetml/2006/main" xmlns:r="http://schemas.openxmlformats.org/officeDocument/2006/relationships">
  <sheetPr codeName="Sheet148"/>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535</v>
      </c>
      <c r="C7" s="363"/>
      <c r="D7" s="363"/>
      <c r="E7" s="363"/>
      <c r="F7" s="363"/>
      <c r="G7" s="363"/>
    </row>
    <row r="8" spans="2:11">
      <c r="B8" s="476"/>
      <c r="C8" s="477">
        <v>2008</v>
      </c>
      <c r="D8" s="477">
        <v>2009</v>
      </c>
      <c r="E8" s="477">
        <v>2010</v>
      </c>
      <c r="F8" s="477">
        <v>2011</v>
      </c>
      <c r="G8" s="477">
        <v>2012</v>
      </c>
    </row>
    <row r="9" spans="2:11">
      <c r="B9" s="242" t="s">
        <v>48</v>
      </c>
      <c r="C9" s="494">
        <v>2569.991</v>
      </c>
      <c r="D9" s="494">
        <v>2366.6170000000002</v>
      </c>
      <c r="E9" s="494">
        <v>2943.9560000000001</v>
      </c>
      <c r="F9" s="494">
        <v>3059.8530000000001</v>
      </c>
      <c r="G9" s="494">
        <v>3186.0340000000001</v>
      </c>
      <c r="H9" s="175"/>
      <c r="I9" s="175"/>
      <c r="J9" s="180"/>
      <c r="K9" s="180"/>
    </row>
    <row r="10" spans="2:11">
      <c r="B10" s="189" t="s">
        <v>49</v>
      </c>
      <c r="C10" s="494">
        <v>6928.6319999999996</v>
      </c>
      <c r="D10" s="494">
        <v>6841.2089999999998</v>
      </c>
      <c r="E10" s="494">
        <v>7116.5169999999998</v>
      </c>
      <c r="F10" s="494">
        <v>7439.9690000000001</v>
      </c>
      <c r="G10" s="494">
        <v>8209.9330000000009</v>
      </c>
      <c r="H10" s="175"/>
      <c r="I10" s="175"/>
      <c r="J10" s="180"/>
      <c r="K10" s="180"/>
    </row>
    <row r="11" spans="2:11">
      <c r="B11" s="189" t="s">
        <v>50</v>
      </c>
      <c r="C11" s="494">
        <v>203.619</v>
      </c>
      <c r="D11" s="494">
        <v>204.31</v>
      </c>
      <c r="E11" s="494">
        <v>267.536</v>
      </c>
      <c r="F11" s="494">
        <v>381.26499999999999</v>
      </c>
      <c r="G11" s="494">
        <v>453.86599999999999</v>
      </c>
      <c r="H11" s="175"/>
      <c r="I11" s="175"/>
      <c r="J11" s="180"/>
      <c r="K11" s="180"/>
    </row>
    <row r="12" spans="2:11">
      <c r="B12" s="189" t="s">
        <v>51</v>
      </c>
      <c r="C12" s="494">
        <v>1247.971</v>
      </c>
      <c r="D12" s="494" t="s">
        <v>5</v>
      </c>
      <c r="E12" s="494" t="s">
        <v>5</v>
      </c>
      <c r="F12" s="494">
        <v>1228.299</v>
      </c>
      <c r="G12" s="494">
        <v>1212.0340000000001</v>
      </c>
      <c r="H12" s="175"/>
      <c r="I12" s="175"/>
      <c r="J12" s="180"/>
      <c r="K12" s="180"/>
    </row>
    <row r="13" spans="2:11">
      <c r="B13" s="189" t="s">
        <v>69</v>
      </c>
      <c r="C13" s="494">
        <v>2554.5160000000001</v>
      </c>
      <c r="D13" s="494">
        <v>2345.8490000000002</v>
      </c>
      <c r="E13" s="494">
        <v>2161.2660000000001</v>
      </c>
      <c r="F13" s="494">
        <v>2436.386</v>
      </c>
      <c r="G13" s="494">
        <v>2633.1309999999999</v>
      </c>
      <c r="H13" s="175"/>
      <c r="I13" s="175"/>
      <c r="J13" s="180"/>
      <c r="K13" s="180"/>
    </row>
    <row r="14" spans="2:11">
      <c r="B14" s="189" t="s">
        <v>52</v>
      </c>
      <c r="C14" s="494">
        <v>7574.2179999999998</v>
      </c>
      <c r="D14" s="494">
        <v>8581.3080000000009</v>
      </c>
      <c r="E14" s="494">
        <v>8900.1080000000002</v>
      </c>
      <c r="F14" s="494">
        <v>8567.7309999999998</v>
      </c>
      <c r="G14" s="494">
        <v>8802.0939999999991</v>
      </c>
      <c r="H14" s="175"/>
      <c r="I14" s="175"/>
      <c r="J14" s="180"/>
      <c r="K14" s="180"/>
    </row>
    <row r="15" spans="2:11">
      <c r="B15" s="242" t="s">
        <v>56</v>
      </c>
      <c r="C15" s="494">
        <v>5950.8149999999996</v>
      </c>
      <c r="D15" s="494">
        <v>5490.085</v>
      </c>
      <c r="E15" s="494">
        <v>6044.5240000000003</v>
      </c>
      <c r="F15" s="494">
        <v>6202.009</v>
      </c>
      <c r="G15" s="494">
        <v>7394.8680000000004</v>
      </c>
      <c r="H15" s="175"/>
      <c r="I15" s="175"/>
      <c r="J15" s="180"/>
      <c r="K15" s="180"/>
    </row>
    <row r="16" spans="2:11">
      <c r="B16" s="189" t="s">
        <v>57</v>
      </c>
      <c r="C16" s="494">
        <v>6483.66</v>
      </c>
      <c r="D16" s="494">
        <v>5107.9549999999999</v>
      </c>
      <c r="E16" s="494">
        <v>5174.1289999999999</v>
      </c>
      <c r="F16" s="494">
        <v>5378.4189999999999</v>
      </c>
      <c r="G16" s="494">
        <v>6018.8280000000004</v>
      </c>
      <c r="H16" s="175"/>
      <c r="I16" s="175"/>
      <c r="J16" s="180"/>
      <c r="K16" s="180"/>
    </row>
    <row r="17" spans="2:11">
      <c r="B17" s="189" t="s">
        <v>58</v>
      </c>
      <c r="C17" s="494">
        <v>4619</v>
      </c>
      <c r="D17" s="494">
        <v>4823.4290000000001</v>
      </c>
      <c r="E17" s="494">
        <v>5009.8429999999998</v>
      </c>
      <c r="F17" s="494">
        <v>5281.3289999999997</v>
      </c>
      <c r="G17" s="494">
        <v>4445.357</v>
      </c>
      <c r="H17" s="175"/>
      <c r="I17" s="175"/>
      <c r="J17" s="180"/>
      <c r="K17" s="180"/>
    </row>
    <row r="18" spans="2:11">
      <c r="B18" s="189" t="s">
        <v>47</v>
      </c>
      <c r="C18" s="494">
        <v>3681.5210000000002</v>
      </c>
      <c r="D18" s="494">
        <v>3573.2</v>
      </c>
      <c r="E18" s="494">
        <v>3690.9670000000001</v>
      </c>
      <c r="F18" s="494">
        <v>3818.9540000000002</v>
      </c>
      <c r="G18" s="494">
        <v>4037.8470000000002</v>
      </c>
      <c r="H18" s="175"/>
      <c r="I18" s="175"/>
      <c r="J18" s="180"/>
      <c r="K18" s="180"/>
    </row>
    <row r="19" spans="2:11">
      <c r="B19" s="189" t="s">
        <v>59</v>
      </c>
      <c r="C19" s="494">
        <v>156.43199999999999</v>
      </c>
      <c r="D19" s="494">
        <v>156.959</v>
      </c>
      <c r="E19" s="494">
        <v>150.42599999999999</v>
      </c>
      <c r="F19" s="494">
        <v>159.18700000000001</v>
      </c>
      <c r="G19" s="494">
        <v>177.447</v>
      </c>
      <c r="H19" s="175"/>
      <c r="I19" s="175"/>
      <c r="J19" s="180"/>
      <c r="K19" s="180"/>
    </row>
    <row r="20" spans="2:11">
      <c r="B20" s="189" t="s">
        <v>60</v>
      </c>
      <c r="C20" s="494">
        <v>2686.7330000000002</v>
      </c>
      <c r="D20" s="494">
        <v>2522.4769999999999</v>
      </c>
      <c r="E20" s="494">
        <v>2570.3139999999999</v>
      </c>
      <c r="F20" s="494">
        <v>2689.27</v>
      </c>
      <c r="G20" s="494">
        <v>2699.1320000000001</v>
      </c>
      <c r="H20" s="175"/>
      <c r="I20" s="175"/>
      <c r="J20" s="180"/>
      <c r="K20" s="180"/>
    </row>
    <row r="21" spans="2:11">
      <c r="B21" s="189" t="s">
        <v>61</v>
      </c>
      <c r="C21" s="494">
        <v>4058.2220000000002</v>
      </c>
      <c r="D21" s="494">
        <v>3806.25</v>
      </c>
      <c r="E21" s="494">
        <v>3943.75</v>
      </c>
      <c r="F21" s="494">
        <v>2215.4589999999998</v>
      </c>
      <c r="G21" s="494">
        <v>2234.2249999999999</v>
      </c>
      <c r="H21" s="175"/>
      <c r="I21" s="175"/>
      <c r="J21" s="180"/>
      <c r="K21" s="180"/>
    </row>
    <row r="22" spans="2:11">
      <c r="B22" s="189" t="s">
        <v>62</v>
      </c>
      <c r="C22" s="494">
        <v>654.41499999999996</v>
      </c>
      <c r="D22" s="494">
        <v>990.18200000000002</v>
      </c>
      <c r="E22" s="494">
        <v>1024.8219999999999</v>
      </c>
      <c r="F22" s="494">
        <v>1216.7529999999999</v>
      </c>
      <c r="G22" s="494">
        <v>1349.607</v>
      </c>
      <c r="H22" s="175"/>
      <c r="I22" s="175"/>
      <c r="J22" s="180"/>
      <c r="K22" s="180"/>
    </row>
    <row r="23" spans="2:11">
      <c r="B23" s="189" t="s">
        <v>63</v>
      </c>
      <c r="C23" s="494">
        <v>3712.31</v>
      </c>
      <c r="D23" s="494">
        <v>3585.627</v>
      </c>
      <c r="E23" s="494">
        <v>3683.6570000000002</v>
      </c>
      <c r="F23" s="494">
        <v>3904.3130000000001</v>
      </c>
      <c r="G23" s="494">
        <v>4312.759</v>
      </c>
      <c r="H23" s="175"/>
      <c r="I23" s="175"/>
      <c r="J23" s="180"/>
      <c r="K23" s="180"/>
    </row>
    <row r="24" spans="2:11">
      <c r="B24" s="189" t="s">
        <v>64</v>
      </c>
      <c r="C24" s="494">
        <v>2067.8240000000001</v>
      </c>
      <c r="D24" s="494">
        <v>2268.9960000000001</v>
      </c>
      <c r="E24" s="494">
        <v>2460.0140000000001</v>
      </c>
      <c r="F24" s="494">
        <v>2617.7330000000002</v>
      </c>
      <c r="G24" s="494">
        <v>2659.886</v>
      </c>
      <c r="H24" s="175"/>
      <c r="I24" s="175"/>
      <c r="J24" s="180"/>
      <c r="K24" s="180"/>
    </row>
    <row r="25" spans="2:11">
      <c r="B25" s="189" t="s">
        <v>65</v>
      </c>
      <c r="C25" s="494">
        <v>4044.489</v>
      </c>
      <c r="D25" s="494">
        <v>3775.6579999999999</v>
      </c>
      <c r="E25" s="494">
        <v>3169.55</v>
      </c>
      <c r="F25" s="494">
        <v>3333.1239999999998</v>
      </c>
      <c r="G25" s="494">
        <v>3584.598</v>
      </c>
      <c r="H25" s="175"/>
      <c r="I25" s="175"/>
      <c r="J25" s="180"/>
      <c r="K25" s="180"/>
    </row>
    <row r="26" spans="2:11">
      <c r="B26" s="189" t="s">
        <v>27</v>
      </c>
      <c r="C26" s="494">
        <v>777.702</v>
      </c>
      <c r="D26" s="494">
        <v>748.20799999999997</v>
      </c>
      <c r="E26" s="494">
        <v>781.45899999999995</v>
      </c>
      <c r="F26" s="494" t="s">
        <v>5</v>
      </c>
      <c r="G26" s="494" t="s">
        <v>5</v>
      </c>
      <c r="H26" s="175"/>
      <c r="I26" s="175"/>
      <c r="J26" s="180"/>
      <c r="K26" s="180"/>
    </row>
    <row r="27" spans="2:11">
      <c r="B27" s="189" t="s">
        <v>66</v>
      </c>
      <c r="C27" s="494">
        <v>7650.7340000000004</v>
      </c>
      <c r="D27" s="494">
        <v>8110.7190000000001</v>
      </c>
      <c r="E27" s="494">
        <v>8467.0609999999997</v>
      </c>
      <c r="F27" s="494">
        <v>8311.3850000000002</v>
      </c>
      <c r="G27" s="494">
        <v>9268.9249999999993</v>
      </c>
      <c r="H27" s="175"/>
      <c r="I27" s="175"/>
      <c r="J27" s="180"/>
      <c r="K27" s="180"/>
    </row>
    <row r="28" spans="2:11">
      <c r="B28" s="189" t="s">
        <v>67</v>
      </c>
      <c r="C28" s="494">
        <v>2638.2649999999999</v>
      </c>
      <c r="D28" s="494">
        <v>2978.3150000000001</v>
      </c>
      <c r="E28" s="494">
        <v>3257.2710000000002</v>
      </c>
      <c r="F28" s="494">
        <v>3724.1280000000002</v>
      </c>
      <c r="G28" s="494">
        <v>3952.5920000000001</v>
      </c>
      <c r="H28" s="175"/>
      <c r="I28" s="175"/>
      <c r="J28" s="180"/>
      <c r="K28" s="180"/>
    </row>
    <row r="29" spans="2:11">
      <c r="B29" s="187" t="s">
        <v>30</v>
      </c>
      <c r="C29" s="495">
        <v>4417.384</v>
      </c>
      <c r="D29" s="495">
        <v>4160.3770000000004</v>
      </c>
      <c r="E29" s="495">
        <v>4169.9430000000002</v>
      </c>
      <c r="F29" s="495">
        <v>4475.5330000000004</v>
      </c>
      <c r="G29" s="495">
        <v>4651.7430000000004</v>
      </c>
      <c r="H29" s="175"/>
      <c r="I29" s="175"/>
      <c r="J29" s="180"/>
      <c r="K29" s="180"/>
    </row>
    <row r="30" spans="2:11">
      <c r="B30" s="189" t="s">
        <v>70</v>
      </c>
      <c r="C30" s="494">
        <v>645.53200000000004</v>
      </c>
      <c r="D30" s="494">
        <v>751.56899999999996</v>
      </c>
      <c r="E30" s="494">
        <v>792.56399999999996</v>
      </c>
      <c r="F30" s="494">
        <v>892.45100000000002</v>
      </c>
      <c r="G30" s="494">
        <v>1076.393</v>
      </c>
      <c r="H30" s="175"/>
      <c r="I30" s="175"/>
      <c r="J30" s="180"/>
      <c r="K30" s="180"/>
    </row>
    <row r="31" spans="2:11">
      <c r="B31" s="481" t="s">
        <v>53</v>
      </c>
      <c r="C31" s="494">
        <v>1553.557</v>
      </c>
      <c r="D31" s="494">
        <v>1826.32</v>
      </c>
      <c r="E31" s="494">
        <v>2163.6849999999999</v>
      </c>
      <c r="F31" s="494">
        <v>2583.3879999999999</v>
      </c>
      <c r="G31" s="494">
        <v>2879.8339999999998</v>
      </c>
      <c r="H31" s="175"/>
      <c r="I31" s="175"/>
      <c r="J31" s="180"/>
      <c r="K31" s="180"/>
    </row>
    <row r="32" spans="2:11">
      <c r="B32" s="189" t="s">
        <v>54</v>
      </c>
      <c r="C32" s="494">
        <v>2752.5259999999998</v>
      </c>
      <c r="D32" s="494">
        <v>2865.4409999999998</v>
      </c>
      <c r="E32" s="494">
        <v>3094.9409999999998</v>
      </c>
      <c r="F32" s="494">
        <v>3315.93</v>
      </c>
      <c r="G32" s="494">
        <v>3065.018</v>
      </c>
      <c r="H32" s="175"/>
      <c r="I32" s="175"/>
      <c r="J32" s="180"/>
      <c r="K32" s="180"/>
    </row>
    <row r="33" spans="2:12">
      <c r="B33" s="189" t="s">
        <v>55</v>
      </c>
      <c r="C33" s="494">
        <v>1373.931</v>
      </c>
      <c r="D33" s="494">
        <v>1428.3230000000001</v>
      </c>
      <c r="E33" s="494">
        <v>1511.422</v>
      </c>
      <c r="F33" s="494">
        <v>1594.68</v>
      </c>
      <c r="G33" s="494">
        <v>1662.4269999999999</v>
      </c>
      <c r="H33" s="175"/>
      <c r="I33" s="175"/>
      <c r="J33" s="180"/>
      <c r="K33" s="180"/>
    </row>
    <row r="34" spans="2:12">
      <c r="B34" s="189" t="s">
        <v>71</v>
      </c>
      <c r="C34" s="494">
        <v>6972.1120000000001</v>
      </c>
      <c r="D34" s="494">
        <v>6846.9880000000003</v>
      </c>
      <c r="E34" s="494">
        <v>8093.857</v>
      </c>
      <c r="F34" s="494">
        <v>8748.0720000000001</v>
      </c>
      <c r="G34" s="494">
        <v>9588.1679999999997</v>
      </c>
      <c r="H34" s="175"/>
      <c r="I34" s="175"/>
      <c r="J34" s="180"/>
      <c r="K34" s="180"/>
    </row>
    <row r="35" spans="2:12" s="34" customFormat="1">
      <c r="B35" s="242" t="s">
        <v>68</v>
      </c>
      <c r="C35" s="507">
        <v>6729.902</v>
      </c>
      <c r="D35" s="507">
        <v>6687.7269999999999</v>
      </c>
      <c r="E35" s="507">
        <v>6725.4939999999997</v>
      </c>
      <c r="F35" s="507">
        <v>6933.8739999999998</v>
      </c>
      <c r="G35" s="507">
        <v>6010.6130000000003</v>
      </c>
      <c r="H35" s="430"/>
      <c r="I35" s="430"/>
      <c r="J35" s="429"/>
      <c r="K35" s="429"/>
      <c r="L35" s="423"/>
    </row>
    <row r="36" spans="2:12" s="34" customFormat="1">
      <c r="B36" s="289" t="s">
        <v>215</v>
      </c>
      <c r="C36" s="496">
        <v>2738.81</v>
      </c>
      <c r="D36" s="496">
        <v>2827.73</v>
      </c>
      <c r="E36" s="496">
        <v>3022.55</v>
      </c>
      <c r="F36" s="496">
        <v>3193.48</v>
      </c>
      <c r="G36" s="496">
        <v>3230.02</v>
      </c>
      <c r="H36" s="430"/>
      <c r="I36" s="430"/>
      <c r="J36" s="429"/>
      <c r="K36" s="429"/>
      <c r="L36" s="423"/>
    </row>
    <row r="37" spans="2:12">
      <c r="B37" s="327" t="s">
        <v>216</v>
      </c>
      <c r="C37" s="497">
        <v>3401.27</v>
      </c>
      <c r="D37" s="497">
        <v>3491.82</v>
      </c>
      <c r="E37" s="497">
        <v>3702.07</v>
      </c>
      <c r="F37" s="497">
        <v>3908.61</v>
      </c>
      <c r="G37" s="497">
        <v>3876.12</v>
      </c>
      <c r="H37" s="175"/>
      <c r="I37" s="175"/>
      <c r="J37" s="180"/>
      <c r="K37" s="180"/>
    </row>
    <row r="38" spans="2:12">
      <c r="B38" s="242" t="s">
        <v>362</v>
      </c>
      <c r="C38" s="1"/>
      <c r="D38" s="1"/>
      <c r="E38" s="1"/>
      <c r="F38" s="1"/>
      <c r="G38" s="1"/>
    </row>
    <row r="41" spans="2:12">
      <c r="B41" s="249" t="s">
        <v>253</v>
      </c>
      <c r="C41" s="255"/>
      <c r="D41" s="66"/>
      <c r="E41" s="247"/>
      <c r="F41" s="422"/>
      <c r="G41" s="422"/>
    </row>
    <row r="42" spans="2:12" ht="30.75" customHeight="1">
      <c r="B42" s="559" t="s">
        <v>363</v>
      </c>
      <c r="C42" s="559"/>
      <c r="D42" s="559"/>
      <c r="E42" s="559"/>
      <c r="F42" s="559"/>
      <c r="G42" s="559"/>
    </row>
    <row r="44" spans="2:12">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8.xml><?xml version="1.0" encoding="utf-8"?>
<worksheet xmlns="http://schemas.openxmlformats.org/spreadsheetml/2006/main" xmlns:r="http://schemas.openxmlformats.org/officeDocument/2006/relationships">
  <sheetPr codeName="Sheet1"/>
  <dimension ref="B1:M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3" ht="51" customHeight="1">
      <c r="G1" s="258" t="s">
        <v>278</v>
      </c>
    </row>
    <row r="2" spans="2:13" ht="15.75">
      <c r="B2" s="185" t="s">
        <v>217</v>
      </c>
    </row>
    <row r="3" spans="2:13" ht="15.75" customHeight="1">
      <c r="B3" s="558"/>
      <c r="C3" s="558"/>
      <c r="D3" s="558"/>
      <c r="E3" s="558"/>
      <c r="F3" s="558"/>
      <c r="G3" s="558"/>
      <c r="H3" s="5"/>
      <c r="I3" s="5"/>
      <c r="J3" s="5"/>
    </row>
    <row r="4" spans="2:13" ht="15.75" customHeight="1">
      <c r="B4" s="385"/>
      <c r="C4" s="385"/>
      <c r="D4" s="385"/>
      <c r="E4" s="385"/>
      <c r="F4" s="385"/>
      <c r="G4" s="385"/>
      <c r="H4" s="5"/>
      <c r="I4" s="5"/>
      <c r="J4" s="5"/>
    </row>
    <row r="5" spans="2:13" ht="15.75" customHeight="1">
      <c r="H5" s="5"/>
      <c r="I5" s="5"/>
      <c r="J5" s="5"/>
    </row>
    <row r="6" spans="2:13" ht="15.75" customHeight="1">
      <c r="H6" s="5"/>
      <c r="I6" s="5"/>
      <c r="J6" s="5"/>
    </row>
    <row r="7" spans="2:13" ht="14.25" customHeight="1">
      <c r="B7" s="363" t="s">
        <v>534</v>
      </c>
      <c r="C7" s="363"/>
      <c r="D7" s="363"/>
      <c r="E7" s="363"/>
      <c r="F7" s="363"/>
      <c r="G7" s="363"/>
    </row>
    <row r="8" spans="2:13">
      <c r="B8" s="476"/>
      <c r="C8" s="477">
        <v>2008</v>
      </c>
      <c r="D8" s="477">
        <v>2009</v>
      </c>
      <c r="E8" s="477">
        <v>2010</v>
      </c>
      <c r="F8" s="477">
        <v>2011</v>
      </c>
      <c r="G8" s="477">
        <v>2012</v>
      </c>
    </row>
    <row r="9" spans="2:13">
      <c r="B9" s="242" t="s">
        <v>48</v>
      </c>
      <c r="C9" s="494">
        <v>128.98031</v>
      </c>
      <c r="D9" s="491">
        <v>116.738343</v>
      </c>
      <c r="E9" s="491">
        <v>147.46025700000001</v>
      </c>
      <c r="F9" s="491">
        <v>153.65419900000001</v>
      </c>
      <c r="G9" s="491">
        <v>159.394036</v>
      </c>
      <c r="H9" s="175"/>
      <c r="I9" s="174"/>
      <c r="J9" s="174"/>
      <c r="K9" s="174"/>
      <c r="L9" s="174"/>
      <c r="M9" s="174"/>
    </row>
    <row r="10" spans="2:13">
      <c r="B10" s="189" t="s">
        <v>49</v>
      </c>
      <c r="C10" s="491">
        <v>372.46697399999999</v>
      </c>
      <c r="D10" s="491">
        <v>360.67561499999999</v>
      </c>
      <c r="E10" s="491">
        <v>376.01595600000002</v>
      </c>
      <c r="F10" s="491">
        <v>390.78833199999997</v>
      </c>
      <c r="G10" s="491">
        <v>430.19532799999996</v>
      </c>
      <c r="H10" s="175"/>
      <c r="I10" s="174"/>
      <c r="J10" s="174"/>
      <c r="K10" s="174"/>
      <c r="L10" s="174"/>
      <c r="M10" s="174"/>
    </row>
    <row r="11" spans="2:13">
      <c r="B11" s="189" t="s">
        <v>50</v>
      </c>
      <c r="C11" s="491">
        <v>17.127504000000002</v>
      </c>
      <c r="D11" s="491">
        <v>13.536192999999999</v>
      </c>
      <c r="E11" s="491">
        <v>13.380647999999999</v>
      </c>
      <c r="F11" s="491">
        <v>17.415063</v>
      </c>
      <c r="G11" s="491">
        <v>14.847159</v>
      </c>
      <c r="H11" s="175"/>
      <c r="I11" s="174"/>
      <c r="J11" s="174"/>
      <c r="K11" s="174"/>
      <c r="L11" s="174"/>
      <c r="M11" s="174"/>
    </row>
    <row r="12" spans="2:13">
      <c r="B12" s="189" t="s">
        <v>51</v>
      </c>
      <c r="C12" s="491">
        <v>96.954060999999996</v>
      </c>
      <c r="D12" s="491" t="s">
        <v>5</v>
      </c>
      <c r="E12" s="494" t="s">
        <v>5</v>
      </c>
      <c r="F12" s="494">
        <v>90.218553</v>
      </c>
      <c r="G12" s="491">
        <v>86.521314000000004</v>
      </c>
      <c r="H12" s="175"/>
      <c r="I12" s="174"/>
      <c r="J12" s="174"/>
      <c r="K12" s="174"/>
      <c r="L12" s="174"/>
      <c r="M12" s="174"/>
    </row>
    <row r="13" spans="2:13">
      <c r="B13" s="189" t="s">
        <v>69</v>
      </c>
      <c r="C13" s="491">
        <v>116.549679</v>
      </c>
      <c r="D13" s="491">
        <v>86.509921000000006</v>
      </c>
      <c r="E13" s="491">
        <v>72.202611999999988</v>
      </c>
      <c r="F13" s="491">
        <v>93.724012999999999</v>
      </c>
      <c r="G13" s="491">
        <v>90.722678000000002</v>
      </c>
      <c r="H13" s="175"/>
      <c r="I13" s="174"/>
      <c r="J13" s="174"/>
      <c r="K13" s="174"/>
      <c r="L13" s="174"/>
      <c r="M13" s="174"/>
    </row>
    <row r="14" spans="2:13">
      <c r="B14" s="189" t="s">
        <v>52</v>
      </c>
      <c r="C14" s="491">
        <v>353.73451899999998</v>
      </c>
      <c r="D14" s="491">
        <v>379.83396399999998</v>
      </c>
      <c r="E14" s="491">
        <v>388.12409300000002</v>
      </c>
      <c r="F14" s="491">
        <v>359.20408500000002</v>
      </c>
      <c r="G14" s="491">
        <v>359.390489</v>
      </c>
      <c r="H14" s="175"/>
      <c r="I14" s="174"/>
      <c r="J14" s="174"/>
      <c r="K14" s="174"/>
      <c r="L14" s="174"/>
      <c r="M14" s="174"/>
    </row>
    <row r="15" spans="2:13">
      <c r="B15" s="242" t="s">
        <v>56</v>
      </c>
      <c r="C15" s="491">
        <v>106.65045500000001</v>
      </c>
      <c r="D15" s="491">
        <v>84.591679999999997</v>
      </c>
      <c r="E15" s="491">
        <v>90.194539000000006</v>
      </c>
      <c r="F15" s="491">
        <v>90.324275</v>
      </c>
      <c r="G15" s="491">
        <v>112.242406</v>
      </c>
      <c r="H15" s="175"/>
      <c r="I15" s="174"/>
      <c r="J15" s="174"/>
      <c r="K15" s="174"/>
      <c r="L15" s="174"/>
      <c r="M15" s="174"/>
    </row>
    <row r="16" spans="2:13">
      <c r="B16" s="189" t="s">
        <v>57</v>
      </c>
      <c r="C16" s="491">
        <v>70.403732000000005</v>
      </c>
      <c r="D16" s="491">
        <v>168.74204500000002</v>
      </c>
      <c r="E16" s="491">
        <v>174.96233799999999</v>
      </c>
      <c r="F16" s="491">
        <v>177.82955699999999</v>
      </c>
      <c r="G16" s="491">
        <v>202.899698</v>
      </c>
      <c r="H16" s="175"/>
      <c r="I16" s="174"/>
      <c r="J16" s="174"/>
      <c r="K16" s="174"/>
      <c r="L16" s="174"/>
      <c r="M16" s="174"/>
    </row>
    <row r="17" spans="2:13">
      <c r="B17" s="189" t="s">
        <v>58</v>
      </c>
      <c r="C17" s="491">
        <v>229.882116</v>
      </c>
      <c r="D17" s="491">
        <v>232.63838699999999</v>
      </c>
      <c r="E17" s="491">
        <v>241.865815</v>
      </c>
      <c r="F17" s="491">
        <v>258.44019000000003</v>
      </c>
      <c r="G17" s="491">
        <v>217.545312</v>
      </c>
      <c r="H17" s="175"/>
      <c r="I17" s="174"/>
      <c r="J17" s="174"/>
      <c r="K17" s="174"/>
      <c r="L17" s="174"/>
      <c r="M17" s="174"/>
    </row>
    <row r="18" spans="2:13">
      <c r="B18" s="189" t="s">
        <v>47</v>
      </c>
      <c r="C18" s="491">
        <v>228.05626999999998</v>
      </c>
      <c r="D18" s="491">
        <v>215.81526600000001</v>
      </c>
      <c r="E18" s="491">
        <v>222.40408199999999</v>
      </c>
      <c r="F18" s="491">
        <v>232.69406099999998</v>
      </c>
      <c r="G18" s="491">
        <v>242.53055600000002</v>
      </c>
      <c r="H18" s="175"/>
      <c r="I18" s="174"/>
      <c r="J18" s="174"/>
      <c r="K18" s="174"/>
      <c r="L18" s="174"/>
      <c r="M18" s="174"/>
    </row>
    <row r="19" spans="2:13">
      <c r="B19" s="189" t="s">
        <v>59</v>
      </c>
      <c r="C19" s="491">
        <v>12.886187</v>
      </c>
      <c r="D19" s="491">
        <v>13.899297000000001</v>
      </c>
      <c r="E19" s="491">
        <v>13.212498999999999</v>
      </c>
      <c r="F19" s="491">
        <v>13.447485</v>
      </c>
      <c r="G19" s="491">
        <v>13.857927</v>
      </c>
      <c r="H19" s="175"/>
      <c r="I19" s="174"/>
      <c r="J19" s="174"/>
      <c r="K19" s="174"/>
      <c r="L19" s="174"/>
      <c r="M19" s="174"/>
    </row>
    <row r="20" spans="2:13">
      <c r="B20" s="189" t="s">
        <v>60</v>
      </c>
      <c r="C20" s="491">
        <v>169.39129399999999</v>
      </c>
      <c r="D20" s="491">
        <v>119.780008</v>
      </c>
      <c r="E20" s="491">
        <v>119.610089</v>
      </c>
      <c r="F20" s="491">
        <v>121.22258599999999</v>
      </c>
      <c r="G20" s="491">
        <v>99.925816999999995</v>
      </c>
      <c r="H20" s="175"/>
      <c r="I20" s="174"/>
      <c r="J20" s="174"/>
      <c r="K20" s="174"/>
      <c r="L20" s="174"/>
      <c r="M20" s="174"/>
    </row>
    <row r="21" spans="2:13">
      <c r="B21" s="189" t="s">
        <v>61</v>
      </c>
      <c r="C21" s="491">
        <v>343.692949</v>
      </c>
      <c r="D21" s="491">
        <v>288.18124999999998</v>
      </c>
      <c r="E21" s="491">
        <v>284.64999999999998</v>
      </c>
      <c r="F21" s="491">
        <v>153.95869500000001</v>
      </c>
      <c r="G21" s="491">
        <v>155.20715200000001</v>
      </c>
      <c r="H21" s="175"/>
      <c r="I21" s="174"/>
      <c r="J21" s="174"/>
      <c r="K21" s="174"/>
      <c r="L21" s="174"/>
      <c r="M21" s="174"/>
    </row>
    <row r="22" spans="2:13">
      <c r="B22" s="189" t="s">
        <v>62</v>
      </c>
      <c r="C22" s="491">
        <v>46.862952</v>
      </c>
      <c r="D22" s="491">
        <v>78.275535000000005</v>
      </c>
      <c r="E22" s="491">
        <v>89.415379999999999</v>
      </c>
      <c r="F22" s="491">
        <v>98.784392000000011</v>
      </c>
      <c r="G22" s="491">
        <v>106.273461</v>
      </c>
      <c r="H22" s="175"/>
      <c r="I22" s="174"/>
      <c r="J22" s="174"/>
      <c r="K22" s="174"/>
      <c r="L22" s="174"/>
      <c r="M22" s="174"/>
    </row>
    <row r="23" spans="2:13">
      <c r="B23" s="189" t="s">
        <v>63</v>
      </c>
      <c r="C23" s="491">
        <v>72.846069</v>
      </c>
      <c r="D23" s="491">
        <v>55.482883999999999</v>
      </c>
      <c r="E23" s="491">
        <v>55.322066</v>
      </c>
      <c r="F23" s="491">
        <v>60.370100000000001</v>
      </c>
      <c r="G23" s="491">
        <v>67.57799</v>
      </c>
      <c r="H23" s="175"/>
      <c r="I23" s="174"/>
      <c r="J23" s="174"/>
      <c r="K23" s="174"/>
      <c r="L23" s="174"/>
      <c r="M23" s="174"/>
    </row>
    <row r="24" spans="2:13">
      <c r="B24" s="189" t="s">
        <v>64</v>
      </c>
      <c r="C24" s="491">
        <v>38.642629999999997</v>
      </c>
      <c r="D24" s="491">
        <v>35.561160000000001</v>
      </c>
      <c r="E24" s="491">
        <v>37.133904999999999</v>
      </c>
      <c r="F24" s="491">
        <v>40.183520999999999</v>
      </c>
      <c r="G24" s="491">
        <v>41.116696000000005</v>
      </c>
      <c r="H24" s="175"/>
      <c r="I24" s="174"/>
      <c r="J24" s="174"/>
      <c r="K24" s="174"/>
      <c r="L24" s="174"/>
      <c r="M24" s="174"/>
    </row>
    <row r="25" spans="2:13">
      <c r="B25" s="189" t="s">
        <v>65</v>
      </c>
      <c r="C25" s="491">
        <v>273.23106899999999</v>
      </c>
      <c r="D25" s="491">
        <v>252.532895</v>
      </c>
      <c r="E25" s="491">
        <v>225.19759999999999</v>
      </c>
      <c r="F25" s="491">
        <v>230.94749299999998</v>
      </c>
      <c r="G25" s="491">
        <v>249.90823499999999</v>
      </c>
      <c r="H25" s="175"/>
      <c r="I25" s="174"/>
      <c r="J25" s="174"/>
      <c r="K25" s="174"/>
      <c r="L25" s="174"/>
      <c r="M25" s="174"/>
    </row>
    <row r="26" spans="2:13">
      <c r="B26" s="189" t="s">
        <v>27</v>
      </c>
      <c r="C26" s="491">
        <v>44.810819000000002</v>
      </c>
      <c r="D26" s="491">
        <v>43.677129000000001</v>
      </c>
      <c r="E26" s="491">
        <v>45.132677000000001</v>
      </c>
      <c r="F26" s="491" t="s">
        <v>5</v>
      </c>
      <c r="G26" s="494" t="s">
        <v>5</v>
      </c>
      <c r="H26" s="175"/>
      <c r="I26" s="174"/>
      <c r="J26" s="174"/>
      <c r="K26" s="174"/>
      <c r="L26" s="174"/>
      <c r="M26" s="174"/>
    </row>
    <row r="27" spans="2:13">
      <c r="B27" s="189" t="s">
        <v>66</v>
      </c>
      <c r="C27" s="491">
        <v>337.32679400000001</v>
      </c>
      <c r="D27" s="491">
        <v>327.29898100000003</v>
      </c>
      <c r="E27" s="491">
        <v>329.343953</v>
      </c>
      <c r="F27" s="491">
        <v>311.24071199999997</v>
      </c>
      <c r="G27" s="491">
        <v>327.93629499999997</v>
      </c>
      <c r="H27" s="175"/>
      <c r="I27" s="174"/>
      <c r="J27" s="174"/>
      <c r="K27" s="174"/>
      <c r="L27" s="174"/>
      <c r="M27" s="174"/>
    </row>
    <row r="28" spans="2:13">
      <c r="B28" s="189" t="s">
        <v>67</v>
      </c>
      <c r="C28" s="491">
        <v>84.574660000000009</v>
      </c>
      <c r="D28" s="491">
        <v>72.731537000000003</v>
      </c>
      <c r="E28" s="491">
        <v>83.12261199999999</v>
      </c>
      <c r="F28" s="491">
        <v>89.036158999999998</v>
      </c>
      <c r="G28" s="491">
        <v>89.076873999999989</v>
      </c>
      <c r="H28" s="175"/>
      <c r="I28" s="174"/>
      <c r="J28" s="174"/>
      <c r="K28" s="174"/>
      <c r="L28" s="174"/>
      <c r="M28" s="174"/>
    </row>
    <row r="29" spans="2:13">
      <c r="B29" s="187" t="s">
        <v>30</v>
      </c>
      <c r="C29" s="492">
        <v>171.40658400000001</v>
      </c>
      <c r="D29" s="492">
        <v>164.291122</v>
      </c>
      <c r="E29" s="492">
        <v>189.460218</v>
      </c>
      <c r="F29" s="492">
        <v>200.11224100000001</v>
      </c>
      <c r="G29" s="492">
        <v>208.82455900000002</v>
      </c>
      <c r="H29" s="175"/>
      <c r="I29" s="174"/>
      <c r="J29" s="174"/>
      <c r="K29" s="174"/>
      <c r="L29" s="174"/>
      <c r="M29" s="174"/>
    </row>
    <row r="30" spans="2:13">
      <c r="B30" s="189" t="s">
        <v>70</v>
      </c>
      <c r="C30" s="491">
        <v>27.598779</v>
      </c>
      <c r="D30" s="491">
        <v>25.648738000000002</v>
      </c>
      <c r="E30" s="491">
        <v>25.30434</v>
      </c>
      <c r="F30" s="491">
        <v>28.051518000000002</v>
      </c>
      <c r="G30" s="491">
        <v>31.913891</v>
      </c>
      <c r="H30" s="175"/>
      <c r="I30" s="174"/>
      <c r="J30" s="174"/>
      <c r="K30" s="174"/>
      <c r="L30" s="174"/>
      <c r="M30" s="174"/>
    </row>
    <row r="31" spans="2:13">
      <c r="B31" s="481" t="s">
        <v>53</v>
      </c>
      <c r="C31" s="491">
        <v>66.097132999999999</v>
      </c>
      <c r="D31" s="491">
        <v>68.667880999999994</v>
      </c>
      <c r="E31" s="491">
        <v>76.828838000000005</v>
      </c>
      <c r="F31" s="491">
        <v>86.837801999999996</v>
      </c>
      <c r="G31" s="491">
        <v>92.996331000000012</v>
      </c>
      <c r="H31" s="175"/>
      <c r="I31" s="174"/>
      <c r="J31" s="174"/>
      <c r="K31" s="174"/>
      <c r="L31" s="174"/>
      <c r="M31" s="174"/>
    </row>
    <row r="32" spans="2:13">
      <c r="B32" s="189" t="s">
        <v>54</v>
      </c>
      <c r="C32" s="491">
        <v>99.395644000000004</v>
      </c>
      <c r="D32" s="491">
        <v>101.51184600000001</v>
      </c>
      <c r="E32" s="491">
        <v>110.997838</v>
      </c>
      <c r="F32" s="491">
        <v>118.793643</v>
      </c>
      <c r="G32" s="491">
        <v>108.246961</v>
      </c>
      <c r="H32" s="175"/>
      <c r="I32" s="174"/>
      <c r="J32" s="174"/>
      <c r="K32" s="174"/>
      <c r="L32" s="174"/>
      <c r="M32" s="174"/>
    </row>
    <row r="33" spans="2:13">
      <c r="B33" s="189" t="s">
        <v>55</v>
      </c>
      <c r="C33" s="491">
        <v>64.596544999999992</v>
      </c>
      <c r="D33" s="491">
        <v>63.155938999999996</v>
      </c>
      <c r="E33" s="491">
        <v>65.894578999999993</v>
      </c>
      <c r="F33" s="491">
        <v>68.789493000000007</v>
      </c>
      <c r="G33" s="491">
        <v>70.461248000000012</v>
      </c>
      <c r="H33" s="175"/>
      <c r="I33" s="174"/>
      <c r="J33" s="174"/>
      <c r="K33" s="174"/>
      <c r="L33" s="174"/>
      <c r="M33" s="174"/>
    </row>
    <row r="34" spans="2:13">
      <c r="B34" s="189" t="s">
        <v>71</v>
      </c>
      <c r="C34" s="491">
        <v>254.69646700000001</v>
      </c>
      <c r="D34" s="491">
        <v>216.657524</v>
      </c>
      <c r="E34" s="491">
        <v>287.01503399999996</v>
      </c>
      <c r="F34" s="491">
        <v>321.67455800000005</v>
      </c>
      <c r="G34" s="491">
        <v>352.083549</v>
      </c>
      <c r="H34" s="175"/>
      <c r="I34" s="174"/>
      <c r="J34" s="174"/>
      <c r="K34" s="174"/>
      <c r="L34" s="174"/>
      <c r="M34" s="174"/>
    </row>
    <row r="35" spans="2:13">
      <c r="B35" s="242" t="s">
        <v>68</v>
      </c>
      <c r="C35" s="493">
        <v>436.03133299999996</v>
      </c>
      <c r="D35" s="493">
        <v>377.05114100000003</v>
      </c>
      <c r="E35" s="493">
        <v>398.20582100000001</v>
      </c>
      <c r="F35" s="493">
        <v>401.39651899999996</v>
      </c>
      <c r="G35" s="493">
        <v>358.73083100000002</v>
      </c>
      <c r="H35" s="175"/>
      <c r="I35" s="174"/>
      <c r="J35" s="174"/>
      <c r="K35" s="174"/>
      <c r="L35" s="174"/>
      <c r="M35" s="174"/>
    </row>
    <row r="36" spans="2:13">
      <c r="B36" s="289" t="s">
        <v>215</v>
      </c>
      <c r="C36" s="489">
        <v>135.78</v>
      </c>
      <c r="D36" s="489">
        <v>142.75</v>
      </c>
      <c r="E36" s="489">
        <v>153.6</v>
      </c>
      <c r="F36" s="489">
        <v>161.21</v>
      </c>
      <c r="G36" s="489">
        <v>161.86000000000001</v>
      </c>
      <c r="H36" s="175"/>
      <c r="I36" s="175"/>
      <c r="J36" s="177"/>
      <c r="K36" s="177"/>
    </row>
    <row r="37" spans="2:13">
      <c r="B37" s="327" t="s">
        <v>216</v>
      </c>
      <c r="C37" s="490">
        <v>177.68</v>
      </c>
      <c r="D37" s="490">
        <v>173.91</v>
      </c>
      <c r="E37" s="490">
        <v>188.05</v>
      </c>
      <c r="F37" s="490">
        <v>196.89</v>
      </c>
      <c r="G37" s="490">
        <v>194.72</v>
      </c>
      <c r="H37" s="175"/>
      <c r="I37" s="175"/>
      <c r="J37" s="177"/>
      <c r="K37" s="177"/>
    </row>
    <row r="38" spans="2:13">
      <c r="B38" s="242" t="s">
        <v>362</v>
      </c>
      <c r="C38" s="1"/>
      <c r="D38" s="1"/>
      <c r="E38" s="1"/>
      <c r="F38" s="1"/>
      <c r="G38" s="1"/>
    </row>
    <row r="41" spans="2:13">
      <c r="B41" s="249" t="s">
        <v>253</v>
      </c>
      <c r="C41" s="255"/>
      <c r="D41" s="66"/>
      <c r="E41" s="247"/>
      <c r="F41" s="422"/>
      <c r="G41" s="422"/>
    </row>
    <row r="42" spans="2:13" ht="30.75" customHeight="1">
      <c r="B42" s="559" t="s">
        <v>363</v>
      </c>
      <c r="C42" s="559"/>
      <c r="D42" s="559"/>
      <c r="E42" s="559"/>
      <c r="F42" s="559"/>
      <c r="G42" s="559"/>
    </row>
    <row r="44" spans="2:13">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49.xml><?xml version="1.0" encoding="utf-8"?>
<worksheet xmlns="http://schemas.openxmlformats.org/spreadsheetml/2006/main" xmlns:r="http://schemas.openxmlformats.org/officeDocument/2006/relationships">
  <sheetPr codeName="Sheet149"/>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533</v>
      </c>
      <c r="C7" s="363"/>
      <c r="D7" s="363"/>
      <c r="E7" s="363"/>
      <c r="F7" s="363"/>
      <c r="G7" s="363"/>
    </row>
    <row r="8" spans="2:11">
      <c r="B8" s="476"/>
      <c r="C8" s="477">
        <v>2008</v>
      </c>
      <c r="D8" s="477">
        <v>2009</v>
      </c>
      <c r="E8" s="477">
        <v>2010</v>
      </c>
      <c r="F8" s="477">
        <v>2011</v>
      </c>
      <c r="G8" s="477">
        <v>2012</v>
      </c>
    </row>
    <row r="9" spans="2:11">
      <c r="B9" s="242" t="s">
        <v>48</v>
      </c>
      <c r="C9" s="494">
        <v>27.396000000000001</v>
      </c>
      <c r="D9" s="494">
        <v>28.283000000000001</v>
      </c>
      <c r="E9" s="494">
        <v>29.448</v>
      </c>
      <c r="F9" s="494">
        <v>29.835999999999999</v>
      </c>
      <c r="G9" s="494">
        <v>32.008000000000003</v>
      </c>
      <c r="J9" s="180"/>
      <c r="K9" s="180"/>
    </row>
    <row r="10" spans="2:11">
      <c r="B10" s="189" t="s">
        <v>49</v>
      </c>
      <c r="C10" s="494">
        <v>46.219000000000001</v>
      </c>
      <c r="D10" s="494">
        <v>47.984000000000002</v>
      </c>
      <c r="E10" s="494">
        <v>50.591000000000001</v>
      </c>
      <c r="F10" s="494">
        <v>52.411000000000001</v>
      </c>
      <c r="G10" s="494">
        <v>54.179000000000002</v>
      </c>
      <c r="J10" s="180"/>
      <c r="K10" s="180"/>
    </row>
    <row r="11" spans="2:11">
      <c r="B11" s="189" t="s">
        <v>50</v>
      </c>
      <c r="C11" s="494">
        <v>1.359</v>
      </c>
      <c r="D11" s="494">
        <v>1.581</v>
      </c>
      <c r="E11" s="494">
        <v>2.1339999999999999</v>
      </c>
      <c r="F11" s="494">
        <v>3.0760000000000001</v>
      </c>
      <c r="G11" s="494">
        <v>3.7869999999999999</v>
      </c>
      <c r="J11" s="180"/>
      <c r="K11" s="180"/>
    </row>
    <row r="12" spans="2:11">
      <c r="B12" s="189" t="s">
        <v>51</v>
      </c>
      <c r="C12" s="494">
        <v>21.498999999999999</v>
      </c>
      <c r="D12" s="494">
        <v>20.102</v>
      </c>
      <c r="E12" s="494">
        <v>19.751000000000001</v>
      </c>
      <c r="F12" s="494">
        <v>22.736000000000001</v>
      </c>
      <c r="G12" s="494">
        <v>24.887</v>
      </c>
      <c r="J12" s="180"/>
      <c r="K12" s="180"/>
    </row>
    <row r="13" spans="2:11">
      <c r="B13" s="189" t="s">
        <v>69</v>
      </c>
      <c r="C13" s="494">
        <v>15.35</v>
      </c>
      <c r="D13" s="494">
        <v>19.512</v>
      </c>
      <c r="E13" s="494">
        <v>21.893999999999998</v>
      </c>
      <c r="F13" s="494">
        <v>25.47</v>
      </c>
      <c r="G13" s="494">
        <v>28.161000000000001</v>
      </c>
      <c r="J13" s="180"/>
      <c r="K13" s="180"/>
    </row>
    <row r="14" spans="2:11">
      <c r="B14" s="189" t="s">
        <v>52</v>
      </c>
      <c r="C14" s="494">
        <v>135.09899999999999</v>
      </c>
      <c r="D14" s="494">
        <v>119.786</v>
      </c>
      <c r="E14" s="494">
        <v>122.87</v>
      </c>
      <c r="F14" s="494">
        <v>132.501</v>
      </c>
      <c r="G14" s="494">
        <v>140.61699999999999</v>
      </c>
      <c r="J14" s="180"/>
      <c r="K14" s="180"/>
    </row>
    <row r="15" spans="2:11">
      <c r="B15" s="242" t="s">
        <v>56</v>
      </c>
      <c r="C15" s="494">
        <v>77.304000000000002</v>
      </c>
      <c r="D15" s="494">
        <v>79.686000000000007</v>
      </c>
      <c r="E15" s="494">
        <v>87.204999999999998</v>
      </c>
      <c r="F15" s="494">
        <v>103.843</v>
      </c>
      <c r="G15" s="494">
        <v>112.375</v>
      </c>
      <c r="J15" s="180"/>
      <c r="K15" s="180"/>
    </row>
    <row r="16" spans="2:11">
      <c r="B16" s="189" t="s">
        <v>57</v>
      </c>
      <c r="C16" s="494">
        <v>146.107</v>
      </c>
      <c r="D16" s="494">
        <v>127.17100000000001</v>
      </c>
      <c r="E16" s="494">
        <v>141.78399999999999</v>
      </c>
      <c r="F16" s="494">
        <v>139.535</v>
      </c>
      <c r="G16" s="494">
        <v>146.98099999999999</v>
      </c>
      <c r="J16" s="180"/>
      <c r="K16" s="180"/>
    </row>
    <row r="17" spans="2:11">
      <c r="B17" s="189" t="s">
        <v>58</v>
      </c>
      <c r="C17" s="494">
        <v>74.391000000000005</v>
      </c>
      <c r="D17" s="494">
        <v>77.197000000000003</v>
      </c>
      <c r="E17" s="494">
        <v>84.224000000000004</v>
      </c>
      <c r="F17" s="494">
        <v>91.858999999999995</v>
      </c>
      <c r="G17" s="494">
        <v>99.045000000000002</v>
      </c>
      <c r="J17" s="180"/>
      <c r="K17" s="180"/>
    </row>
    <row r="18" spans="2:11">
      <c r="B18" s="189" t="s">
        <v>47</v>
      </c>
      <c r="C18" s="494">
        <v>17.765999999999998</v>
      </c>
      <c r="D18" s="494">
        <v>18.305</v>
      </c>
      <c r="E18" s="494">
        <v>19.593</v>
      </c>
      <c r="F18" s="494">
        <v>20.869</v>
      </c>
      <c r="G18" s="494">
        <v>21.827999999999999</v>
      </c>
      <c r="J18" s="180"/>
      <c r="K18" s="180"/>
    </row>
    <row r="19" spans="2:11">
      <c r="B19" s="189" t="s">
        <v>59</v>
      </c>
      <c r="C19" s="494">
        <v>4.4059999999999997</v>
      </c>
      <c r="D19" s="494">
        <v>4.3849999999999998</v>
      </c>
      <c r="E19" s="494">
        <v>4.3689999999999998</v>
      </c>
      <c r="F19" s="494">
        <v>4.1630000000000003</v>
      </c>
      <c r="G19" s="494">
        <v>4.2640000000000002</v>
      </c>
      <c r="J19" s="180"/>
      <c r="K19" s="180"/>
    </row>
    <row r="20" spans="2:11">
      <c r="B20" s="189" t="s">
        <v>60</v>
      </c>
      <c r="C20" s="494">
        <v>18.379000000000001</v>
      </c>
      <c r="D20" s="494">
        <v>20.506</v>
      </c>
      <c r="E20" s="494">
        <v>22.672999999999998</v>
      </c>
      <c r="F20" s="494">
        <v>25.622</v>
      </c>
      <c r="G20" s="494">
        <v>28.934999999999999</v>
      </c>
      <c r="J20" s="180"/>
      <c r="K20" s="180"/>
    </row>
    <row r="21" spans="2:11">
      <c r="B21" s="189" t="s">
        <v>61</v>
      </c>
      <c r="C21" s="494">
        <v>56.497999999999998</v>
      </c>
      <c r="D21" s="494">
        <v>55.972999999999999</v>
      </c>
      <c r="E21" s="494">
        <v>56.204000000000001</v>
      </c>
      <c r="F21" s="494">
        <v>57.420999999999999</v>
      </c>
      <c r="G21" s="494">
        <v>56.237000000000002</v>
      </c>
      <c r="J21" s="180"/>
      <c r="K21" s="180"/>
    </row>
    <row r="22" spans="2:11">
      <c r="B22" s="189" t="s">
        <v>62</v>
      </c>
      <c r="C22" s="494">
        <v>12.622999999999999</v>
      </c>
      <c r="D22" s="494">
        <v>21.173999999999999</v>
      </c>
      <c r="E22" s="494">
        <v>19.728999999999999</v>
      </c>
      <c r="F22" s="494">
        <v>25.922000000000001</v>
      </c>
      <c r="G22" s="494">
        <v>29.902000000000001</v>
      </c>
      <c r="J22" s="180"/>
      <c r="K22" s="180"/>
    </row>
    <row r="23" spans="2:11">
      <c r="B23" s="189" t="s">
        <v>63</v>
      </c>
      <c r="C23" s="494">
        <v>34.343000000000004</v>
      </c>
      <c r="D23" s="494">
        <v>34.511000000000003</v>
      </c>
      <c r="E23" s="494">
        <v>36.210999999999999</v>
      </c>
      <c r="F23" s="494">
        <v>41.542999999999999</v>
      </c>
      <c r="G23" s="494">
        <v>44.579000000000001</v>
      </c>
      <c r="J23" s="180"/>
      <c r="K23" s="180"/>
    </row>
    <row r="24" spans="2:11">
      <c r="B24" s="189" t="s">
        <v>64</v>
      </c>
      <c r="C24" s="494">
        <v>19.628</v>
      </c>
      <c r="D24" s="494">
        <v>20.471</v>
      </c>
      <c r="E24" s="494">
        <v>21.221</v>
      </c>
      <c r="F24" s="494">
        <v>25.701000000000001</v>
      </c>
      <c r="G24" s="494">
        <v>32.466999999999999</v>
      </c>
      <c r="J24" s="180"/>
      <c r="K24" s="180"/>
    </row>
    <row r="25" spans="2:11">
      <c r="B25" s="189" t="s">
        <v>65</v>
      </c>
      <c r="C25" s="494">
        <v>41.103000000000002</v>
      </c>
      <c r="D25" s="494">
        <v>40.482999999999997</v>
      </c>
      <c r="E25" s="494">
        <v>30.376000000000001</v>
      </c>
      <c r="F25" s="494">
        <v>25.039000000000001</v>
      </c>
      <c r="G25" s="494">
        <v>21.632999999999999</v>
      </c>
      <c r="J25" s="180"/>
      <c r="K25" s="180"/>
    </row>
    <row r="26" spans="2:11">
      <c r="B26" s="189" t="s">
        <v>27</v>
      </c>
      <c r="C26" s="494">
        <v>13.231</v>
      </c>
      <c r="D26" s="494">
        <v>13.395</v>
      </c>
      <c r="E26" s="494">
        <v>13.738</v>
      </c>
      <c r="F26" s="494">
        <v>14.327</v>
      </c>
      <c r="G26" s="494">
        <v>11.347</v>
      </c>
      <c r="J26" s="180"/>
      <c r="K26" s="180"/>
    </row>
    <row r="27" spans="2:11">
      <c r="B27" s="189" t="s">
        <v>66</v>
      </c>
      <c r="C27" s="494">
        <v>57.895000000000003</v>
      </c>
      <c r="D27" s="494">
        <v>65.506</v>
      </c>
      <c r="E27" s="494">
        <v>72.363</v>
      </c>
      <c r="F27" s="494">
        <v>76.676000000000002</v>
      </c>
      <c r="G27" s="494">
        <v>82.341999999999999</v>
      </c>
      <c r="J27" s="180"/>
      <c r="K27" s="180"/>
    </row>
    <row r="28" spans="2:11">
      <c r="B28" s="189" t="s">
        <v>67</v>
      </c>
      <c r="C28" s="494">
        <v>18.504000000000001</v>
      </c>
      <c r="D28" s="494">
        <v>20.677</v>
      </c>
      <c r="E28" s="494">
        <v>25.73</v>
      </c>
      <c r="F28" s="494">
        <v>31.077000000000002</v>
      </c>
      <c r="G28" s="494">
        <v>35.627000000000002</v>
      </c>
      <c r="J28" s="180"/>
      <c r="K28" s="180"/>
    </row>
    <row r="29" spans="2:11">
      <c r="B29" s="187" t="s">
        <v>30</v>
      </c>
      <c r="C29" s="495">
        <v>48.448999999999998</v>
      </c>
      <c r="D29" s="495">
        <v>51.98</v>
      </c>
      <c r="E29" s="495">
        <v>58.951999999999998</v>
      </c>
      <c r="F29" s="495">
        <v>60.968000000000004</v>
      </c>
      <c r="G29" s="495">
        <v>59.49</v>
      </c>
      <c r="J29" s="180"/>
      <c r="K29" s="180"/>
    </row>
    <row r="30" spans="2:11">
      <c r="B30" s="189" t="s">
        <v>70</v>
      </c>
      <c r="C30" s="494">
        <v>4.4290000000000003</v>
      </c>
      <c r="D30" s="494">
        <v>5.98</v>
      </c>
      <c r="E30" s="494">
        <v>7.0389999999999997</v>
      </c>
      <c r="F30" s="494">
        <v>8.3520000000000003</v>
      </c>
      <c r="G30" s="494">
        <v>9.9160000000000004</v>
      </c>
      <c r="J30" s="180"/>
      <c r="K30" s="180"/>
    </row>
    <row r="31" spans="2:11">
      <c r="B31" s="481" t="s">
        <v>53</v>
      </c>
      <c r="C31" s="494">
        <v>9.6739999999999995</v>
      </c>
      <c r="D31" s="494">
        <v>12.862</v>
      </c>
      <c r="E31" s="494">
        <v>15.586</v>
      </c>
      <c r="F31" s="494">
        <v>19.242000000000001</v>
      </c>
      <c r="G31" s="494">
        <v>21.111000000000001</v>
      </c>
      <c r="J31" s="180"/>
      <c r="K31" s="180"/>
    </row>
    <row r="32" spans="2:11">
      <c r="B32" s="189" t="s">
        <v>54</v>
      </c>
      <c r="C32" s="494">
        <v>30.289000000000001</v>
      </c>
      <c r="D32" s="494">
        <v>30.97</v>
      </c>
      <c r="E32" s="494">
        <v>31.106999999999999</v>
      </c>
      <c r="F32" s="494">
        <v>34.491</v>
      </c>
      <c r="G32" s="494">
        <v>35.976999999999997</v>
      </c>
      <c r="J32" s="180"/>
      <c r="K32" s="180"/>
    </row>
    <row r="33" spans="2:11">
      <c r="B33" s="189" t="s">
        <v>55</v>
      </c>
      <c r="C33" s="494">
        <v>25.552</v>
      </c>
      <c r="D33" s="494">
        <v>26.696000000000002</v>
      </c>
      <c r="E33" s="494">
        <v>29.329000000000001</v>
      </c>
      <c r="F33" s="494">
        <v>31.510999999999999</v>
      </c>
      <c r="G33" s="494">
        <v>31.805</v>
      </c>
      <c r="J33" s="180"/>
      <c r="K33" s="180"/>
    </row>
    <row r="34" spans="2:11">
      <c r="B34" s="189" t="s">
        <v>71</v>
      </c>
      <c r="C34" s="494">
        <v>68.864000000000004</v>
      </c>
      <c r="D34" s="494">
        <v>73.745999999999995</v>
      </c>
      <c r="E34" s="494">
        <v>82.06</v>
      </c>
      <c r="F34" s="494">
        <v>85.185000000000002</v>
      </c>
      <c r="G34" s="494">
        <v>95.894000000000005</v>
      </c>
      <c r="J34" s="180"/>
      <c r="K34" s="180"/>
    </row>
    <row r="35" spans="2:11">
      <c r="B35" s="242" t="s">
        <v>68</v>
      </c>
      <c r="C35" s="507">
        <v>49.5</v>
      </c>
      <c r="D35" s="507">
        <v>54.881</v>
      </c>
      <c r="E35" s="507">
        <v>57.392000000000003</v>
      </c>
      <c r="F35" s="507">
        <v>64.073999999999998</v>
      </c>
      <c r="G35" s="507">
        <v>64.992999999999995</v>
      </c>
      <c r="J35" s="180"/>
      <c r="K35" s="180"/>
    </row>
    <row r="36" spans="2:11">
      <c r="B36" s="289" t="s">
        <v>215</v>
      </c>
      <c r="C36" s="496">
        <v>36</v>
      </c>
      <c r="D36" s="496">
        <v>38.369999999999997</v>
      </c>
      <c r="E36" s="496">
        <v>41.1</v>
      </c>
      <c r="F36" s="496">
        <v>44.77</v>
      </c>
      <c r="G36" s="496">
        <v>47.28</v>
      </c>
      <c r="J36" s="180"/>
      <c r="K36" s="180"/>
    </row>
    <row r="37" spans="2:11">
      <c r="B37" s="327" t="s">
        <v>216</v>
      </c>
      <c r="C37" s="497">
        <v>38.119999999999997</v>
      </c>
      <c r="D37" s="497">
        <v>41.2</v>
      </c>
      <c r="E37" s="497">
        <v>44.23</v>
      </c>
      <c r="F37" s="497">
        <v>48.49</v>
      </c>
      <c r="G37" s="497">
        <v>51.1</v>
      </c>
      <c r="J37" s="180"/>
      <c r="K37" s="180"/>
    </row>
    <row r="38" spans="2:11">
      <c r="B38" s="242" t="s">
        <v>362</v>
      </c>
      <c r="C38" s="1"/>
      <c r="D38" s="1"/>
      <c r="E38" s="1"/>
      <c r="F38" s="1"/>
      <c r="G38" s="1"/>
    </row>
    <row r="41" spans="2:11">
      <c r="B41" s="249" t="s">
        <v>253</v>
      </c>
      <c r="C41" s="255"/>
      <c r="D41" s="66"/>
      <c r="E41" s="247"/>
      <c r="F41" s="422"/>
      <c r="G41" s="422"/>
    </row>
    <row r="42" spans="2:11" ht="30.75" customHeight="1">
      <c r="B42" s="559" t="s">
        <v>363</v>
      </c>
      <c r="C42" s="559"/>
      <c r="D42" s="559"/>
      <c r="E42" s="559"/>
      <c r="F42" s="559"/>
      <c r="G42" s="559"/>
    </row>
    <row r="44" spans="2:11">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ax="16383" man="1"/>
  </rowBreaks>
  <drawing r:id="rId2"/>
</worksheet>
</file>

<file path=xl/worksheets/sheet15.xml><?xml version="1.0" encoding="utf-8"?>
<worksheet xmlns="http://schemas.openxmlformats.org/spreadsheetml/2006/main" xmlns:r="http://schemas.openxmlformats.org/officeDocument/2006/relationships">
  <sheetPr codeName="Sheet25"/>
  <dimension ref="A1:N29"/>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ht="14.25" customHeight="1">
      <c r="A7" s="7"/>
      <c r="B7" s="240" t="s">
        <v>277</v>
      </c>
    </row>
    <row r="8" spans="1:14" ht="14.25" customHeight="1">
      <c r="A8" s="7"/>
      <c r="B8" s="209"/>
      <c r="C8" s="210">
        <v>2009</v>
      </c>
      <c r="D8" s="210">
        <v>2010</v>
      </c>
      <c r="E8" s="210">
        <v>2011</v>
      </c>
      <c r="F8" s="210">
        <v>2012</v>
      </c>
      <c r="G8" s="210">
        <v>2013</v>
      </c>
    </row>
    <row r="9" spans="1:14" ht="14.25" customHeight="1">
      <c r="A9" s="7"/>
      <c r="B9" s="520" t="s">
        <v>252</v>
      </c>
      <c r="C9" s="196">
        <v>67.3</v>
      </c>
      <c r="D9" s="196">
        <v>68.438977673810939</v>
      </c>
      <c r="E9" s="196">
        <v>66.2</v>
      </c>
      <c r="F9" s="196">
        <v>59.8</v>
      </c>
      <c r="G9" s="196">
        <v>52.4</v>
      </c>
      <c r="J9" s="56"/>
    </row>
    <row r="10" spans="1:14" ht="14.25" customHeight="1">
      <c r="A10" s="7"/>
      <c r="B10" s="520" t="s">
        <v>247</v>
      </c>
      <c r="C10" s="196"/>
      <c r="D10" s="196"/>
      <c r="E10" s="196"/>
      <c r="F10" s="196"/>
      <c r="G10" s="196"/>
      <c r="I10" s="54"/>
    </row>
    <row r="11" spans="1:14" ht="14.25" customHeight="1">
      <c r="A11" s="7"/>
      <c r="B11" s="197" t="s">
        <v>6</v>
      </c>
      <c r="C11" s="196">
        <v>65.099999999999994</v>
      </c>
      <c r="D11" s="196">
        <v>63.935303546978453</v>
      </c>
      <c r="E11" s="196">
        <v>63.536380031363329</v>
      </c>
      <c r="F11" s="196">
        <v>63.284440430886725</v>
      </c>
      <c r="G11" s="196">
        <v>63.313086927165294</v>
      </c>
      <c r="I11" s="17"/>
    </row>
    <row r="12" spans="1:14" ht="14.25" customHeight="1">
      <c r="A12" s="7"/>
      <c r="B12" s="197" t="s">
        <v>82</v>
      </c>
      <c r="C12" s="196">
        <v>67.713335858122122</v>
      </c>
      <c r="D12" s="196">
        <v>66.416654857103211</v>
      </c>
      <c r="E12" s="196">
        <v>66.586765341524327</v>
      </c>
      <c r="F12" s="196">
        <v>70.041120023025059</v>
      </c>
      <c r="G12" s="196">
        <v>70.668645898772212</v>
      </c>
      <c r="I12" s="17"/>
    </row>
    <row r="13" spans="1:14" ht="14.25" customHeight="1">
      <c r="A13" s="7"/>
      <c r="B13" s="197" t="s">
        <v>80</v>
      </c>
      <c r="C13" s="196">
        <v>77.900000000000006</v>
      </c>
      <c r="D13" s="196">
        <v>76.7</v>
      </c>
      <c r="E13" s="196">
        <v>76.81415564379904</v>
      </c>
      <c r="F13" s="196">
        <v>73.23737134054879</v>
      </c>
      <c r="G13" s="196">
        <v>69.523307660368459</v>
      </c>
      <c r="I13" s="17"/>
    </row>
    <row r="14" spans="1:14" ht="14.25" customHeight="1">
      <c r="A14" s="7"/>
      <c r="B14" s="197" t="s">
        <v>81</v>
      </c>
      <c r="C14" s="196">
        <v>93.7</v>
      </c>
      <c r="D14" s="196">
        <v>92.219655199888237</v>
      </c>
      <c r="E14" s="196">
        <v>93.00253944353895</v>
      </c>
      <c r="F14" s="196">
        <v>94.285511912965063</v>
      </c>
      <c r="G14" s="196">
        <v>85.601492087530659</v>
      </c>
      <c r="J14" s="56"/>
    </row>
    <row r="15" spans="1:14" ht="14.25" customHeight="1">
      <c r="A15" s="7"/>
      <c r="B15" s="197" t="s">
        <v>224</v>
      </c>
      <c r="C15" s="196">
        <v>72.036656803442909</v>
      </c>
      <c r="D15" s="196">
        <v>71.834373356603692</v>
      </c>
      <c r="E15" s="196">
        <v>72.073403174610732</v>
      </c>
      <c r="F15" s="196">
        <v>73.091570298958601</v>
      </c>
      <c r="G15" s="196">
        <v>74.193629578076482</v>
      </c>
      <c r="I15" s="17"/>
    </row>
    <row r="16" spans="1:14" ht="14.25" customHeight="1">
      <c r="A16" s="7"/>
      <c r="B16" s="197" t="s">
        <v>225</v>
      </c>
      <c r="C16" s="196" t="s">
        <v>5</v>
      </c>
      <c r="D16" s="196" t="s">
        <v>227</v>
      </c>
      <c r="E16" s="196" t="s">
        <v>227</v>
      </c>
      <c r="F16" s="196" t="s">
        <v>227</v>
      </c>
      <c r="G16" s="196" t="s">
        <v>227</v>
      </c>
      <c r="I16" s="17"/>
    </row>
    <row r="17" spans="1:9" ht="14.25" customHeight="1">
      <c r="A17" s="7"/>
      <c r="B17" s="197" t="s">
        <v>226</v>
      </c>
      <c r="C17" s="196" t="s">
        <v>5</v>
      </c>
      <c r="D17" s="196" t="s">
        <v>227</v>
      </c>
      <c r="E17" s="196" t="s">
        <v>227</v>
      </c>
      <c r="F17" s="196" t="s">
        <v>227</v>
      </c>
      <c r="G17" s="196" t="s">
        <v>227</v>
      </c>
      <c r="I17" s="17"/>
    </row>
    <row r="18" spans="1:9" ht="14.25" customHeight="1">
      <c r="A18" s="7"/>
      <c r="B18" s="220" t="s">
        <v>7</v>
      </c>
      <c r="C18" s="221">
        <v>82.3</v>
      </c>
      <c r="D18" s="221">
        <v>81.636853419948352</v>
      </c>
      <c r="E18" s="221">
        <v>80.900000000000006</v>
      </c>
      <c r="F18" s="221">
        <v>76.406007880020681</v>
      </c>
      <c r="G18" s="221">
        <v>75.962638579386919</v>
      </c>
      <c r="I18" s="17"/>
    </row>
    <row r="19" spans="1:9" ht="14.25" customHeight="1">
      <c r="A19" s="7"/>
      <c r="B19" s="519" t="s">
        <v>493</v>
      </c>
      <c r="C19" s="196"/>
      <c r="D19" s="196"/>
      <c r="E19" s="196"/>
      <c r="F19" s="196"/>
      <c r="G19" s="196"/>
      <c r="I19" s="17"/>
    </row>
    <row r="20" spans="1:9">
      <c r="A20" s="7"/>
      <c r="B20" s="219"/>
      <c r="C20" s="196"/>
      <c r="D20" s="196"/>
      <c r="E20" s="196"/>
      <c r="F20" s="196"/>
      <c r="G20" s="196"/>
      <c r="I20" s="17"/>
    </row>
    <row r="21" spans="1:9">
      <c r="A21" s="7"/>
      <c r="B21" s="219"/>
      <c r="C21" s="196"/>
      <c r="D21" s="196"/>
      <c r="E21" s="196"/>
      <c r="F21" s="196"/>
      <c r="G21" s="196"/>
      <c r="I21" s="17"/>
    </row>
    <row r="22" spans="1:9">
      <c r="A22" s="7"/>
      <c r="B22" s="242" t="s">
        <v>253</v>
      </c>
      <c r="C22" s="196"/>
      <c r="D22" s="196"/>
      <c r="E22" s="196"/>
      <c r="F22" s="196"/>
      <c r="G22" s="196"/>
      <c r="I22" s="17"/>
    </row>
    <row r="23" spans="1:9" ht="27" customHeight="1">
      <c r="A23" s="7"/>
      <c r="B23" s="543" t="s">
        <v>257</v>
      </c>
      <c r="C23" s="543"/>
      <c r="D23" s="543"/>
      <c r="E23" s="543"/>
      <c r="F23" s="543"/>
      <c r="G23" s="543"/>
    </row>
    <row r="24" spans="1:9" ht="15" customHeight="1">
      <c r="A24" s="7"/>
      <c r="B24" s="541" t="s">
        <v>258</v>
      </c>
      <c r="C24" s="541"/>
      <c r="D24" s="541"/>
      <c r="E24" s="541"/>
      <c r="F24" s="541"/>
      <c r="G24" s="541"/>
    </row>
    <row r="25" spans="1:9" ht="45" customHeight="1">
      <c r="A25" s="7"/>
      <c r="B25" s="541" t="s">
        <v>259</v>
      </c>
      <c r="C25" s="541"/>
      <c r="D25" s="541"/>
      <c r="E25" s="541"/>
      <c r="F25" s="541"/>
      <c r="G25" s="541"/>
    </row>
    <row r="26" spans="1:9">
      <c r="A26" s="7"/>
    </row>
    <row r="27" spans="1:9">
      <c r="A27" s="7"/>
      <c r="G27" s="532" t="s">
        <v>526</v>
      </c>
    </row>
    <row r="28" spans="1:9">
      <c r="A28" s="7"/>
    </row>
    <row r="29" spans="1:9">
      <c r="A29" s="7"/>
    </row>
  </sheetData>
  <sheetProtection password="EEB5" sheet="1" objects="1" scenarios="1"/>
  <mergeCells count="3">
    <mergeCell ref="B23:G23"/>
    <mergeCell ref="B24:G24"/>
    <mergeCell ref="B25:G25"/>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landscape" r:id="rId1"/>
  <headerFooter>
    <oddFooter>&amp;R&amp;P</oddFooter>
  </headerFooter>
  <drawing r:id="rId2"/>
</worksheet>
</file>

<file path=xl/worksheets/sheet150.xml><?xml version="1.0" encoding="utf-8"?>
<worksheet xmlns="http://schemas.openxmlformats.org/spreadsheetml/2006/main" xmlns:r="http://schemas.openxmlformats.org/officeDocument/2006/relationships">
  <sheetPr codeName="Sheet150"/>
  <dimension ref="B1:L44"/>
  <sheetViews>
    <sheetView showGridLines="0" zoomScaleNormal="100" workbookViewId="0"/>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4.25" customHeight="1">
      <c r="B7" s="363" t="s">
        <v>532</v>
      </c>
      <c r="C7" s="363"/>
      <c r="D7" s="363"/>
      <c r="E7" s="363"/>
      <c r="F7" s="363"/>
      <c r="G7" s="363"/>
    </row>
    <row r="8" spans="2:11">
      <c r="B8" s="476"/>
      <c r="C8" s="477">
        <v>2008</v>
      </c>
      <c r="D8" s="477">
        <v>2009</v>
      </c>
      <c r="E8" s="477">
        <v>2010</v>
      </c>
      <c r="F8" s="477">
        <v>2011</v>
      </c>
      <c r="G8" s="477">
        <v>2012</v>
      </c>
    </row>
    <row r="9" spans="2:11">
      <c r="B9" s="242" t="s">
        <v>48</v>
      </c>
      <c r="C9" s="494">
        <v>1374.9359999999999</v>
      </c>
      <c r="D9" s="494">
        <v>1395.1130000000001</v>
      </c>
      <c r="E9" s="494">
        <v>1475.0029999999999</v>
      </c>
      <c r="F9" s="494">
        <v>1498.2539999999999</v>
      </c>
      <c r="G9" s="494">
        <v>1601.3320000000001</v>
      </c>
      <c r="J9" s="180"/>
      <c r="K9" s="180"/>
    </row>
    <row r="10" spans="2:11">
      <c r="B10" s="189" t="s">
        <v>49</v>
      </c>
      <c r="C10" s="494">
        <v>2484.6</v>
      </c>
      <c r="D10" s="494">
        <v>2529.741</v>
      </c>
      <c r="E10" s="494">
        <v>2673.0889999999999</v>
      </c>
      <c r="F10" s="494">
        <v>2752.9369999999999</v>
      </c>
      <c r="G10" s="494">
        <v>2838.92</v>
      </c>
      <c r="J10" s="180"/>
      <c r="K10" s="180"/>
    </row>
    <row r="11" spans="2:11">
      <c r="B11" s="189" t="s">
        <v>50</v>
      </c>
      <c r="C11" s="494">
        <v>114.31399999999999</v>
      </c>
      <c r="D11" s="494">
        <v>104.756</v>
      </c>
      <c r="E11" s="494">
        <v>106.756</v>
      </c>
      <c r="F11" s="494">
        <v>140.49700000000001</v>
      </c>
      <c r="G11" s="494">
        <v>123.886</v>
      </c>
      <c r="J11" s="180"/>
      <c r="K11" s="180"/>
    </row>
    <row r="12" spans="2:11">
      <c r="B12" s="189" t="s">
        <v>51</v>
      </c>
      <c r="C12" s="494">
        <v>1670.271</v>
      </c>
      <c r="D12" s="494">
        <v>1503.652</v>
      </c>
      <c r="E12" s="494">
        <v>1440.683</v>
      </c>
      <c r="F12" s="494">
        <v>1669.9639999999999</v>
      </c>
      <c r="G12" s="494">
        <v>1776.529</v>
      </c>
      <c r="J12" s="180"/>
      <c r="K12" s="180"/>
    </row>
    <row r="13" spans="2:11">
      <c r="B13" s="189" t="s">
        <v>69</v>
      </c>
      <c r="C13" s="494">
        <v>700.36400000000003</v>
      </c>
      <c r="D13" s="494">
        <v>719.577</v>
      </c>
      <c r="E13" s="494">
        <v>731.41899999999998</v>
      </c>
      <c r="F13" s="494">
        <v>979.78</v>
      </c>
      <c r="G13" s="494">
        <v>970.27300000000002</v>
      </c>
      <c r="J13" s="180"/>
      <c r="K13" s="180"/>
    </row>
    <row r="14" spans="2:11">
      <c r="B14" s="189" t="s">
        <v>52</v>
      </c>
      <c r="C14" s="494">
        <v>6309.4449999999997</v>
      </c>
      <c r="D14" s="494">
        <v>5302.1</v>
      </c>
      <c r="E14" s="494">
        <v>5358.2160000000003</v>
      </c>
      <c r="F14" s="494">
        <v>5555.1509999999998</v>
      </c>
      <c r="G14" s="494">
        <v>5741.4250000000002</v>
      </c>
      <c r="J14" s="180"/>
      <c r="K14" s="180"/>
    </row>
    <row r="15" spans="2:11">
      <c r="B15" s="242" t="s">
        <v>56</v>
      </c>
      <c r="C15" s="494">
        <v>1385.4390000000001</v>
      </c>
      <c r="D15" s="494">
        <v>1227.8040000000001</v>
      </c>
      <c r="E15" s="494">
        <v>1301.2470000000001</v>
      </c>
      <c r="F15" s="494">
        <v>1512.345</v>
      </c>
      <c r="G15" s="494">
        <v>1705.6780000000001</v>
      </c>
      <c r="J15" s="180"/>
      <c r="K15" s="180"/>
    </row>
    <row r="16" spans="2:11">
      <c r="B16" s="189" t="s">
        <v>57</v>
      </c>
      <c r="C16" s="494">
        <v>1586.528</v>
      </c>
      <c r="D16" s="494">
        <v>4201.1279999999997</v>
      </c>
      <c r="E16" s="494">
        <v>4794.4080000000004</v>
      </c>
      <c r="F16" s="494">
        <v>4613.5119999999997</v>
      </c>
      <c r="G16" s="494">
        <v>4954.8429999999998</v>
      </c>
      <c r="J16" s="180"/>
      <c r="K16" s="180"/>
    </row>
    <row r="17" spans="2:11">
      <c r="B17" s="189" t="s">
        <v>58</v>
      </c>
      <c r="C17" s="494">
        <v>3702.366</v>
      </c>
      <c r="D17" s="494">
        <v>3723.29</v>
      </c>
      <c r="E17" s="494">
        <v>4066.19</v>
      </c>
      <c r="F17" s="494">
        <v>4495.0940000000001</v>
      </c>
      <c r="G17" s="494">
        <v>4847.0159999999996</v>
      </c>
      <c r="J17" s="180"/>
      <c r="K17" s="180"/>
    </row>
    <row r="18" spans="2:11">
      <c r="B18" s="189" t="s">
        <v>47</v>
      </c>
      <c r="C18" s="494">
        <v>1100.56</v>
      </c>
      <c r="D18" s="494">
        <v>1105.6120000000001</v>
      </c>
      <c r="E18" s="494">
        <v>1180.6189999999999</v>
      </c>
      <c r="F18" s="494">
        <v>1271.5550000000001</v>
      </c>
      <c r="G18" s="494">
        <v>1311.0930000000001</v>
      </c>
      <c r="J18" s="180"/>
      <c r="K18" s="180"/>
    </row>
    <row r="19" spans="2:11">
      <c r="B19" s="189" t="s">
        <v>59</v>
      </c>
      <c r="C19" s="494">
        <v>362.98399999999998</v>
      </c>
      <c r="D19" s="494">
        <v>388.35</v>
      </c>
      <c r="E19" s="494">
        <v>383.74400000000003</v>
      </c>
      <c r="F19" s="494">
        <v>351.69600000000003</v>
      </c>
      <c r="G19" s="494">
        <v>332.983</v>
      </c>
      <c r="J19" s="180"/>
      <c r="K19" s="180"/>
    </row>
    <row r="20" spans="2:11">
      <c r="B20" s="189" t="s">
        <v>60</v>
      </c>
      <c r="C20" s="494">
        <v>1158.74</v>
      </c>
      <c r="D20" s="494">
        <v>973.71400000000006</v>
      </c>
      <c r="E20" s="494">
        <v>1055.0940000000001</v>
      </c>
      <c r="F20" s="494">
        <v>1154.9349999999999</v>
      </c>
      <c r="G20" s="494">
        <v>1071.204</v>
      </c>
      <c r="J20" s="180"/>
      <c r="K20" s="180"/>
    </row>
    <row r="21" spans="2:11">
      <c r="B21" s="189" t="s">
        <v>61</v>
      </c>
      <c r="C21" s="494">
        <v>4784.8069999999998</v>
      </c>
      <c r="D21" s="494">
        <v>4237.826</v>
      </c>
      <c r="E21" s="494">
        <v>4056.7</v>
      </c>
      <c r="F21" s="494">
        <v>3990.375</v>
      </c>
      <c r="G21" s="494">
        <v>3906.7049999999999</v>
      </c>
      <c r="J21" s="180"/>
      <c r="K21" s="180"/>
    </row>
    <row r="22" spans="2:11">
      <c r="B22" s="189" t="s">
        <v>62</v>
      </c>
      <c r="C22" s="494">
        <v>903.93700000000001</v>
      </c>
      <c r="D22" s="494">
        <v>1673.8420000000001</v>
      </c>
      <c r="E22" s="494">
        <v>1721.3589999999999</v>
      </c>
      <c r="F22" s="494">
        <v>2104.5349999999999</v>
      </c>
      <c r="G22" s="494">
        <v>2354.6120000000001</v>
      </c>
      <c r="J22" s="180"/>
      <c r="K22" s="180"/>
    </row>
    <row r="23" spans="2:11">
      <c r="B23" s="189" t="s">
        <v>63</v>
      </c>
      <c r="C23" s="494">
        <v>673.90599999999995</v>
      </c>
      <c r="D23" s="494">
        <v>534.01099999999997</v>
      </c>
      <c r="E23" s="494">
        <v>543.83299999999997</v>
      </c>
      <c r="F23" s="494">
        <v>642.35699999999997</v>
      </c>
      <c r="G23" s="494">
        <v>698.52599999999995</v>
      </c>
      <c r="J23" s="180"/>
      <c r="K23" s="180"/>
    </row>
    <row r="24" spans="2:11">
      <c r="B24" s="189" t="s">
        <v>64</v>
      </c>
      <c r="C24" s="494">
        <v>366.798</v>
      </c>
      <c r="D24" s="494">
        <v>320.83999999999997</v>
      </c>
      <c r="E24" s="494">
        <v>320.33499999999998</v>
      </c>
      <c r="F24" s="494">
        <v>394.52499999999998</v>
      </c>
      <c r="G24" s="494">
        <v>501.88200000000001</v>
      </c>
      <c r="J24" s="180"/>
      <c r="K24" s="180"/>
    </row>
    <row r="25" spans="2:11">
      <c r="B25" s="189" t="s">
        <v>65</v>
      </c>
      <c r="C25" s="494">
        <v>2776.7979999999998</v>
      </c>
      <c r="D25" s="494">
        <v>2707.6689999999999</v>
      </c>
      <c r="E25" s="494">
        <v>2158.2130000000002</v>
      </c>
      <c r="F25" s="494">
        <v>1734.9280000000001</v>
      </c>
      <c r="G25" s="494">
        <v>1508.2190000000001</v>
      </c>
      <c r="J25" s="180"/>
      <c r="K25" s="180"/>
    </row>
    <row r="26" spans="2:11">
      <c r="B26" s="189" t="s">
        <v>27</v>
      </c>
      <c r="C26" s="494">
        <v>762.38699999999994</v>
      </c>
      <c r="D26" s="494">
        <v>781.93</v>
      </c>
      <c r="E26" s="494">
        <v>793.43100000000004</v>
      </c>
      <c r="F26" s="494">
        <v>1021.778</v>
      </c>
      <c r="G26" s="494">
        <v>649.85599999999999</v>
      </c>
      <c r="J26" s="180"/>
      <c r="K26" s="180"/>
    </row>
    <row r="27" spans="2:11">
      <c r="B27" s="189" t="s">
        <v>66</v>
      </c>
      <c r="C27" s="494">
        <v>2552.6379999999999</v>
      </c>
      <c r="D27" s="494">
        <v>2643.4409999999998</v>
      </c>
      <c r="E27" s="494">
        <v>2814.6979999999999</v>
      </c>
      <c r="F27" s="494">
        <v>2871.3330000000001</v>
      </c>
      <c r="G27" s="494">
        <v>2913.29</v>
      </c>
      <c r="J27" s="180"/>
      <c r="K27" s="180"/>
    </row>
    <row r="28" spans="2:11">
      <c r="B28" s="189" t="s">
        <v>67</v>
      </c>
      <c r="C28" s="494">
        <v>593.16700000000003</v>
      </c>
      <c r="D28" s="494">
        <v>504.93200000000002</v>
      </c>
      <c r="E28" s="494">
        <v>656.61699999999996</v>
      </c>
      <c r="F28" s="494">
        <v>742.98400000000004</v>
      </c>
      <c r="G28" s="494">
        <v>802.89099999999996</v>
      </c>
      <c r="J28" s="180"/>
      <c r="K28" s="180"/>
    </row>
    <row r="29" spans="2:11">
      <c r="B29" s="187" t="s">
        <v>30</v>
      </c>
      <c r="C29" s="495">
        <v>1879.941</v>
      </c>
      <c r="D29" s="495">
        <v>2052.6669999999999</v>
      </c>
      <c r="E29" s="495">
        <v>2678.4679999999998</v>
      </c>
      <c r="F29" s="495">
        <v>2726.0329999999999</v>
      </c>
      <c r="G29" s="495">
        <v>2670.6109999999999</v>
      </c>
      <c r="J29" s="180"/>
      <c r="K29" s="180"/>
    </row>
    <row r="30" spans="2:11">
      <c r="B30" s="189" t="s">
        <v>70</v>
      </c>
      <c r="C30" s="494">
        <v>189.34800000000001</v>
      </c>
      <c r="D30" s="494">
        <v>204.08099999999999</v>
      </c>
      <c r="E30" s="494">
        <v>224.72300000000001</v>
      </c>
      <c r="F30" s="494">
        <v>262.51499999999999</v>
      </c>
      <c r="G30" s="494">
        <v>294.00099999999998</v>
      </c>
      <c r="J30" s="180"/>
      <c r="K30" s="180"/>
    </row>
    <row r="31" spans="2:11">
      <c r="B31" s="481" t="s">
        <v>53</v>
      </c>
      <c r="C31" s="494">
        <v>411.589</v>
      </c>
      <c r="D31" s="494">
        <v>483.58</v>
      </c>
      <c r="E31" s="494">
        <v>553.43100000000004</v>
      </c>
      <c r="F31" s="494">
        <v>646.80600000000004</v>
      </c>
      <c r="G31" s="494">
        <v>681.72699999999998</v>
      </c>
      <c r="J31" s="180"/>
      <c r="K31" s="180"/>
    </row>
    <row r="32" spans="2:11">
      <c r="B32" s="189" t="s">
        <v>54</v>
      </c>
      <c r="C32" s="494">
        <v>1093.7739999999999</v>
      </c>
      <c r="D32" s="494">
        <v>1097.1489999999999</v>
      </c>
      <c r="E32" s="494">
        <v>1115.623</v>
      </c>
      <c r="F32" s="494">
        <v>1235.6469999999999</v>
      </c>
      <c r="G32" s="494">
        <v>1270.596</v>
      </c>
      <c r="J32" s="180"/>
      <c r="K32" s="180"/>
    </row>
    <row r="33" spans="2:11">
      <c r="B33" s="189" t="s">
        <v>55</v>
      </c>
      <c r="C33" s="494">
        <v>1201.3579999999999</v>
      </c>
      <c r="D33" s="494">
        <v>1180.4349999999999</v>
      </c>
      <c r="E33" s="494">
        <v>1278.693</v>
      </c>
      <c r="F33" s="494">
        <v>1359.2639999999999</v>
      </c>
      <c r="G33" s="494">
        <v>1348.0509999999999</v>
      </c>
      <c r="J33" s="180"/>
      <c r="K33" s="180"/>
    </row>
    <row r="34" spans="2:11">
      <c r="B34" s="189" t="s">
        <v>71</v>
      </c>
      <c r="C34" s="494">
        <v>2515.6570000000002</v>
      </c>
      <c r="D34" s="494">
        <v>2333.5320000000002</v>
      </c>
      <c r="E34" s="494">
        <v>2909.9349999999999</v>
      </c>
      <c r="F34" s="494">
        <v>3132.33</v>
      </c>
      <c r="G34" s="494">
        <v>3521.2979999999998</v>
      </c>
      <c r="J34" s="180"/>
      <c r="K34" s="180"/>
    </row>
    <row r="35" spans="2:11">
      <c r="B35" s="242" t="s">
        <v>68</v>
      </c>
      <c r="C35" s="507">
        <v>3207.1060000000002</v>
      </c>
      <c r="D35" s="507">
        <v>3094.1610000000001</v>
      </c>
      <c r="E35" s="507">
        <v>3398.0770000000002</v>
      </c>
      <c r="F35" s="507">
        <v>3709.2190000000001</v>
      </c>
      <c r="G35" s="507">
        <v>3878.9949999999999</v>
      </c>
      <c r="J35" s="180"/>
      <c r="K35" s="180"/>
    </row>
    <row r="36" spans="2:11">
      <c r="B36" s="289" t="s">
        <v>215</v>
      </c>
      <c r="C36" s="496">
        <v>1784.81</v>
      </c>
      <c r="D36" s="496">
        <v>1936.76</v>
      </c>
      <c r="E36" s="496">
        <v>2088.67</v>
      </c>
      <c r="F36" s="496">
        <v>2260.16</v>
      </c>
      <c r="G36" s="496">
        <v>2369.4499999999998</v>
      </c>
      <c r="J36" s="180"/>
      <c r="K36" s="180"/>
    </row>
    <row r="37" spans="2:11">
      <c r="B37" s="327" t="s">
        <v>216</v>
      </c>
      <c r="C37" s="497">
        <v>1991.54</v>
      </c>
      <c r="D37" s="497">
        <v>2051.86</v>
      </c>
      <c r="E37" s="497">
        <v>2246.8000000000002</v>
      </c>
      <c r="F37" s="497">
        <v>2442.86</v>
      </c>
      <c r="G37" s="497">
        <v>2567.08</v>
      </c>
      <c r="J37" s="180"/>
      <c r="K37" s="180"/>
    </row>
    <row r="38" spans="2:11">
      <c r="B38" s="242" t="s">
        <v>362</v>
      </c>
      <c r="C38" s="1"/>
      <c r="D38" s="1"/>
      <c r="E38" s="1"/>
      <c r="F38" s="1"/>
      <c r="G38" s="1"/>
    </row>
    <row r="41" spans="2:11">
      <c r="B41" s="249" t="s">
        <v>253</v>
      </c>
      <c r="C41" s="255"/>
      <c r="D41" s="66"/>
      <c r="E41" s="247"/>
      <c r="F41" s="422"/>
      <c r="G41" s="422"/>
    </row>
    <row r="42" spans="2:11" ht="30.75" customHeight="1">
      <c r="B42" s="559" t="s">
        <v>363</v>
      </c>
      <c r="C42" s="559"/>
      <c r="D42" s="559"/>
      <c r="E42" s="559"/>
      <c r="F42" s="559"/>
      <c r="G42" s="559"/>
    </row>
    <row r="44" spans="2:11">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in="1" max="6" man="1"/>
  </rowBreaks>
  <drawing r:id="rId2"/>
</worksheet>
</file>

<file path=xl/worksheets/sheet151.xml><?xml version="1.0" encoding="utf-8"?>
<worksheet xmlns="http://schemas.openxmlformats.org/spreadsheetml/2006/main" xmlns:r="http://schemas.openxmlformats.org/officeDocument/2006/relationships">
  <sheetPr codeName="Sheet151"/>
  <dimension ref="B1:L44"/>
  <sheetViews>
    <sheetView showGridLines="0" topLeftCell="A22" zoomScaleNormal="100" workbookViewId="0">
      <selection activeCell="G44" sqref="G44"/>
    </sheetView>
  </sheetViews>
  <sheetFormatPr defaultRowHeight="14.25"/>
  <cols>
    <col min="1" max="1" width="16.5703125" style="5" customWidth="1"/>
    <col min="2" max="2" width="36.7109375" style="17" customWidth="1"/>
    <col min="3" max="7" width="11.7109375" style="17" customWidth="1"/>
    <col min="8" max="8" width="23.85546875" style="163" customWidth="1"/>
    <col min="9" max="9" width="10.85546875" style="163" customWidth="1"/>
    <col min="10" max="10" width="9.85546875" style="163" customWidth="1"/>
    <col min="11" max="11" width="8.85546875" style="163" customWidth="1"/>
    <col min="12" max="12" width="11.7109375" style="163" customWidth="1"/>
    <col min="13" max="20" width="11.7109375" style="5" customWidth="1"/>
    <col min="21" max="16384" width="9.140625" style="5"/>
  </cols>
  <sheetData>
    <row r="1" spans="2:11" ht="51" customHeight="1">
      <c r="G1" s="258" t="s">
        <v>278</v>
      </c>
    </row>
    <row r="2" spans="2:11" ht="15.75">
      <c r="B2" s="185" t="s">
        <v>217</v>
      </c>
    </row>
    <row r="3" spans="2:11" ht="15.75" customHeight="1">
      <c r="B3" s="558"/>
      <c r="C3" s="558"/>
      <c r="D3" s="558"/>
      <c r="E3" s="558"/>
      <c r="F3" s="558"/>
      <c r="G3" s="558"/>
      <c r="H3" s="5"/>
      <c r="I3" s="5"/>
      <c r="J3" s="5"/>
    </row>
    <row r="4" spans="2:11" ht="15.75" customHeight="1">
      <c r="B4" s="385"/>
      <c r="C4" s="385"/>
      <c r="D4" s="385"/>
      <c r="E4" s="385"/>
      <c r="F4" s="385"/>
      <c r="G4" s="385"/>
      <c r="H4" s="5"/>
      <c r="I4" s="5"/>
      <c r="J4" s="5"/>
    </row>
    <row r="5" spans="2:11" ht="15.75" customHeight="1">
      <c r="H5" s="5"/>
      <c r="I5" s="5"/>
      <c r="J5" s="5"/>
    </row>
    <row r="6" spans="2:11" ht="15.75" customHeight="1">
      <c r="H6" s="5"/>
      <c r="I6" s="5"/>
      <c r="J6" s="5"/>
    </row>
    <row r="7" spans="2:11" ht="15.75" customHeight="1">
      <c r="B7" s="363" t="s">
        <v>531</v>
      </c>
      <c r="C7" s="363"/>
      <c r="D7" s="363"/>
      <c r="E7" s="363"/>
      <c r="F7" s="363"/>
      <c r="G7" s="363"/>
    </row>
    <row r="8" spans="2:11">
      <c r="B8" s="476"/>
      <c r="C8" s="477">
        <v>2008</v>
      </c>
      <c r="D8" s="477">
        <v>2009</v>
      </c>
      <c r="E8" s="477">
        <v>2010</v>
      </c>
      <c r="F8" s="477">
        <v>2011</v>
      </c>
      <c r="G8" s="477">
        <v>2012</v>
      </c>
    </row>
    <row r="9" spans="2:11">
      <c r="B9" s="242" t="s">
        <v>48</v>
      </c>
      <c r="C9" s="491">
        <v>50.187066802957673</v>
      </c>
      <c r="D9" s="491">
        <v>49.327095596794912</v>
      </c>
      <c r="E9" s="491">
        <v>50.089151128617416</v>
      </c>
      <c r="F9" s="491">
        <v>50.216202869876426</v>
      </c>
      <c r="G9" s="491">
        <v>50.028981486073278</v>
      </c>
      <c r="J9" s="177"/>
      <c r="K9" s="177"/>
    </row>
    <row r="10" spans="2:11">
      <c r="B10" s="189" t="s">
        <v>49</v>
      </c>
      <c r="C10" s="491">
        <v>53.757649994977371</v>
      </c>
      <c r="D10" s="491">
        <v>52.721034396113318</v>
      </c>
      <c r="E10" s="491">
        <v>52.837076901523602</v>
      </c>
      <c r="F10" s="491">
        <v>52.525532297244787</v>
      </c>
      <c r="G10" s="491">
        <v>52.399371346879434</v>
      </c>
      <c r="J10" s="177"/>
      <c r="K10" s="177"/>
    </row>
    <row r="11" spans="2:11">
      <c r="B11" s="189" t="s">
        <v>50</v>
      </c>
      <c r="C11" s="491">
        <v>84.115450915680768</v>
      </c>
      <c r="D11" s="491">
        <v>66.253208359845331</v>
      </c>
      <c r="E11" s="491">
        <v>50.014383111057953</v>
      </c>
      <c r="F11" s="491">
        <v>45.677056640394483</v>
      </c>
      <c r="G11" s="491">
        <v>32.712648667227768</v>
      </c>
      <c r="J11" s="177"/>
      <c r="K11" s="177"/>
    </row>
    <row r="12" spans="2:11">
      <c r="B12" s="189" t="s">
        <v>51</v>
      </c>
      <c r="C12" s="491">
        <v>77.689354159671979</v>
      </c>
      <c r="D12" s="491" t="s">
        <v>5</v>
      </c>
      <c r="E12" s="491" t="s">
        <v>5</v>
      </c>
      <c r="F12" s="491">
        <v>73.449993039154137</v>
      </c>
      <c r="G12" s="491">
        <v>71.385220216594576</v>
      </c>
      <c r="J12" s="177"/>
      <c r="K12" s="177"/>
    </row>
    <row r="13" spans="2:11">
      <c r="B13" s="189" t="s">
        <v>69</v>
      </c>
      <c r="C13" s="491">
        <v>45.624955568882712</v>
      </c>
      <c r="D13" s="491">
        <v>36.877872787208382</v>
      </c>
      <c r="E13" s="491">
        <v>33.407554646211977</v>
      </c>
      <c r="F13" s="491">
        <v>38.468458199973234</v>
      </c>
      <c r="G13" s="491">
        <v>34.45429718460646</v>
      </c>
      <c r="J13" s="177"/>
      <c r="K13" s="177"/>
    </row>
    <row r="14" spans="2:11">
      <c r="B14" s="189" t="s">
        <v>52</v>
      </c>
      <c r="C14" s="491">
        <v>46.702447566204192</v>
      </c>
      <c r="D14" s="491">
        <v>44.262944996263968</v>
      </c>
      <c r="E14" s="491">
        <v>43.608919464797509</v>
      </c>
      <c r="F14" s="491">
        <v>41.925229095077803</v>
      </c>
      <c r="G14" s="491">
        <v>40.830112584573627</v>
      </c>
      <c r="J14" s="177"/>
      <c r="K14" s="177"/>
    </row>
    <row r="15" spans="2:11">
      <c r="B15" s="242" t="s">
        <v>56</v>
      </c>
      <c r="C15" s="491">
        <v>17.921991357486331</v>
      </c>
      <c r="D15" s="491">
        <v>15.408082024230954</v>
      </c>
      <c r="E15" s="491">
        <v>14.921694247553654</v>
      </c>
      <c r="F15" s="491">
        <v>14.56371233901789</v>
      </c>
      <c r="G15" s="491">
        <v>15.178419141491098</v>
      </c>
      <c r="J15" s="177"/>
      <c r="K15" s="177"/>
    </row>
    <row r="16" spans="2:11">
      <c r="B16" s="189" t="s">
        <v>57</v>
      </c>
      <c r="C16" s="491">
        <v>10.858640335859684</v>
      </c>
      <c r="D16" s="491">
        <v>33.035147138140417</v>
      </c>
      <c r="E16" s="491">
        <v>33.814838787359186</v>
      </c>
      <c r="F16" s="491">
        <v>33.063537258811557</v>
      </c>
      <c r="G16" s="491">
        <v>33.710831743322785</v>
      </c>
      <c r="J16" s="177"/>
      <c r="K16" s="177"/>
    </row>
    <row r="17" spans="2:11">
      <c r="B17" s="189" t="s">
        <v>58</v>
      </c>
      <c r="C17" s="491">
        <v>49.768806235115825</v>
      </c>
      <c r="D17" s="491">
        <v>48.230913526455971</v>
      </c>
      <c r="E17" s="491">
        <v>48.27812268767704</v>
      </c>
      <c r="F17" s="491">
        <v>48.934688598267606</v>
      </c>
      <c r="G17" s="491">
        <v>48.937647077613789</v>
      </c>
      <c r="J17" s="177"/>
      <c r="K17" s="177"/>
    </row>
    <row r="18" spans="2:11">
      <c r="B18" s="189" t="s">
        <v>47</v>
      </c>
      <c r="C18" s="491">
        <v>61.946209189082438</v>
      </c>
      <c r="D18" s="491">
        <v>60.398316914810266</v>
      </c>
      <c r="E18" s="491">
        <v>60.25631819520467</v>
      </c>
      <c r="F18" s="491">
        <v>60.931360000670331</v>
      </c>
      <c r="G18" s="491">
        <v>60.064325369435743</v>
      </c>
      <c r="J18" s="177"/>
      <c r="K18" s="177"/>
    </row>
    <row r="19" spans="2:11">
      <c r="B19" s="189" t="s">
        <v>59</v>
      </c>
      <c r="C19" s="491">
        <v>82.37564564794927</v>
      </c>
      <c r="D19" s="491">
        <v>88.553679623341125</v>
      </c>
      <c r="E19" s="491">
        <v>87.833878451863384</v>
      </c>
      <c r="F19" s="491">
        <v>84.476025052296976</v>
      </c>
      <c r="G19" s="491">
        <v>78.096147018546375</v>
      </c>
      <c r="J19" s="177"/>
      <c r="K19" s="177"/>
    </row>
    <row r="20" spans="2:11">
      <c r="B20" s="189" t="s">
        <v>60</v>
      </c>
      <c r="C20" s="491">
        <v>63.047312107306517</v>
      </c>
      <c r="D20" s="491">
        <v>47.4850743931461</v>
      </c>
      <c r="E20" s="491">
        <v>46.535205037205579</v>
      </c>
      <c r="F20" s="491">
        <v>45.076390990863693</v>
      </c>
      <c r="G20" s="491">
        <v>37.02146356680592</v>
      </c>
      <c r="J20" s="177"/>
      <c r="K20" s="177"/>
    </row>
    <row r="21" spans="2:11">
      <c r="B21" s="189" t="s">
        <v>61</v>
      </c>
      <c r="C21" s="491">
        <v>84.690524323213452</v>
      </c>
      <c r="D21" s="491">
        <v>75.712643678160916</v>
      </c>
      <c r="E21" s="491">
        <v>72.17749603803486</v>
      </c>
      <c r="F21" s="491">
        <v>69.492910949830275</v>
      </c>
      <c r="G21" s="491">
        <v>69.468004341550198</v>
      </c>
      <c r="J21" s="177"/>
      <c r="K21" s="177"/>
    </row>
    <row r="22" spans="2:11">
      <c r="B22" s="189" t="s">
        <v>62</v>
      </c>
      <c r="C22" s="491">
        <v>71.610449026993578</v>
      </c>
      <c r="D22" s="491">
        <v>79.051664239503452</v>
      </c>
      <c r="E22" s="491">
        <v>87.249668722958717</v>
      </c>
      <c r="F22" s="491">
        <v>81.186890026159801</v>
      </c>
      <c r="G22" s="491">
        <v>78.744005477150026</v>
      </c>
      <c r="J22" s="177"/>
      <c r="K22" s="177"/>
    </row>
    <row r="23" spans="2:11">
      <c r="B23" s="189" t="s">
        <v>63</v>
      </c>
      <c r="C23" s="491">
        <v>19.622841034288623</v>
      </c>
      <c r="D23" s="491">
        <v>15.473690933273316</v>
      </c>
      <c r="E23" s="491">
        <v>15.018245727004441</v>
      </c>
      <c r="F23" s="491">
        <v>15.462412977648054</v>
      </c>
      <c r="G23" s="491">
        <v>15.669317483309408</v>
      </c>
      <c r="J23" s="177"/>
      <c r="K23" s="177"/>
    </row>
    <row r="24" spans="2:11">
      <c r="B24" s="189" t="s">
        <v>64</v>
      </c>
      <c r="C24" s="491">
        <v>18.687581728425627</v>
      </c>
      <c r="D24" s="491">
        <v>15.672641115277417</v>
      </c>
      <c r="E24" s="491">
        <v>15.094997426843911</v>
      </c>
      <c r="F24" s="491">
        <v>15.350504043002092</v>
      </c>
      <c r="G24" s="491">
        <v>15.458066999863906</v>
      </c>
      <c r="J24" s="177"/>
      <c r="K24" s="177"/>
    </row>
    <row r="25" spans="2:11">
      <c r="B25" s="189" t="s">
        <v>65</v>
      </c>
      <c r="C25" s="491">
        <v>67.556388211217779</v>
      </c>
      <c r="D25" s="491">
        <v>66.884472852149216</v>
      </c>
      <c r="E25" s="491">
        <v>71.050338376110162</v>
      </c>
      <c r="F25" s="491">
        <v>69.288599224031273</v>
      </c>
      <c r="G25" s="491">
        <v>69.717227705868268</v>
      </c>
      <c r="J25" s="177"/>
      <c r="K25" s="177"/>
    </row>
    <row r="26" spans="2:11">
      <c r="B26" s="189" t="s">
        <v>27</v>
      </c>
      <c r="C26" s="491">
        <v>57.619523930760117</v>
      </c>
      <c r="D26" s="491">
        <v>58.375650888522976</v>
      </c>
      <c r="E26" s="491">
        <v>57.754376109303244</v>
      </c>
      <c r="F26" s="491" t="s">
        <v>5</v>
      </c>
      <c r="G26" s="491" t="s">
        <v>5</v>
      </c>
      <c r="J26" s="177"/>
      <c r="K26" s="177"/>
    </row>
    <row r="27" spans="2:11">
      <c r="B27" s="189" t="s">
        <v>66</v>
      </c>
      <c r="C27" s="491">
        <v>44.090775342601113</v>
      </c>
      <c r="D27" s="491">
        <v>40.353879970444055</v>
      </c>
      <c r="E27" s="491">
        <v>38.897080462748526</v>
      </c>
      <c r="F27" s="491">
        <v>37.447514704227991</v>
      </c>
      <c r="G27" s="491">
        <v>35.38018648333005</v>
      </c>
      <c r="J27" s="177"/>
      <c r="K27" s="177"/>
    </row>
    <row r="28" spans="2:11">
      <c r="B28" s="189" t="s">
        <v>67</v>
      </c>
      <c r="C28" s="491">
        <v>32.056923773767998</v>
      </c>
      <c r="D28" s="491">
        <v>24.420364199220028</v>
      </c>
      <c r="E28" s="491">
        <v>25.519096200469654</v>
      </c>
      <c r="F28" s="491">
        <v>23.907921263715959</v>
      </c>
      <c r="G28" s="491">
        <v>22.536318952221727</v>
      </c>
      <c r="J28" s="177"/>
      <c r="K28" s="177"/>
    </row>
    <row r="29" spans="2:11">
      <c r="B29" s="187" t="s">
        <v>30</v>
      </c>
      <c r="C29" s="491">
        <v>38.802735736807129</v>
      </c>
      <c r="D29" s="491">
        <v>39.489479439002757</v>
      </c>
      <c r="E29" s="491">
        <v>45.434726086183908</v>
      </c>
      <c r="F29" s="491">
        <v>44.712493685109685</v>
      </c>
      <c r="G29" s="491">
        <v>44.891680172356899</v>
      </c>
      <c r="J29" s="177"/>
      <c r="K29" s="177"/>
    </row>
    <row r="30" spans="2:11">
      <c r="B30" s="189" t="s">
        <v>70</v>
      </c>
      <c r="C30" s="491">
        <v>42.753541265189021</v>
      </c>
      <c r="D30" s="491">
        <v>34.126923808725486</v>
      </c>
      <c r="E30" s="491">
        <v>31.927188214453345</v>
      </c>
      <c r="F30" s="491">
        <v>31.43199794722624</v>
      </c>
      <c r="G30" s="491">
        <v>29.64892097960503</v>
      </c>
      <c r="J30" s="177"/>
      <c r="K30" s="177"/>
    </row>
    <row r="31" spans="2:11">
      <c r="B31" s="481" t="s">
        <v>53</v>
      </c>
      <c r="C31" s="491">
        <v>42.545676148348598</v>
      </c>
      <c r="D31" s="491">
        <v>37.599041241403476</v>
      </c>
      <c r="E31" s="491">
        <v>35.50832861530214</v>
      </c>
      <c r="F31" s="491">
        <v>33.613921718301704</v>
      </c>
      <c r="G31" s="491">
        <v>32.292253997973503</v>
      </c>
      <c r="J31" s="177"/>
      <c r="K31" s="177"/>
    </row>
    <row r="32" spans="2:11">
      <c r="B32" s="189" t="s">
        <v>54</v>
      </c>
      <c r="C32" s="491">
        <v>36.110701224983892</v>
      </c>
      <c r="D32" s="491">
        <v>35.426255853810993</v>
      </c>
      <c r="E32" s="491">
        <v>35.864282388581884</v>
      </c>
      <c r="F32" s="491">
        <v>35.825135934715156</v>
      </c>
      <c r="G32" s="491">
        <v>35.316908742460889</v>
      </c>
      <c r="J32" s="177"/>
      <c r="K32" s="177"/>
    </row>
    <row r="33" spans="2:11">
      <c r="B33" s="189" t="s">
        <v>55</v>
      </c>
      <c r="C33" s="491">
        <v>47.015858147170405</v>
      </c>
      <c r="D33" s="491">
        <v>44.216846609625406</v>
      </c>
      <c r="E33" s="491">
        <v>43.597737097911761</v>
      </c>
      <c r="F33" s="491">
        <v>43.136863195123787</v>
      </c>
      <c r="G33" s="491">
        <v>42.384566660671425</v>
      </c>
      <c r="J33" s="177"/>
      <c r="K33" s="177"/>
    </row>
    <row r="34" spans="2:11">
      <c r="B34" s="189" t="s">
        <v>71</v>
      </c>
      <c r="C34" s="491">
        <v>36.530748071746409</v>
      </c>
      <c r="D34" s="491">
        <v>31.642749191323247</v>
      </c>
      <c r="E34" s="491">
        <v>35.46084814693414</v>
      </c>
      <c r="F34" s="491">
        <v>36.770908835684025</v>
      </c>
      <c r="G34" s="491">
        <v>36.720627861339104</v>
      </c>
      <c r="J34" s="177"/>
      <c r="K34" s="177"/>
    </row>
    <row r="35" spans="2:11">
      <c r="B35" s="242" t="s">
        <v>68</v>
      </c>
      <c r="C35" s="493">
        <v>64.790145978351532</v>
      </c>
      <c r="D35" s="493">
        <v>56.379565284288674</v>
      </c>
      <c r="E35" s="493">
        <v>59.20841219990681</v>
      </c>
      <c r="F35" s="493">
        <v>57.889214456449594</v>
      </c>
      <c r="G35" s="493">
        <v>59.682902725562265</v>
      </c>
      <c r="J35" s="177"/>
      <c r="K35" s="177"/>
    </row>
    <row r="36" spans="2:11">
      <c r="B36" s="289" t="s">
        <v>215</v>
      </c>
      <c r="C36" s="496">
        <v>49.576275827823032</v>
      </c>
      <c r="D36" s="496">
        <v>50.482188893564803</v>
      </c>
      <c r="E36" s="496">
        <v>50.818017898794061</v>
      </c>
      <c r="F36" s="496">
        <v>50.480979996743365</v>
      </c>
      <c r="G36" s="496">
        <v>50.111144822632681</v>
      </c>
      <c r="J36" s="177"/>
      <c r="K36" s="177"/>
    </row>
    <row r="37" spans="2:11">
      <c r="B37" s="327" t="s">
        <v>216</v>
      </c>
      <c r="C37" s="497">
        <v>52.239310610448456</v>
      </c>
      <c r="D37" s="497">
        <v>49.80497276491915</v>
      </c>
      <c r="E37" s="497">
        <v>50.795906074169316</v>
      </c>
      <c r="F37" s="497">
        <v>50.373406402787687</v>
      </c>
      <c r="G37" s="497">
        <v>50.235802813122397</v>
      </c>
      <c r="J37" s="177"/>
      <c r="K37" s="177"/>
    </row>
    <row r="38" spans="2:11">
      <c r="B38" s="242" t="s">
        <v>362</v>
      </c>
      <c r="C38" s="1"/>
      <c r="D38" s="1"/>
      <c r="E38" s="1"/>
      <c r="F38" s="1"/>
      <c r="G38" s="1"/>
    </row>
    <row r="41" spans="2:11">
      <c r="B41" s="249" t="s">
        <v>253</v>
      </c>
      <c r="C41" s="255"/>
      <c r="D41" s="66"/>
      <c r="E41" s="247"/>
      <c r="F41" s="422"/>
      <c r="G41" s="422"/>
    </row>
    <row r="42" spans="2:11" ht="30.75" customHeight="1">
      <c r="B42" s="559" t="s">
        <v>363</v>
      </c>
      <c r="C42" s="559"/>
      <c r="D42" s="559"/>
      <c r="E42" s="559"/>
      <c r="F42" s="559"/>
      <c r="G42" s="559"/>
    </row>
    <row r="44" spans="2:11">
      <c r="G44" s="532" t="s">
        <v>526</v>
      </c>
    </row>
  </sheetData>
  <sheetProtection password="EEB5" sheet="1" objects="1" scenarios="1"/>
  <mergeCells count="2">
    <mergeCell ref="B3:G3"/>
    <mergeCell ref="B42:G42"/>
  </mergeCells>
  <hyperlinks>
    <hyperlink ref="G44" location="Index!A1" display="Return to Index"/>
  </hyperlinks>
  <pageMargins left="0.23622047244094491" right="0.23622047244094491" top="0.74803149606299213" bottom="0.74803149606299213" header="0.31496062992125984" footer="0.31496062992125984"/>
  <pageSetup paperSize="9" scale="95" orientation="portrait" r:id="rId1"/>
  <headerFooter>
    <oddFooter>&amp;R&amp;P</oddFooter>
  </headerFooter>
  <rowBreaks count="1" manualBreakCount="1">
    <brk id="6" max="16383" man="1"/>
  </rowBreaks>
  <drawing r:id="rId2"/>
</worksheet>
</file>

<file path=xl/worksheets/sheet16.xml><?xml version="1.0" encoding="utf-8"?>
<worksheet xmlns="http://schemas.openxmlformats.org/spreadsheetml/2006/main" xmlns:r="http://schemas.openxmlformats.org/officeDocument/2006/relationships">
  <sheetPr codeName="Sheet26"/>
  <dimension ref="A1:P26"/>
  <sheetViews>
    <sheetView showGridLines="0" zoomScaleNormal="100" workbookViewId="0"/>
  </sheetViews>
  <sheetFormatPr defaultRowHeight="15"/>
  <cols>
    <col min="1" max="1" width="16.5703125" style="310" customWidth="1"/>
    <col min="2" max="2" width="36.7109375" style="310" customWidth="1"/>
    <col min="3" max="3" width="16.5703125" style="310" bestFit="1" customWidth="1"/>
    <col min="4" max="8" width="11.7109375" style="310" customWidth="1"/>
    <col min="9" max="10" width="18.7109375" style="310" customWidth="1"/>
    <col min="11" max="17" width="11.7109375" style="310" customWidth="1"/>
    <col min="18" max="18" width="15.5703125" style="310" customWidth="1"/>
    <col min="19" max="20" width="11.7109375" style="310" customWidth="1"/>
    <col min="21" max="16384" width="9.140625" style="310"/>
  </cols>
  <sheetData>
    <row r="1" spans="1:16" ht="51" customHeight="1">
      <c r="G1" s="258" t="s">
        <v>278</v>
      </c>
    </row>
    <row r="2" spans="1:16" ht="15.75">
      <c r="B2" s="250" t="s">
        <v>265</v>
      </c>
      <c r="C2" s="311"/>
      <c r="D2" s="311"/>
      <c r="E2" s="311"/>
      <c r="F2" s="311"/>
      <c r="G2" s="311"/>
    </row>
    <row r="3" spans="1:16" ht="15.75">
      <c r="B3" s="185" t="s">
        <v>83</v>
      </c>
      <c r="F3" s="514"/>
      <c r="G3" s="311"/>
    </row>
    <row r="4" spans="1:16" ht="15.75">
      <c r="B4" s="515"/>
      <c r="G4" s="311"/>
    </row>
    <row r="5" spans="1:16" ht="15.75">
      <c r="B5" s="515"/>
      <c r="G5" s="311"/>
    </row>
    <row r="6" spans="1:16" ht="15.75">
      <c r="B6" s="515"/>
      <c r="G6" s="311"/>
    </row>
    <row r="7" spans="1:16" ht="14.25" customHeight="1">
      <c r="A7" s="516"/>
      <c r="B7" s="240" t="s">
        <v>280</v>
      </c>
      <c r="C7" s="187"/>
      <c r="D7" s="187"/>
      <c r="E7" s="187"/>
      <c r="F7" s="187"/>
      <c r="G7" s="187"/>
    </row>
    <row r="8" spans="1:16" ht="14.25" customHeight="1">
      <c r="B8" s="273"/>
      <c r="C8" s="451">
        <v>2009</v>
      </c>
      <c r="D8" s="451">
        <v>2010</v>
      </c>
      <c r="E8" s="451">
        <v>2011</v>
      </c>
      <c r="F8" s="451">
        <v>2012</v>
      </c>
      <c r="G8" s="451">
        <v>2013</v>
      </c>
    </row>
    <row r="9" spans="1:16" ht="14.25" customHeight="1">
      <c r="B9" s="275" t="s">
        <v>84</v>
      </c>
      <c r="C9" s="276">
        <v>366372</v>
      </c>
      <c r="D9" s="276">
        <v>370386</v>
      </c>
      <c r="E9" s="276">
        <v>372292</v>
      </c>
      <c r="F9" s="276">
        <v>372182</v>
      </c>
      <c r="G9" s="276">
        <v>361931</v>
      </c>
      <c r="H9" s="517"/>
      <c r="M9" s="514"/>
      <c r="N9" s="514"/>
      <c r="O9" s="514"/>
      <c r="P9" s="514"/>
    </row>
    <row r="10" spans="1:16" ht="14.25" customHeight="1">
      <c r="B10" s="275" t="s">
        <v>85</v>
      </c>
      <c r="C10" s="276"/>
      <c r="D10" s="276"/>
      <c r="E10" s="276"/>
      <c r="F10" s="276"/>
      <c r="G10" s="276"/>
      <c r="M10" s="514"/>
      <c r="N10" s="514"/>
      <c r="O10" s="514"/>
      <c r="P10" s="514"/>
    </row>
    <row r="11" spans="1:16" ht="14.25" customHeight="1">
      <c r="A11" s="311"/>
      <c r="B11" s="275" t="s">
        <v>86</v>
      </c>
      <c r="C11" s="276">
        <v>19176</v>
      </c>
      <c r="D11" s="276">
        <v>18094</v>
      </c>
      <c r="E11" s="276">
        <v>17778</v>
      </c>
      <c r="F11" s="276">
        <v>17619</v>
      </c>
      <c r="G11" s="276">
        <v>18377</v>
      </c>
      <c r="M11" s="514"/>
      <c r="N11" s="514"/>
      <c r="O11" s="514"/>
      <c r="P11" s="514"/>
    </row>
    <row r="12" spans="1:16" ht="14.25" customHeight="1">
      <c r="B12" s="275" t="s">
        <v>87</v>
      </c>
      <c r="C12" s="276">
        <v>2462</v>
      </c>
      <c r="D12" s="276">
        <v>2275</v>
      </c>
      <c r="E12" s="276">
        <v>1726</v>
      </c>
      <c r="F12" s="276">
        <v>3579</v>
      </c>
      <c r="G12" s="276">
        <v>703</v>
      </c>
      <c r="M12" s="514"/>
      <c r="N12" s="514"/>
      <c r="O12" s="514"/>
      <c r="P12" s="514"/>
    </row>
    <row r="13" spans="1:16" ht="14.25" customHeight="1">
      <c r="B13" s="275" t="s">
        <v>88</v>
      </c>
      <c r="C13" s="276">
        <v>1217</v>
      </c>
      <c r="D13" s="276">
        <v>1410</v>
      </c>
      <c r="E13" s="276">
        <v>1963</v>
      </c>
      <c r="F13" s="276">
        <v>1653</v>
      </c>
      <c r="G13" s="276">
        <v>1512</v>
      </c>
      <c r="M13" s="514"/>
      <c r="N13" s="514"/>
      <c r="O13" s="514"/>
      <c r="P13" s="514"/>
    </row>
    <row r="14" spans="1:16" ht="14.25" customHeight="1">
      <c r="B14" s="277" t="s">
        <v>89</v>
      </c>
      <c r="C14" s="276">
        <v>661</v>
      </c>
      <c r="D14" s="276">
        <v>667</v>
      </c>
      <c r="E14" s="276">
        <v>643</v>
      </c>
      <c r="F14" s="276">
        <v>568</v>
      </c>
      <c r="G14" s="276">
        <v>530</v>
      </c>
      <c r="M14" s="514"/>
      <c r="N14" s="514"/>
      <c r="O14" s="514"/>
      <c r="P14" s="514"/>
    </row>
    <row r="15" spans="1:16" ht="14.25" customHeight="1">
      <c r="B15" s="275" t="s">
        <v>281</v>
      </c>
      <c r="C15" s="276">
        <v>119897</v>
      </c>
      <c r="D15" s="276">
        <v>100650</v>
      </c>
      <c r="E15" s="276">
        <v>95687</v>
      </c>
      <c r="F15" s="276">
        <v>88795</v>
      </c>
      <c r="G15" s="278">
        <v>96174</v>
      </c>
      <c r="H15" s="517"/>
      <c r="M15" s="514"/>
      <c r="N15" s="514"/>
      <c r="O15" s="514"/>
      <c r="P15" s="514"/>
    </row>
    <row r="16" spans="1:16" ht="14.25" customHeight="1">
      <c r="B16" s="279" t="s">
        <v>282</v>
      </c>
      <c r="C16" s="280">
        <v>262799</v>
      </c>
      <c r="D16" s="280">
        <v>247658</v>
      </c>
      <c r="E16" s="280">
        <v>214692</v>
      </c>
      <c r="F16" s="280">
        <v>200319</v>
      </c>
      <c r="G16" s="280">
        <v>218666</v>
      </c>
      <c r="H16" s="517"/>
      <c r="M16" s="514"/>
      <c r="N16" s="514"/>
      <c r="O16" s="514"/>
      <c r="P16" s="514"/>
    </row>
    <row r="17" spans="2:9" ht="14.25" customHeight="1">
      <c r="B17" s="281" t="s">
        <v>0</v>
      </c>
      <c r="C17" s="282">
        <v>749068</v>
      </c>
      <c r="D17" s="282">
        <v>718694</v>
      </c>
      <c r="E17" s="282">
        <v>682671</v>
      </c>
      <c r="F17" s="282">
        <v>661296</v>
      </c>
      <c r="G17" s="282">
        <v>676771</v>
      </c>
    </row>
    <row r="18" spans="2:9" s="311" customFormat="1" ht="14.25" customHeight="1">
      <c r="B18" s="519" t="s">
        <v>493</v>
      </c>
      <c r="C18" s="283"/>
      <c r="D18" s="283"/>
      <c r="E18" s="283"/>
      <c r="F18" s="283"/>
      <c r="G18" s="283"/>
    </row>
    <row r="19" spans="2:9" s="311" customFormat="1">
      <c r="B19" s="300"/>
      <c r="C19" s="283"/>
      <c r="D19" s="283"/>
      <c r="E19" s="283"/>
      <c r="F19" s="283"/>
      <c r="G19" s="283"/>
    </row>
    <row r="20" spans="2:9" s="311" customFormat="1">
      <c r="B20" s="300"/>
      <c r="C20" s="283"/>
      <c r="D20" s="283"/>
      <c r="E20" s="283"/>
      <c r="F20" s="283"/>
      <c r="G20" s="283"/>
    </row>
    <row r="21" spans="2:9" s="311" customFormat="1">
      <c r="B21" s="249" t="s">
        <v>253</v>
      </c>
      <c r="C21" s="283"/>
      <c r="D21" s="283"/>
      <c r="E21" s="283"/>
      <c r="F21" s="283"/>
      <c r="G21" s="283"/>
    </row>
    <row r="22" spans="2:9" s="311" customFormat="1" ht="14.25" customHeight="1">
      <c r="B22" s="544" t="s">
        <v>262</v>
      </c>
      <c r="C22" s="544"/>
      <c r="D22" s="544"/>
      <c r="E22" s="544"/>
      <c r="F22" s="544"/>
      <c r="G22" s="544"/>
    </row>
    <row r="23" spans="2:9" ht="15" customHeight="1">
      <c r="B23" s="545" t="s">
        <v>263</v>
      </c>
      <c r="C23" s="545"/>
      <c r="D23" s="545"/>
      <c r="E23" s="545"/>
      <c r="F23" s="545"/>
      <c r="G23" s="545"/>
    </row>
    <row r="24" spans="2:9" ht="15" customHeight="1">
      <c r="B24" s="545" t="s">
        <v>264</v>
      </c>
      <c r="C24" s="545"/>
      <c r="D24" s="545"/>
      <c r="E24" s="545"/>
      <c r="F24" s="545"/>
      <c r="G24" s="545"/>
      <c r="H24" s="514"/>
      <c r="I24" s="514"/>
    </row>
    <row r="25" spans="2:9">
      <c r="B25" s="300"/>
      <c r="C25" s="295"/>
      <c r="D25" s="295"/>
      <c r="E25" s="295"/>
      <c r="F25" s="295"/>
      <c r="G25" s="4"/>
      <c r="H25" s="518"/>
    </row>
    <row r="26" spans="2:9">
      <c r="G26" s="532" t="s">
        <v>526</v>
      </c>
    </row>
  </sheetData>
  <sheetProtection password="EEB5" sheet="1" objects="1" scenarios="1"/>
  <mergeCells count="3">
    <mergeCell ref="B22:G22"/>
    <mergeCell ref="B23:G23"/>
    <mergeCell ref="B24:G24"/>
  </mergeCells>
  <hyperlinks>
    <hyperlink ref="G26"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17.xml><?xml version="1.0" encoding="utf-8"?>
<worksheet xmlns="http://schemas.openxmlformats.org/spreadsheetml/2006/main" xmlns:r="http://schemas.openxmlformats.org/officeDocument/2006/relationships">
  <sheetPr codeName="Sheet27"/>
  <dimension ref="A1:I26"/>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9" ht="51" customHeight="1">
      <c r="A1" s="257"/>
      <c r="G1" s="258" t="s">
        <v>278</v>
      </c>
    </row>
    <row r="2" spans="1:9" ht="15.75">
      <c r="B2" s="250" t="s">
        <v>265</v>
      </c>
      <c r="C2" s="7"/>
      <c r="D2" s="7"/>
      <c r="E2" s="7"/>
      <c r="F2" s="7"/>
      <c r="G2" s="7"/>
    </row>
    <row r="3" spans="1:9" ht="15.75">
      <c r="B3" s="185" t="s">
        <v>83</v>
      </c>
      <c r="F3" s="58"/>
      <c r="G3" s="7"/>
    </row>
    <row r="4" spans="1:9" ht="15.75">
      <c r="B4" s="59"/>
      <c r="G4" s="7"/>
    </row>
    <row r="5" spans="1:9" ht="15.75">
      <c r="B5" s="59"/>
      <c r="G5" s="7"/>
    </row>
    <row r="6" spans="1:9" ht="15.75">
      <c r="B6" s="59"/>
      <c r="G6" s="7"/>
    </row>
    <row r="7" spans="1:9" ht="14.25" customHeight="1">
      <c r="A7" s="8"/>
      <c r="B7" s="240" t="s">
        <v>286</v>
      </c>
      <c r="C7" s="187"/>
      <c r="D7" s="187"/>
      <c r="E7" s="187"/>
      <c r="F7" s="187"/>
      <c r="G7" s="187"/>
    </row>
    <row r="8" spans="1:9" ht="14.25" customHeight="1">
      <c r="B8" s="273"/>
      <c r="C8" s="274">
        <v>2009</v>
      </c>
      <c r="D8" s="274">
        <v>2010</v>
      </c>
      <c r="E8" s="274">
        <v>2011</v>
      </c>
      <c r="F8" s="274">
        <v>2012</v>
      </c>
      <c r="G8" s="274">
        <v>2013</v>
      </c>
    </row>
    <row r="9" spans="1:9" ht="14.25" customHeight="1">
      <c r="B9" s="275" t="s">
        <v>84</v>
      </c>
      <c r="C9" s="276">
        <v>2477626.4831714001</v>
      </c>
      <c r="D9" s="276">
        <v>3346649.1143697803</v>
      </c>
      <c r="E9" s="276">
        <v>3872767.2743502101</v>
      </c>
      <c r="F9" s="276">
        <v>2376625.5326830004</v>
      </c>
      <c r="G9" s="276">
        <v>1502852.80749749</v>
      </c>
      <c r="H9" s="15"/>
      <c r="I9" s="15"/>
    </row>
    <row r="10" spans="1:9" ht="14.25" customHeight="1">
      <c r="B10" s="275" t="s">
        <v>85</v>
      </c>
      <c r="C10" s="276"/>
      <c r="D10" s="276"/>
      <c r="E10" s="276"/>
      <c r="F10" s="276"/>
      <c r="G10" s="276"/>
    </row>
    <row r="11" spans="1:9" ht="14.25" customHeight="1">
      <c r="B11" s="275" t="s">
        <v>86</v>
      </c>
      <c r="C11" s="276">
        <v>26356.847567349996</v>
      </c>
      <c r="D11" s="276">
        <v>27189.870171859999</v>
      </c>
      <c r="E11" s="276">
        <v>28102.036710250002</v>
      </c>
      <c r="F11" s="276">
        <v>26978.845070300002</v>
      </c>
      <c r="G11" s="276">
        <v>27068.337031750001</v>
      </c>
    </row>
    <row r="12" spans="1:9" ht="14.25" customHeight="1">
      <c r="B12" s="275" t="s">
        <v>87</v>
      </c>
      <c r="C12" s="276">
        <v>863821.97389250016</v>
      </c>
      <c r="D12" s="276">
        <v>736583.45661796012</v>
      </c>
      <c r="E12" s="276">
        <v>314949.82731817005</v>
      </c>
      <c r="F12" s="276">
        <v>506336.93787784001</v>
      </c>
      <c r="G12" s="276">
        <v>44265.188106469999</v>
      </c>
      <c r="I12" s="62"/>
    </row>
    <row r="13" spans="1:9" ht="14.25" customHeight="1">
      <c r="B13" s="275" t="s">
        <v>88</v>
      </c>
      <c r="C13" s="276">
        <v>245572.86962198</v>
      </c>
      <c r="D13" s="276">
        <v>1330812.8468208602</v>
      </c>
      <c r="E13" s="276">
        <v>2139889.9886412197</v>
      </c>
      <c r="F13" s="276">
        <v>709895.63910698006</v>
      </c>
      <c r="G13" s="276">
        <v>534726.61179232993</v>
      </c>
      <c r="I13" s="62"/>
    </row>
    <row r="14" spans="1:9" ht="14.25" customHeight="1">
      <c r="B14" s="277" t="s">
        <v>89</v>
      </c>
      <c r="C14" s="276">
        <v>60.030082869999994</v>
      </c>
      <c r="D14" s="276">
        <v>42.21671284</v>
      </c>
      <c r="E14" s="276">
        <v>52.71100964</v>
      </c>
      <c r="F14" s="276">
        <v>19.899999049999998</v>
      </c>
      <c r="G14" s="276">
        <v>10.78098776</v>
      </c>
      <c r="I14" s="63"/>
    </row>
    <row r="15" spans="1:9" ht="14.25" customHeight="1">
      <c r="B15" s="275" t="s">
        <v>281</v>
      </c>
      <c r="C15" s="276">
        <v>111144.63126788002</v>
      </c>
      <c r="D15" s="276">
        <v>153994.25931923999</v>
      </c>
      <c r="E15" s="276">
        <v>184231.85222436002</v>
      </c>
      <c r="F15" s="276">
        <v>188985.87684546001</v>
      </c>
      <c r="G15" s="278">
        <v>144643.91562739</v>
      </c>
      <c r="H15" s="15"/>
    </row>
    <row r="16" spans="1:9" s="7" customFormat="1" ht="14.25" customHeight="1">
      <c r="B16" s="249" t="s">
        <v>282</v>
      </c>
      <c r="C16" s="284">
        <v>211167.45518881004</v>
      </c>
      <c r="D16" s="284">
        <v>217651.27570641</v>
      </c>
      <c r="E16" s="284">
        <v>217222.95570563004</v>
      </c>
      <c r="F16" s="284">
        <v>262870.53915775998</v>
      </c>
      <c r="G16" s="284">
        <v>423299.30824915</v>
      </c>
      <c r="H16" s="73"/>
    </row>
    <row r="17" spans="1:7" s="7" customFormat="1" ht="14.25" customHeight="1">
      <c r="B17" s="281" t="s">
        <v>0</v>
      </c>
      <c r="C17" s="285">
        <v>2799938.5696280901</v>
      </c>
      <c r="D17" s="285">
        <v>3718294.64939543</v>
      </c>
      <c r="E17" s="285">
        <v>4274222.0822802</v>
      </c>
      <c r="F17" s="285">
        <v>2828481.9486862202</v>
      </c>
      <c r="G17" s="285">
        <v>2070796.0313740298</v>
      </c>
    </row>
    <row r="18" spans="1:7" ht="14.25" customHeight="1">
      <c r="B18" s="519" t="s">
        <v>493</v>
      </c>
      <c r="C18" s="286"/>
      <c r="D18" s="286"/>
      <c r="E18" s="286"/>
      <c r="F18" s="286"/>
      <c r="G18" s="286"/>
    </row>
    <row r="19" spans="1:7">
      <c r="B19" s="61"/>
      <c r="C19" s="246"/>
      <c r="D19" s="246"/>
      <c r="E19" s="246"/>
      <c r="F19" s="246"/>
      <c r="G19" s="246"/>
    </row>
    <row r="20" spans="1:7" ht="15" customHeight="1">
      <c r="B20" s="546"/>
      <c r="C20" s="546"/>
      <c r="D20" s="546"/>
      <c r="E20" s="546"/>
      <c r="F20" s="546"/>
      <c r="G20" s="546"/>
    </row>
    <row r="21" spans="1:7" ht="15" customHeight="1">
      <c r="B21" s="249" t="s">
        <v>253</v>
      </c>
      <c r="C21" s="248"/>
      <c r="D21" s="248"/>
      <c r="E21" s="248"/>
      <c r="F21" s="248"/>
      <c r="G21" s="248"/>
    </row>
    <row r="22" spans="1:7" ht="14.25" customHeight="1">
      <c r="B22" s="544" t="s">
        <v>262</v>
      </c>
      <c r="C22" s="544"/>
      <c r="D22" s="544"/>
      <c r="E22" s="544"/>
      <c r="F22" s="544"/>
      <c r="G22" s="544"/>
    </row>
    <row r="23" spans="1:7" ht="14.25" customHeight="1">
      <c r="B23" s="545" t="s">
        <v>263</v>
      </c>
      <c r="C23" s="545"/>
      <c r="D23" s="545"/>
      <c r="E23" s="545"/>
      <c r="F23" s="545"/>
      <c r="G23" s="545"/>
    </row>
    <row r="24" spans="1:7" ht="14.25" customHeight="1">
      <c r="B24" s="545" t="s">
        <v>264</v>
      </c>
      <c r="C24" s="545"/>
      <c r="D24" s="545"/>
      <c r="E24" s="545"/>
      <c r="F24" s="545"/>
      <c r="G24" s="545"/>
    </row>
    <row r="25" spans="1:7">
      <c r="A25" s="8"/>
      <c r="B25" s="546"/>
      <c r="C25" s="546"/>
      <c r="D25" s="546"/>
      <c r="E25" s="546"/>
      <c r="F25" s="546"/>
      <c r="G25" s="546"/>
    </row>
    <row r="26" spans="1:7">
      <c r="B26" s="64"/>
      <c r="C26" s="17"/>
      <c r="D26" s="17"/>
      <c r="E26" s="17"/>
      <c r="F26" s="17"/>
      <c r="G26" s="532" t="s">
        <v>526</v>
      </c>
    </row>
  </sheetData>
  <sheetProtection password="EEB5" sheet="1" objects="1" scenarios="1"/>
  <mergeCells count="5">
    <mergeCell ref="B24:G24"/>
    <mergeCell ref="B25:G25"/>
    <mergeCell ref="B20:G20"/>
    <mergeCell ref="B22:G22"/>
    <mergeCell ref="B23:G23"/>
  </mergeCells>
  <hyperlinks>
    <hyperlink ref="G26"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rowBreaks count="1" manualBreakCount="1">
    <brk id="23" max="16383" man="1"/>
  </rowBreaks>
  <drawing r:id="rId2"/>
</worksheet>
</file>

<file path=xl/worksheets/sheet18.xml><?xml version="1.0" encoding="utf-8"?>
<worksheet xmlns="http://schemas.openxmlformats.org/spreadsheetml/2006/main" xmlns:r="http://schemas.openxmlformats.org/officeDocument/2006/relationships">
  <sheetPr codeName="Sheet28"/>
  <dimension ref="A1:I30"/>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9" ht="51" customHeight="1">
      <c r="A1" s="257"/>
      <c r="G1" s="258" t="s">
        <v>278</v>
      </c>
    </row>
    <row r="2" spans="1:9" ht="15.75">
      <c r="B2" s="250" t="s">
        <v>265</v>
      </c>
      <c r="C2" s="7"/>
      <c r="D2" s="7"/>
      <c r="E2" s="7"/>
      <c r="F2" s="7"/>
      <c r="G2" s="7"/>
    </row>
    <row r="3" spans="1:9" ht="15.75">
      <c r="B3" s="185" t="s">
        <v>83</v>
      </c>
      <c r="F3" s="58"/>
      <c r="G3" s="7"/>
    </row>
    <row r="4" spans="1:9" ht="15.75">
      <c r="B4" s="59"/>
      <c r="G4" s="7"/>
    </row>
    <row r="5" spans="1:9" ht="15.75">
      <c r="B5" s="59"/>
      <c r="G5" s="7"/>
    </row>
    <row r="6" spans="1:9" ht="15.75">
      <c r="B6" s="59"/>
      <c r="G6" s="7"/>
    </row>
    <row r="7" spans="1:9" ht="14.25" customHeight="1">
      <c r="B7" s="240" t="s">
        <v>285</v>
      </c>
      <c r="C7" s="187"/>
      <c r="D7" s="187"/>
      <c r="E7" s="187"/>
      <c r="F7" s="187"/>
      <c r="G7" s="187"/>
      <c r="I7" s="28"/>
    </row>
    <row r="8" spans="1:9" ht="14.25" customHeight="1">
      <c r="B8" s="287"/>
      <c r="C8" s="274">
        <v>2009</v>
      </c>
      <c r="D8" s="274">
        <v>2010</v>
      </c>
      <c r="E8" s="274">
        <v>2011</v>
      </c>
      <c r="F8" s="274">
        <v>2012</v>
      </c>
      <c r="G8" s="274">
        <v>2013</v>
      </c>
      <c r="I8" s="28"/>
    </row>
    <row r="9" spans="1:9" ht="14.25" customHeight="1">
      <c r="B9" s="275" t="s">
        <v>91</v>
      </c>
      <c r="C9" s="288">
        <v>38978</v>
      </c>
      <c r="D9" s="288">
        <v>27569</v>
      </c>
      <c r="E9" s="288">
        <v>29887</v>
      </c>
      <c r="F9" s="288">
        <v>31154</v>
      </c>
      <c r="G9" s="288">
        <v>30013</v>
      </c>
      <c r="I9" s="28"/>
    </row>
    <row r="10" spans="1:9" ht="14.25" customHeight="1">
      <c r="B10" s="275" t="s">
        <v>92</v>
      </c>
      <c r="C10" s="288">
        <v>35226</v>
      </c>
      <c r="D10" s="288">
        <v>26462</v>
      </c>
      <c r="E10" s="288">
        <v>27815</v>
      </c>
      <c r="F10" s="288">
        <v>28340</v>
      </c>
      <c r="G10" s="288">
        <v>28362</v>
      </c>
      <c r="I10" s="28"/>
    </row>
    <row r="11" spans="1:9" ht="14.25" customHeight="1">
      <c r="B11" s="275" t="s">
        <v>93</v>
      </c>
      <c r="C11" s="288">
        <v>30730</v>
      </c>
      <c r="D11" s="288">
        <v>32118</v>
      </c>
      <c r="E11" s="288">
        <v>32397</v>
      </c>
      <c r="F11" s="288">
        <v>30384</v>
      </c>
      <c r="G11" s="288">
        <v>29298</v>
      </c>
      <c r="I11" s="28"/>
    </row>
    <row r="12" spans="1:9" ht="14.25" customHeight="1">
      <c r="B12" s="275" t="s">
        <v>94</v>
      </c>
      <c r="C12" s="288">
        <v>29631</v>
      </c>
      <c r="D12" s="288">
        <v>27788</v>
      </c>
      <c r="E12" s="288">
        <v>28951</v>
      </c>
      <c r="F12" s="288">
        <v>29000</v>
      </c>
      <c r="G12" s="288">
        <v>30238</v>
      </c>
      <c r="I12" s="28"/>
    </row>
    <row r="13" spans="1:9" ht="14.25" customHeight="1">
      <c r="B13" s="275" t="s">
        <v>95</v>
      </c>
      <c r="C13" s="288">
        <v>27539</v>
      </c>
      <c r="D13" s="288">
        <v>29804</v>
      </c>
      <c r="E13" s="288">
        <v>32638</v>
      </c>
      <c r="F13" s="288">
        <v>32911</v>
      </c>
      <c r="G13" s="288">
        <v>30406</v>
      </c>
      <c r="I13" s="28"/>
    </row>
    <row r="14" spans="1:9" ht="14.25" customHeight="1">
      <c r="B14" s="275" t="s">
        <v>96</v>
      </c>
      <c r="C14" s="288">
        <v>29099</v>
      </c>
      <c r="D14" s="288">
        <v>31708</v>
      </c>
      <c r="E14" s="288">
        <v>31397</v>
      </c>
      <c r="F14" s="288">
        <v>31641</v>
      </c>
      <c r="G14" s="288">
        <v>27779</v>
      </c>
      <c r="I14" s="28"/>
    </row>
    <row r="15" spans="1:9" ht="14.25" customHeight="1">
      <c r="B15" s="275" t="s">
        <v>97</v>
      </c>
      <c r="C15" s="288">
        <v>30289</v>
      </c>
      <c r="D15" s="288">
        <v>32022</v>
      </c>
      <c r="E15" s="288">
        <v>31295</v>
      </c>
      <c r="F15" s="288">
        <v>33130</v>
      </c>
      <c r="G15" s="288">
        <v>32061</v>
      </c>
      <c r="I15" s="28"/>
    </row>
    <row r="16" spans="1:9" ht="14.25" customHeight="1">
      <c r="B16" s="275" t="s">
        <v>98</v>
      </c>
      <c r="C16" s="288">
        <v>26222</v>
      </c>
      <c r="D16" s="288">
        <v>29921</v>
      </c>
      <c r="E16" s="288">
        <v>30349</v>
      </c>
      <c r="F16" s="288">
        <v>31481</v>
      </c>
      <c r="G16" s="288">
        <v>29317</v>
      </c>
      <c r="I16" s="28"/>
    </row>
    <row r="17" spans="1:8" ht="14.25" customHeight="1">
      <c r="B17" s="275" t="s">
        <v>99</v>
      </c>
      <c r="C17" s="288">
        <v>27935</v>
      </c>
      <c r="D17" s="288">
        <v>32654</v>
      </c>
      <c r="E17" s="288">
        <v>30862</v>
      </c>
      <c r="F17" s="288">
        <v>28005</v>
      </c>
      <c r="G17" s="288">
        <v>28194</v>
      </c>
      <c r="H17" s="15"/>
    </row>
    <row r="18" spans="1:8" ht="14.25" customHeight="1">
      <c r="B18" s="275" t="s">
        <v>100</v>
      </c>
      <c r="C18" s="288">
        <v>29041</v>
      </c>
      <c r="D18" s="288">
        <v>30490</v>
      </c>
      <c r="E18" s="288">
        <v>31277</v>
      </c>
      <c r="F18" s="288">
        <v>32784</v>
      </c>
      <c r="G18" s="288">
        <v>31865</v>
      </c>
    </row>
    <row r="19" spans="1:8" ht="14.25" customHeight="1">
      <c r="B19" s="275" t="s">
        <v>101</v>
      </c>
      <c r="C19" s="288">
        <v>28723</v>
      </c>
      <c r="D19" s="288">
        <v>32578</v>
      </c>
      <c r="E19" s="288">
        <v>30414</v>
      </c>
      <c r="F19" s="288">
        <v>30239</v>
      </c>
      <c r="G19" s="288">
        <v>29239</v>
      </c>
    </row>
    <row r="20" spans="1:8" ht="14.25" customHeight="1">
      <c r="B20" s="279" t="s">
        <v>102</v>
      </c>
      <c r="C20" s="288">
        <v>32959</v>
      </c>
      <c r="D20" s="288">
        <v>37272</v>
      </c>
      <c r="E20" s="288">
        <v>35010</v>
      </c>
      <c r="F20" s="288">
        <v>33113</v>
      </c>
      <c r="G20" s="288">
        <v>35159</v>
      </c>
    </row>
    <row r="21" spans="1:8" ht="14.25" customHeight="1">
      <c r="B21" s="289" t="s">
        <v>0</v>
      </c>
      <c r="C21" s="509">
        <v>366372</v>
      </c>
      <c r="D21" s="290">
        <v>370386</v>
      </c>
      <c r="E21" s="290">
        <v>372292</v>
      </c>
      <c r="F21" s="290">
        <v>372182</v>
      </c>
      <c r="G21" s="290">
        <v>361931</v>
      </c>
    </row>
    <row r="22" spans="1:8" ht="14.25" customHeight="1">
      <c r="A22" s="8"/>
      <c r="B22" s="291" t="s">
        <v>90</v>
      </c>
      <c r="C22" s="292">
        <v>1431.140625</v>
      </c>
      <c r="D22" s="292">
        <v>1435.6046511627908</v>
      </c>
      <c r="E22" s="292">
        <v>1448.6070038910507</v>
      </c>
      <c r="F22" s="292">
        <v>1453.8359375</v>
      </c>
      <c r="G22" s="292">
        <v>1419.3372549019607</v>
      </c>
    </row>
    <row r="23" spans="1:8" ht="14.25" customHeight="1">
      <c r="B23" s="519" t="s">
        <v>493</v>
      </c>
      <c r="C23" s="293"/>
      <c r="D23" s="293"/>
      <c r="E23" s="293"/>
      <c r="F23" s="293"/>
      <c r="G23" s="293"/>
    </row>
    <row r="24" spans="1:8">
      <c r="B24" s="242"/>
      <c r="C24" s="66"/>
      <c r="D24" s="66"/>
      <c r="E24" s="66"/>
      <c r="F24" s="66"/>
      <c r="G24" s="66"/>
    </row>
    <row r="25" spans="1:8">
      <c r="B25" s="242"/>
      <c r="C25" s="66"/>
      <c r="D25" s="66"/>
      <c r="E25" s="66"/>
      <c r="F25" s="66"/>
      <c r="G25" s="66"/>
    </row>
    <row r="26" spans="1:8">
      <c r="B26" s="249" t="s">
        <v>253</v>
      </c>
      <c r="C26" s="248"/>
      <c r="D26" s="248"/>
      <c r="E26" s="248"/>
      <c r="F26" s="248"/>
      <c r="G26" s="248"/>
    </row>
    <row r="27" spans="1:8" ht="14.25" customHeight="1">
      <c r="B27" s="544" t="s">
        <v>262</v>
      </c>
      <c r="C27" s="544"/>
      <c r="D27" s="544"/>
      <c r="E27" s="544"/>
      <c r="F27" s="544"/>
      <c r="G27" s="544"/>
    </row>
    <row r="28" spans="1:8">
      <c r="B28" s="242"/>
      <c r="C28" s="66"/>
      <c r="D28" s="66"/>
      <c r="E28" s="66"/>
      <c r="F28" s="66"/>
      <c r="G28" s="66"/>
    </row>
    <row r="29" spans="1:8">
      <c r="B29" s="242"/>
      <c r="C29" s="66"/>
      <c r="D29" s="66"/>
      <c r="E29" s="66"/>
      <c r="F29" s="66"/>
      <c r="G29" s="532" t="s">
        <v>526</v>
      </c>
    </row>
    <row r="30" spans="1:8">
      <c r="B30" s="242"/>
      <c r="C30" s="66"/>
      <c r="D30" s="66"/>
      <c r="E30" s="66"/>
      <c r="F30" s="66"/>
      <c r="G30" s="66"/>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19.xml><?xml version="1.0" encoding="utf-8"?>
<worksheet xmlns="http://schemas.openxmlformats.org/spreadsheetml/2006/main" xmlns:r="http://schemas.openxmlformats.org/officeDocument/2006/relationships">
  <sheetPr codeName="Sheet29"/>
  <dimension ref="A1:I2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9" ht="51" customHeight="1">
      <c r="A1" s="257"/>
      <c r="G1" s="258" t="s">
        <v>278</v>
      </c>
    </row>
    <row r="2" spans="1:9" ht="15.75">
      <c r="B2" s="250" t="s">
        <v>265</v>
      </c>
      <c r="C2" s="7"/>
      <c r="D2" s="7"/>
      <c r="E2" s="7"/>
      <c r="F2" s="7"/>
      <c r="G2" s="7"/>
    </row>
    <row r="3" spans="1:9" ht="15.75">
      <c r="B3" s="185" t="s">
        <v>83</v>
      </c>
      <c r="F3" s="58"/>
      <c r="G3" s="7"/>
    </row>
    <row r="4" spans="1:9" ht="15.75">
      <c r="B4" s="59"/>
      <c r="G4" s="7"/>
    </row>
    <row r="5" spans="1:9" ht="15.75">
      <c r="B5" s="59"/>
      <c r="G5" s="7"/>
    </row>
    <row r="6" spans="1:9" ht="15.75">
      <c r="B6" s="59"/>
      <c r="G6" s="7"/>
    </row>
    <row r="7" spans="1:9" ht="14.25" customHeight="1">
      <c r="B7" s="240" t="s">
        <v>284</v>
      </c>
      <c r="C7" s="187"/>
      <c r="D7" s="187"/>
      <c r="E7" s="187"/>
      <c r="F7" s="187"/>
      <c r="G7" s="187"/>
      <c r="I7" s="28"/>
    </row>
    <row r="8" spans="1:9" ht="14.25" customHeight="1">
      <c r="B8" s="287"/>
      <c r="C8" s="274">
        <v>2009</v>
      </c>
      <c r="D8" s="274">
        <v>2010</v>
      </c>
      <c r="E8" s="274">
        <v>2011</v>
      </c>
      <c r="F8" s="274">
        <v>2012</v>
      </c>
      <c r="G8" s="274">
        <v>2013</v>
      </c>
      <c r="I8" s="28"/>
    </row>
    <row r="9" spans="1:9" ht="14.25" customHeight="1">
      <c r="B9" s="275" t="s">
        <v>91</v>
      </c>
      <c r="C9" s="288">
        <v>214193.06794422999</v>
      </c>
      <c r="D9" s="288">
        <v>297924.46742241003</v>
      </c>
      <c r="E9" s="288">
        <v>301048.91047701996</v>
      </c>
      <c r="F9" s="288">
        <v>274164.47440569999</v>
      </c>
      <c r="G9" s="288">
        <v>132784.36225457001</v>
      </c>
      <c r="I9" s="28"/>
    </row>
    <row r="10" spans="1:9" ht="14.25" customHeight="1">
      <c r="B10" s="275" t="s">
        <v>92</v>
      </c>
      <c r="C10" s="288">
        <v>172563.16656257</v>
      </c>
      <c r="D10" s="288">
        <v>239642.81081289001</v>
      </c>
      <c r="E10" s="288">
        <v>290929.45269468997</v>
      </c>
      <c r="F10" s="288">
        <v>279052.29693282006</v>
      </c>
      <c r="G10" s="288">
        <v>115466.2665143</v>
      </c>
      <c r="I10" s="28"/>
    </row>
    <row r="11" spans="1:9" ht="14.25" customHeight="1">
      <c r="B11" s="275" t="s">
        <v>93</v>
      </c>
      <c r="C11" s="288">
        <v>160385.84269712001</v>
      </c>
      <c r="D11" s="288">
        <v>251497.84564133</v>
      </c>
      <c r="E11" s="288">
        <v>336797.62038062001</v>
      </c>
      <c r="F11" s="288">
        <v>290786.60852905997</v>
      </c>
      <c r="G11" s="288">
        <v>117440.47530818998</v>
      </c>
      <c r="I11" s="28"/>
    </row>
    <row r="12" spans="1:9" ht="14.25" customHeight="1">
      <c r="B12" s="275" t="s">
        <v>94</v>
      </c>
      <c r="C12" s="288">
        <v>149101.77849713998</v>
      </c>
      <c r="D12" s="288">
        <v>145878.39659393</v>
      </c>
      <c r="E12" s="288">
        <v>305640.70791694999</v>
      </c>
      <c r="F12" s="288">
        <v>208012.6771647</v>
      </c>
      <c r="G12" s="288">
        <v>108354.45898749</v>
      </c>
      <c r="I12" s="28"/>
    </row>
    <row r="13" spans="1:9" ht="14.25" customHeight="1">
      <c r="B13" s="275" t="s">
        <v>95</v>
      </c>
      <c r="C13" s="288">
        <v>133969.83697616999</v>
      </c>
      <c r="D13" s="288">
        <v>230418.27344689</v>
      </c>
      <c r="E13" s="288">
        <v>364635.32162682002</v>
      </c>
      <c r="F13" s="288">
        <v>218699.36618934997</v>
      </c>
      <c r="G13" s="288">
        <v>121875.89087351999</v>
      </c>
      <c r="I13" s="28"/>
    </row>
    <row r="14" spans="1:9" ht="14.25" customHeight="1">
      <c r="B14" s="275" t="s">
        <v>96</v>
      </c>
      <c r="C14" s="288">
        <v>201746.76505589002</v>
      </c>
      <c r="D14" s="288">
        <v>275937.10661100002</v>
      </c>
      <c r="E14" s="288">
        <v>413203.26340155001</v>
      </c>
      <c r="F14" s="288">
        <v>256313.51041290001</v>
      </c>
      <c r="G14" s="288">
        <v>120314.52448321</v>
      </c>
      <c r="I14" s="28"/>
    </row>
    <row r="15" spans="1:9" ht="14.25" customHeight="1">
      <c r="B15" s="275" t="s">
        <v>97</v>
      </c>
      <c r="C15" s="288">
        <v>389351.96929325</v>
      </c>
      <c r="D15" s="288">
        <v>339903.57527070999</v>
      </c>
      <c r="E15" s="288">
        <v>307511.86480874004</v>
      </c>
      <c r="F15" s="288">
        <v>195784.89311981999</v>
      </c>
      <c r="G15" s="288">
        <v>130988.09909145998</v>
      </c>
      <c r="I15" s="28"/>
    </row>
    <row r="16" spans="1:9" ht="14.25" customHeight="1">
      <c r="B16" s="275" t="s">
        <v>98</v>
      </c>
      <c r="C16" s="288">
        <v>241465.83268301003</v>
      </c>
      <c r="D16" s="288">
        <v>307960.88026811002</v>
      </c>
      <c r="E16" s="288">
        <v>372974.94885004999</v>
      </c>
      <c r="F16" s="288">
        <v>128678.08787065002</v>
      </c>
      <c r="G16" s="288">
        <v>113662.45370595998</v>
      </c>
      <c r="I16" s="28"/>
    </row>
    <row r="17" spans="1:9" ht="14.25" customHeight="1">
      <c r="B17" s="275" t="s">
        <v>99</v>
      </c>
      <c r="C17" s="288">
        <v>235363.49081712004</v>
      </c>
      <c r="D17" s="288">
        <v>342688.97948819998</v>
      </c>
      <c r="E17" s="288">
        <v>320733.16770629992</v>
      </c>
      <c r="F17" s="288">
        <v>115540.38560980999</v>
      </c>
      <c r="G17" s="288">
        <v>139960.26673095999</v>
      </c>
      <c r="H17" s="15"/>
      <c r="I17" s="28"/>
    </row>
    <row r="18" spans="1:9" ht="14.25" customHeight="1">
      <c r="A18" s="7"/>
      <c r="B18" s="275" t="s">
        <v>100</v>
      </c>
      <c r="C18" s="288">
        <v>207015.84701911002</v>
      </c>
      <c r="D18" s="288">
        <v>261782.20262154</v>
      </c>
      <c r="E18" s="288">
        <v>283405.03950060997</v>
      </c>
      <c r="F18" s="288">
        <v>138696.58374830001</v>
      </c>
      <c r="G18" s="288">
        <v>136923.80822268</v>
      </c>
      <c r="I18" s="28"/>
    </row>
    <row r="19" spans="1:9" ht="14.25" customHeight="1">
      <c r="B19" s="275" t="s">
        <v>101</v>
      </c>
      <c r="C19" s="288">
        <v>156151.77385501002</v>
      </c>
      <c r="D19" s="288">
        <v>292851.45420125994</v>
      </c>
      <c r="E19" s="288">
        <v>250810.98440988999</v>
      </c>
      <c r="F19" s="288">
        <v>121241.43811028001</v>
      </c>
      <c r="G19" s="288">
        <v>120039.62966866</v>
      </c>
      <c r="I19" s="28"/>
    </row>
    <row r="20" spans="1:9" ht="14.25" customHeight="1">
      <c r="B20" s="279" t="s">
        <v>102</v>
      </c>
      <c r="C20" s="288">
        <v>216317.11177077997</v>
      </c>
      <c r="D20" s="288">
        <v>360163.12199150992</v>
      </c>
      <c r="E20" s="288">
        <v>325075.99257696996</v>
      </c>
      <c r="F20" s="288">
        <v>149655.21058961004</v>
      </c>
      <c r="G20" s="288">
        <v>145042.57165649001</v>
      </c>
      <c r="I20" s="28"/>
    </row>
    <row r="21" spans="1:9" ht="14.25" customHeight="1">
      <c r="B21" s="289" t="s">
        <v>0</v>
      </c>
      <c r="C21" s="293">
        <v>2477626.4831714001</v>
      </c>
      <c r="D21" s="290">
        <v>3346649.1143697803</v>
      </c>
      <c r="E21" s="290">
        <v>3872767.2743502101</v>
      </c>
      <c r="F21" s="290">
        <v>2376625.532683</v>
      </c>
      <c r="G21" s="290">
        <v>1502852.80749749</v>
      </c>
      <c r="I21" s="28"/>
    </row>
    <row r="22" spans="1:9" ht="14.25" customHeight="1">
      <c r="A22" s="8"/>
      <c r="B22" s="291" t="s">
        <v>90</v>
      </c>
      <c r="C22" s="292">
        <v>9678.2284498882818</v>
      </c>
      <c r="D22" s="292">
        <v>12971.508195231707</v>
      </c>
      <c r="E22" s="292">
        <v>15069.133363230389</v>
      </c>
      <c r="F22" s="292">
        <v>9283.6934870429686</v>
      </c>
      <c r="G22" s="292">
        <v>5893.5404215587841</v>
      </c>
      <c r="I22" s="28"/>
    </row>
    <row r="23" spans="1:9" ht="14.25" customHeight="1">
      <c r="B23" s="519" t="s">
        <v>493</v>
      </c>
      <c r="C23" s="293"/>
      <c r="D23" s="293"/>
      <c r="E23" s="293"/>
      <c r="F23" s="293"/>
      <c r="G23" s="4"/>
      <c r="I23" s="28"/>
    </row>
    <row r="24" spans="1:9">
      <c r="G24" s="21"/>
      <c r="I24" s="28"/>
    </row>
    <row r="25" spans="1:9">
      <c r="G25" s="21"/>
      <c r="I25" s="28"/>
    </row>
    <row r="26" spans="1:9">
      <c r="B26" s="249" t="s">
        <v>253</v>
      </c>
      <c r="C26" s="248"/>
      <c r="D26" s="248"/>
      <c r="E26" s="248"/>
      <c r="F26" s="248"/>
      <c r="G26" s="248"/>
      <c r="I26" s="28"/>
    </row>
    <row r="27" spans="1:9" ht="14.25" customHeight="1">
      <c r="B27" s="544" t="s">
        <v>262</v>
      </c>
      <c r="C27" s="544"/>
      <c r="D27" s="544"/>
      <c r="E27" s="544"/>
      <c r="F27" s="544"/>
      <c r="G27" s="544"/>
      <c r="I27" s="28"/>
    </row>
    <row r="28" spans="1:9">
      <c r="B28" s="252"/>
      <c r="C28" s="253"/>
      <c r="D28" s="253"/>
      <c r="E28" s="253"/>
      <c r="F28" s="253"/>
      <c r="G28" s="253"/>
      <c r="I28" s="28"/>
    </row>
    <row r="29" spans="1:9">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rowBreaks count="1" manualBreakCount="1">
    <brk id="20" max="16383" man="1"/>
  </rowBreaks>
  <drawing r:id="rId2"/>
</worksheet>
</file>

<file path=xl/worksheets/sheet2.xml><?xml version="1.0" encoding="utf-8"?>
<worksheet xmlns="http://schemas.openxmlformats.org/spreadsheetml/2006/main" xmlns:r="http://schemas.openxmlformats.org/officeDocument/2006/relationships">
  <sheetPr codeName="Sheet12"/>
  <dimension ref="A1:G177"/>
  <sheetViews>
    <sheetView showGridLines="0" workbookViewId="0"/>
  </sheetViews>
  <sheetFormatPr defaultRowHeight="15"/>
  <cols>
    <col min="1" max="1" width="16.5703125" customWidth="1"/>
    <col min="2" max="2" width="73.5703125" customWidth="1"/>
  </cols>
  <sheetData>
    <row r="1" spans="1:7" s="397" customFormat="1" ht="51" customHeight="1">
      <c r="A1" s="257"/>
      <c r="B1" s="5"/>
      <c r="F1" s="258" t="s">
        <v>278</v>
      </c>
    </row>
    <row r="2" spans="1:7" s="397" customFormat="1">
      <c r="G2" s="398"/>
    </row>
    <row r="3" spans="1:7" s="397" customFormat="1" ht="18.75">
      <c r="B3" s="399" t="s">
        <v>356</v>
      </c>
      <c r="G3" s="398"/>
    </row>
    <row r="6" spans="1:7" ht="15.75">
      <c r="B6" s="250" t="s">
        <v>596</v>
      </c>
    </row>
    <row r="7" spans="1:7">
      <c r="B7" s="400" t="s">
        <v>357</v>
      </c>
    </row>
    <row r="8" spans="1:7">
      <c r="B8" s="508" t="s">
        <v>378</v>
      </c>
    </row>
    <row r="9" spans="1:7">
      <c r="B9" s="508" t="s">
        <v>379</v>
      </c>
    </row>
    <row r="10" spans="1:7">
      <c r="B10" s="508" t="s">
        <v>380</v>
      </c>
    </row>
    <row r="11" spans="1:7">
      <c r="B11" s="508" t="s">
        <v>381</v>
      </c>
    </row>
    <row r="12" spans="1:7">
      <c r="B12" s="508" t="s">
        <v>382</v>
      </c>
    </row>
    <row r="13" spans="1:7">
      <c r="B13" s="508" t="s">
        <v>383</v>
      </c>
    </row>
    <row r="14" spans="1:7">
      <c r="B14" s="508" t="s">
        <v>384</v>
      </c>
    </row>
    <row r="15" spans="1:7">
      <c r="B15" s="508" t="s">
        <v>385</v>
      </c>
    </row>
    <row r="16" spans="1:7">
      <c r="B16" s="508" t="s">
        <v>386</v>
      </c>
    </row>
    <row r="17" spans="2:2">
      <c r="B17" s="508" t="s">
        <v>387</v>
      </c>
    </row>
    <row r="18" spans="2:2">
      <c r="B18" s="508" t="s">
        <v>388</v>
      </c>
    </row>
    <row r="19" spans="2:2">
      <c r="B19" s="508" t="s">
        <v>389</v>
      </c>
    </row>
    <row r="22" spans="2:2" ht="31.5">
      <c r="B22" s="401" t="s">
        <v>358</v>
      </c>
    </row>
    <row r="23" spans="2:2">
      <c r="B23" s="508" t="s">
        <v>390</v>
      </c>
    </row>
    <row r="24" spans="2:2">
      <c r="B24" s="508" t="s">
        <v>391</v>
      </c>
    </row>
    <row r="25" spans="2:2">
      <c r="B25" s="508" t="s">
        <v>392</v>
      </c>
    </row>
    <row r="26" spans="2:2">
      <c r="B26" s="508" t="s">
        <v>393</v>
      </c>
    </row>
    <row r="27" spans="2:2">
      <c r="B27" s="508" t="s">
        <v>394</v>
      </c>
    </row>
    <row r="28" spans="2:2">
      <c r="B28" s="508" t="s">
        <v>395</v>
      </c>
    </row>
    <row r="29" spans="2:2">
      <c r="B29" s="508" t="s">
        <v>396</v>
      </c>
    </row>
    <row r="30" spans="2:2">
      <c r="B30" s="508" t="s">
        <v>397</v>
      </c>
    </row>
    <row r="31" spans="2:2">
      <c r="B31" s="508" t="s">
        <v>398</v>
      </c>
    </row>
    <row r="32" spans="2:2">
      <c r="B32" s="508" t="s">
        <v>399</v>
      </c>
    </row>
    <row r="33" spans="2:7">
      <c r="B33" s="508" t="s">
        <v>400</v>
      </c>
    </row>
    <row r="34" spans="2:7">
      <c r="B34" s="508" t="s">
        <v>401</v>
      </c>
    </row>
    <row r="35" spans="2:7">
      <c r="B35" s="508" t="s">
        <v>402</v>
      </c>
    </row>
    <row r="36" spans="2:7">
      <c r="B36" s="508" t="s">
        <v>403</v>
      </c>
    </row>
    <row r="39" spans="2:7" ht="15.75">
      <c r="B39" s="401" t="s">
        <v>359</v>
      </c>
    </row>
    <row r="40" spans="2:7">
      <c r="B40" s="508" t="s">
        <v>404</v>
      </c>
      <c r="C40" s="508"/>
      <c r="D40" s="508"/>
      <c r="E40" s="508"/>
      <c r="F40" s="508"/>
      <c r="G40" s="508"/>
    </row>
    <row r="41" spans="2:7">
      <c r="B41" s="508" t="s">
        <v>405</v>
      </c>
      <c r="C41" s="508"/>
      <c r="D41" s="508"/>
      <c r="E41" s="508"/>
      <c r="F41" s="508"/>
      <c r="G41" s="508"/>
    </row>
    <row r="42" spans="2:7" ht="15" customHeight="1">
      <c r="B42" s="508" t="s">
        <v>406</v>
      </c>
      <c r="C42" s="508"/>
      <c r="D42" s="508"/>
      <c r="E42" s="508"/>
      <c r="F42" s="508"/>
      <c r="G42" s="508"/>
    </row>
    <row r="43" spans="2:7">
      <c r="B43" s="508" t="s">
        <v>407</v>
      </c>
      <c r="C43" s="508"/>
      <c r="D43" s="508"/>
      <c r="E43" s="508"/>
      <c r="F43" s="508"/>
      <c r="G43" s="508"/>
    </row>
    <row r="44" spans="2:7">
      <c r="B44" s="508" t="s">
        <v>408</v>
      </c>
      <c r="C44" s="508"/>
      <c r="D44" s="508"/>
      <c r="E44" s="508"/>
      <c r="F44" s="508"/>
      <c r="G44" s="508"/>
    </row>
    <row r="45" spans="2:7">
      <c r="B45" s="508" t="s">
        <v>409</v>
      </c>
      <c r="C45" s="508"/>
      <c r="D45" s="508"/>
      <c r="E45" s="508"/>
      <c r="F45" s="508"/>
      <c r="G45" s="508"/>
    </row>
    <row r="46" spans="2:7">
      <c r="B46" s="508" t="s">
        <v>410</v>
      </c>
      <c r="C46" s="508"/>
      <c r="D46" s="508"/>
      <c r="E46" s="508"/>
      <c r="F46" s="508"/>
      <c r="G46" s="508"/>
    </row>
    <row r="47" spans="2:7">
      <c r="B47" s="508" t="s">
        <v>411</v>
      </c>
      <c r="C47" s="508"/>
      <c r="D47" s="508"/>
      <c r="E47" s="508"/>
      <c r="F47" s="508"/>
      <c r="G47" s="508"/>
    </row>
    <row r="48" spans="2:7" ht="15" customHeight="1">
      <c r="B48" s="508" t="s">
        <v>412</v>
      </c>
      <c r="C48" s="508"/>
      <c r="D48" s="508"/>
      <c r="E48" s="508"/>
      <c r="F48" s="508"/>
      <c r="G48" s="508"/>
    </row>
    <row r="49" spans="2:7" ht="15" customHeight="1">
      <c r="B49" s="508" t="s">
        <v>413</v>
      </c>
      <c r="C49" s="508"/>
      <c r="D49" s="508"/>
      <c r="E49" s="508"/>
      <c r="F49" s="508"/>
      <c r="G49" s="508"/>
    </row>
    <row r="50" spans="2:7" ht="15" customHeight="1">
      <c r="B50" s="508" t="s">
        <v>414</v>
      </c>
      <c r="C50" s="508"/>
      <c r="D50" s="508"/>
      <c r="E50" s="508"/>
      <c r="F50" s="508"/>
      <c r="G50" s="508"/>
    </row>
    <row r="51" spans="2:7" ht="15" customHeight="1">
      <c r="B51" s="508" t="s">
        <v>415</v>
      </c>
      <c r="C51" s="508"/>
      <c r="D51" s="508"/>
      <c r="E51" s="508"/>
      <c r="F51" s="508"/>
      <c r="G51" s="508"/>
    </row>
    <row r="52" spans="2:7">
      <c r="B52" s="508" t="s">
        <v>523</v>
      </c>
      <c r="C52" s="508"/>
      <c r="D52" s="508"/>
      <c r="E52" s="508"/>
      <c r="F52" s="508"/>
      <c r="G52" s="508"/>
    </row>
    <row r="53" spans="2:7">
      <c r="B53" s="508" t="s">
        <v>416</v>
      </c>
      <c r="C53" s="508"/>
      <c r="D53" s="508"/>
      <c r="E53" s="508"/>
      <c r="F53" s="508"/>
      <c r="G53" s="508"/>
    </row>
    <row r="54" spans="2:7">
      <c r="B54" s="508" t="s">
        <v>417</v>
      </c>
      <c r="C54" s="508"/>
      <c r="D54" s="508"/>
      <c r="E54" s="508"/>
      <c r="F54" s="508"/>
      <c r="G54" s="508"/>
    </row>
    <row r="55" spans="2:7">
      <c r="B55" s="508" t="s">
        <v>418</v>
      </c>
      <c r="C55" s="508"/>
      <c r="D55" s="508"/>
      <c r="E55" s="508"/>
      <c r="F55" s="508"/>
      <c r="G55" s="508"/>
    </row>
    <row r="56" spans="2:7">
      <c r="B56" s="508" t="s">
        <v>524</v>
      </c>
      <c r="C56" s="508"/>
      <c r="D56" s="508"/>
      <c r="E56" s="508"/>
      <c r="F56" s="508"/>
      <c r="G56" s="508"/>
    </row>
    <row r="57" spans="2:7">
      <c r="B57" s="508" t="s">
        <v>525</v>
      </c>
      <c r="C57" s="508"/>
      <c r="D57" s="508"/>
      <c r="E57" s="508"/>
      <c r="F57" s="508"/>
      <c r="G57" s="508"/>
    </row>
    <row r="58" spans="2:7">
      <c r="B58" s="508" t="s">
        <v>419</v>
      </c>
      <c r="C58" s="508"/>
      <c r="D58" s="508"/>
      <c r="E58" s="508"/>
      <c r="F58" s="508"/>
      <c r="G58" s="508"/>
    </row>
    <row r="59" spans="2:7">
      <c r="B59" s="508" t="s">
        <v>420</v>
      </c>
      <c r="C59" s="508"/>
      <c r="D59" s="508"/>
      <c r="E59" s="508"/>
      <c r="F59" s="508"/>
      <c r="G59" s="508"/>
    </row>
    <row r="60" spans="2:7">
      <c r="B60" s="508" t="s">
        <v>421</v>
      </c>
      <c r="C60" s="508"/>
      <c r="D60" s="508"/>
      <c r="E60" s="508"/>
      <c r="F60" s="508"/>
      <c r="G60" s="508"/>
    </row>
    <row r="61" spans="2:7">
      <c r="B61" s="508" t="s">
        <v>422</v>
      </c>
      <c r="C61" s="508"/>
      <c r="D61" s="508"/>
      <c r="E61" s="508"/>
      <c r="F61" s="508"/>
      <c r="G61" s="508"/>
    </row>
    <row r="62" spans="2:7" ht="15" customHeight="1">
      <c r="B62" s="508" t="s">
        <v>423</v>
      </c>
      <c r="C62" s="508"/>
      <c r="D62" s="508"/>
      <c r="E62" s="508"/>
      <c r="F62" s="508"/>
      <c r="G62" s="508"/>
    </row>
    <row r="63" spans="2:7" ht="15" customHeight="1">
      <c r="B63" s="508" t="s">
        <v>424</v>
      </c>
      <c r="C63" s="508"/>
      <c r="D63" s="508"/>
      <c r="E63" s="508"/>
      <c r="F63" s="508"/>
      <c r="G63" s="508"/>
    </row>
    <row r="64" spans="2:7" ht="15" customHeight="1">
      <c r="B64" s="508" t="s">
        <v>425</v>
      </c>
      <c r="C64" s="508"/>
      <c r="D64" s="508"/>
      <c r="E64" s="508"/>
      <c r="F64" s="508"/>
      <c r="G64" s="508"/>
    </row>
    <row r="65" spans="2:7" ht="15" customHeight="1">
      <c r="B65" s="508" t="s">
        <v>426</v>
      </c>
      <c r="C65" s="508"/>
      <c r="D65" s="508"/>
      <c r="E65" s="508"/>
      <c r="F65" s="508"/>
      <c r="G65" s="508"/>
    </row>
    <row r="66" spans="2:7" ht="15" customHeight="1">
      <c r="B66" s="508" t="s">
        <v>427</v>
      </c>
      <c r="C66" s="508"/>
      <c r="D66" s="508"/>
      <c r="E66" s="508"/>
      <c r="F66" s="508"/>
      <c r="G66" s="508"/>
    </row>
    <row r="67" spans="2:7" ht="15" customHeight="1">
      <c r="B67" s="508" t="s">
        <v>428</v>
      </c>
      <c r="C67" s="508"/>
      <c r="D67" s="508"/>
      <c r="E67" s="508"/>
      <c r="F67" s="508"/>
      <c r="G67" s="508"/>
    </row>
    <row r="68" spans="2:7">
      <c r="B68" s="508" t="s">
        <v>429</v>
      </c>
      <c r="C68" s="508"/>
      <c r="D68" s="508"/>
      <c r="E68" s="508"/>
      <c r="F68" s="508"/>
      <c r="G68" s="508"/>
    </row>
    <row r="69" spans="2:7">
      <c r="B69" s="508" t="s">
        <v>430</v>
      </c>
      <c r="C69" s="508"/>
      <c r="D69" s="508"/>
      <c r="E69" s="508"/>
      <c r="F69" s="508"/>
      <c r="G69" s="508"/>
    </row>
    <row r="70" spans="2:7">
      <c r="B70" s="508" t="s">
        <v>431</v>
      </c>
      <c r="C70" s="508"/>
      <c r="D70" s="508"/>
      <c r="E70" s="508"/>
      <c r="F70" s="508"/>
      <c r="G70" s="508"/>
    </row>
    <row r="71" spans="2:7">
      <c r="B71" s="508" t="s">
        <v>432</v>
      </c>
      <c r="C71" s="508"/>
      <c r="D71" s="508"/>
      <c r="E71" s="508"/>
      <c r="F71" s="508"/>
      <c r="G71" s="508"/>
    </row>
    <row r="72" spans="2:7">
      <c r="B72" s="508" t="s">
        <v>433</v>
      </c>
      <c r="C72" s="508"/>
      <c r="D72" s="508"/>
      <c r="E72" s="508"/>
      <c r="F72" s="508"/>
      <c r="G72" s="508"/>
    </row>
    <row r="73" spans="2:7">
      <c r="B73" s="508" t="s">
        <v>434</v>
      </c>
      <c r="C73" s="508"/>
      <c r="D73" s="508"/>
      <c r="E73" s="508"/>
      <c r="F73" s="508"/>
      <c r="G73" s="508"/>
    </row>
    <row r="74" spans="2:7">
      <c r="B74" s="508" t="s">
        <v>435</v>
      </c>
      <c r="C74" s="508"/>
      <c r="D74" s="508"/>
      <c r="E74" s="508"/>
      <c r="F74" s="508"/>
      <c r="G74" s="508"/>
    </row>
    <row r="75" spans="2:7">
      <c r="B75" s="508" t="s">
        <v>436</v>
      </c>
      <c r="C75" s="508"/>
      <c r="D75" s="508"/>
      <c r="E75" s="508"/>
      <c r="F75" s="508"/>
      <c r="G75" s="508"/>
    </row>
    <row r="78" spans="2:7" ht="31.5">
      <c r="B78" s="401" t="s">
        <v>360</v>
      </c>
    </row>
    <row r="79" spans="2:7">
      <c r="B79" s="508" t="s">
        <v>437</v>
      </c>
    </row>
    <row r="80" spans="2:7">
      <c r="B80" s="508" t="s">
        <v>438</v>
      </c>
    </row>
    <row r="81" spans="2:2">
      <c r="B81" s="508" t="s">
        <v>439</v>
      </c>
    </row>
    <row r="82" spans="2:2">
      <c r="B82" s="508" t="s">
        <v>440</v>
      </c>
    </row>
    <row r="83" spans="2:2">
      <c r="B83" s="508" t="s">
        <v>520</v>
      </c>
    </row>
    <row r="84" spans="2:2">
      <c r="B84" s="508" t="s">
        <v>521</v>
      </c>
    </row>
    <row r="85" spans="2:2">
      <c r="B85" s="508" t="s">
        <v>441</v>
      </c>
    </row>
    <row r="86" spans="2:2">
      <c r="B86" s="508" t="s">
        <v>442</v>
      </c>
    </row>
    <row r="87" spans="2:2">
      <c r="B87" s="508" t="s">
        <v>443</v>
      </c>
    </row>
    <row r="88" spans="2:2">
      <c r="B88" s="508" t="s">
        <v>444</v>
      </c>
    </row>
    <row r="89" spans="2:2">
      <c r="B89" s="508" t="s">
        <v>494</v>
      </c>
    </row>
    <row r="90" spans="2:2">
      <c r="B90" s="508" t="s">
        <v>495</v>
      </c>
    </row>
    <row r="91" spans="2:2">
      <c r="B91" s="508" t="s">
        <v>496</v>
      </c>
    </row>
    <row r="92" spans="2:2">
      <c r="B92" s="508" t="s">
        <v>497</v>
      </c>
    </row>
    <row r="93" spans="2:2">
      <c r="B93" s="508"/>
    </row>
    <row r="95" spans="2:2" ht="31.5">
      <c r="B95" s="401" t="s">
        <v>361</v>
      </c>
    </row>
    <row r="96" spans="2:2">
      <c r="B96" s="508" t="s">
        <v>445</v>
      </c>
    </row>
    <row r="97" spans="2:2">
      <c r="B97" s="508" t="s">
        <v>446</v>
      </c>
    </row>
    <row r="100" spans="2:2" ht="31.5">
      <c r="B100" s="401" t="s">
        <v>364</v>
      </c>
    </row>
    <row r="101" spans="2:2">
      <c r="B101" s="508" t="s">
        <v>498</v>
      </c>
    </row>
    <row r="102" spans="2:2">
      <c r="B102" s="508" t="s">
        <v>499</v>
      </c>
    </row>
    <row r="103" spans="2:2">
      <c r="B103" s="508" t="s">
        <v>500</v>
      </c>
    </row>
    <row r="104" spans="2:2">
      <c r="B104" s="508" t="s">
        <v>501</v>
      </c>
    </row>
    <row r="105" spans="2:2">
      <c r="B105" s="508" t="s">
        <v>502</v>
      </c>
    </row>
    <row r="106" spans="2:2">
      <c r="B106" s="508" t="s">
        <v>503</v>
      </c>
    </row>
    <row r="107" spans="2:2">
      <c r="B107" s="508" t="s">
        <v>504</v>
      </c>
    </row>
    <row r="108" spans="2:2">
      <c r="B108" s="508" t="s">
        <v>505</v>
      </c>
    </row>
    <row r="109" spans="2:2">
      <c r="B109" s="508" t="s">
        <v>506</v>
      </c>
    </row>
    <row r="110" spans="2:2">
      <c r="B110" s="508" t="s">
        <v>507</v>
      </c>
    </row>
    <row r="111" spans="2:2">
      <c r="B111" s="508" t="s">
        <v>508</v>
      </c>
    </row>
    <row r="112" spans="2:2">
      <c r="B112" s="508" t="s">
        <v>509</v>
      </c>
    </row>
    <row r="115" spans="2:2" ht="31.5">
      <c r="B115" s="401" t="s">
        <v>366</v>
      </c>
    </row>
    <row r="116" spans="2:2">
      <c r="B116" s="508" t="s">
        <v>510</v>
      </c>
    </row>
    <row r="117" spans="2:2">
      <c r="B117" s="508" t="s">
        <v>511</v>
      </c>
    </row>
    <row r="118" spans="2:2">
      <c r="B118" s="508" t="s">
        <v>512</v>
      </c>
    </row>
    <row r="119" spans="2:2">
      <c r="B119" s="508" t="s">
        <v>513</v>
      </c>
    </row>
    <row r="120" spans="2:2">
      <c r="B120" s="508" t="s">
        <v>514</v>
      </c>
    </row>
    <row r="121" spans="2:2">
      <c r="B121" s="508" t="s">
        <v>515</v>
      </c>
    </row>
    <row r="122" spans="2:2">
      <c r="B122" s="508" t="s">
        <v>516</v>
      </c>
    </row>
    <row r="123" spans="2:2">
      <c r="B123" s="508" t="s">
        <v>517</v>
      </c>
    </row>
    <row r="124" spans="2:2">
      <c r="B124" s="508" t="s">
        <v>518</v>
      </c>
    </row>
    <row r="125" spans="2:2">
      <c r="B125" s="508" t="s">
        <v>519</v>
      </c>
    </row>
    <row r="128" spans="2:2" ht="31.5">
      <c r="B128" s="401" t="s">
        <v>365</v>
      </c>
    </row>
    <row r="129" spans="2:7">
      <c r="B129" s="508" t="s">
        <v>447</v>
      </c>
    </row>
    <row r="130" spans="2:7">
      <c r="B130" s="508" t="s">
        <v>448</v>
      </c>
    </row>
    <row r="131" spans="2:7">
      <c r="B131" s="508" t="s">
        <v>449</v>
      </c>
    </row>
    <row r="132" spans="2:7">
      <c r="B132" s="508" t="s">
        <v>450</v>
      </c>
    </row>
    <row r="133" spans="2:7">
      <c r="B133" s="508" t="s">
        <v>451</v>
      </c>
    </row>
    <row r="134" spans="2:7">
      <c r="B134" s="508" t="s">
        <v>452</v>
      </c>
    </row>
    <row r="137" spans="2:7" ht="31.5">
      <c r="B137" s="433" t="s">
        <v>217</v>
      </c>
    </row>
    <row r="138" spans="2:7" ht="15" customHeight="1">
      <c r="B138" s="508" t="s">
        <v>453</v>
      </c>
      <c r="C138" s="508"/>
      <c r="D138" s="363"/>
      <c r="E138" s="363"/>
      <c r="F138" s="363"/>
      <c r="G138" s="363"/>
    </row>
    <row r="139" spans="2:7">
      <c r="B139" s="508" t="s">
        <v>454</v>
      </c>
      <c r="C139" s="363"/>
      <c r="D139" s="363"/>
      <c r="E139" s="363"/>
      <c r="F139" s="363"/>
      <c r="G139" s="363"/>
    </row>
    <row r="140" spans="2:7" ht="15" customHeight="1">
      <c r="B140" s="508" t="s">
        <v>455</v>
      </c>
      <c r="C140" s="363"/>
      <c r="D140" s="363"/>
      <c r="E140" s="363"/>
      <c r="F140" s="363"/>
      <c r="G140" s="363"/>
    </row>
    <row r="141" spans="2:7" ht="15" customHeight="1">
      <c r="B141" s="508" t="s">
        <v>456</v>
      </c>
      <c r="C141" s="363"/>
      <c r="D141" s="363"/>
      <c r="E141" s="363"/>
      <c r="F141" s="363"/>
      <c r="G141" s="363"/>
    </row>
    <row r="142" spans="2:7" ht="15" customHeight="1">
      <c r="B142" s="508" t="s">
        <v>457</v>
      </c>
      <c r="C142" s="363"/>
      <c r="D142" s="363"/>
      <c r="E142" s="363"/>
      <c r="F142" s="363"/>
      <c r="G142" s="363"/>
    </row>
    <row r="143" spans="2:7" ht="15" customHeight="1">
      <c r="B143" s="508" t="s">
        <v>458</v>
      </c>
      <c r="C143" s="363"/>
      <c r="D143" s="363"/>
      <c r="E143" s="363"/>
      <c r="F143" s="363"/>
      <c r="G143" s="363"/>
    </row>
    <row r="144" spans="2:7" ht="15" customHeight="1">
      <c r="B144" s="508" t="s">
        <v>459</v>
      </c>
      <c r="C144" s="363"/>
      <c r="D144" s="363"/>
      <c r="E144" s="363"/>
      <c r="F144" s="363"/>
      <c r="G144" s="363"/>
    </row>
    <row r="145" spans="2:7" ht="15" customHeight="1">
      <c r="B145" s="508" t="s">
        <v>460</v>
      </c>
      <c r="C145" s="363"/>
      <c r="D145" s="363"/>
      <c r="E145" s="363"/>
      <c r="F145" s="363"/>
      <c r="G145" s="363"/>
    </row>
    <row r="146" spans="2:7" ht="15" customHeight="1">
      <c r="B146" s="508" t="s">
        <v>461</v>
      </c>
      <c r="C146" s="363"/>
      <c r="D146" s="363"/>
      <c r="E146" s="363"/>
      <c r="F146" s="363"/>
      <c r="G146" s="363"/>
    </row>
    <row r="147" spans="2:7" ht="15" customHeight="1">
      <c r="B147" s="508" t="s">
        <v>462</v>
      </c>
      <c r="C147" s="363"/>
      <c r="D147" s="363"/>
      <c r="E147" s="363"/>
      <c r="F147" s="363"/>
      <c r="G147" s="363"/>
    </row>
    <row r="148" spans="2:7" ht="15" customHeight="1">
      <c r="B148" s="508" t="s">
        <v>463</v>
      </c>
      <c r="C148" s="363"/>
      <c r="D148" s="363"/>
      <c r="E148" s="363"/>
      <c r="F148" s="363"/>
      <c r="G148" s="363"/>
    </row>
    <row r="149" spans="2:7">
      <c r="B149" s="508" t="s">
        <v>464</v>
      </c>
      <c r="C149" s="363"/>
      <c r="D149" s="363"/>
      <c r="E149" s="363"/>
      <c r="F149" s="363"/>
      <c r="G149" s="363"/>
    </row>
    <row r="150" spans="2:7">
      <c r="B150" s="508" t="s">
        <v>465</v>
      </c>
      <c r="C150" s="363"/>
      <c r="D150" s="363"/>
      <c r="E150" s="363"/>
      <c r="F150" s="363"/>
      <c r="G150" s="363"/>
    </row>
    <row r="151" spans="2:7">
      <c r="B151" s="508" t="s">
        <v>466</v>
      </c>
      <c r="C151" s="363"/>
      <c r="D151" s="363"/>
      <c r="E151" s="363"/>
      <c r="F151" s="363"/>
      <c r="G151" s="363"/>
    </row>
    <row r="152" spans="2:7">
      <c r="B152" s="508" t="s">
        <v>467</v>
      </c>
      <c r="C152" s="363"/>
      <c r="D152" s="363"/>
      <c r="E152" s="363"/>
      <c r="F152" s="363"/>
      <c r="G152" s="363"/>
    </row>
    <row r="153" spans="2:7">
      <c r="B153" s="508" t="s">
        <v>468</v>
      </c>
      <c r="C153" s="363"/>
      <c r="D153" s="363"/>
      <c r="E153" s="363"/>
      <c r="F153" s="363"/>
      <c r="G153" s="363"/>
    </row>
    <row r="154" spans="2:7">
      <c r="B154" s="508" t="s">
        <v>469</v>
      </c>
      <c r="C154" s="363"/>
      <c r="D154" s="363"/>
      <c r="E154" s="363"/>
      <c r="F154" s="363"/>
      <c r="G154" s="363"/>
    </row>
    <row r="155" spans="2:7">
      <c r="B155" s="508" t="s">
        <v>470</v>
      </c>
      <c r="C155" s="363"/>
      <c r="D155" s="363"/>
      <c r="E155" s="363"/>
      <c r="F155" s="363"/>
      <c r="G155" s="363"/>
    </row>
    <row r="156" spans="2:7">
      <c r="B156" s="508" t="s">
        <v>471</v>
      </c>
      <c r="C156" s="363"/>
      <c r="D156" s="363"/>
      <c r="E156" s="363"/>
      <c r="F156" s="363"/>
      <c r="G156" s="363"/>
    </row>
    <row r="157" spans="2:7">
      <c r="B157" s="508" t="s">
        <v>472</v>
      </c>
      <c r="C157" s="363"/>
      <c r="D157" s="363"/>
      <c r="E157" s="363"/>
      <c r="F157" s="363"/>
      <c r="G157" s="363"/>
    </row>
    <row r="158" spans="2:7">
      <c r="B158" s="508" t="s">
        <v>473</v>
      </c>
      <c r="C158" s="363"/>
      <c r="D158" s="363"/>
      <c r="E158" s="363"/>
      <c r="F158" s="363"/>
      <c r="G158" s="363"/>
    </row>
    <row r="159" spans="2:7">
      <c r="B159" s="508" t="s">
        <v>474</v>
      </c>
      <c r="C159" s="363"/>
      <c r="D159" s="363"/>
      <c r="E159" s="363"/>
      <c r="F159" s="363"/>
      <c r="G159" s="363"/>
    </row>
    <row r="160" spans="2:7">
      <c r="B160" s="508" t="s">
        <v>475</v>
      </c>
      <c r="C160" s="363"/>
      <c r="D160" s="363"/>
      <c r="E160" s="363"/>
      <c r="F160" s="363"/>
      <c r="G160" s="363"/>
    </row>
    <row r="161" spans="2:7">
      <c r="B161" s="508" t="s">
        <v>476</v>
      </c>
      <c r="C161" s="363"/>
      <c r="D161" s="363"/>
      <c r="E161" s="363"/>
      <c r="F161" s="363"/>
      <c r="G161" s="363"/>
    </row>
    <row r="162" spans="2:7">
      <c r="B162" s="508" t="s">
        <v>477</v>
      </c>
      <c r="C162" s="363"/>
      <c r="D162" s="363"/>
      <c r="E162" s="363"/>
      <c r="F162" s="363"/>
      <c r="G162" s="363"/>
    </row>
    <row r="163" spans="2:7">
      <c r="B163" s="508" t="s">
        <v>478</v>
      </c>
      <c r="C163" s="363"/>
      <c r="D163" s="363"/>
      <c r="E163" s="363"/>
      <c r="F163" s="363"/>
      <c r="G163" s="363"/>
    </row>
    <row r="164" spans="2:7">
      <c r="B164" s="508" t="s">
        <v>479</v>
      </c>
      <c r="C164" s="363"/>
      <c r="D164" s="363"/>
      <c r="E164" s="363"/>
      <c r="F164" s="363"/>
      <c r="G164" s="363"/>
    </row>
    <row r="165" spans="2:7">
      <c r="B165" s="508" t="s">
        <v>480</v>
      </c>
      <c r="C165" s="363"/>
      <c r="D165" s="363"/>
      <c r="E165" s="363"/>
      <c r="F165" s="363"/>
      <c r="G165" s="363"/>
    </row>
    <row r="166" spans="2:7">
      <c r="B166" s="508" t="s">
        <v>481</v>
      </c>
      <c r="C166" s="363"/>
      <c r="D166" s="363"/>
      <c r="E166" s="363"/>
      <c r="F166" s="363"/>
      <c r="G166" s="363"/>
    </row>
    <row r="167" spans="2:7" ht="15" customHeight="1">
      <c r="B167" s="508" t="s">
        <v>482</v>
      </c>
      <c r="C167" s="363"/>
      <c r="D167" s="363"/>
      <c r="E167" s="363"/>
      <c r="F167" s="363"/>
      <c r="G167" s="363"/>
    </row>
    <row r="168" spans="2:7" ht="15" customHeight="1">
      <c r="B168" s="508" t="s">
        <v>483</v>
      </c>
      <c r="C168" s="363"/>
      <c r="D168" s="363"/>
      <c r="E168" s="363"/>
      <c r="F168" s="363"/>
      <c r="G168" s="363"/>
    </row>
    <row r="169" spans="2:7" ht="15" customHeight="1">
      <c r="B169" s="508" t="s">
        <v>484</v>
      </c>
      <c r="C169" s="363"/>
      <c r="D169" s="363"/>
      <c r="E169" s="363"/>
      <c r="F169" s="363"/>
      <c r="G169" s="363"/>
    </row>
    <row r="170" spans="2:7" ht="15" customHeight="1">
      <c r="B170" s="508" t="s">
        <v>485</v>
      </c>
      <c r="C170" s="363"/>
      <c r="D170" s="363"/>
      <c r="E170" s="363"/>
      <c r="F170" s="363"/>
      <c r="G170" s="363"/>
    </row>
    <row r="171" spans="2:7" ht="15" customHeight="1">
      <c r="B171" s="508" t="s">
        <v>486</v>
      </c>
      <c r="C171" s="363"/>
      <c r="D171" s="363"/>
      <c r="E171" s="363"/>
      <c r="F171" s="363"/>
      <c r="G171" s="363"/>
    </row>
    <row r="172" spans="2:7" ht="15" customHeight="1">
      <c r="B172" s="508" t="s">
        <v>487</v>
      </c>
      <c r="C172" s="363"/>
      <c r="D172" s="363"/>
      <c r="E172" s="363"/>
      <c r="F172" s="363"/>
      <c r="G172" s="363"/>
    </row>
    <row r="173" spans="2:7" ht="15" customHeight="1">
      <c r="B173" s="508" t="s">
        <v>488</v>
      </c>
      <c r="C173" s="363"/>
      <c r="D173" s="363"/>
      <c r="E173" s="363"/>
      <c r="F173" s="363"/>
      <c r="G173" s="363"/>
    </row>
    <row r="174" spans="2:7" ht="15" customHeight="1">
      <c r="B174" s="508" t="s">
        <v>489</v>
      </c>
      <c r="C174" s="363"/>
      <c r="D174" s="363"/>
      <c r="E174" s="363"/>
      <c r="F174" s="363"/>
      <c r="G174" s="363"/>
    </row>
    <row r="175" spans="2:7">
      <c r="B175" s="508" t="s">
        <v>490</v>
      </c>
      <c r="C175" s="363"/>
      <c r="D175" s="363"/>
      <c r="E175" s="363"/>
      <c r="F175" s="363"/>
      <c r="G175" s="363"/>
    </row>
    <row r="176" spans="2:7">
      <c r="B176" s="508" t="s">
        <v>491</v>
      </c>
      <c r="C176" s="363"/>
      <c r="D176" s="363"/>
      <c r="E176" s="363"/>
      <c r="F176" s="363"/>
      <c r="G176" s="363"/>
    </row>
    <row r="177" spans="2:7" ht="15" customHeight="1">
      <c r="B177" s="508" t="s">
        <v>492</v>
      </c>
      <c r="C177" s="363"/>
      <c r="D177" s="363"/>
      <c r="E177" s="363"/>
      <c r="F177" s="363"/>
      <c r="G177" s="363"/>
    </row>
  </sheetData>
  <sheetProtection password="EEB5" sheet="1" objects="1" scenarios="1"/>
  <hyperlinks>
    <hyperlink ref="B7" location="A.I.1!A1" display="Table A.I.1 • Total transactions in interbank settlement systems | Volume in thousands"/>
    <hyperlink ref="B8" location="A.I.2!A1" display="Table A.I.2 • Total transactions in interbank settlement systems | Value in EUR millions"/>
    <hyperlink ref="B9" location="A.I.3!A1" display="Table A.I.3 • Daily averages in interbank settlement systems | Volume in thousands"/>
    <hyperlink ref="B10" location="A.II.1.4!A1" display="Table A.I.4 • Daily averages in interbank settlement systems | Value in EUR millions"/>
    <hyperlink ref="B11" location="A.I.5!A1" display="Table A.I.5 • Total transactions in the interbank clearing system | Volume in thousands"/>
    <hyperlink ref="B12" location="A.I.6!A1" display="Table A.I.6 • Total transactions in the interbank clearing system | Value in EUR millions"/>
    <hyperlink ref="B13" location="A.I.7!A1" display="Table A.I.7 • Daily averages in the interbank clearing system | Volume in thousands"/>
    <hyperlink ref="B14" location="A.I.8!A1" display="Table A.I.8 • Daily averages in the interbank clearing system | Value in EUR millions"/>
    <hyperlink ref="B15" location="A.I.9!A1" display="Table A.I.9 • Average value per payment instrument submitted for clearing | In EUR"/>
    <hyperlink ref="B16" location="A.I.10!A1" display="Table A.I.10 • Number of direct participants in interbank settlement systems | End of period"/>
    <hyperlink ref="B17" location="A.I.11!A1" display="Table A.I.11 • Number of indirect participants in interbank settlement systems | End of period"/>
    <hyperlink ref="B18" location="A.I.12!A1" display="Table A.I.12 • Concentration ratios in the five major participants | Volume | As a percentage"/>
    <hyperlink ref="B19" location="A.I.13!A1" display="Table A.I.13 • Concentration ratios in the five major participants | Value | As a percentage"/>
    <hyperlink ref="B23" location="A.II.1.1!A1" display="Table A.II.1.1 • National transactions | By business area | Volume in units"/>
    <hyperlink ref="B24" location="A.II.1.2!A1" display="Table A.II.1.2 • National transactions | By business area | Value in EUR millions"/>
    <hyperlink ref="B25" location="A.II.1.3!A1" display="Table A.II.1.3 • National transactions | Transactions between institutions | Monthly breakdown | Volume in units"/>
    <hyperlink ref="B26" location="A.II.1.4!A1" display="Table A.II.1.4 • National transactions | Transactions between institutions | Monthly breakdown | Value in EUR millions"/>
    <hyperlink ref="B27" location="A.II.1.5!A1" display="Table A.II.1.5 • National transactions | Securities settlement systems | Monthly breakdown | Volume in units"/>
    <hyperlink ref="B28" location="A.II.1.6!A1" display="Table A.II.1.6 • National transactions | Securities settlement systems | Monthly breakdown | Value in EUR millions"/>
    <hyperlink ref="B29" location="A.II.1.7!A1" display="Table A.II.1.7 • National transactions | Other settlement systems | Monthly breakdown | Volume in units"/>
    <hyperlink ref="B30" location="A.II.1.8!A1" display="Table A.II.1.8 • National transactions | Other settlement systems | Monthly breakdown | Value in EUR millions"/>
    <hyperlink ref="B31" location="A.II.1.9!A1" display="Table A.II.1.9 • National transactions | By type | Volume in thousands"/>
    <hyperlink ref="B32" location="A.II.1.10!A1" display="Table A.II.1.10 • National transactions | By type | Value in EUR millions"/>
    <hyperlink ref="B33" location="A.II.1.11!A1" display="Table A.II.1.11 • National transactions | By value bracket | Volume in units"/>
    <hyperlink ref="B34" location="A.II.1.12!A1" display="Table A.II.1.12 • National transactions | By value bracket | Value in EUR millions"/>
    <hyperlink ref="B35" location="A.II.1.13!A1" display="Table A.II.1.13 • Settlement of national transactions | By operating period | In volume | As a percentage"/>
    <hyperlink ref="B36" location="A.II.1.14!A1" display="Table A.II.1.14 • Settlement of national transactions | By operating period | In value | As a percentage"/>
    <hyperlink ref="B40" location="A.II.2.1!A1" display="Table A.II.2.1 • Cross-border transactions | Volume in thousands"/>
    <hyperlink ref="B41" location="A.II.2.2!A1" display="Table A.II.2.2 • Cross-border transactions | Value in EUR millions"/>
    <hyperlink ref="B42:G42" location="A.II.2.3!A1" display="Table A.II.2.3 • Cross-border transactions | By operating period | In volume | As a percentage"/>
    <hyperlink ref="B43" location="A.II.2.4!A1" display="Table A.II.2.4 • Cross-border transactions | By operating period | In value | As a percentage"/>
    <hyperlink ref="B44" location="A.II.2.5!A1" display="Table A.II.2.5 • Cross-border transactions sent | By business area | Volume in units"/>
    <hyperlink ref="B45" location="A.II.2.6!A1" display="Table A.II.2.6 • Cross-border transactions sent | By business area | Value in EUR millions"/>
    <hyperlink ref="B46" location="A.II.2.7!A1" display="Table A.II.2.7 • Cross-border transactions sent | Transactions between institutions | Monthly breakdown | Volume in units"/>
    <hyperlink ref="B47" location="A.II.2.8!A1" display="Table A.II.2.8 • Cross-border transactions sent | Transactions between institutions | Monthly breakdown | Value in EUR millions"/>
    <hyperlink ref="B48:G48" location="A.II.2.9!A1" display="Table A.II.2.9 • Cross-border transactions sent | Securities settlement systems | Monthly breakdown | Volume in units"/>
    <hyperlink ref="B49:G49" location="A.II.2.10!A1" display="Table A.II.2.10 • Cross-border transactions sent | Securities settlement systems | Monthly breakdown | Value in EUR millions"/>
    <hyperlink ref="B50:G50" location="A.II.2.11!A1" display="Table A.II.2.11 • Cross-border transactions sent | Other settlement systems | Monthly breakdown | Volume in units"/>
    <hyperlink ref="B51:G51" location="A.II.2.12!A1" display="Table A.II.2.12 • Cross-border transactions sent | Other settlement systems | Monthly breakdown | Value in EUR millions"/>
    <hyperlink ref="B52" location="A.II.2.13!A1" display="Table A.II.2.13 • Cross-border transactions sent | Volume in thousands"/>
    <hyperlink ref="B53" location="A.II.2.14!A1" display="Table A.II.2.14 • Cross-border transactions sent | Value in EUR millions"/>
    <hyperlink ref="B54" location="A.II.2.15!A1" display="Table A.II.2.15 • Cross-border transactions sent | Monthly breakdown | Volume in thousands"/>
    <hyperlink ref="B55" location="A.II.2.16!A1" display="Table A.II.2.16 • Cross-border transactions sent | Monthly breakdown | Value in EUR millions"/>
    <hyperlink ref="B56" location="A.II.2.17!A1" display="Table A.II.2.17 • Cross-border transactions sent | By value bracket | Volume in units"/>
    <hyperlink ref="B57" location="A.II.2.18!A1" display="Table A.II.2.18 • Cross-border transactions sent | By value bracket | Value in EUR millions"/>
    <hyperlink ref="B58" location="A.II.2.19!A1" display="Table A.II.2.19 • Cross-border transactions sent | By operating period | In volume | As a percentage"/>
    <hyperlink ref="B59" location="A.II.2.20!A1" display="Table A.II.2.20 • Cross-border transactions sent | By operating period | In value | As a percentage"/>
    <hyperlink ref="B60" location="A.II.2.21!A1" display="Table A.II.2.21 • Cross-border transactions received | By business area | Volume in units"/>
    <hyperlink ref="B61" location="A.II.2.22!A1" display="Table A.II.2.22 • Cross-border transactions received | By business area | Value in EUR millions"/>
    <hyperlink ref="B62:G62" location="A.II.2.23!A1" display="Table A.II.2.23 • Cross-border transactions received | Transactions between institutions | Monthly breakdown | Volume in units"/>
    <hyperlink ref="B63:G63" location="A.II.2.24!A1" display="Table A.II.2.24 • Cross-border transactions received | Transactions between institutions | Monthly breakdown | Value in EUR millions"/>
    <hyperlink ref="B64:G64" location="A.II.2.25!A1" display="Table A.II.2.25 • Cross-border transactions received | Securities settlement systems | Monthly breakdown | Volume in units"/>
    <hyperlink ref="B65:G65" location="A.II.2.26!A1" display="Table A.II.2.26 • Cross-border transactions received | Securities settlement systems | Monthly breakdown | Value in EUR millions"/>
    <hyperlink ref="B66:G66" location="A.II.2.27!A1" display="Table A.II.2.27 • Cross-border transactions received | Other settlement systems | Monthly breakdown | Volume in units"/>
    <hyperlink ref="B67:G67" location="A.II.2.28!A1" display="Table A.II.2.28 • Cross-border transactions received | Other settlement systems | Monthly breakdown | Value in EUR millions"/>
    <hyperlink ref="B68" location="A.II.2.29!A1" display="Table A.II.2.29 • Cross-border transactions received | Volume in thousands"/>
    <hyperlink ref="B69" location="A.II.2.30!A1" display="Table A.II.2.30 • Cross-border transactions received | Value in EUR millions"/>
    <hyperlink ref="B70" location="A.II.2.31!A1" display="Table A.II.2.31 • Cross-border transactions received | Monthly breakdown | Volume in thousands"/>
    <hyperlink ref="B71" location="A.II.2.32!A1" display="Table A.II.2.32 • Cross-border transactions received | Monthly breakdown | Value in EUR millions"/>
    <hyperlink ref="B72" location="A.II.2.33!A1" display="Table A.II.2.33 • Cross-border transactions received | By value bracket | Volume in units"/>
    <hyperlink ref="B73" location="A.II.2.34!A1" display="Table A.II.2.34 • Cross-border transactions received | By value bracket | Value in EUR millions"/>
    <hyperlink ref="B74" location="A.II.2.35!A1" display="Table A.II.2.35 • Cross-border transactions received | By operating period | In volume | As a percentage"/>
    <hyperlink ref="B75" location="A.II.2.36!A1" display="Table A.II.2.36 • Cross-border transactions received | By operating period | In value | As a percentage"/>
    <hyperlink ref="B79" location="A.III.1.1!A1" display="Table A.III.1.1 • Cheques submitted | By value bracket | Volume in thousands"/>
    <hyperlink ref="B80" location="A.III.1.2!A1" display="Table A.III.1.2 • Cheques submitted | By value bracket | Value in EUR millions"/>
    <hyperlink ref="B81" location="A.III.1.3!A1" display="Table A.III.1.3 • Cheques submitted for clearing | Monthly data | Volume in thousands"/>
    <hyperlink ref="B82" location="A.III.1.4!A1" display="Table A.III.1.4 • Cheques submitted for clearing | Monthly data | Value in EUR millions"/>
    <hyperlink ref="B83" location="A.III.1.5!A1" display="Table A.III.1.5 • Large-value cheques(1) | Submitted | Volume in units"/>
    <hyperlink ref="B84" location="A.III.1.6!A1" display="Table A.III.1.6 • Large-value cheques(1) | Submitted | Value in EUR millions"/>
    <hyperlink ref="B85" location="A.III.1.7!A1" display="Table A.III.1.7 • Returned cheques | By value bracket | Volume in thousands"/>
    <hyperlink ref="B86" location="A.III.1.8!A1" display="Table A.III.1.8 • Returned cheques | By value bracket | Value in EUR millions"/>
    <hyperlink ref="B87" location="A.III.1.9!A1" display="Table A.III.1.9 • Returned cheques in clearing | Monthly data | Volume in thousands"/>
    <hyperlink ref="B88" location="A.III.1.10!A1" display="Table A.III.1.10 • Returned cheques in clearing | Monthly data | Value in EUR millions"/>
    <hyperlink ref="B89" location="A.III.1.11!A1" display="Table A.III.1.11 • Large-value cheques(1) | Returned | Volume in units"/>
    <hyperlink ref="B90" location="A.III.1.12!A1" display="Table A.III.1.12 • Large-value cheques(1) | Returned | Value in EUR millions"/>
    <hyperlink ref="B91" location="A.III.1.13!A1" display="Table A.III.1.13 • Returned cheques(1) | By reason of return | Volume in units"/>
    <hyperlink ref="B92" location="A.III.1.14!A1" display="Table A.III.1.14 • Returned cheques(1) | By reason of return | Value in EUR thousands"/>
    <hyperlink ref="B96" location="A.III.2.1!A1" display="Table A.III.2.1 • Bills of exchange | Monthly data | Volume in thousands"/>
    <hyperlink ref="B97" location="A.III.2.2!A1" display="Table A.III.2.2 • Bills of exchange | Monthly data | Value in EUR millions"/>
    <hyperlink ref="B101" location="A.III.3.1!A1" display="Table A.III.3.1 • Credit transfers submitted(1) | Monthly data | Volume in thousands"/>
    <hyperlink ref="B102" location="A.III.3.2!A1" display="Table A.III.3.2 • Credit transfers submitted(1) | Monthly data | Value in EUR millions"/>
    <hyperlink ref="B103" location="A.III.3.3!A1" display="Table A.III.3.3 • Credit transfers submitted(1) | By value bracket | Volume in thousands"/>
    <hyperlink ref="B104" location="A.III.3.4!A1" display="Table A.III.3.4 • Credit transfers submitted(1) | By value bracket | Value in EUR millions"/>
    <hyperlink ref="B105" location="A.III.3.5!A1" display="Table A.III.3.5 • Credit transfers submitted(1) | By operation code | Volume in thousands"/>
    <hyperlink ref="B106" location="A.III.3.6!A1" display="Table A.III.3.6 • Credit transfers submitted(1) | By operation code | Value in EUR millions"/>
    <hyperlink ref="B107" location="A.III.3.7!A1" display="Table A.III.3.7 • Returned credit transfers(1) (2) | Monthly data | Volume in thousands"/>
    <hyperlink ref="B108" location="A.III.3.8!A1" display="Table A.III.3.8 • Returned credit transfers(1) (2) | Monthly data | Value in EUR millions"/>
    <hyperlink ref="B109" location="A.III.3.9!A1" display="Table A.III.3.9 • Returned credit transfers(1) | By value bracket | Volume in thousands"/>
    <hyperlink ref="B110" location="A.III.3.10!A1" display="Table A.III.3.10 • Returned credit transfers(1) | By value bracket | Value in EUR millions"/>
    <hyperlink ref="B111" location="A.III.3.11!A1" display="Table A.III.3.11 • Returned credit transfers(1) | By operation code | Volume in thousands"/>
    <hyperlink ref="B112" location="A.III.3.12!A1" display="Table A.III.3.12 • Returned credit transfers(1) | By operation code | Value in EUR millions"/>
    <hyperlink ref="B116" location="A.III.4.1!A1" display="Table A.III.4.1 • Direct debits settled(1) | By value bracket | Volume in units"/>
    <hyperlink ref="B117" location="A.III.4.2!A1" display="Table A.III.4.2 • Direct debits settled(1) | By value bracket | Value in EUR thousands"/>
    <hyperlink ref="B118" location="A.III.4.3!A1" display="Table A.III.4.3 • Direct debit instructions(1) | By operation code | Volume in thousands"/>
    <hyperlink ref="B119" location="A.III.4.4!A1" display="Table A.III.4.4 • Direct debit instructions(1) | By operation code | Value in EUR thousands"/>
    <hyperlink ref="B120" location="A.III.4.5!A1" display="Table A.III.4.5 • Rejected direct debits(1) | By rejection/refund reason | Volume in thousands"/>
    <hyperlink ref="B121" location="A.III.4.6!A1" display="Table A.III.4.6 • Rejected direct debits(1) | By rejection/refund reason | Value in EUR thousands"/>
    <hyperlink ref="B122" location="A.III.4.7!A1" display="Table A.III.4.7 • Direct debits submitted for clearing(1) | Monthly data | Volume in thousands"/>
    <hyperlink ref="B123" location="A.III.4.8!A1" display="Table A.III.4.8 • Direct debits submitted for clearing(1) | Monthly data | Value in EUR millions"/>
    <hyperlink ref="B124" location="A.III.4.9!A1" display="Table A.III.4.9 • Large-value direct debits(1) | Volume in units"/>
    <hyperlink ref="B125" location="A.III.4.10!A1" display="Table A.III.4.10 • Large-value direct debits(1) | Value in EUR millions"/>
    <hyperlink ref="B129" location="A.III.5.1!A1" display="Table A.III.5.1 • Multibanco cards and terminals | In units | End of period"/>
    <hyperlink ref="B130" location="A.III.5.2!A1" display="Table A.III.5.2 • Multibanco transactions | Volume in thousands"/>
    <hyperlink ref="B131" location="A.III.5.3!A1" display="Table A.III.5.3 • Multibanco transactions | Value in EUR millions"/>
    <hyperlink ref="B132" location="A.III.5.4!A1" display="Table A.III.5.4 • Multibanco transactions | Average value per operation | In EUR"/>
    <hyperlink ref="B133" location="A.III.5.5!A1" display="Table A.III.5.5 • Multibanco transactions | Monthly data | Volume in thousands"/>
    <hyperlink ref="B134" location="A.III.5.6!A1" display="Table A.III.5.5 • Multibanco transactions | Monthly data | Volume in thousands"/>
    <hyperlink ref="B138" location="A.IV.1!A1" display="A.IV.1!A1"/>
    <hyperlink ref="B139" location="A.IV.2!A1" display="Table A.IV.2 • Payment and terminal transactions involving non-MFIs | Volume per capita"/>
    <hyperlink ref="B140" location="A.IV.3!A1" display="Table A.IV.3 • Payment and terminal transactions involving non-MFIs | Value in EUR thousands per capita"/>
    <hyperlink ref="B141" location="A.IV.4!A1" display="Table A.IV.4 • Relative importance of payment instruments | Credit transfers | Percentage of the total number of transactions"/>
    <hyperlink ref="B142" location="A.IV.5!A1" display="Table A.IV.5 • Relative importance of payment instruments | Credit transfers | Percentage of the total value of transactions"/>
    <hyperlink ref="B143" location="A.IV.6!A1" display="Table A.IV.6 • Relative importance of payment instruments | Direct debits | Percentage of the total number of transactions"/>
    <hyperlink ref="B144" location="A.IV.7!A1" display="Table A.IV.7 • Relative importance of payment instruments | Direct debits | Percentage of the total value of transactions"/>
    <hyperlink ref="B145" location="A.IV.8!A1" display="Table A.IV.8 • Relative importance of payment instruments | Card payments | Percentage of the total number of transactions"/>
    <hyperlink ref="B146" location="A.IV.9!A1" display="Table A.IV.9 • Relative importance of payment instruments | Card payments | Percentage of the total value of transactions"/>
    <hyperlink ref="B147" location="A.IV.10!A1" display="Table A.IV.10 • Relative importance of payment instruments | Cheques | Percentage of the total number of transactions"/>
    <hyperlink ref="B148" location="A.IV.11!A1" display="Table A.IV.11 • Relative importance of payment instruments | Cheques | Percentage of the total value of transactions"/>
    <hyperlink ref="B149" location="A.IV.12!A1" display="Table A.IV.12 • Transactions per capita | Credit transfers | Volume per capita"/>
    <hyperlink ref="B150" location="A.IV.13!A1" display="Table A.IV.13 • Transactions per capita | Credit transfers | Value in EUR thousands per capita"/>
    <hyperlink ref="B151" location="A.IV.14!A1" display="Table A.IV.14 • Transactions per capita | Direct debits | Volume per capita"/>
    <hyperlink ref="B152" location="A.IV.15!A1" display="Table A.IV.15 • Transactions per capita | Direct debits | Value in EUR thousands per capita"/>
    <hyperlink ref="B153" location="A.IV.16!A1" display="Table A.IV.16 • Transactions per capita | Card payments | Volume per capita"/>
    <hyperlink ref="B154" location="A.IV.17!A1" display="Table A.IV.17 • Transactions per capita | Card payments | Value in EUR thousands per capita"/>
    <hyperlink ref="B155" location="A.IV.18!A1" display="Table A.IV.18 • Transactions per capita | Cheques | Volume per capita"/>
    <hyperlink ref="B156" location="A.IV.19!A1" display="Table A.IV.19 • Transactions per capita | Cheques | Value in EUR thousands per capita"/>
    <hyperlink ref="B157" location="A.IV.20!A1" display="Table A.IV.20 • Average value per transaction | Credit transfers | In EUR"/>
    <hyperlink ref="B158" location="A.IV.21!A1" display="Table A.IV.21 • Average value per transaction | Direct debits | In EUR"/>
    <hyperlink ref="B159" location="A.IV.22!A1" display="Table A.IV.22 • Average value per transaction | Card payments | In EUR"/>
    <hyperlink ref="B160" location="A.IV.23!A1" display="Table A.IV.23 • Average value per transaction | Cheques | In EUR"/>
    <hyperlink ref="B161" location="A.IV.24!A1" display="Table A.IV.24 • Value of transactions as a ratio to GDP | Credit transfers | As a percentage"/>
    <hyperlink ref="B162" location="A.IV.25!A1" display="Table A.IV.25 • Value of transactions as a ratio to GDP | Direct debits | As a percentage"/>
    <hyperlink ref="B163" location="A.IV.26!A1" display="Table A.IV.26 • Value of transactions as a ratio to GDP | Card payments | As a percentage"/>
    <hyperlink ref="B164" location="A.IV.27!A1" display="Table A.IV.27 • Value of transactions as a ratio to GDP | Cheques | As a percentage"/>
    <hyperlink ref="B165" location="A.IV.28!A1" display="Table A.IV.28 • Payment cards per capita | End of period | Volume per capita "/>
    <hyperlink ref="B166" location="A.IV.29!A1" display="Table A.IV.29 • ATMs per million inhabitants | End of period | Number per million inhabitants"/>
    <hyperlink ref="B167" location="A.IV.30!A1" display="Table A.IV.30 • POS terminals per million inhabitants | End of period | Number per million inhabitants "/>
    <hyperlink ref="B168" location="A.IV.31!A1" display="Table A.IV.31 • Cash withdrawals with cards issued in the country | Per ATM located in the country | Volume in thousands"/>
    <hyperlink ref="B169" location="A.IV.32!A1" display="Table A.IV.32 • Cash withdrawals with cards issued in the country | Per ATM located in the country | Value in EUR thousands"/>
    <hyperlink ref="B170" location="A.IV.33!A1" display="Table A.IV.33 • Cash withdrawals in the country | Per card issued in the country | Volume in units"/>
    <hyperlink ref="B172" location="A.IV.35!A1" display="Table A.IV.35 • Average value per cash withdrawal in ATMs located in the country with cards issued in the country | Value in EUR"/>
    <hyperlink ref="B173" location="A.IV.36!A1" display="Table A.IV.36 • Payments with cards issued in the country | Per POS terminal located in the country | Volume in units"/>
    <hyperlink ref="B174" location="A.IV.37!A1" display="Table A.IV.37 • Payments with cards issued in the country | Per POS terminal located in the country | Value in EUR thousands"/>
    <hyperlink ref="B175" location="A.IV.38!A1" display="Table A.IV.38 • Payments in the country | Per card issued in the country | Volume in units"/>
    <hyperlink ref="B176" location="A.IV.39!A1" display="Table A.IV.39 • Payments in the country | Per card issued in the country | Value in EUR"/>
    <hyperlink ref="B177" location="A.IV.40!A1" display="Table A.IV.40 • Average value per payment in POS terminals located in the country with cards issued in the country | Value in EUR"/>
    <hyperlink ref="B171" location="A.IV.34!A1" display="Table A.IV.34 • Cash withdrawals in the country | Per card issued in the country | Value in EUR"/>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sheetPr codeName="Sheet30"/>
  <dimension ref="A1:J2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0" ht="51" customHeight="1">
      <c r="A1" s="257"/>
      <c r="G1" s="258" t="s">
        <v>278</v>
      </c>
    </row>
    <row r="2" spans="1:10" ht="15.75">
      <c r="B2" s="250" t="s">
        <v>265</v>
      </c>
      <c r="C2" s="7"/>
      <c r="D2" s="7"/>
      <c r="E2" s="7"/>
      <c r="F2" s="7"/>
      <c r="G2" s="7"/>
    </row>
    <row r="3" spans="1:10" ht="15.75">
      <c r="B3" s="185" t="s">
        <v>83</v>
      </c>
      <c r="F3" s="58"/>
      <c r="G3" s="7"/>
    </row>
    <row r="4" spans="1:10" ht="15.75">
      <c r="B4" s="59"/>
      <c r="G4" s="7"/>
    </row>
    <row r="5" spans="1:10" ht="15.75">
      <c r="B5" s="59"/>
      <c r="G5" s="7"/>
    </row>
    <row r="6" spans="1:10" ht="15.75">
      <c r="B6" s="59"/>
      <c r="G6" s="7"/>
    </row>
    <row r="7" spans="1:10" ht="14.25" customHeight="1">
      <c r="B7" s="240" t="s">
        <v>283</v>
      </c>
      <c r="C7" s="187"/>
      <c r="D7" s="187"/>
      <c r="E7" s="187"/>
      <c r="F7" s="187"/>
      <c r="G7" s="187"/>
      <c r="I7" s="28"/>
    </row>
    <row r="8" spans="1:10" ht="14.25" customHeight="1">
      <c r="B8" s="287"/>
      <c r="C8" s="274">
        <v>2009</v>
      </c>
      <c r="D8" s="274">
        <v>2010</v>
      </c>
      <c r="E8" s="274">
        <v>2011</v>
      </c>
      <c r="F8" s="274">
        <v>2012</v>
      </c>
      <c r="G8" s="274">
        <v>2013</v>
      </c>
      <c r="I8" s="28"/>
    </row>
    <row r="9" spans="1:10" ht="14.25" customHeight="1">
      <c r="B9" s="275" t="s">
        <v>91</v>
      </c>
      <c r="C9" s="288">
        <v>21271</v>
      </c>
      <c r="D9" s="288">
        <v>6294</v>
      </c>
      <c r="E9" s="288">
        <v>9413</v>
      </c>
      <c r="F9" s="288">
        <v>8597</v>
      </c>
      <c r="G9" s="294">
        <v>9691</v>
      </c>
      <c r="I9" s="28"/>
    </row>
    <row r="10" spans="1:10" ht="14.25" customHeight="1">
      <c r="B10" s="275" t="s">
        <v>92</v>
      </c>
      <c r="C10" s="288">
        <v>20043</v>
      </c>
      <c r="D10" s="288">
        <v>7587</v>
      </c>
      <c r="E10" s="288">
        <v>8028</v>
      </c>
      <c r="F10" s="288">
        <v>9005</v>
      </c>
      <c r="G10" s="294">
        <v>7273</v>
      </c>
      <c r="I10" s="28"/>
    </row>
    <row r="11" spans="1:10" ht="14.25" customHeight="1">
      <c r="B11" s="275" t="s">
        <v>93</v>
      </c>
      <c r="C11" s="288">
        <v>7114</v>
      </c>
      <c r="D11" s="288">
        <v>7225</v>
      </c>
      <c r="E11" s="288">
        <v>8813</v>
      </c>
      <c r="F11" s="288">
        <v>8087</v>
      </c>
      <c r="G11" s="294">
        <v>7249</v>
      </c>
      <c r="I11" s="28"/>
      <c r="J11" s="28"/>
    </row>
    <row r="12" spans="1:10" ht="14.25" customHeight="1">
      <c r="B12" s="275" t="s">
        <v>94</v>
      </c>
      <c r="C12" s="288">
        <v>7090</v>
      </c>
      <c r="D12" s="288">
        <v>7654</v>
      </c>
      <c r="E12" s="288">
        <v>6165</v>
      </c>
      <c r="F12" s="288">
        <v>6674</v>
      </c>
      <c r="G12" s="294">
        <v>7733</v>
      </c>
      <c r="I12" s="28"/>
    </row>
    <row r="13" spans="1:10" ht="14.25" customHeight="1">
      <c r="B13" s="275" t="s">
        <v>95</v>
      </c>
      <c r="C13" s="288">
        <v>7754</v>
      </c>
      <c r="D13" s="288">
        <v>11998</v>
      </c>
      <c r="E13" s="288">
        <v>7650</v>
      </c>
      <c r="F13" s="288">
        <v>7791</v>
      </c>
      <c r="G13" s="294">
        <v>7361</v>
      </c>
      <c r="I13" s="28"/>
    </row>
    <row r="14" spans="1:10" ht="14.25" customHeight="1">
      <c r="B14" s="275" t="s">
        <v>96</v>
      </c>
      <c r="C14" s="288">
        <v>10962</v>
      </c>
      <c r="D14" s="288">
        <v>8588</v>
      </c>
      <c r="E14" s="288">
        <v>7718</v>
      </c>
      <c r="F14" s="288">
        <v>7522</v>
      </c>
      <c r="G14" s="294">
        <v>7198</v>
      </c>
      <c r="I14" s="28"/>
    </row>
    <row r="15" spans="1:10" ht="14.25" customHeight="1">
      <c r="B15" s="275" t="s">
        <v>97</v>
      </c>
      <c r="C15" s="288">
        <v>7818</v>
      </c>
      <c r="D15" s="288">
        <v>8584</v>
      </c>
      <c r="E15" s="288">
        <v>7550</v>
      </c>
      <c r="F15" s="288">
        <v>6857</v>
      </c>
      <c r="G15" s="294">
        <v>8483</v>
      </c>
      <c r="I15" s="28"/>
    </row>
    <row r="16" spans="1:10" ht="14.25" customHeight="1">
      <c r="B16" s="275" t="s">
        <v>98</v>
      </c>
      <c r="C16" s="288">
        <v>7319</v>
      </c>
      <c r="D16" s="288">
        <v>8287</v>
      </c>
      <c r="E16" s="288">
        <v>7808</v>
      </c>
      <c r="F16" s="288">
        <v>6195</v>
      </c>
      <c r="G16" s="294">
        <v>7255</v>
      </c>
      <c r="I16" s="28"/>
    </row>
    <row r="17" spans="1:9" ht="14.25" customHeight="1">
      <c r="B17" s="275" t="s">
        <v>99</v>
      </c>
      <c r="C17" s="288">
        <v>8405</v>
      </c>
      <c r="D17" s="288">
        <v>8998</v>
      </c>
      <c r="E17" s="288">
        <v>7856</v>
      </c>
      <c r="F17" s="288">
        <v>6841</v>
      </c>
      <c r="G17" s="294">
        <v>7264</v>
      </c>
      <c r="H17" s="15"/>
    </row>
    <row r="18" spans="1:9" ht="14.25" customHeight="1">
      <c r="B18" s="275" t="s">
        <v>100</v>
      </c>
      <c r="C18" s="288">
        <v>8242</v>
      </c>
      <c r="D18" s="288">
        <v>7806</v>
      </c>
      <c r="E18" s="288">
        <v>7465</v>
      </c>
      <c r="F18" s="288">
        <v>7741</v>
      </c>
      <c r="G18" s="294">
        <v>9609</v>
      </c>
    </row>
    <row r="19" spans="1:9" ht="14.25" customHeight="1">
      <c r="B19" s="275" t="s">
        <v>101</v>
      </c>
      <c r="C19" s="288">
        <v>7085</v>
      </c>
      <c r="D19" s="288">
        <v>8991</v>
      </c>
      <c r="E19" s="288">
        <v>8967</v>
      </c>
      <c r="F19" s="288">
        <v>6734</v>
      </c>
      <c r="G19" s="294">
        <v>8571</v>
      </c>
    </row>
    <row r="20" spans="1:9" ht="14.25" customHeight="1">
      <c r="B20" s="279" t="s">
        <v>102</v>
      </c>
      <c r="C20" s="288">
        <v>6794</v>
      </c>
      <c r="D20" s="288">
        <v>8638</v>
      </c>
      <c r="E20" s="288">
        <v>8254</v>
      </c>
      <c r="F20" s="288">
        <v>6751</v>
      </c>
      <c r="G20" s="294">
        <v>8487</v>
      </c>
    </row>
    <row r="21" spans="1:9" ht="14.25" customHeight="1">
      <c r="B21" s="289" t="s">
        <v>0</v>
      </c>
      <c r="C21" s="293">
        <v>119897</v>
      </c>
      <c r="D21" s="290">
        <v>100650</v>
      </c>
      <c r="E21" s="290">
        <v>95687</v>
      </c>
      <c r="F21" s="290">
        <v>88795</v>
      </c>
      <c r="G21" s="290">
        <v>96174</v>
      </c>
    </row>
    <row r="22" spans="1:9" ht="14.25" customHeight="1">
      <c r="A22" s="8"/>
      <c r="B22" s="291" t="s">
        <v>90</v>
      </c>
      <c r="C22" s="292">
        <v>468.34765625</v>
      </c>
      <c r="D22" s="292">
        <v>390.11627906976742</v>
      </c>
      <c r="E22" s="292">
        <v>372.32295719844359</v>
      </c>
      <c r="F22" s="292">
        <v>346.85546875</v>
      </c>
      <c r="G22" s="292">
        <v>377.15294117647056</v>
      </c>
      <c r="I22" s="28"/>
    </row>
    <row r="23" spans="1:9" ht="14.25" customHeight="1">
      <c r="B23" s="519" t="s">
        <v>493</v>
      </c>
      <c r="C23" s="293"/>
      <c r="D23" s="293"/>
      <c r="E23" s="293"/>
      <c r="F23" s="293"/>
      <c r="G23" s="293"/>
      <c r="I23" s="28"/>
    </row>
    <row r="24" spans="1:9">
      <c r="I24" s="28"/>
    </row>
    <row r="25" spans="1:9">
      <c r="I25" s="28"/>
    </row>
    <row r="26" spans="1:9">
      <c r="B26" s="249" t="s">
        <v>253</v>
      </c>
      <c r="C26" s="248"/>
      <c r="D26" s="248"/>
      <c r="E26" s="248"/>
      <c r="F26" s="248"/>
      <c r="G26" s="248"/>
      <c r="I26" s="28"/>
    </row>
    <row r="27" spans="1:9" ht="14.25" customHeight="1">
      <c r="B27" s="544" t="s">
        <v>262</v>
      </c>
      <c r="C27" s="544"/>
      <c r="D27" s="544"/>
      <c r="E27" s="544"/>
      <c r="F27" s="544"/>
      <c r="G27" s="544"/>
      <c r="I27" s="28"/>
    </row>
    <row r="28" spans="1:9">
      <c r="I28" s="28"/>
    </row>
    <row r="29" spans="1:9">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1.xml><?xml version="1.0" encoding="utf-8"?>
<worksheet xmlns="http://schemas.openxmlformats.org/spreadsheetml/2006/main" xmlns:r="http://schemas.openxmlformats.org/officeDocument/2006/relationships">
  <sheetPr codeName="Sheet31"/>
  <dimension ref="A1:I2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9" ht="51" customHeight="1">
      <c r="A1" s="257"/>
      <c r="G1" s="258" t="s">
        <v>278</v>
      </c>
    </row>
    <row r="2" spans="1:9" ht="15.75">
      <c r="B2" s="250" t="s">
        <v>265</v>
      </c>
      <c r="C2" s="7"/>
      <c r="D2" s="7"/>
      <c r="E2" s="7"/>
      <c r="F2" s="7"/>
      <c r="G2" s="7"/>
    </row>
    <row r="3" spans="1:9" ht="15.75">
      <c r="B3" s="185" t="s">
        <v>83</v>
      </c>
      <c r="F3" s="58"/>
      <c r="G3" s="7"/>
    </row>
    <row r="4" spans="1:9" ht="15.75">
      <c r="B4" s="59"/>
      <c r="G4" s="7"/>
    </row>
    <row r="5" spans="1:9" ht="15.75">
      <c r="B5" s="59"/>
      <c r="G5" s="7"/>
    </row>
    <row r="6" spans="1:9" ht="15.75">
      <c r="B6" s="59"/>
      <c r="G6" s="7"/>
    </row>
    <row r="7" spans="1:9">
      <c r="B7" s="364" t="s">
        <v>287</v>
      </c>
      <c r="C7" s="255"/>
      <c r="D7" s="255"/>
      <c r="E7" s="255"/>
      <c r="F7" s="255"/>
      <c r="G7" s="255"/>
      <c r="I7" s="28"/>
    </row>
    <row r="8" spans="1:9" ht="14.25" customHeight="1">
      <c r="B8" s="287"/>
      <c r="C8" s="274">
        <v>2009</v>
      </c>
      <c r="D8" s="274">
        <v>2010</v>
      </c>
      <c r="E8" s="274">
        <v>2011</v>
      </c>
      <c r="F8" s="274">
        <v>2012</v>
      </c>
      <c r="G8" s="274">
        <v>2013</v>
      </c>
      <c r="I8" s="28"/>
    </row>
    <row r="9" spans="1:9" ht="14.25" customHeight="1">
      <c r="B9" s="275" t="s">
        <v>91</v>
      </c>
      <c r="C9" s="288">
        <v>11303.45760019</v>
      </c>
      <c r="D9" s="288">
        <v>11156.94108552</v>
      </c>
      <c r="E9" s="288">
        <v>18730.835627389999</v>
      </c>
      <c r="F9" s="288">
        <v>19341.548708150003</v>
      </c>
      <c r="G9" s="294">
        <v>11761.729591190002</v>
      </c>
      <c r="I9" s="28"/>
    </row>
    <row r="10" spans="1:9" ht="14.25" customHeight="1">
      <c r="B10" s="275" t="s">
        <v>92</v>
      </c>
      <c r="C10" s="288">
        <v>8715.0475935600007</v>
      </c>
      <c r="D10" s="288">
        <v>3055.0848394600007</v>
      </c>
      <c r="E10" s="288">
        <v>16591.996431299998</v>
      </c>
      <c r="F10" s="288">
        <v>15593.223896580001</v>
      </c>
      <c r="G10" s="294">
        <v>13753.005978450001</v>
      </c>
      <c r="I10" s="28"/>
    </row>
    <row r="11" spans="1:9" ht="14.25" customHeight="1">
      <c r="B11" s="275" t="s">
        <v>93</v>
      </c>
      <c r="C11" s="288">
        <v>10401.217126020001</v>
      </c>
      <c r="D11" s="288">
        <v>15964.329406860001</v>
      </c>
      <c r="E11" s="288">
        <v>15450.885357669998</v>
      </c>
      <c r="F11" s="288">
        <v>17228.930509739999</v>
      </c>
      <c r="G11" s="294">
        <v>10809.96954403</v>
      </c>
      <c r="I11" s="28"/>
    </row>
    <row r="12" spans="1:9" ht="14.25" customHeight="1">
      <c r="B12" s="275" t="s">
        <v>94</v>
      </c>
      <c r="C12" s="288">
        <v>5889.6398711499996</v>
      </c>
      <c r="D12" s="288">
        <v>4733.34585178</v>
      </c>
      <c r="E12" s="288">
        <v>15888.117389550001</v>
      </c>
      <c r="F12" s="288">
        <v>13201.77309977</v>
      </c>
      <c r="G12" s="294">
        <v>9094.6964131699988</v>
      </c>
      <c r="I12" s="28"/>
    </row>
    <row r="13" spans="1:9" ht="14.25" customHeight="1">
      <c r="B13" s="275" t="s">
        <v>95</v>
      </c>
      <c r="C13" s="288">
        <v>14102.04187603</v>
      </c>
      <c r="D13" s="288">
        <v>29973.72813648</v>
      </c>
      <c r="E13" s="288">
        <v>10562.232341120001</v>
      </c>
      <c r="F13" s="288">
        <v>17445.47913526</v>
      </c>
      <c r="G13" s="294">
        <v>16548.119376710001</v>
      </c>
      <c r="I13" s="28"/>
    </row>
    <row r="14" spans="1:9" ht="14.25" customHeight="1">
      <c r="B14" s="275" t="s">
        <v>96</v>
      </c>
      <c r="C14" s="288">
        <v>8462.4805403200007</v>
      </c>
      <c r="D14" s="288">
        <v>9748.5047186099982</v>
      </c>
      <c r="E14" s="288">
        <v>24391.993352049998</v>
      </c>
      <c r="F14" s="288">
        <v>32964.840182460001</v>
      </c>
      <c r="G14" s="294">
        <v>14425.83533453</v>
      </c>
      <c r="I14" s="28"/>
    </row>
    <row r="15" spans="1:9" ht="14.25" customHeight="1">
      <c r="B15" s="275" t="s">
        <v>97</v>
      </c>
      <c r="C15" s="288">
        <v>18946.880206999998</v>
      </c>
      <c r="D15" s="288">
        <v>18068.866675830002</v>
      </c>
      <c r="E15" s="288">
        <v>14039.76893274</v>
      </c>
      <c r="F15" s="288">
        <v>15223.707336859999</v>
      </c>
      <c r="G15" s="294">
        <v>9470.2131840800012</v>
      </c>
      <c r="I15" s="28"/>
    </row>
    <row r="16" spans="1:9" ht="14.25" customHeight="1">
      <c r="B16" s="275" t="s">
        <v>98</v>
      </c>
      <c r="C16" s="288">
        <v>2219.86178612</v>
      </c>
      <c r="D16" s="288">
        <v>6532.6333809199987</v>
      </c>
      <c r="E16" s="288">
        <v>12514.73150858</v>
      </c>
      <c r="F16" s="288">
        <v>12247.383055340002</v>
      </c>
      <c r="G16" s="294">
        <v>5510.4667683500002</v>
      </c>
      <c r="I16" s="28"/>
    </row>
    <row r="17" spans="1:9" ht="14.25" customHeight="1">
      <c r="B17" s="275" t="s">
        <v>99</v>
      </c>
      <c r="C17" s="288">
        <v>15351.601691870001</v>
      </c>
      <c r="D17" s="288">
        <v>16640.427306779999</v>
      </c>
      <c r="E17" s="288">
        <v>13401.389748239999</v>
      </c>
      <c r="F17" s="288">
        <v>13091.565176749998</v>
      </c>
      <c r="G17" s="294">
        <v>10926.620334970001</v>
      </c>
      <c r="I17" s="28"/>
    </row>
    <row r="18" spans="1:9" ht="14.25" customHeight="1">
      <c r="B18" s="275" t="s">
        <v>100</v>
      </c>
      <c r="C18" s="288">
        <v>4069.6637560699996</v>
      </c>
      <c r="D18" s="288">
        <v>8736.3474837999984</v>
      </c>
      <c r="E18" s="288">
        <v>16014.769449240001</v>
      </c>
      <c r="F18" s="288">
        <v>8810.9125700700006</v>
      </c>
      <c r="G18" s="294">
        <v>9668.6460176000001</v>
      </c>
    </row>
    <row r="19" spans="1:9" ht="14.25" customHeight="1">
      <c r="B19" s="275" t="s">
        <v>101</v>
      </c>
      <c r="C19" s="288">
        <v>9327.5707108299994</v>
      </c>
      <c r="D19" s="288">
        <v>17613.38572948</v>
      </c>
      <c r="E19" s="288">
        <v>11756.002107670001</v>
      </c>
      <c r="F19" s="288">
        <v>9124.1017265199989</v>
      </c>
      <c r="G19" s="294">
        <v>12772.532512360001</v>
      </c>
    </row>
    <row r="20" spans="1:9" ht="14.25" customHeight="1">
      <c r="B20" s="279" t="s">
        <v>102</v>
      </c>
      <c r="C20" s="288">
        <v>2355.1685087199999</v>
      </c>
      <c r="D20" s="288">
        <v>11770.664703720002</v>
      </c>
      <c r="E20" s="288">
        <v>14889.129978809999</v>
      </c>
      <c r="F20" s="288">
        <v>14712.411447959999</v>
      </c>
      <c r="G20" s="294">
        <v>19902.080571949999</v>
      </c>
    </row>
    <row r="21" spans="1:9" ht="14.25" customHeight="1">
      <c r="B21" s="289" t="s">
        <v>0</v>
      </c>
      <c r="C21" s="510">
        <v>111144.63126788002</v>
      </c>
      <c r="D21" s="290">
        <v>153994.25931923999</v>
      </c>
      <c r="E21" s="290">
        <v>184231.85222436002</v>
      </c>
      <c r="F21" s="290">
        <v>188985.87684546001</v>
      </c>
      <c r="G21" s="290">
        <v>144643.91562739</v>
      </c>
    </row>
    <row r="22" spans="1:9" ht="14.25" customHeight="1">
      <c r="A22" s="8"/>
      <c r="B22" s="291" t="s">
        <v>90</v>
      </c>
      <c r="C22" s="292">
        <v>434.15871589015632</v>
      </c>
      <c r="D22" s="292">
        <v>596.87697410558133</v>
      </c>
      <c r="E22" s="292">
        <v>716.85545612591443</v>
      </c>
      <c r="F22" s="292">
        <v>738.22608142757815</v>
      </c>
      <c r="G22" s="292">
        <v>567.23104167603924</v>
      </c>
    </row>
    <row r="23" spans="1:9" ht="14.25" customHeight="1">
      <c r="B23" s="519" t="s">
        <v>493</v>
      </c>
      <c r="C23" s="293"/>
      <c r="D23" s="293"/>
      <c r="E23" s="293"/>
      <c r="F23" s="293"/>
      <c r="G23" s="4"/>
    </row>
    <row r="24" spans="1:9">
      <c r="G24" s="21"/>
    </row>
    <row r="25" spans="1:9">
      <c r="G25" s="21"/>
    </row>
    <row r="26" spans="1:9">
      <c r="B26" s="249" t="s">
        <v>253</v>
      </c>
      <c r="C26" s="248"/>
      <c r="D26" s="248"/>
      <c r="E26" s="248"/>
      <c r="F26" s="248"/>
      <c r="G26" s="248"/>
    </row>
    <row r="27" spans="1:9" ht="14.25" customHeight="1">
      <c r="B27" s="544" t="s">
        <v>262</v>
      </c>
      <c r="C27" s="544"/>
      <c r="D27" s="544"/>
      <c r="E27" s="544"/>
      <c r="F27" s="544"/>
      <c r="G27" s="544"/>
    </row>
    <row r="28" spans="1:9">
      <c r="G28" s="21"/>
    </row>
    <row r="29" spans="1:9">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rowBreaks count="1" manualBreakCount="1">
    <brk id="20" max="16383" man="1"/>
  </rowBreaks>
  <drawing r:id="rId2"/>
</worksheet>
</file>

<file path=xl/worksheets/sheet22.xml><?xml version="1.0" encoding="utf-8"?>
<worksheet xmlns="http://schemas.openxmlformats.org/spreadsheetml/2006/main" xmlns:r="http://schemas.openxmlformats.org/officeDocument/2006/relationships">
  <sheetPr codeName="Sheet32"/>
  <dimension ref="A1:H2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7" ht="51" customHeight="1">
      <c r="A1" s="365"/>
      <c r="G1" s="258" t="s">
        <v>278</v>
      </c>
    </row>
    <row r="2" spans="1:7" ht="15.75">
      <c r="B2" s="250" t="s">
        <v>265</v>
      </c>
      <c r="C2" s="7"/>
      <c r="D2" s="7"/>
      <c r="E2" s="7"/>
      <c r="F2" s="7"/>
      <c r="G2" s="7"/>
    </row>
    <row r="3" spans="1:7" ht="15.75">
      <c r="B3" s="185" t="s">
        <v>83</v>
      </c>
      <c r="F3" s="58"/>
      <c r="G3" s="7"/>
    </row>
    <row r="4" spans="1:7" ht="15.75">
      <c r="B4" s="59"/>
      <c r="G4" s="7"/>
    </row>
    <row r="5" spans="1:7" ht="15.75">
      <c r="B5" s="59"/>
      <c r="G5" s="7"/>
    </row>
    <row r="6" spans="1:7" ht="15.75">
      <c r="B6" s="59"/>
      <c r="G6" s="7"/>
    </row>
    <row r="7" spans="1:7">
      <c r="B7" s="364" t="s">
        <v>295</v>
      </c>
      <c r="C7" s="255"/>
      <c r="D7" s="255"/>
      <c r="E7" s="255"/>
      <c r="F7" s="255"/>
      <c r="G7" s="255"/>
    </row>
    <row r="8" spans="1:7" ht="14.25" customHeight="1">
      <c r="B8" s="287"/>
      <c r="C8" s="274">
        <v>2009</v>
      </c>
      <c r="D8" s="274">
        <v>2010</v>
      </c>
      <c r="E8" s="274">
        <v>2011</v>
      </c>
      <c r="F8" s="274">
        <v>2012</v>
      </c>
      <c r="G8" s="274">
        <v>2013</v>
      </c>
    </row>
    <row r="9" spans="1:7" ht="14.25" customHeight="1">
      <c r="B9" s="275" t="s">
        <v>91</v>
      </c>
      <c r="C9" s="288">
        <v>26384</v>
      </c>
      <c r="D9" s="288">
        <v>20940</v>
      </c>
      <c r="E9" s="288">
        <v>19081</v>
      </c>
      <c r="F9" s="288">
        <v>17245</v>
      </c>
      <c r="G9" s="288">
        <v>17543</v>
      </c>
    </row>
    <row r="10" spans="1:7" ht="14.25" customHeight="1">
      <c r="B10" s="275" t="s">
        <v>92</v>
      </c>
      <c r="C10" s="288">
        <v>22214</v>
      </c>
      <c r="D10" s="288">
        <v>19134</v>
      </c>
      <c r="E10" s="288">
        <v>17679</v>
      </c>
      <c r="F10" s="288">
        <v>15609</v>
      </c>
      <c r="G10" s="288">
        <v>15191</v>
      </c>
    </row>
    <row r="11" spans="1:7" ht="14.25" customHeight="1">
      <c r="B11" s="275" t="s">
        <v>93</v>
      </c>
      <c r="C11" s="288">
        <v>21525</v>
      </c>
      <c r="D11" s="288">
        <v>21626</v>
      </c>
      <c r="E11" s="288">
        <v>19046</v>
      </c>
      <c r="F11" s="288">
        <v>16924</v>
      </c>
      <c r="G11" s="288">
        <v>15367</v>
      </c>
    </row>
    <row r="12" spans="1:7" ht="14.25" customHeight="1">
      <c r="B12" s="275" t="s">
        <v>94</v>
      </c>
      <c r="C12" s="288">
        <v>20881</v>
      </c>
      <c r="D12" s="288">
        <v>19667</v>
      </c>
      <c r="E12" s="288">
        <v>17551</v>
      </c>
      <c r="F12" s="288">
        <v>15799</v>
      </c>
      <c r="G12" s="288">
        <v>17044</v>
      </c>
    </row>
    <row r="13" spans="1:7" ht="14.25" customHeight="1">
      <c r="B13" s="275" t="s">
        <v>95</v>
      </c>
      <c r="C13" s="288">
        <v>19886</v>
      </c>
      <c r="D13" s="288">
        <v>20365</v>
      </c>
      <c r="E13" s="288">
        <v>19115</v>
      </c>
      <c r="F13" s="288">
        <v>17556</v>
      </c>
      <c r="G13" s="288">
        <v>19409</v>
      </c>
    </row>
    <row r="14" spans="1:7" ht="14.25" customHeight="1">
      <c r="B14" s="275" t="s">
        <v>96</v>
      </c>
      <c r="C14" s="288">
        <v>20897</v>
      </c>
      <c r="D14" s="288">
        <v>20385</v>
      </c>
      <c r="E14" s="288">
        <v>17842</v>
      </c>
      <c r="F14" s="288">
        <v>16128</v>
      </c>
      <c r="G14" s="288">
        <v>17137</v>
      </c>
    </row>
    <row r="15" spans="1:7" ht="14.25" customHeight="1">
      <c r="B15" s="275" t="s">
        <v>97</v>
      </c>
      <c r="C15" s="288">
        <v>23783</v>
      </c>
      <c r="D15" s="288">
        <v>22656</v>
      </c>
      <c r="E15" s="288">
        <v>18318</v>
      </c>
      <c r="F15" s="288">
        <v>17891</v>
      </c>
      <c r="G15" s="288">
        <v>20676</v>
      </c>
    </row>
    <row r="16" spans="1:7" ht="14.25" customHeight="1">
      <c r="B16" s="275" t="s">
        <v>98</v>
      </c>
      <c r="C16" s="288">
        <v>20511</v>
      </c>
      <c r="D16" s="288">
        <v>20874</v>
      </c>
      <c r="E16" s="288">
        <v>18343</v>
      </c>
      <c r="F16" s="288">
        <v>17525</v>
      </c>
      <c r="G16" s="288">
        <v>18276</v>
      </c>
    </row>
    <row r="17" spans="1:8" ht="14.25" customHeight="1">
      <c r="B17" s="275" t="s">
        <v>99</v>
      </c>
      <c r="C17" s="288">
        <v>21184</v>
      </c>
      <c r="D17" s="288">
        <v>19868</v>
      </c>
      <c r="E17" s="288">
        <v>16744</v>
      </c>
      <c r="F17" s="288">
        <v>15149</v>
      </c>
      <c r="G17" s="288">
        <v>18036</v>
      </c>
      <c r="H17" s="15"/>
    </row>
    <row r="18" spans="1:8" ht="14.25" customHeight="1">
      <c r="B18" s="275" t="s">
        <v>100</v>
      </c>
      <c r="C18" s="288">
        <v>21896</v>
      </c>
      <c r="D18" s="288">
        <v>19752</v>
      </c>
      <c r="E18" s="288">
        <v>16866</v>
      </c>
      <c r="F18" s="288">
        <v>17717</v>
      </c>
      <c r="G18" s="288">
        <v>20123</v>
      </c>
    </row>
    <row r="19" spans="1:8" ht="14.25" customHeight="1">
      <c r="B19" s="275" t="s">
        <v>101</v>
      </c>
      <c r="C19" s="288">
        <v>20866</v>
      </c>
      <c r="D19" s="288">
        <v>19980</v>
      </c>
      <c r="E19" s="288">
        <v>16467</v>
      </c>
      <c r="F19" s="288">
        <v>16371</v>
      </c>
      <c r="G19" s="288">
        <v>18947</v>
      </c>
    </row>
    <row r="20" spans="1:8" ht="14.25" customHeight="1">
      <c r="B20" s="279" t="s">
        <v>102</v>
      </c>
      <c r="C20" s="288">
        <v>22772</v>
      </c>
      <c r="D20" s="288">
        <v>22411</v>
      </c>
      <c r="E20" s="288">
        <v>17640</v>
      </c>
      <c r="F20" s="288">
        <v>16405</v>
      </c>
      <c r="G20" s="288">
        <v>20917</v>
      </c>
    </row>
    <row r="21" spans="1:8" ht="14.25" customHeight="1">
      <c r="B21" s="289" t="s">
        <v>0</v>
      </c>
      <c r="C21" s="293">
        <v>262799</v>
      </c>
      <c r="D21" s="290">
        <v>247658</v>
      </c>
      <c r="E21" s="290">
        <v>214692</v>
      </c>
      <c r="F21" s="290">
        <v>200319</v>
      </c>
      <c r="G21" s="290">
        <v>218666</v>
      </c>
    </row>
    <row r="22" spans="1:8" ht="14.25" customHeight="1">
      <c r="A22" s="8"/>
      <c r="B22" s="291" t="s">
        <v>90</v>
      </c>
      <c r="C22" s="292">
        <v>1026.55859375</v>
      </c>
      <c r="D22" s="292">
        <v>959.91472868217056</v>
      </c>
      <c r="E22" s="292">
        <v>835.37743190661479</v>
      </c>
      <c r="F22" s="292">
        <v>782.49609375</v>
      </c>
      <c r="G22" s="292">
        <v>857.51372549019607</v>
      </c>
    </row>
    <row r="23" spans="1:8" ht="14.25" customHeight="1">
      <c r="B23" s="519" t="s">
        <v>493</v>
      </c>
      <c r="C23" s="1"/>
      <c r="D23" s="1"/>
      <c r="E23" s="1"/>
      <c r="F23" s="1"/>
      <c r="G23" s="4"/>
    </row>
    <row r="24" spans="1:8">
      <c r="G24" s="21"/>
    </row>
    <row r="25" spans="1:8">
      <c r="G25" s="21"/>
    </row>
    <row r="26" spans="1:8">
      <c r="B26" s="249" t="s">
        <v>253</v>
      </c>
      <c r="C26" s="248"/>
      <c r="D26" s="248"/>
      <c r="E26" s="248"/>
      <c r="F26" s="248"/>
      <c r="G26" s="248"/>
    </row>
    <row r="27" spans="1:8" ht="14.25" customHeight="1">
      <c r="B27" s="544" t="s">
        <v>262</v>
      </c>
      <c r="C27" s="544"/>
      <c r="D27" s="544"/>
      <c r="E27" s="544"/>
      <c r="F27" s="544"/>
      <c r="G27" s="544"/>
    </row>
    <row r="28" spans="1:8">
      <c r="G28" s="21"/>
    </row>
    <row r="29" spans="1:8">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3.xml><?xml version="1.0" encoding="utf-8"?>
<worksheet xmlns="http://schemas.openxmlformats.org/spreadsheetml/2006/main" xmlns:r="http://schemas.openxmlformats.org/officeDocument/2006/relationships">
  <sheetPr codeName="Sheet33"/>
  <dimension ref="A1:O2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7" ht="51" customHeight="1">
      <c r="A1" s="257"/>
      <c r="G1" s="258" t="s">
        <v>278</v>
      </c>
    </row>
    <row r="2" spans="1:7" ht="15.75">
      <c r="B2" s="250" t="s">
        <v>265</v>
      </c>
      <c r="C2" s="7"/>
      <c r="D2" s="7"/>
      <c r="E2" s="7"/>
      <c r="F2" s="7"/>
      <c r="G2" s="7"/>
    </row>
    <row r="3" spans="1:7" ht="15.75">
      <c r="B3" s="185" t="s">
        <v>83</v>
      </c>
      <c r="F3" s="58"/>
      <c r="G3" s="7"/>
    </row>
    <row r="4" spans="1:7" ht="15.75">
      <c r="B4" s="59"/>
      <c r="G4" s="7"/>
    </row>
    <row r="5" spans="1:7" ht="15.75">
      <c r="B5" s="59"/>
      <c r="G5" s="7"/>
    </row>
    <row r="6" spans="1:7" ht="15.75">
      <c r="B6" s="59"/>
      <c r="G6" s="7"/>
    </row>
    <row r="7" spans="1:7">
      <c r="B7" s="364" t="s">
        <v>288</v>
      </c>
      <c r="C7" s="255"/>
      <c r="D7" s="255"/>
      <c r="E7" s="255"/>
      <c r="F7" s="255"/>
      <c r="G7" s="255"/>
    </row>
    <row r="8" spans="1:7" ht="14.25" customHeight="1">
      <c r="B8" s="287"/>
      <c r="C8" s="274">
        <v>2009</v>
      </c>
      <c r="D8" s="274">
        <v>2010</v>
      </c>
      <c r="E8" s="274">
        <v>2011</v>
      </c>
      <c r="F8" s="274">
        <v>2012</v>
      </c>
      <c r="G8" s="274">
        <v>2013</v>
      </c>
    </row>
    <row r="9" spans="1:7" ht="14.25" customHeight="1">
      <c r="B9" s="275" t="s">
        <v>91</v>
      </c>
      <c r="C9" s="288">
        <v>19204.005439919998</v>
      </c>
      <c r="D9" s="288">
        <v>16293.68407591</v>
      </c>
      <c r="E9" s="288">
        <v>16888.762177919998</v>
      </c>
      <c r="F9" s="288">
        <v>16948.91983852</v>
      </c>
      <c r="G9" s="288">
        <v>42847.821486699999</v>
      </c>
    </row>
    <row r="10" spans="1:7" ht="14.25" customHeight="1">
      <c r="B10" s="275" t="s">
        <v>92</v>
      </c>
      <c r="C10" s="288">
        <v>16101.668819300001</v>
      </c>
      <c r="D10" s="288">
        <v>15649.673283459999</v>
      </c>
      <c r="E10" s="288">
        <v>16728.908978120002</v>
      </c>
      <c r="F10" s="288">
        <v>15571.351747770001</v>
      </c>
      <c r="G10" s="288">
        <v>31374.683727329997</v>
      </c>
    </row>
    <row r="11" spans="1:7" ht="14.25" customHeight="1">
      <c r="B11" s="275" t="s">
        <v>93</v>
      </c>
      <c r="C11" s="288">
        <v>15615.771659059999</v>
      </c>
      <c r="D11" s="288">
        <v>17400.769236309996</v>
      </c>
      <c r="E11" s="288">
        <v>16587.039628639999</v>
      </c>
      <c r="F11" s="288">
        <v>15364.461892299998</v>
      </c>
      <c r="G11" s="288">
        <v>27950.171108999995</v>
      </c>
    </row>
    <row r="12" spans="1:7" ht="14.25" customHeight="1">
      <c r="B12" s="275" t="s">
        <v>94</v>
      </c>
      <c r="C12" s="288">
        <v>16640.601654099999</v>
      </c>
      <c r="D12" s="288">
        <v>17526.26810736</v>
      </c>
      <c r="E12" s="288">
        <v>17711.024839419999</v>
      </c>
      <c r="F12" s="288">
        <v>15596.71066411</v>
      </c>
      <c r="G12" s="288">
        <v>31285.851495750001</v>
      </c>
    </row>
    <row r="13" spans="1:7" ht="14.25" customHeight="1">
      <c r="B13" s="275" t="s">
        <v>95</v>
      </c>
      <c r="C13" s="288">
        <v>15971.563462889999</v>
      </c>
      <c r="D13" s="288">
        <v>17792.285171110001</v>
      </c>
      <c r="E13" s="288">
        <v>19656.920559279999</v>
      </c>
      <c r="F13" s="288">
        <v>17512.714052260002</v>
      </c>
      <c r="G13" s="288">
        <v>44235.222225249992</v>
      </c>
    </row>
    <row r="14" spans="1:7" ht="14.25" customHeight="1">
      <c r="B14" s="275" t="s">
        <v>96</v>
      </c>
      <c r="C14" s="288">
        <v>18073.223374310001</v>
      </c>
      <c r="D14" s="288">
        <v>18915.436392119998</v>
      </c>
      <c r="E14" s="288">
        <v>18712.08351697</v>
      </c>
      <c r="F14" s="288">
        <v>16158.65816241</v>
      </c>
      <c r="G14" s="288">
        <v>32670.245067579999</v>
      </c>
    </row>
    <row r="15" spans="1:7" ht="14.25" customHeight="1">
      <c r="B15" s="275" t="s">
        <v>97</v>
      </c>
      <c r="C15" s="288">
        <v>19046.081469260003</v>
      </c>
      <c r="D15" s="288">
        <v>19699.164690789999</v>
      </c>
      <c r="E15" s="288">
        <v>19546.275726010001</v>
      </c>
      <c r="F15" s="288">
        <v>20213.379832539998</v>
      </c>
      <c r="G15" s="288">
        <v>38591.384939789998</v>
      </c>
    </row>
    <row r="16" spans="1:7" ht="14.25" customHeight="1">
      <c r="B16" s="275" t="s">
        <v>98</v>
      </c>
      <c r="C16" s="288">
        <v>16729.87884334</v>
      </c>
      <c r="D16" s="288">
        <v>18700.531168400001</v>
      </c>
      <c r="E16" s="288">
        <v>19294.342929070001</v>
      </c>
      <c r="F16" s="288">
        <v>20124.62425397</v>
      </c>
      <c r="G16" s="288">
        <v>32939.978502849997</v>
      </c>
    </row>
    <row r="17" spans="1:15" ht="14.25" customHeight="1">
      <c r="B17" s="275" t="s">
        <v>99</v>
      </c>
      <c r="C17" s="288">
        <v>17562.68389185</v>
      </c>
      <c r="D17" s="288">
        <v>17781.154076700001</v>
      </c>
      <c r="E17" s="288">
        <v>17225.727303309999</v>
      </c>
      <c r="F17" s="288">
        <v>22787.832018419998</v>
      </c>
      <c r="G17" s="288">
        <v>41535.197266019997</v>
      </c>
    </row>
    <row r="18" spans="1:15" ht="14.25" customHeight="1">
      <c r="B18" s="275" t="s">
        <v>100</v>
      </c>
      <c r="C18" s="288">
        <v>17376.668853630003</v>
      </c>
      <c r="D18" s="288">
        <v>18009.570274360001</v>
      </c>
      <c r="E18" s="288">
        <v>17327.61644772</v>
      </c>
      <c r="F18" s="288">
        <v>29557.635798200001</v>
      </c>
      <c r="G18" s="288">
        <v>39924.232153600009</v>
      </c>
    </row>
    <row r="19" spans="1:15" ht="14.25" customHeight="1">
      <c r="B19" s="275" t="s">
        <v>101</v>
      </c>
      <c r="C19" s="288">
        <v>18689.523462320001</v>
      </c>
      <c r="D19" s="288">
        <v>18857.55040439</v>
      </c>
      <c r="E19" s="288">
        <v>17479.683433729999</v>
      </c>
      <c r="F19" s="288">
        <v>34261.627583530004</v>
      </c>
      <c r="G19" s="288">
        <v>32771.449889379997</v>
      </c>
    </row>
    <row r="20" spans="1:15" ht="14.25" customHeight="1">
      <c r="B20" s="279" t="s">
        <v>102</v>
      </c>
      <c r="C20" s="288">
        <v>20155.784258830001</v>
      </c>
      <c r="D20" s="288">
        <v>21025.188825500001</v>
      </c>
      <c r="E20" s="288">
        <v>20064.570165439996</v>
      </c>
      <c r="F20" s="288">
        <v>38772.623313730001</v>
      </c>
      <c r="G20" s="288">
        <v>27173.070385899999</v>
      </c>
    </row>
    <row r="21" spans="1:15" ht="14.25" customHeight="1">
      <c r="B21" s="289" t="s">
        <v>0</v>
      </c>
      <c r="C21" s="293">
        <v>211167.45518881004</v>
      </c>
      <c r="D21" s="290">
        <v>217651.27570641</v>
      </c>
      <c r="E21" s="290">
        <v>217222.95570563004</v>
      </c>
      <c r="F21" s="290">
        <v>262870.53915775998</v>
      </c>
      <c r="G21" s="290">
        <v>423299.30824915</v>
      </c>
    </row>
    <row r="22" spans="1:15" ht="14.25" customHeight="1">
      <c r="A22" s="8"/>
      <c r="B22" s="291" t="s">
        <v>90</v>
      </c>
      <c r="C22" s="292">
        <v>824.87287183128922</v>
      </c>
      <c r="D22" s="292">
        <v>843.60959576127902</v>
      </c>
      <c r="E22" s="292">
        <v>845.22550858221803</v>
      </c>
      <c r="F22" s="292">
        <v>1026.8380435849999</v>
      </c>
      <c r="G22" s="292">
        <v>1659.9972872515687</v>
      </c>
    </row>
    <row r="23" spans="1:15" ht="14.25" customHeight="1">
      <c r="B23" s="519" t="s">
        <v>493</v>
      </c>
      <c r="C23" s="295"/>
      <c r="D23" s="295"/>
      <c r="E23" s="295"/>
      <c r="F23" s="295"/>
      <c r="G23" s="295"/>
    </row>
    <row r="24" spans="1:15">
      <c r="B24" s="64"/>
      <c r="C24" s="17"/>
      <c r="D24" s="17"/>
      <c r="E24" s="17"/>
      <c r="F24" s="17"/>
      <c r="G24" s="21"/>
      <c r="I24" s="26"/>
      <c r="J24" s="67"/>
      <c r="K24" s="67"/>
      <c r="L24" s="68"/>
      <c r="M24" s="67"/>
      <c r="N24" s="67"/>
      <c r="O24" s="34"/>
    </row>
    <row r="25" spans="1:15">
      <c r="B25" s="64"/>
      <c r="C25" s="17"/>
      <c r="D25" s="17"/>
      <c r="E25" s="17"/>
      <c r="F25" s="17"/>
      <c r="G25" s="21"/>
      <c r="I25" s="26"/>
      <c r="J25" s="67"/>
      <c r="K25" s="67"/>
      <c r="L25" s="68"/>
      <c r="M25" s="67"/>
      <c r="N25" s="67"/>
      <c r="O25" s="34"/>
    </row>
    <row r="26" spans="1:15">
      <c r="B26" s="249" t="s">
        <v>253</v>
      </c>
      <c r="C26" s="248"/>
      <c r="D26" s="248"/>
      <c r="E26" s="248"/>
      <c r="F26" s="248"/>
      <c r="G26" s="248"/>
      <c r="I26" s="26"/>
      <c r="J26" s="67"/>
      <c r="K26" s="67"/>
      <c r="L26" s="68"/>
      <c r="M26" s="67"/>
      <c r="N26" s="67"/>
      <c r="O26" s="34"/>
    </row>
    <row r="27" spans="1:15" ht="14.25" customHeight="1">
      <c r="B27" s="544" t="s">
        <v>262</v>
      </c>
      <c r="C27" s="544"/>
      <c r="D27" s="544"/>
      <c r="E27" s="544"/>
      <c r="F27" s="544"/>
      <c r="G27" s="544"/>
      <c r="I27" s="26"/>
      <c r="J27" s="67"/>
      <c r="K27" s="67"/>
      <c r="L27" s="68"/>
      <c r="M27" s="67"/>
      <c r="N27" s="67"/>
      <c r="O27" s="34"/>
    </row>
    <row r="28" spans="1:15">
      <c r="B28" s="252"/>
      <c r="C28" s="253"/>
      <c r="D28" s="253"/>
      <c r="E28" s="253"/>
      <c r="F28" s="253"/>
      <c r="G28" s="253"/>
      <c r="I28" s="26"/>
      <c r="J28" s="67"/>
      <c r="K28" s="67"/>
      <c r="L28" s="68"/>
      <c r="M28" s="67"/>
      <c r="N28" s="67"/>
      <c r="O28" s="34"/>
    </row>
    <row r="29" spans="1:15">
      <c r="B29" s="252"/>
      <c r="C29" s="253"/>
      <c r="D29" s="253"/>
      <c r="E29" s="253"/>
      <c r="F29" s="253"/>
      <c r="G29" s="532" t="s">
        <v>526</v>
      </c>
      <c r="I29" s="26"/>
      <c r="J29" s="67"/>
      <c r="K29" s="67"/>
      <c r="L29" s="68"/>
      <c r="M29" s="67"/>
      <c r="N29" s="67"/>
      <c r="O29" s="34"/>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rowBreaks count="1" manualBreakCount="1">
    <brk id="20" max="16383" man="1"/>
  </rowBreaks>
  <drawing r:id="rId2"/>
</worksheet>
</file>

<file path=xl/worksheets/sheet24.xml><?xml version="1.0" encoding="utf-8"?>
<worksheet xmlns="http://schemas.openxmlformats.org/spreadsheetml/2006/main" xmlns:r="http://schemas.openxmlformats.org/officeDocument/2006/relationships">
  <sheetPr codeName="Sheet34"/>
  <dimension ref="A1:O1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75">
      <c r="B3" s="185" t="s">
        <v>83</v>
      </c>
      <c r="F3" s="58"/>
      <c r="G3" s="7"/>
    </row>
    <row r="4" spans="1:15" ht="15.75">
      <c r="B4" s="59"/>
      <c r="G4" s="7"/>
    </row>
    <row r="5" spans="1:15" ht="15.75">
      <c r="B5" s="59"/>
      <c r="G5" s="7"/>
    </row>
    <row r="6" spans="1:15" ht="15.75">
      <c r="B6" s="59"/>
      <c r="G6" s="7"/>
    </row>
    <row r="7" spans="1:15">
      <c r="B7" s="364" t="s">
        <v>289</v>
      </c>
      <c r="C7" s="255"/>
      <c r="D7" s="255"/>
      <c r="E7" s="255"/>
      <c r="F7" s="255"/>
      <c r="G7" s="255"/>
      <c r="H7" s="23"/>
      <c r="I7" s="23"/>
      <c r="J7" s="23"/>
      <c r="K7" s="23"/>
      <c r="L7" s="23"/>
      <c r="M7" s="23"/>
      <c r="N7" s="23"/>
      <c r="O7" s="23"/>
    </row>
    <row r="8" spans="1:15" ht="14.25" customHeight="1">
      <c r="B8" s="273"/>
      <c r="C8" s="296">
        <v>2009</v>
      </c>
      <c r="D8" s="296">
        <v>2010</v>
      </c>
      <c r="E8" s="296">
        <v>2011</v>
      </c>
      <c r="F8" s="296">
        <v>2012</v>
      </c>
      <c r="G8" s="296">
        <v>2013</v>
      </c>
      <c r="J8" s="23"/>
      <c r="K8" s="23"/>
      <c r="L8" s="23"/>
      <c r="M8" s="23"/>
      <c r="N8" s="23"/>
      <c r="O8" s="23"/>
    </row>
    <row r="9" spans="1:15" ht="14.25" customHeight="1">
      <c r="B9" s="275" t="s">
        <v>109</v>
      </c>
      <c r="C9" s="297">
        <v>478.37900000000002</v>
      </c>
      <c r="D9" s="298">
        <v>429.12700000000001</v>
      </c>
      <c r="E9" s="298">
        <v>387.73599999999999</v>
      </c>
      <c r="F9" s="298">
        <v>367.09</v>
      </c>
      <c r="G9" s="299">
        <v>386.28</v>
      </c>
      <c r="I9" s="27"/>
      <c r="J9" s="70"/>
      <c r="K9" s="70"/>
      <c r="L9" s="70"/>
      <c r="M9" s="70"/>
      <c r="N9" s="70"/>
    </row>
    <row r="10" spans="1:15" ht="14.25" customHeight="1">
      <c r="B10" s="279" t="s">
        <v>110</v>
      </c>
      <c r="C10" s="297">
        <v>270.68900000000002</v>
      </c>
      <c r="D10" s="298">
        <v>289.56700000000001</v>
      </c>
      <c r="E10" s="298">
        <v>294.935</v>
      </c>
      <c r="F10" s="298">
        <v>294.20600000000002</v>
      </c>
      <c r="G10" s="299">
        <v>290.49099999999999</v>
      </c>
      <c r="I10" s="72"/>
      <c r="J10" s="72"/>
      <c r="K10" s="72"/>
      <c r="L10" s="72"/>
      <c r="M10" s="72"/>
      <c r="N10" s="72"/>
    </row>
    <row r="11" spans="1:15" ht="14.25" customHeight="1">
      <c r="B11" s="300" t="s">
        <v>0</v>
      </c>
      <c r="C11" s="301">
        <v>749.06799999999998</v>
      </c>
      <c r="D11" s="302">
        <v>718.69399999999996</v>
      </c>
      <c r="E11" s="302">
        <v>682.67100000000005</v>
      </c>
      <c r="F11" s="302">
        <v>661.29600000000005</v>
      </c>
      <c r="G11" s="303">
        <v>676.77099999999996</v>
      </c>
      <c r="I11" s="27"/>
      <c r="J11" s="27"/>
      <c r="K11" s="27"/>
      <c r="L11" s="27"/>
      <c r="M11" s="27"/>
      <c r="N11" s="27"/>
    </row>
    <row r="12" spans="1:15" ht="14.25" customHeight="1">
      <c r="A12" s="8"/>
      <c r="B12" s="304" t="s">
        <v>90</v>
      </c>
      <c r="C12" s="305">
        <v>2.9260468749999999</v>
      </c>
      <c r="D12" s="305">
        <v>2.7856356589147286</v>
      </c>
      <c r="E12" s="305">
        <v>2.656307392996109</v>
      </c>
      <c r="F12" s="305">
        <v>2.5831875000000002</v>
      </c>
      <c r="G12" s="306">
        <v>2.6540039215686271</v>
      </c>
      <c r="I12" s="27"/>
      <c r="J12" s="27"/>
      <c r="K12" s="27"/>
      <c r="L12" s="27"/>
      <c r="M12" s="27"/>
      <c r="N12" s="27"/>
    </row>
    <row r="13" spans="1:15" ht="14.25" customHeight="1">
      <c r="B13" s="519" t="s">
        <v>493</v>
      </c>
      <c r="C13" s="242"/>
      <c r="D13" s="242"/>
      <c r="E13" s="242"/>
      <c r="F13" s="242"/>
      <c r="G13" s="307"/>
      <c r="I13" s="27"/>
      <c r="J13" s="27"/>
      <c r="K13" s="27"/>
      <c r="L13" s="27"/>
      <c r="M13" s="27"/>
      <c r="N13" s="27"/>
    </row>
    <row r="14" spans="1:15">
      <c r="G14" s="71"/>
      <c r="I14" s="27"/>
      <c r="J14" s="27"/>
      <c r="K14" s="27"/>
      <c r="L14" s="27"/>
      <c r="M14" s="27"/>
      <c r="N14" s="27"/>
    </row>
    <row r="15" spans="1:15">
      <c r="G15" s="71"/>
      <c r="I15" s="27"/>
      <c r="J15" s="27"/>
      <c r="K15" s="27"/>
      <c r="L15" s="27"/>
      <c r="M15" s="27"/>
      <c r="N15" s="27"/>
    </row>
    <row r="16" spans="1:15">
      <c r="B16" s="249" t="s">
        <v>253</v>
      </c>
      <c r="C16" s="248"/>
      <c r="D16" s="248"/>
      <c r="E16" s="248"/>
      <c r="F16" s="248"/>
      <c r="G16" s="248"/>
      <c r="I16" s="27"/>
      <c r="J16" s="27"/>
      <c r="K16" s="27"/>
      <c r="L16" s="27"/>
      <c r="M16" s="27"/>
      <c r="N16" s="27"/>
    </row>
    <row r="17" spans="2:14" ht="14.25" customHeight="1">
      <c r="B17" s="544" t="s">
        <v>262</v>
      </c>
      <c r="C17" s="544"/>
      <c r="D17" s="544"/>
      <c r="E17" s="544"/>
      <c r="F17" s="544"/>
      <c r="G17" s="544"/>
      <c r="I17" s="27"/>
      <c r="J17" s="27"/>
      <c r="K17" s="27"/>
      <c r="L17" s="27"/>
      <c r="M17" s="27"/>
      <c r="N17" s="27"/>
    </row>
    <row r="18" spans="2:14">
      <c r="G18" s="71"/>
      <c r="I18" s="27"/>
      <c r="J18" s="27"/>
      <c r="K18" s="27"/>
      <c r="L18" s="27"/>
      <c r="M18" s="27"/>
      <c r="N18" s="27"/>
    </row>
    <row r="19" spans="2:14">
      <c r="G19" s="532" t="s">
        <v>526</v>
      </c>
      <c r="I19" s="27"/>
      <c r="J19" s="27"/>
      <c r="K19" s="27"/>
      <c r="L19" s="27"/>
      <c r="M19" s="27"/>
      <c r="N19" s="27"/>
    </row>
  </sheetData>
  <sheetProtection password="EEB5" sheet="1" objects="1" scenarios="1"/>
  <mergeCells count="1">
    <mergeCell ref="B17:G17"/>
  </mergeCells>
  <hyperlinks>
    <hyperlink ref="G1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5.xml><?xml version="1.0" encoding="utf-8"?>
<worksheet xmlns="http://schemas.openxmlformats.org/spreadsheetml/2006/main" xmlns:r="http://schemas.openxmlformats.org/officeDocument/2006/relationships">
  <sheetPr codeName="Sheet35"/>
  <dimension ref="A1:N19"/>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4" ht="51" customHeight="1">
      <c r="A1" s="257"/>
      <c r="G1" s="258" t="s">
        <v>278</v>
      </c>
    </row>
    <row r="2" spans="1:14" ht="15.75">
      <c r="B2" s="250" t="s">
        <v>265</v>
      </c>
      <c r="C2" s="7"/>
      <c r="D2" s="7"/>
      <c r="E2" s="7"/>
      <c r="F2" s="7"/>
      <c r="G2" s="7"/>
    </row>
    <row r="3" spans="1:14" ht="15.75">
      <c r="B3" s="185" t="s">
        <v>83</v>
      </c>
      <c r="F3" s="58"/>
      <c r="G3" s="7"/>
    </row>
    <row r="4" spans="1:14" ht="15.75">
      <c r="B4" s="59"/>
      <c r="G4" s="7"/>
    </row>
    <row r="5" spans="1:14" ht="15.75">
      <c r="B5" s="59"/>
      <c r="G5" s="7"/>
    </row>
    <row r="6" spans="1:14" ht="15.75">
      <c r="B6" s="59"/>
      <c r="G6" s="7"/>
    </row>
    <row r="7" spans="1:14">
      <c r="B7" s="364" t="s">
        <v>290</v>
      </c>
      <c r="C7" s="255"/>
      <c r="D7" s="255"/>
      <c r="E7" s="255"/>
      <c r="F7" s="255"/>
      <c r="G7" s="255"/>
      <c r="H7" s="15"/>
      <c r="I7" s="27"/>
      <c r="J7" s="27"/>
      <c r="K7" s="27"/>
      <c r="L7" s="27"/>
      <c r="M7" s="27"/>
      <c r="N7" s="27"/>
    </row>
    <row r="8" spans="1:14" ht="14.25" customHeight="1">
      <c r="B8" s="273"/>
      <c r="C8" s="296">
        <v>2009</v>
      </c>
      <c r="D8" s="296">
        <v>2010</v>
      </c>
      <c r="E8" s="296">
        <v>2011</v>
      </c>
      <c r="F8" s="296">
        <v>2012</v>
      </c>
      <c r="G8" s="296">
        <v>2013</v>
      </c>
      <c r="I8" s="20"/>
      <c r="J8" s="20"/>
      <c r="K8" s="20"/>
      <c r="L8" s="20"/>
      <c r="M8" s="17"/>
      <c r="N8" s="32"/>
    </row>
    <row r="9" spans="1:14" ht="14.25" customHeight="1">
      <c r="B9" s="275" t="s">
        <v>109</v>
      </c>
      <c r="C9" s="235">
        <v>2440680.84998838</v>
      </c>
      <c r="D9" s="235">
        <v>3312154.2450984903</v>
      </c>
      <c r="E9" s="235">
        <v>3881901.9909065603</v>
      </c>
      <c r="F9" s="235">
        <v>2497321.6883723801</v>
      </c>
      <c r="G9" s="236">
        <v>1745586.3985744</v>
      </c>
    </row>
    <row r="10" spans="1:14" ht="14.25" customHeight="1">
      <c r="B10" s="279" t="s">
        <v>110</v>
      </c>
      <c r="C10" s="235">
        <v>359257.71963971003</v>
      </c>
      <c r="D10" s="235">
        <v>406140.40429693996</v>
      </c>
      <c r="E10" s="235">
        <v>392320.09137364</v>
      </c>
      <c r="F10" s="235">
        <v>331160.26031383994</v>
      </c>
      <c r="G10" s="236">
        <v>325209.63279963</v>
      </c>
      <c r="H10" s="74"/>
      <c r="J10" s="75"/>
    </row>
    <row r="11" spans="1:14" ht="14.25" customHeight="1">
      <c r="B11" s="300" t="s">
        <v>0</v>
      </c>
      <c r="C11" s="234">
        <v>2799938.5696280901</v>
      </c>
      <c r="D11" s="234">
        <v>3718294.6493954305</v>
      </c>
      <c r="E11" s="234">
        <v>4274222.0822802</v>
      </c>
      <c r="F11" s="234">
        <v>2828481.9486862202</v>
      </c>
      <c r="G11" s="308">
        <v>2070796.03137403</v>
      </c>
      <c r="H11" s="77"/>
    </row>
    <row r="12" spans="1:14" ht="14.25" customHeight="1">
      <c r="A12" s="8"/>
      <c r="B12" s="304" t="s">
        <v>90</v>
      </c>
      <c r="C12" s="292">
        <v>10937.260037609727</v>
      </c>
      <c r="D12" s="292">
        <v>14411.994765098567</v>
      </c>
      <c r="E12" s="292">
        <v>16631.21432793852</v>
      </c>
      <c r="F12" s="292">
        <v>11048.757612055548</v>
      </c>
      <c r="G12" s="309">
        <v>8120.7687504863925</v>
      </c>
      <c r="H12" s="77"/>
    </row>
    <row r="13" spans="1:14" ht="14.25" customHeight="1">
      <c r="B13" s="519" t="s">
        <v>493</v>
      </c>
      <c r="C13" s="310"/>
      <c r="D13" s="310"/>
      <c r="E13" s="310"/>
      <c r="F13" s="310"/>
      <c r="G13" s="311"/>
      <c r="H13" s="77"/>
    </row>
    <row r="14" spans="1:14">
      <c r="B14" s="242"/>
      <c r="G14" s="7"/>
      <c r="H14" s="77"/>
    </row>
    <row r="15" spans="1:14">
      <c r="B15" s="242"/>
      <c r="G15" s="7"/>
      <c r="H15" s="77"/>
    </row>
    <row r="16" spans="1:14">
      <c r="B16" s="249" t="s">
        <v>253</v>
      </c>
      <c r="C16" s="248"/>
      <c r="D16" s="248"/>
      <c r="E16" s="248"/>
      <c r="F16" s="248"/>
      <c r="G16" s="248"/>
      <c r="H16" s="77"/>
    </row>
    <row r="17" spans="2:8" ht="14.25" customHeight="1">
      <c r="B17" s="544" t="s">
        <v>262</v>
      </c>
      <c r="C17" s="544"/>
      <c r="D17" s="544"/>
      <c r="E17" s="544"/>
      <c r="F17" s="544"/>
      <c r="G17" s="544"/>
      <c r="H17" s="77"/>
    </row>
    <row r="18" spans="2:8">
      <c r="B18" s="242"/>
      <c r="G18" s="7"/>
      <c r="H18" s="77"/>
    </row>
    <row r="19" spans="2:8">
      <c r="B19" s="242"/>
      <c r="G19" s="532" t="s">
        <v>526</v>
      </c>
      <c r="H19" s="77"/>
    </row>
  </sheetData>
  <sheetProtection password="EEB5" sheet="1" objects="1" scenarios="1"/>
  <mergeCells count="1">
    <mergeCell ref="B17:G17"/>
  </mergeCells>
  <hyperlinks>
    <hyperlink ref="G19"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6.xml><?xml version="1.0" encoding="utf-8"?>
<worksheet xmlns="http://schemas.openxmlformats.org/spreadsheetml/2006/main" xmlns:r="http://schemas.openxmlformats.org/officeDocument/2006/relationships">
  <sheetPr codeName="Sheet36"/>
  <dimension ref="A1:K28"/>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1" ht="51" customHeight="1">
      <c r="A1" s="257"/>
      <c r="H1" s="258" t="s">
        <v>278</v>
      </c>
    </row>
    <row r="2" spans="1:11" ht="15.75">
      <c r="B2" s="250" t="s">
        <v>265</v>
      </c>
      <c r="C2" s="7"/>
      <c r="D2" s="7"/>
      <c r="E2" s="7"/>
      <c r="F2" s="7"/>
      <c r="G2" s="7"/>
    </row>
    <row r="3" spans="1:11" ht="15.75">
      <c r="B3" s="185" t="s">
        <v>83</v>
      </c>
      <c r="F3" s="58"/>
      <c r="G3" s="7"/>
    </row>
    <row r="4" spans="1:11" ht="15.75">
      <c r="B4" s="59"/>
      <c r="G4" s="7"/>
    </row>
    <row r="5" spans="1:11" ht="15.75">
      <c r="B5" s="59"/>
      <c r="G5" s="7"/>
    </row>
    <row r="6" spans="1:11" ht="15.75">
      <c r="B6" s="59"/>
      <c r="G6" s="7"/>
    </row>
    <row r="7" spans="1:11">
      <c r="B7" s="364" t="s">
        <v>291</v>
      </c>
      <c r="C7" s="255"/>
      <c r="D7" s="255"/>
      <c r="E7" s="255"/>
      <c r="F7" s="255"/>
      <c r="G7" s="255"/>
      <c r="H7" s="15"/>
      <c r="J7" s="15"/>
      <c r="K7" s="28"/>
    </row>
    <row r="8" spans="1:11" ht="14.25" customHeight="1">
      <c r="B8" s="312" t="s">
        <v>152</v>
      </c>
      <c r="C8" s="312"/>
      <c r="D8" s="296">
        <v>2009</v>
      </c>
      <c r="E8" s="296">
        <v>2010</v>
      </c>
      <c r="F8" s="296">
        <v>2011</v>
      </c>
      <c r="G8" s="296">
        <v>2012</v>
      </c>
      <c r="H8" s="296">
        <v>2013</v>
      </c>
      <c r="J8" s="15"/>
      <c r="K8" s="28"/>
    </row>
    <row r="9" spans="1:11" ht="14.25" customHeight="1">
      <c r="B9" s="313">
        <v>0</v>
      </c>
      <c r="C9" s="314">
        <v>1250</v>
      </c>
      <c r="D9" s="235">
        <v>43371</v>
      </c>
      <c r="E9" s="235">
        <v>44112</v>
      </c>
      <c r="F9" s="288">
        <v>40345</v>
      </c>
      <c r="G9" s="288">
        <v>46653</v>
      </c>
      <c r="H9" s="294">
        <v>52540</v>
      </c>
      <c r="J9" s="15"/>
      <c r="K9" s="28"/>
    </row>
    <row r="10" spans="1:11" ht="14.25" customHeight="1">
      <c r="B10" s="313">
        <v>1250.01</v>
      </c>
      <c r="C10" s="314">
        <v>12500</v>
      </c>
      <c r="D10" s="235">
        <v>78464</v>
      </c>
      <c r="E10" s="235">
        <v>75901</v>
      </c>
      <c r="F10" s="288">
        <v>74882</v>
      </c>
      <c r="G10" s="288">
        <v>83387</v>
      </c>
      <c r="H10" s="294">
        <v>99916</v>
      </c>
      <c r="J10" s="15"/>
      <c r="K10" s="28"/>
    </row>
    <row r="11" spans="1:11" ht="14.25" customHeight="1">
      <c r="B11" s="313">
        <v>12500.01</v>
      </c>
      <c r="C11" s="314">
        <v>50000</v>
      </c>
      <c r="D11" s="235">
        <v>57513</v>
      </c>
      <c r="E11" s="235">
        <v>52339</v>
      </c>
      <c r="F11" s="288">
        <v>56692</v>
      </c>
      <c r="G11" s="288">
        <v>56877</v>
      </c>
      <c r="H11" s="294">
        <v>57300</v>
      </c>
      <c r="J11" s="15"/>
      <c r="K11" s="28"/>
    </row>
    <row r="12" spans="1:11" ht="14.25" customHeight="1">
      <c r="B12" s="313">
        <v>50000.01</v>
      </c>
      <c r="C12" s="314">
        <v>250000</v>
      </c>
      <c r="D12" s="235">
        <v>323331</v>
      </c>
      <c r="E12" s="235">
        <v>307066</v>
      </c>
      <c r="F12" s="288">
        <v>281071</v>
      </c>
      <c r="G12" s="288">
        <v>255142</v>
      </c>
      <c r="H12" s="294">
        <v>249311</v>
      </c>
      <c r="J12" s="15"/>
      <c r="K12" s="28"/>
    </row>
    <row r="13" spans="1:11" ht="14.25" customHeight="1">
      <c r="B13" s="313">
        <v>250000.01</v>
      </c>
      <c r="C13" s="314">
        <v>1000000</v>
      </c>
      <c r="D13" s="235">
        <v>151283</v>
      </c>
      <c r="E13" s="235">
        <v>144893</v>
      </c>
      <c r="F13" s="288">
        <v>138665</v>
      </c>
      <c r="G13" s="288">
        <v>129221</v>
      </c>
      <c r="H13" s="294">
        <v>128460</v>
      </c>
      <c r="J13" s="15"/>
      <c r="K13" s="28"/>
    </row>
    <row r="14" spans="1:11" ht="14.25" customHeight="1">
      <c r="B14" s="313">
        <v>1000000.01</v>
      </c>
      <c r="C14" s="314">
        <v>10000000</v>
      </c>
      <c r="D14" s="235">
        <v>70741</v>
      </c>
      <c r="E14" s="235">
        <v>69386</v>
      </c>
      <c r="F14" s="288">
        <v>66082</v>
      </c>
      <c r="G14" s="288">
        <v>63536</v>
      </c>
      <c r="H14" s="294">
        <v>64415</v>
      </c>
      <c r="J14" s="15"/>
      <c r="K14" s="28"/>
    </row>
    <row r="15" spans="1:11" ht="14.25" customHeight="1">
      <c r="B15" s="313">
        <v>10000000.01</v>
      </c>
      <c r="C15" s="314">
        <v>25000000</v>
      </c>
      <c r="D15" s="235">
        <v>11861</v>
      </c>
      <c r="E15" s="235">
        <v>12393</v>
      </c>
      <c r="F15" s="288">
        <v>11676</v>
      </c>
      <c r="G15" s="288">
        <v>12230</v>
      </c>
      <c r="H15" s="294">
        <v>12232</v>
      </c>
      <c r="J15" s="15"/>
      <c r="K15" s="28"/>
    </row>
    <row r="16" spans="1:11" ht="14.25" customHeight="1">
      <c r="B16" s="313">
        <v>25000000.010000002</v>
      </c>
      <c r="C16" s="314">
        <v>50000000.009999998</v>
      </c>
      <c r="D16" s="235">
        <v>5490</v>
      </c>
      <c r="E16" s="235">
        <v>4939</v>
      </c>
      <c r="F16" s="288">
        <v>5146</v>
      </c>
      <c r="G16" s="288">
        <v>6288</v>
      </c>
      <c r="H16" s="294">
        <v>6066</v>
      </c>
      <c r="J16" s="15"/>
      <c r="K16" s="28"/>
    </row>
    <row r="17" spans="1:8" ht="14.25" customHeight="1">
      <c r="B17" s="313">
        <v>50000000.009999998</v>
      </c>
      <c r="C17" s="314">
        <v>100000000.01000001</v>
      </c>
      <c r="D17" s="235">
        <v>2644</v>
      </c>
      <c r="E17" s="235">
        <v>2798</v>
      </c>
      <c r="F17" s="288">
        <v>2837</v>
      </c>
      <c r="G17" s="288">
        <v>3678</v>
      </c>
      <c r="H17" s="294">
        <v>3523</v>
      </c>
    </row>
    <row r="18" spans="1:8" ht="14.25" customHeight="1">
      <c r="B18" s="313">
        <v>100000000.01000001</v>
      </c>
      <c r="C18" s="314">
        <v>500000000</v>
      </c>
      <c r="D18" s="235">
        <v>3588</v>
      </c>
      <c r="E18" s="235">
        <v>3878</v>
      </c>
      <c r="F18" s="288">
        <v>4036</v>
      </c>
      <c r="G18" s="288">
        <v>3276</v>
      </c>
      <c r="H18" s="294">
        <v>2415</v>
      </c>
    </row>
    <row r="19" spans="1:8" ht="14.25" customHeight="1">
      <c r="B19" s="313">
        <v>500000000.00999999</v>
      </c>
      <c r="C19" s="314">
        <v>1000000000</v>
      </c>
      <c r="D19" s="235">
        <v>402</v>
      </c>
      <c r="E19" s="235">
        <v>436</v>
      </c>
      <c r="F19" s="288">
        <v>555</v>
      </c>
      <c r="G19" s="288">
        <v>650</v>
      </c>
      <c r="H19" s="294">
        <v>362</v>
      </c>
    </row>
    <row r="20" spans="1:8" ht="14.25" customHeight="1">
      <c r="B20" s="313" t="s">
        <v>116</v>
      </c>
      <c r="C20" s="314"/>
      <c r="D20" s="235">
        <v>380</v>
      </c>
      <c r="E20" s="235">
        <v>553</v>
      </c>
      <c r="F20" s="288">
        <v>684</v>
      </c>
      <c r="G20" s="288">
        <v>358</v>
      </c>
      <c r="H20" s="294">
        <v>231</v>
      </c>
    </row>
    <row r="21" spans="1:8" ht="14.25" customHeight="1">
      <c r="A21" s="8"/>
      <c r="B21" s="296" t="s">
        <v>0</v>
      </c>
      <c r="C21" s="296"/>
      <c r="D21" s="315">
        <v>749068</v>
      </c>
      <c r="E21" s="315">
        <v>718694</v>
      </c>
      <c r="F21" s="315">
        <v>682671</v>
      </c>
      <c r="G21" s="315">
        <v>661296</v>
      </c>
      <c r="H21" s="316">
        <v>676771</v>
      </c>
    </row>
    <row r="22" spans="1:8" ht="14.25" customHeight="1">
      <c r="B22" s="519" t="s">
        <v>493</v>
      </c>
      <c r="C22" s="310"/>
      <c r="D22" s="310"/>
      <c r="E22" s="310"/>
      <c r="F22" s="310"/>
      <c r="G22" s="310"/>
      <c r="H22" s="310"/>
    </row>
    <row r="23" spans="1:8">
      <c r="B23" s="242"/>
    </row>
    <row r="24" spans="1:8">
      <c r="B24" s="242"/>
    </row>
    <row r="25" spans="1:8">
      <c r="B25" s="249" t="s">
        <v>253</v>
      </c>
      <c r="C25" s="248"/>
      <c r="D25" s="248"/>
      <c r="E25" s="248"/>
      <c r="F25" s="248"/>
      <c r="G25" s="248"/>
    </row>
    <row r="26" spans="1:8" ht="14.25" customHeight="1">
      <c r="B26" s="544" t="s">
        <v>262</v>
      </c>
      <c r="C26" s="544"/>
      <c r="D26" s="544"/>
      <c r="E26" s="544"/>
      <c r="F26" s="544"/>
      <c r="G26" s="544"/>
      <c r="H26" s="544"/>
    </row>
    <row r="27" spans="1:8">
      <c r="B27" s="242"/>
    </row>
    <row r="28" spans="1:8">
      <c r="H28" s="532" t="s">
        <v>526</v>
      </c>
    </row>
  </sheetData>
  <sheetProtection password="EEB5" sheet="1" objects="1" scenarios="1"/>
  <mergeCells count="1">
    <mergeCell ref="B26:H26"/>
  </mergeCells>
  <hyperlinks>
    <hyperlink ref="H28"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7.xml><?xml version="1.0" encoding="utf-8"?>
<worksheet xmlns="http://schemas.openxmlformats.org/spreadsheetml/2006/main" xmlns:r="http://schemas.openxmlformats.org/officeDocument/2006/relationships">
  <sheetPr codeName="Sheet37"/>
  <dimension ref="A1:O28"/>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1" ht="51" customHeight="1">
      <c r="A1" s="257"/>
      <c r="H1" s="258" t="s">
        <v>278</v>
      </c>
    </row>
    <row r="2" spans="1:11" ht="15.75">
      <c r="B2" s="250" t="s">
        <v>265</v>
      </c>
      <c r="C2" s="7"/>
      <c r="D2" s="7"/>
      <c r="E2" s="7"/>
      <c r="F2" s="7"/>
      <c r="G2" s="7"/>
    </row>
    <row r="3" spans="1:11" ht="15.75">
      <c r="B3" s="185" t="s">
        <v>83</v>
      </c>
      <c r="F3" s="58"/>
      <c r="G3" s="7"/>
    </row>
    <row r="4" spans="1:11" ht="15.75">
      <c r="B4" s="59"/>
      <c r="G4" s="7"/>
    </row>
    <row r="5" spans="1:11" ht="15.75">
      <c r="B5" s="59"/>
      <c r="G5" s="7"/>
    </row>
    <row r="6" spans="1:11" ht="15.75">
      <c r="B6" s="59"/>
      <c r="G6" s="7"/>
    </row>
    <row r="7" spans="1:11">
      <c r="B7" s="364" t="s">
        <v>292</v>
      </c>
      <c r="C7" s="255"/>
      <c r="D7" s="255"/>
      <c r="E7" s="255"/>
      <c r="F7" s="255"/>
      <c r="G7" s="255"/>
      <c r="H7" s="15"/>
      <c r="J7" s="15"/>
      <c r="K7" s="10"/>
    </row>
    <row r="8" spans="1:11" ht="14.25" customHeight="1">
      <c r="B8" s="312" t="s">
        <v>152</v>
      </c>
      <c r="C8" s="312"/>
      <c r="D8" s="296">
        <v>2009</v>
      </c>
      <c r="E8" s="296">
        <v>2010</v>
      </c>
      <c r="F8" s="296">
        <v>2011</v>
      </c>
      <c r="G8" s="296">
        <v>2012</v>
      </c>
      <c r="H8" s="296">
        <v>2013</v>
      </c>
      <c r="I8" s="15"/>
      <c r="J8" s="15"/>
      <c r="K8" s="10"/>
    </row>
    <row r="9" spans="1:11" ht="14.25" customHeight="1">
      <c r="B9" s="313">
        <v>0</v>
      </c>
      <c r="C9" s="314">
        <v>1250</v>
      </c>
      <c r="D9" s="317">
        <v>21.922198039999998</v>
      </c>
      <c r="E9" s="317">
        <v>21.695731820000002</v>
      </c>
      <c r="F9" s="318">
        <v>20.038373540000002</v>
      </c>
      <c r="G9" s="318">
        <v>21.952922440000002</v>
      </c>
      <c r="H9" s="318">
        <v>25.129188019999994</v>
      </c>
      <c r="J9" s="15"/>
      <c r="K9" s="10"/>
    </row>
    <row r="10" spans="1:11" ht="14.25" customHeight="1">
      <c r="B10" s="313">
        <v>1250.01</v>
      </c>
      <c r="C10" s="314">
        <v>12500</v>
      </c>
      <c r="D10" s="317">
        <v>402.00594602999996</v>
      </c>
      <c r="E10" s="317">
        <v>365.61187882999997</v>
      </c>
      <c r="F10" s="318">
        <v>384.2212088</v>
      </c>
      <c r="G10" s="318">
        <v>415.6548239</v>
      </c>
      <c r="H10" s="318">
        <v>478.16061977000004</v>
      </c>
      <c r="J10" s="15"/>
      <c r="K10" s="10"/>
    </row>
    <row r="11" spans="1:11" ht="14.25" customHeight="1">
      <c r="B11" s="313">
        <v>12500.01</v>
      </c>
      <c r="C11" s="314">
        <v>50000</v>
      </c>
      <c r="D11" s="317">
        <v>1625.6823963900001</v>
      </c>
      <c r="E11" s="317">
        <v>1504.0210593600002</v>
      </c>
      <c r="F11" s="318">
        <v>1633.8909847999998</v>
      </c>
      <c r="G11" s="318">
        <v>1645.52525324</v>
      </c>
      <c r="H11" s="318">
        <v>1619.5223378400001</v>
      </c>
      <c r="J11" s="15"/>
      <c r="K11" s="10"/>
    </row>
    <row r="12" spans="1:11" ht="14.25" customHeight="1">
      <c r="B12" s="313">
        <v>50000.01</v>
      </c>
      <c r="C12" s="314">
        <v>250000</v>
      </c>
      <c r="D12" s="317">
        <v>46328.590648499994</v>
      </c>
      <c r="E12" s="317">
        <v>44031.823655080007</v>
      </c>
      <c r="F12" s="318">
        <v>40345.76809903</v>
      </c>
      <c r="G12" s="318">
        <v>36549.124827270003</v>
      </c>
      <c r="H12" s="318">
        <v>35363.810628339997</v>
      </c>
      <c r="J12" s="15"/>
      <c r="K12" s="10"/>
    </row>
    <row r="13" spans="1:11" ht="14.25" customHeight="1">
      <c r="B13" s="313">
        <v>250000.01</v>
      </c>
      <c r="C13" s="314">
        <v>1000000</v>
      </c>
      <c r="D13" s="317">
        <v>73643.923617389999</v>
      </c>
      <c r="E13" s="317">
        <v>70718.389399740001</v>
      </c>
      <c r="F13" s="318">
        <v>67523.372476899996</v>
      </c>
      <c r="G13" s="318">
        <v>63007.588917449997</v>
      </c>
      <c r="H13" s="318">
        <v>63346.6024101</v>
      </c>
      <c r="J13" s="15"/>
      <c r="K13" s="78"/>
    </row>
    <row r="14" spans="1:11" ht="14.25" customHeight="1">
      <c r="B14" s="313">
        <v>1000000.01</v>
      </c>
      <c r="C14" s="314">
        <v>10000000</v>
      </c>
      <c r="D14" s="317">
        <v>223385.45896497997</v>
      </c>
      <c r="E14" s="317">
        <v>218469.63247901</v>
      </c>
      <c r="F14" s="318">
        <v>209980.94070754998</v>
      </c>
      <c r="G14" s="318">
        <v>207006.00528039</v>
      </c>
      <c r="H14" s="318">
        <v>207976.51440487002</v>
      </c>
      <c r="J14" s="15"/>
      <c r="K14" s="10"/>
    </row>
    <row r="15" spans="1:11" ht="14.25" customHeight="1">
      <c r="B15" s="313">
        <v>10000000.01</v>
      </c>
      <c r="C15" s="314">
        <v>25000000</v>
      </c>
      <c r="D15" s="317">
        <v>191847.9795011</v>
      </c>
      <c r="E15" s="317">
        <v>198500.25930197001</v>
      </c>
      <c r="F15" s="318">
        <v>185404.15278540997</v>
      </c>
      <c r="G15" s="318">
        <v>198577.50046482997</v>
      </c>
      <c r="H15" s="318">
        <v>200181.81279054997</v>
      </c>
      <c r="J15" s="15"/>
      <c r="K15" s="10"/>
    </row>
    <row r="16" spans="1:11" ht="14.25" customHeight="1">
      <c r="A16" s="34"/>
      <c r="B16" s="313">
        <v>25000000.010000002</v>
      </c>
      <c r="C16" s="314">
        <v>50000000.009999998</v>
      </c>
      <c r="D16" s="317">
        <v>196198.87896241</v>
      </c>
      <c r="E16" s="317">
        <v>174065.61869084</v>
      </c>
      <c r="F16" s="318">
        <v>179218.18415988996</v>
      </c>
      <c r="G16" s="318">
        <v>226170.52700989001</v>
      </c>
      <c r="H16" s="318">
        <v>224629.63391646001</v>
      </c>
      <c r="J16" s="15"/>
      <c r="K16" s="10"/>
    </row>
    <row r="17" spans="1:15" ht="14.25" customHeight="1">
      <c r="A17" s="34"/>
      <c r="B17" s="313">
        <v>50000000.009999998</v>
      </c>
      <c r="C17" s="314">
        <v>100000000.01000001</v>
      </c>
      <c r="D17" s="317">
        <v>188314.95896667</v>
      </c>
      <c r="E17" s="317">
        <v>204959.82852124004</v>
      </c>
      <c r="F17" s="318">
        <v>207997.19985887999</v>
      </c>
      <c r="G17" s="318">
        <v>260625.79323826</v>
      </c>
      <c r="H17" s="318">
        <v>236162.73968892</v>
      </c>
      <c r="I17" s="15"/>
    </row>
    <row r="18" spans="1:15" ht="14.25" customHeight="1">
      <c r="A18" s="34"/>
      <c r="B18" s="313">
        <v>100000000.01000001</v>
      </c>
      <c r="C18" s="314">
        <v>500000000</v>
      </c>
      <c r="D18" s="317">
        <v>805245.14849604003</v>
      </c>
      <c r="E18" s="317">
        <v>842222.79413126002</v>
      </c>
      <c r="F18" s="318">
        <v>881218.46649626002</v>
      </c>
      <c r="G18" s="318">
        <v>719444.06635203003</v>
      </c>
      <c r="H18" s="318">
        <v>476445.67497489991</v>
      </c>
    </row>
    <row r="19" spans="1:15" ht="14.25" customHeight="1">
      <c r="B19" s="313">
        <v>500000000.00999999</v>
      </c>
      <c r="C19" s="314">
        <v>1000000000</v>
      </c>
      <c r="D19" s="317">
        <v>269114.91855561</v>
      </c>
      <c r="E19" s="317">
        <v>292359.16315433994</v>
      </c>
      <c r="F19" s="318">
        <v>385718.14195243001</v>
      </c>
      <c r="G19" s="318">
        <v>454748.43925269</v>
      </c>
      <c r="H19" s="318">
        <v>251299.71580167997</v>
      </c>
      <c r="I19" s="7"/>
      <c r="J19" s="7"/>
    </row>
    <row r="20" spans="1:15" ht="14.25" customHeight="1">
      <c r="B20" s="313" t="s">
        <v>116</v>
      </c>
      <c r="C20" s="314"/>
      <c r="D20" s="317">
        <v>803809.10137492989</v>
      </c>
      <c r="E20" s="317">
        <v>1671075.8113919401</v>
      </c>
      <c r="F20" s="318">
        <v>2114777.7051767102</v>
      </c>
      <c r="G20" s="318">
        <v>660269.77034382999</v>
      </c>
      <c r="H20" s="318">
        <v>373266.71461258002</v>
      </c>
      <c r="O20" s="15"/>
    </row>
    <row r="21" spans="1:15" ht="14.25" customHeight="1">
      <c r="A21" s="8"/>
      <c r="B21" s="296" t="s">
        <v>0</v>
      </c>
      <c r="C21" s="296"/>
      <c r="D21" s="319">
        <v>2799938.5696280897</v>
      </c>
      <c r="E21" s="319">
        <v>3718294.6493954305</v>
      </c>
      <c r="F21" s="319">
        <v>4274222.0822802</v>
      </c>
      <c r="G21" s="319">
        <v>2828481.9486862198</v>
      </c>
      <c r="H21" s="319">
        <v>2070796.0313740298</v>
      </c>
    </row>
    <row r="22" spans="1:15" ht="14.25" customHeight="1">
      <c r="B22" s="519" t="s">
        <v>493</v>
      </c>
      <c r="C22" s="320"/>
      <c r="D22" s="320"/>
      <c r="E22" s="320"/>
      <c r="F22" s="320"/>
      <c r="G22" s="320"/>
      <c r="H22" s="321"/>
    </row>
    <row r="23" spans="1:15">
      <c r="B23" s="242"/>
      <c r="C23" s="79"/>
      <c r="D23" s="79"/>
      <c r="E23" s="79"/>
      <c r="F23" s="79"/>
      <c r="G23" s="79"/>
      <c r="H23" s="16"/>
    </row>
    <row r="24" spans="1:15">
      <c r="B24" s="242"/>
      <c r="C24" s="79"/>
      <c r="D24" s="79"/>
      <c r="E24" s="79"/>
      <c r="F24" s="79"/>
      <c r="G24" s="79"/>
      <c r="H24" s="16"/>
    </row>
    <row r="25" spans="1:15">
      <c r="B25" s="249" t="s">
        <v>253</v>
      </c>
      <c r="C25" s="248"/>
      <c r="D25" s="248"/>
      <c r="E25" s="248"/>
      <c r="F25" s="248"/>
      <c r="G25" s="248"/>
      <c r="H25" s="16"/>
    </row>
    <row r="26" spans="1:15" ht="14.25" customHeight="1">
      <c r="B26" s="544" t="s">
        <v>262</v>
      </c>
      <c r="C26" s="544"/>
      <c r="D26" s="544"/>
      <c r="E26" s="544"/>
      <c r="F26" s="544"/>
      <c r="G26" s="544"/>
      <c r="H26" s="544"/>
    </row>
    <row r="27" spans="1:15">
      <c r="B27" s="242"/>
      <c r="C27" s="79"/>
      <c r="D27" s="79"/>
      <c r="E27" s="79"/>
      <c r="F27" s="79"/>
      <c r="G27" s="79"/>
      <c r="H27" s="16"/>
    </row>
    <row r="28" spans="1:15">
      <c r="H28" s="532" t="s">
        <v>526</v>
      </c>
    </row>
  </sheetData>
  <sheetProtection password="EEB5" sheet="1" objects="1" scenarios="1"/>
  <mergeCells count="1">
    <mergeCell ref="B26:H26"/>
  </mergeCells>
  <hyperlinks>
    <hyperlink ref="H28"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8.xml><?xml version="1.0" encoding="utf-8"?>
<worksheet xmlns="http://schemas.openxmlformats.org/spreadsheetml/2006/main" xmlns:r="http://schemas.openxmlformats.org/officeDocument/2006/relationships">
  <sheetPr codeName="Sheet38"/>
  <dimension ref="A1:J22"/>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0" ht="51" customHeight="1">
      <c r="A1" s="257"/>
      <c r="G1" s="258" t="s">
        <v>278</v>
      </c>
    </row>
    <row r="2" spans="1:10" ht="15.75">
      <c r="B2" s="250" t="s">
        <v>265</v>
      </c>
      <c r="C2" s="7"/>
      <c r="D2" s="7"/>
      <c r="E2" s="7"/>
      <c r="F2" s="7"/>
      <c r="G2" s="7"/>
    </row>
    <row r="3" spans="1:10" ht="15.75">
      <c r="B3" s="185" t="s">
        <v>83</v>
      </c>
      <c r="F3" s="58"/>
      <c r="G3" s="7"/>
    </row>
    <row r="4" spans="1:10" ht="15.75">
      <c r="B4" s="59"/>
      <c r="G4" s="7"/>
    </row>
    <row r="5" spans="1:10" ht="15.75">
      <c r="B5" s="59"/>
      <c r="G5" s="7"/>
    </row>
    <row r="6" spans="1:10" ht="15.75">
      <c r="B6" s="59"/>
      <c r="G6" s="7"/>
    </row>
    <row r="7" spans="1:10">
      <c r="B7" s="364" t="s">
        <v>293</v>
      </c>
      <c r="C7" s="255"/>
      <c r="D7" s="255"/>
      <c r="E7" s="255"/>
      <c r="F7" s="255"/>
      <c r="G7" s="255"/>
    </row>
    <row r="8" spans="1:10" ht="14.25" customHeight="1">
      <c r="B8" s="287"/>
      <c r="C8" s="274">
        <v>2009</v>
      </c>
      <c r="D8" s="274">
        <v>2010</v>
      </c>
      <c r="E8" s="274">
        <v>2011</v>
      </c>
      <c r="F8" s="274">
        <v>2012</v>
      </c>
      <c r="G8" s="274">
        <v>2013</v>
      </c>
    </row>
    <row r="9" spans="1:10" ht="14.25" customHeight="1">
      <c r="B9" s="289" t="s">
        <v>103</v>
      </c>
      <c r="C9" s="322"/>
      <c r="D9" s="323"/>
      <c r="E9" s="323"/>
      <c r="F9" s="323"/>
      <c r="G9" s="323"/>
    </row>
    <row r="10" spans="1:10" ht="14.25" customHeight="1">
      <c r="B10" s="324" t="s">
        <v>104</v>
      </c>
      <c r="C10" s="325">
        <v>69.442694121227973</v>
      </c>
      <c r="D10" s="326">
        <v>70.27984093369362</v>
      </c>
      <c r="E10" s="326">
        <v>68.258209298476132</v>
      </c>
      <c r="F10" s="326">
        <v>67.696613921753652</v>
      </c>
      <c r="G10" s="325">
        <v>68.41073272938705</v>
      </c>
    </row>
    <row r="11" spans="1:10" ht="14.25" customHeight="1">
      <c r="B11" s="324" t="s">
        <v>105</v>
      </c>
      <c r="C11" s="325">
        <v>29.517613888191725</v>
      </c>
      <c r="D11" s="326">
        <v>28.899086398383734</v>
      </c>
      <c r="E11" s="326">
        <v>30.951366031367968</v>
      </c>
      <c r="F11" s="326">
        <v>31.386398828966151</v>
      </c>
      <c r="G11" s="325">
        <v>30.597942287716229</v>
      </c>
    </row>
    <row r="12" spans="1:10" ht="14.25" customHeight="1">
      <c r="B12" s="289" t="s">
        <v>106</v>
      </c>
      <c r="C12" s="325"/>
      <c r="D12" s="326"/>
      <c r="E12" s="326"/>
      <c r="F12" s="326"/>
      <c r="G12" s="325"/>
    </row>
    <row r="13" spans="1:10" ht="14.25" customHeight="1">
      <c r="B13" s="324" t="s">
        <v>107</v>
      </c>
      <c r="C13" s="325">
        <v>1.0294125499954609</v>
      </c>
      <c r="D13" s="326">
        <v>0.8189855487871055</v>
      </c>
      <c r="E13" s="326">
        <v>0.78808093503312715</v>
      </c>
      <c r="F13" s="326">
        <v>0.9121482664343955</v>
      </c>
      <c r="G13" s="325">
        <v>0.99132498289672588</v>
      </c>
      <c r="J13" s="10"/>
    </row>
    <row r="14" spans="1:10" ht="14.25" customHeight="1">
      <c r="B14" s="289" t="s">
        <v>108</v>
      </c>
      <c r="C14" s="325">
        <v>1.0279440584833419E-2</v>
      </c>
      <c r="D14" s="326">
        <v>2.0871191355430825E-3</v>
      </c>
      <c r="E14" s="326">
        <v>2.3437351227750996E-3</v>
      </c>
      <c r="F14" s="326">
        <v>4.838982845805812E-3</v>
      </c>
      <c r="G14" s="325">
        <v>0</v>
      </c>
      <c r="J14" s="10"/>
    </row>
    <row r="15" spans="1:10" ht="14.25" customHeight="1">
      <c r="A15" s="8"/>
      <c r="B15" s="327" t="s">
        <v>0</v>
      </c>
      <c r="C15" s="328">
        <v>99.999999999999986</v>
      </c>
      <c r="D15" s="328">
        <v>100</v>
      </c>
      <c r="E15" s="328">
        <v>100</v>
      </c>
      <c r="F15" s="328">
        <v>100.00000000000001</v>
      </c>
      <c r="G15" s="329">
        <v>100.00000000000001</v>
      </c>
      <c r="J15" s="10"/>
    </row>
    <row r="16" spans="1:10" ht="14.25" customHeight="1">
      <c r="B16" s="519" t="s">
        <v>493</v>
      </c>
      <c r="C16" s="1"/>
      <c r="D16" s="1"/>
      <c r="E16" s="1"/>
      <c r="F16" s="1"/>
      <c r="G16" s="1"/>
    </row>
    <row r="17" spans="2:7">
      <c r="B17" s="242"/>
      <c r="C17" s="17"/>
      <c r="D17" s="17"/>
      <c r="E17" s="17"/>
      <c r="F17" s="17"/>
      <c r="G17" s="17"/>
    </row>
    <row r="18" spans="2:7">
      <c r="B18" s="242"/>
      <c r="C18" s="17"/>
      <c r="D18" s="17"/>
      <c r="E18" s="17"/>
      <c r="F18" s="17"/>
      <c r="G18" s="17"/>
    </row>
    <row r="19" spans="2:7">
      <c r="B19" s="249" t="s">
        <v>253</v>
      </c>
      <c r="C19" s="248"/>
      <c r="D19" s="248"/>
      <c r="E19" s="248"/>
      <c r="F19" s="248"/>
      <c r="G19" s="248"/>
    </row>
    <row r="20" spans="2:7" ht="14.25" customHeight="1">
      <c r="B20" s="544" t="s">
        <v>262</v>
      </c>
      <c r="C20" s="544"/>
      <c r="D20" s="544"/>
      <c r="E20" s="544"/>
      <c r="F20" s="544"/>
      <c r="G20" s="544"/>
    </row>
    <row r="21" spans="2:7">
      <c r="B21" s="242"/>
      <c r="C21" s="17"/>
      <c r="D21" s="17"/>
      <c r="E21" s="17"/>
      <c r="F21" s="17"/>
      <c r="G21" s="17"/>
    </row>
    <row r="22" spans="2:7">
      <c r="G22" s="532" t="s">
        <v>526</v>
      </c>
    </row>
  </sheetData>
  <sheetProtection password="EEB5" sheet="1" objects="1" scenarios="1"/>
  <mergeCells count="1">
    <mergeCell ref="B20:G20"/>
  </mergeCells>
  <hyperlinks>
    <hyperlink ref="G22"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29.xml><?xml version="1.0" encoding="utf-8"?>
<worksheet xmlns="http://schemas.openxmlformats.org/spreadsheetml/2006/main" xmlns:r="http://schemas.openxmlformats.org/officeDocument/2006/relationships">
  <sheetPr codeName="Sheet39"/>
  <dimension ref="A1:K22"/>
  <sheetViews>
    <sheetView showGridLines="0" zoomScaleNormal="100" workbookViewId="0"/>
  </sheetViews>
  <sheetFormatPr defaultRowHeight="14.25"/>
  <cols>
    <col min="1" max="1" width="16.5703125" style="5" customWidth="1"/>
    <col min="2" max="2" width="36.7109375" style="5" customWidth="1"/>
    <col min="3" max="3" width="16.5703125" style="5" bestFit="1" customWidth="1"/>
    <col min="4" max="8" width="11.7109375" style="5" customWidth="1"/>
    <col min="9" max="10" width="18.7109375" style="5" customWidth="1"/>
    <col min="11" max="17" width="11.7109375" style="5" customWidth="1"/>
    <col min="18" max="18" width="15.5703125" style="5" customWidth="1"/>
    <col min="19" max="20" width="11.7109375" style="5" customWidth="1"/>
    <col min="21" max="16384" width="9.140625" style="5"/>
  </cols>
  <sheetData>
    <row r="1" spans="1:11" ht="51" customHeight="1">
      <c r="A1" s="257"/>
      <c r="G1" s="258" t="s">
        <v>278</v>
      </c>
    </row>
    <row r="2" spans="1:11" ht="15.75">
      <c r="B2" s="250" t="s">
        <v>265</v>
      </c>
      <c r="C2" s="7"/>
      <c r="D2" s="7"/>
      <c r="E2" s="7"/>
      <c r="F2" s="7"/>
      <c r="G2" s="7"/>
    </row>
    <row r="3" spans="1:11" ht="15.75">
      <c r="B3" s="185" t="s">
        <v>83</v>
      </c>
      <c r="F3" s="58"/>
      <c r="G3" s="7"/>
    </row>
    <row r="4" spans="1:11" ht="15.75">
      <c r="B4" s="59"/>
      <c r="G4" s="7"/>
    </row>
    <row r="5" spans="1:11" ht="15.75">
      <c r="B5" s="59"/>
      <c r="G5" s="7"/>
    </row>
    <row r="6" spans="1:11" ht="15.75">
      <c r="B6" s="59"/>
      <c r="G6" s="7"/>
    </row>
    <row r="7" spans="1:11">
      <c r="B7" s="364" t="s">
        <v>294</v>
      </c>
      <c r="C7" s="255"/>
      <c r="D7" s="255"/>
      <c r="E7" s="255"/>
      <c r="F7" s="255"/>
      <c r="G7" s="255"/>
    </row>
    <row r="8" spans="1:11" ht="14.25" customHeight="1">
      <c r="B8" s="287"/>
      <c r="C8" s="274">
        <v>2009</v>
      </c>
      <c r="D8" s="274">
        <v>2010</v>
      </c>
      <c r="E8" s="274">
        <v>2011</v>
      </c>
      <c r="F8" s="274">
        <v>2012</v>
      </c>
      <c r="G8" s="274">
        <v>2013</v>
      </c>
    </row>
    <row r="9" spans="1:11" ht="14.25" customHeight="1">
      <c r="B9" s="289" t="s">
        <v>103</v>
      </c>
      <c r="C9" s="322"/>
      <c r="D9" s="323"/>
      <c r="E9" s="323"/>
      <c r="F9" s="323"/>
      <c r="G9" s="330"/>
    </row>
    <row r="10" spans="1:11" ht="14.25" customHeight="1">
      <c r="B10" s="324" t="s">
        <v>104</v>
      </c>
      <c r="C10" s="325">
        <v>54.642840695377195</v>
      </c>
      <c r="D10" s="326">
        <v>70.454927772598907</v>
      </c>
      <c r="E10" s="326">
        <v>76.269383376005948</v>
      </c>
      <c r="F10" s="326">
        <v>65.096340296875951</v>
      </c>
      <c r="G10" s="325">
        <v>71.271759131532363</v>
      </c>
    </row>
    <row r="11" spans="1:11" ht="14.25" customHeight="1">
      <c r="B11" s="324" t="s">
        <v>105</v>
      </c>
      <c r="C11" s="325">
        <v>25.842320944154153</v>
      </c>
      <c r="D11" s="326">
        <v>18.434039233263739</v>
      </c>
      <c r="E11" s="326">
        <v>17.556819086631769</v>
      </c>
      <c r="F11" s="326">
        <v>22.198887405613625</v>
      </c>
      <c r="G11" s="325">
        <v>23.415543998158693</v>
      </c>
    </row>
    <row r="12" spans="1:11" ht="14.25" customHeight="1">
      <c r="B12" s="289" t="s">
        <v>106</v>
      </c>
      <c r="C12" s="325"/>
      <c r="D12" s="326"/>
      <c r="E12" s="326"/>
      <c r="F12" s="326"/>
      <c r="G12" s="325"/>
    </row>
    <row r="13" spans="1:11" ht="14.25" customHeight="1">
      <c r="B13" s="324" t="s">
        <v>107</v>
      </c>
      <c r="C13" s="325">
        <v>19.369356578781531</v>
      </c>
      <c r="D13" s="326">
        <v>11.070708513659619</v>
      </c>
      <c r="E13" s="326">
        <v>6.0436905870693964</v>
      </c>
      <c r="F13" s="326">
        <v>12.633686428859439</v>
      </c>
      <c r="G13" s="325">
        <v>5.3126968703089483</v>
      </c>
    </row>
    <row r="14" spans="1:11" ht="14.25" customHeight="1">
      <c r="B14" s="289" t="s">
        <v>108</v>
      </c>
      <c r="C14" s="325">
        <v>0.14548178168712686</v>
      </c>
      <c r="D14" s="326">
        <v>4.0324480477731635E-2</v>
      </c>
      <c r="E14" s="326">
        <v>0.13010695029288935</v>
      </c>
      <c r="F14" s="326">
        <v>7.1085868650988274E-2</v>
      </c>
      <c r="G14" s="325">
        <v>0</v>
      </c>
    </row>
    <row r="15" spans="1:11" ht="14.25" customHeight="1">
      <c r="B15" s="327" t="s">
        <v>0</v>
      </c>
      <c r="C15" s="328">
        <v>100.00000000000001</v>
      </c>
      <c r="D15" s="328">
        <v>100</v>
      </c>
      <c r="E15" s="328">
        <v>100</v>
      </c>
      <c r="F15" s="328">
        <v>99.999999999999986</v>
      </c>
      <c r="G15" s="328">
        <v>100.00000000000001</v>
      </c>
      <c r="K15" s="10"/>
    </row>
    <row r="16" spans="1:11" ht="14.25" customHeight="1">
      <c r="B16" s="519" t="s">
        <v>493</v>
      </c>
      <c r="C16" s="1"/>
      <c r="D16" s="1"/>
      <c r="E16" s="1"/>
      <c r="F16" s="1"/>
      <c r="G16" s="331"/>
      <c r="K16" s="10"/>
    </row>
    <row r="17" spans="2:11">
      <c r="K17" s="10"/>
    </row>
    <row r="18" spans="2:11">
      <c r="K18" s="10"/>
    </row>
    <row r="19" spans="2:11">
      <c r="B19" s="249" t="s">
        <v>253</v>
      </c>
      <c r="C19" s="248"/>
      <c r="D19" s="248"/>
      <c r="E19" s="248"/>
      <c r="F19" s="248"/>
      <c r="G19" s="248"/>
    </row>
    <row r="20" spans="2:11">
      <c r="B20" s="544" t="s">
        <v>262</v>
      </c>
      <c r="C20" s="547"/>
      <c r="D20" s="547"/>
      <c r="E20" s="547"/>
      <c r="F20" s="547"/>
      <c r="G20" s="547"/>
    </row>
    <row r="22" spans="2:11">
      <c r="G22" s="532" t="s">
        <v>526</v>
      </c>
    </row>
  </sheetData>
  <sheetProtection password="EEB5" sheet="1" objects="1" scenarios="1"/>
  <mergeCells count="1">
    <mergeCell ref="B20:G20"/>
  </mergeCells>
  <hyperlinks>
    <hyperlink ref="G22" location="Index!A1" display="Return to Index"/>
  </hyperlinks>
  <pageMargins left="0.23622047244094491" right="0.23622047244094491" top="0.74803149606299213" bottom="0.74803149606299213" header="0.31496062992125984" footer="0.31496062992125984"/>
  <pageSetup paperSize="9" scale="95" fitToHeight="17" orientation="portrait"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sheetPr codeName="Sheet13"/>
  <dimension ref="A1:N21"/>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c r="A7" s="8"/>
      <c r="B7" s="240" t="s">
        <v>266</v>
      </c>
      <c r="C7" s="188"/>
      <c r="D7" s="188"/>
      <c r="E7" s="188"/>
      <c r="F7" s="188"/>
      <c r="G7" s="188"/>
      <c r="I7" s="7"/>
      <c r="J7" s="7"/>
      <c r="K7" s="7"/>
      <c r="L7" s="7"/>
      <c r="M7" s="7"/>
      <c r="N7" s="7"/>
    </row>
    <row r="8" spans="1:14">
      <c r="B8" s="205"/>
      <c r="C8" s="206">
        <v>2009</v>
      </c>
      <c r="D8" s="206">
        <v>2010</v>
      </c>
      <c r="E8" s="206">
        <v>2011</v>
      </c>
      <c r="F8" s="206">
        <v>2012</v>
      </c>
      <c r="G8" s="206">
        <v>2013</v>
      </c>
      <c r="I8" s="7"/>
      <c r="J8" s="9"/>
      <c r="K8" s="9"/>
      <c r="L8" s="9"/>
      <c r="M8" s="9"/>
      <c r="N8" s="9"/>
    </row>
    <row r="9" spans="1:14">
      <c r="B9" s="238" t="s">
        <v>246</v>
      </c>
      <c r="C9" s="239">
        <v>1521.9259999999999</v>
      </c>
      <c r="D9" s="239">
        <v>1581.4259999999999</v>
      </c>
      <c r="E9" s="239">
        <v>1591.4749999999999</v>
      </c>
      <c r="F9" s="239">
        <v>1607.8020000000001</v>
      </c>
      <c r="G9" s="239">
        <v>1663.145</v>
      </c>
      <c r="H9" s="10"/>
      <c r="I9" s="11"/>
      <c r="J9" s="7"/>
      <c r="K9" s="7"/>
      <c r="L9" s="7"/>
      <c r="M9" s="7"/>
      <c r="N9" s="7"/>
    </row>
    <row r="10" spans="1:14">
      <c r="B10" s="189" t="s">
        <v>73</v>
      </c>
      <c r="C10" s="190">
        <v>749.06799999999998</v>
      </c>
      <c r="D10" s="190">
        <v>718.69399999999996</v>
      </c>
      <c r="E10" s="190">
        <v>682.67100000000005</v>
      </c>
      <c r="F10" s="190">
        <v>661.29600000000005</v>
      </c>
      <c r="G10" s="190">
        <v>676.77099999999996</v>
      </c>
      <c r="H10" s="13"/>
      <c r="I10" s="7"/>
      <c r="J10" s="7"/>
      <c r="K10" s="7"/>
      <c r="L10" s="7"/>
      <c r="M10" s="7"/>
      <c r="N10" s="7"/>
    </row>
    <row r="11" spans="1:14">
      <c r="B11" s="207" t="s">
        <v>74</v>
      </c>
      <c r="C11" s="208">
        <v>772.85799999999995</v>
      </c>
      <c r="D11" s="208">
        <v>862.73199999999997</v>
      </c>
      <c r="E11" s="208">
        <v>908.80399999999997</v>
      </c>
      <c r="F11" s="208">
        <v>946.50599999999997</v>
      </c>
      <c r="G11" s="208">
        <v>986.37400000000002</v>
      </c>
      <c r="H11" s="13"/>
      <c r="I11" s="7"/>
      <c r="J11" s="9"/>
      <c r="K11" s="9"/>
      <c r="L11" s="9"/>
      <c r="M11" s="9"/>
      <c r="N11" s="9"/>
    </row>
    <row r="12" spans="1:14">
      <c r="B12" s="519" t="s">
        <v>493</v>
      </c>
      <c r="C12" s="202"/>
      <c r="D12" s="202"/>
      <c r="E12" s="202"/>
      <c r="F12" s="202"/>
      <c r="G12" s="202"/>
      <c r="H12" s="13"/>
      <c r="I12" s="7"/>
      <c r="J12" s="9"/>
      <c r="K12" s="9"/>
      <c r="L12" s="9"/>
      <c r="M12" s="9"/>
      <c r="N12" s="9"/>
    </row>
    <row r="13" spans="1:14">
      <c r="B13" s="242"/>
      <c r="C13" s="202"/>
      <c r="D13" s="202"/>
      <c r="E13" s="202"/>
      <c r="F13" s="202"/>
      <c r="G13" s="202"/>
      <c r="H13" s="13"/>
      <c r="I13" s="7"/>
      <c r="J13" s="9"/>
      <c r="K13" s="9"/>
      <c r="L13" s="9"/>
      <c r="M13" s="9"/>
      <c r="N13" s="9"/>
    </row>
    <row r="14" spans="1:14">
      <c r="B14" s="242"/>
      <c r="C14" s="202"/>
      <c r="D14" s="202"/>
      <c r="E14" s="202"/>
      <c r="F14" s="202"/>
      <c r="G14" s="202"/>
      <c r="H14" s="13"/>
      <c r="I14" s="7"/>
      <c r="J14" s="9"/>
      <c r="K14" s="9"/>
      <c r="L14" s="9"/>
      <c r="M14" s="9"/>
      <c r="N14" s="9"/>
    </row>
    <row r="15" spans="1:14">
      <c r="B15" s="242" t="s">
        <v>253</v>
      </c>
      <c r="C15" s="202"/>
      <c r="D15" s="202"/>
      <c r="E15" s="202"/>
      <c r="F15" s="202"/>
      <c r="G15" s="202"/>
      <c r="H15" s="13"/>
      <c r="I15" s="7"/>
      <c r="J15" s="9"/>
      <c r="K15" s="9"/>
      <c r="L15" s="9"/>
      <c r="M15" s="9"/>
      <c r="N15" s="9"/>
    </row>
    <row r="16" spans="1:14" ht="27" customHeight="1">
      <c r="B16" s="533" t="s">
        <v>254</v>
      </c>
      <c r="C16" s="534"/>
      <c r="D16" s="534"/>
      <c r="E16" s="534"/>
      <c r="F16" s="534"/>
      <c r="G16" s="534"/>
      <c r="I16" s="183"/>
      <c r="J16" s="7"/>
      <c r="K16" s="7"/>
      <c r="L16" s="7"/>
      <c r="M16" s="7"/>
      <c r="N16" s="7"/>
    </row>
    <row r="17" spans="1:14">
      <c r="I17" s="7"/>
      <c r="J17" s="9"/>
      <c r="K17" s="9"/>
      <c r="L17" s="9"/>
      <c r="M17" s="9"/>
      <c r="N17" s="9"/>
    </row>
    <row r="18" spans="1:14">
      <c r="A18" s="7"/>
      <c r="G18" s="532" t="s">
        <v>526</v>
      </c>
    </row>
    <row r="19" spans="1:14">
      <c r="A19" s="7"/>
    </row>
    <row r="20" spans="1:14">
      <c r="A20" s="7"/>
    </row>
    <row r="21" spans="1:14">
      <c r="A21" s="7"/>
    </row>
  </sheetData>
  <sheetProtection password="EEB5" sheet="1" objects="1" scenarios="1"/>
  <mergeCells count="1">
    <mergeCell ref="B16:G16"/>
  </mergeCells>
  <hyperlinks>
    <hyperlink ref="G18"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30.xml><?xml version="1.0" encoding="utf-8"?>
<worksheet xmlns="http://schemas.openxmlformats.org/spreadsheetml/2006/main" xmlns:r="http://schemas.openxmlformats.org/officeDocument/2006/relationships">
  <sheetPr codeName="Sheet40"/>
  <dimension ref="A1:N18"/>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4" ht="51" customHeight="1">
      <c r="A1" s="257"/>
      <c r="G1" s="258" t="s">
        <v>278</v>
      </c>
    </row>
    <row r="2" spans="1:14" ht="15.75">
      <c r="B2" s="250" t="s">
        <v>265</v>
      </c>
      <c r="C2" s="7"/>
      <c r="D2" s="7"/>
      <c r="E2" s="7"/>
      <c r="F2" s="7"/>
      <c r="G2" s="7"/>
    </row>
    <row r="3" spans="1:14" ht="15" customHeight="1">
      <c r="B3" s="185" t="s">
        <v>111</v>
      </c>
      <c r="C3" s="254"/>
      <c r="D3" s="254"/>
      <c r="E3" s="254"/>
      <c r="F3" s="254"/>
      <c r="G3" s="254"/>
    </row>
    <row r="4" spans="1:14">
      <c r="G4" s="7"/>
    </row>
    <row r="5" spans="1:14">
      <c r="G5" s="7"/>
    </row>
    <row r="6" spans="1:14" customFormat="1" ht="15"/>
    <row r="7" spans="1:14" s="7" customFormat="1">
      <c r="A7" s="266"/>
      <c r="B7" s="240" t="s">
        <v>334</v>
      </c>
      <c r="C7" s="133"/>
      <c r="D7" s="133"/>
      <c r="E7" s="133"/>
      <c r="F7" s="133"/>
      <c r="G7" s="133"/>
    </row>
    <row r="8" spans="1:14">
      <c r="B8" s="287"/>
      <c r="C8" s="274">
        <v>2009</v>
      </c>
      <c r="D8" s="274">
        <v>2010</v>
      </c>
      <c r="E8" s="274">
        <v>2011</v>
      </c>
      <c r="F8" s="274">
        <v>2012</v>
      </c>
      <c r="G8" s="274">
        <v>2013</v>
      </c>
    </row>
    <row r="9" spans="1:14">
      <c r="B9" s="275" t="s">
        <v>112</v>
      </c>
      <c r="C9" s="326">
        <v>325.12400000000002</v>
      </c>
      <c r="D9" s="326">
        <v>366.714</v>
      </c>
      <c r="E9" s="326">
        <v>387.82900000000001</v>
      </c>
      <c r="F9" s="326">
        <v>405.85599999999999</v>
      </c>
      <c r="G9" s="326">
        <v>414.66</v>
      </c>
    </row>
    <row r="10" spans="1:14">
      <c r="B10" s="279" t="s">
        <v>113</v>
      </c>
      <c r="C10" s="326">
        <v>447.73399999999998</v>
      </c>
      <c r="D10" s="326">
        <v>496.01799999999997</v>
      </c>
      <c r="E10" s="326">
        <v>520.97500000000002</v>
      </c>
      <c r="F10" s="326">
        <v>540.65</v>
      </c>
      <c r="G10" s="326">
        <v>571.71400000000006</v>
      </c>
      <c r="J10" s="10"/>
      <c r="K10" s="10"/>
      <c r="L10" s="10"/>
      <c r="M10" s="10"/>
      <c r="N10" s="10"/>
    </row>
    <row r="11" spans="1:14">
      <c r="B11" s="327" t="s">
        <v>0</v>
      </c>
      <c r="C11" s="328">
        <v>772.85799999999995</v>
      </c>
      <c r="D11" s="328">
        <v>862.73199999999997</v>
      </c>
      <c r="E11" s="328">
        <v>908.80400000000009</v>
      </c>
      <c r="F11" s="328">
        <v>946.50599999999997</v>
      </c>
      <c r="G11" s="328">
        <v>986.37400000000002</v>
      </c>
    </row>
    <row r="12" spans="1:14">
      <c r="B12" s="519" t="s">
        <v>493</v>
      </c>
      <c r="C12" s="17"/>
      <c r="D12" s="17"/>
      <c r="E12" s="17"/>
      <c r="F12" s="17"/>
      <c r="G12" s="81"/>
    </row>
    <row r="15" spans="1:14">
      <c r="A15" s="8"/>
      <c r="B15" s="249" t="s">
        <v>253</v>
      </c>
      <c r="C15" s="248"/>
      <c r="D15" s="248"/>
      <c r="E15" s="248"/>
      <c r="F15" s="248"/>
      <c r="G15" s="248"/>
    </row>
    <row r="16" spans="1:14" ht="14.25" customHeight="1">
      <c r="B16" s="544" t="s">
        <v>262</v>
      </c>
      <c r="C16" s="547"/>
      <c r="D16" s="547"/>
      <c r="E16" s="547"/>
      <c r="F16" s="547"/>
      <c r="G16" s="547"/>
    </row>
    <row r="17" spans="2:8" ht="14.25" customHeight="1">
      <c r="B17" s="256"/>
      <c r="C17" s="256"/>
      <c r="D17" s="256"/>
      <c r="E17" s="256"/>
      <c r="F17" s="256"/>
      <c r="G17" s="85"/>
      <c r="H17" s="15"/>
    </row>
    <row r="18" spans="2:8">
      <c r="G18" s="532" t="s">
        <v>526</v>
      </c>
    </row>
  </sheetData>
  <sheetProtection password="EEB5" sheet="1" objects="1" scenarios="1"/>
  <mergeCells count="1">
    <mergeCell ref="B16:G16"/>
  </mergeCells>
  <hyperlinks>
    <hyperlink ref="G18"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1.xml><?xml version="1.0" encoding="utf-8"?>
<worksheet xmlns="http://schemas.openxmlformats.org/spreadsheetml/2006/main" xmlns:r="http://schemas.openxmlformats.org/officeDocument/2006/relationships">
  <sheetPr codeName="Sheet41"/>
  <dimension ref="A1:G18"/>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7" ht="51" customHeight="1">
      <c r="A1" s="257"/>
      <c r="G1" s="258" t="s">
        <v>278</v>
      </c>
    </row>
    <row r="2" spans="1:7" ht="15.75">
      <c r="B2" s="250" t="s">
        <v>265</v>
      </c>
      <c r="C2" s="7"/>
      <c r="D2" s="7"/>
      <c r="E2" s="7"/>
      <c r="F2" s="7"/>
      <c r="G2" s="7"/>
    </row>
    <row r="3" spans="1:7" ht="15" customHeight="1">
      <c r="B3" s="185" t="s">
        <v>111</v>
      </c>
      <c r="C3" s="254"/>
      <c r="D3" s="254"/>
      <c r="E3" s="254"/>
      <c r="F3" s="254"/>
      <c r="G3" s="254"/>
    </row>
    <row r="4" spans="1:7">
      <c r="G4" s="7"/>
    </row>
    <row r="5" spans="1:7">
      <c r="G5" s="7"/>
    </row>
    <row r="6" spans="1:7" customFormat="1" ht="15"/>
    <row r="7" spans="1:7" s="262" customFormat="1">
      <c r="B7" s="240" t="s">
        <v>333</v>
      </c>
      <c r="C7" s="263"/>
      <c r="D7" s="263"/>
      <c r="E7" s="263"/>
      <c r="F7" s="263"/>
      <c r="G7" s="263"/>
    </row>
    <row r="8" spans="1:7">
      <c r="B8" s="287"/>
      <c r="C8" s="274">
        <v>2009</v>
      </c>
      <c r="D8" s="274">
        <v>2010</v>
      </c>
      <c r="E8" s="274">
        <v>2011</v>
      </c>
      <c r="F8" s="274">
        <v>2012</v>
      </c>
      <c r="G8" s="274">
        <v>2013</v>
      </c>
    </row>
    <row r="9" spans="1:7">
      <c r="B9" s="275" t="s">
        <v>112</v>
      </c>
      <c r="C9" s="235">
        <v>1460908.7089205501</v>
      </c>
      <c r="D9" s="288">
        <v>1434786.1711220203</v>
      </c>
      <c r="E9" s="288">
        <v>1389595.4674832697</v>
      </c>
      <c r="F9" s="288">
        <v>883461.72917094012</v>
      </c>
      <c r="G9" s="288">
        <v>704056.32515672012</v>
      </c>
    </row>
    <row r="10" spans="1:7">
      <c r="A10" s="8"/>
      <c r="B10" s="279" t="s">
        <v>113</v>
      </c>
      <c r="C10" s="235">
        <v>1456656.57313204</v>
      </c>
      <c r="D10" s="288">
        <v>1398310.2803726301</v>
      </c>
      <c r="E10" s="288">
        <v>1388584.5946184199</v>
      </c>
      <c r="F10" s="288">
        <v>878358.99257384997</v>
      </c>
      <c r="G10" s="288">
        <v>710517.63559649989</v>
      </c>
    </row>
    <row r="11" spans="1:7">
      <c r="B11" s="327" t="s">
        <v>0</v>
      </c>
      <c r="C11" s="315">
        <v>2917565.28205259</v>
      </c>
      <c r="D11" s="315">
        <v>2833096.4514946504</v>
      </c>
      <c r="E11" s="315">
        <v>2778180.0621016896</v>
      </c>
      <c r="F11" s="315">
        <v>1761820.7217447902</v>
      </c>
      <c r="G11" s="315">
        <v>1414573.9607532201</v>
      </c>
    </row>
    <row r="12" spans="1:7">
      <c r="B12" s="519" t="s">
        <v>493</v>
      </c>
      <c r="C12" s="1"/>
      <c r="D12" s="1"/>
      <c r="E12" s="1"/>
      <c r="F12" s="1"/>
      <c r="G12" s="331"/>
    </row>
    <row r="13" spans="1:7" customFormat="1" ht="14.25" customHeight="1">
      <c r="B13" s="5"/>
      <c r="C13" s="5"/>
      <c r="D13" s="5"/>
      <c r="E13" s="5"/>
      <c r="F13" s="5"/>
      <c r="G13" s="5"/>
    </row>
    <row r="14" spans="1:7" customFormat="1" ht="14.25" customHeight="1">
      <c r="B14" s="5"/>
      <c r="C14" s="5"/>
      <c r="D14" s="5"/>
      <c r="E14" s="5"/>
      <c r="F14" s="5"/>
      <c r="G14" s="5"/>
    </row>
    <row r="15" spans="1:7" customFormat="1" ht="14.25" customHeight="1">
      <c r="B15" s="249" t="s">
        <v>253</v>
      </c>
      <c r="C15" s="248"/>
      <c r="D15" s="248"/>
      <c r="E15" s="248"/>
      <c r="F15" s="248"/>
      <c r="G15" s="248"/>
    </row>
    <row r="16" spans="1:7" s="7" customFormat="1" ht="14.25" customHeight="1">
      <c r="B16" s="544" t="s">
        <v>262</v>
      </c>
      <c r="C16" s="547"/>
      <c r="D16" s="547"/>
      <c r="E16" s="547"/>
      <c r="F16" s="547"/>
      <c r="G16" s="547"/>
    </row>
    <row r="17" spans="2:7" ht="14.25" customHeight="1">
      <c r="B17" s="86"/>
      <c r="C17" s="86"/>
      <c r="D17" s="86"/>
      <c r="E17" s="86"/>
      <c r="F17" s="86"/>
      <c r="G17" s="7"/>
    </row>
    <row r="18" spans="2:7" ht="14.25" customHeight="1">
      <c r="B18"/>
      <c r="C18"/>
      <c r="D18"/>
      <c r="E18"/>
      <c r="F18"/>
      <c r="G18" s="532" t="s">
        <v>526</v>
      </c>
    </row>
  </sheetData>
  <sheetProtection password="EEB5" sheet="1" objects="1" scenarios="1"/>
  <mergeCells count="1">
    <mergeCell ref="B16:G16"/>
  </mergeCells>
  <hyperlinks>
    <hyperlink ref="G18"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2.xml><?xml version="1.0" encoding="utf-8"?>
<worksheet xmlns="http://schemas.openxmlformats.org/spreadsheetml/2006/main" xmlns:r="http://schemas.openxmlformats.org/officeDocument/2006/relationships">
  <sheetPr codeName="Sheet42"/>
  <dimension ref="A1:J22"/>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0" ht="51" customHeight="1">
      <c r="A1" s="257"/>
      <c r="G1" s="258" t="s">
        <v>278</v>
      </c>
    </row>
    <row r="2" spans="1:10" ht="15.75">
      <c r="B2" s="250" t="s">
        <v>265</v>
      </c>
      <c r="C2" s="7"/>
      <c r="D2" s="7"/>
      <c r="E2" s="7"/>
      <c r="F2" s="7"/>
      <c r="G2" s="7"/>
    </row>
    <row r="3" spans="1:10" ht="15" customHeight="1">
      <c r="B3" s="185" t="s">
        <v>111</v>
      </c>
      <c r="C3" s="254"/>
      <c r="D3" s="254"/>
      <c r="E3" s="254"/>
      <c r="F3" s="254"/>
      <c r="G3" s="254"/>
    </row>
    <row r="4" spans="1:10">
      <c r="G4" s="7"/>
    </row>
    <row r="5" spans="1:10">
      <c r="G5" s="7"/>
    </row>
    <row r="6" spans="1:10" customFormat="1" ht="15"/>
    <row r="7" spans="1:10">
      <c r="B7" s="548" t="s">
        <v>335</v>
      </c>
      <c r="C7" s="549"/>
      <c r="D7" s="549"/>
      <c r="E7" s="549"/>
      <c r="F7" s="549"/>
      <c r="G7" s="549"/>
      <c r="J7" s="10"/>
    </row>
    <row r="8" spans="1:10">
      <c r="B8" s="287"/>
      <c r="C8" s="274">
        <v>2009</v>
      </c>
      <c r="D8" s="274">
        <v>2010</v>
      </c>
      <c r="E8" s="274">
        <v>2011</v>
      </c>
      <c r="F8" s="274">
        <v>2012</v>
      </c>
      <c r="G8" s="274">
        <v>2013</v>
      </c>
      <c r="J8" s="10"/>
    </row>
    <row r="9" spans="1:10">
      <c r="A9" s="8"/>
      <c r="B9" s="289" t="s">
        <v>103</v>
      </c>
      <c r="C9" s="332"/>
      <c r="D9" s="333"/>
      <c r="E9" s="333"/>
      <c r="F9" s="333"/>
      <c r="G9" s="333"/>
      <c r="J9" s="10"/>
    </row>
    <row r="10" spans="1:10">
      <c r="B10" s="324" t="s">
        <v>104</v>
      </c>
      <c r="C10" s="325">
        <v>63.389652432917821</v>
      </c>
      <c r="D10" s="326">
        <v>64.469731040462165</v>
      </c>
      <c r="E10" s="326">
        <v>64.089396613571253</v>
      </c>
      <c r="F10" s="326">
        <v>65.466040363188398</v>
      </c>
      <c r="G10" s="326">
        <v>65.984910388959975</v>
      </c>
      <c r="J10" s="10"/>
    </row>
    <row r="11" spans="1:10">
      <c r="B11" s="324" t="s">
        <v>105</v>
      </c>
      <c r="C11" s="325">
        <v>35.856522155428294</v>
      </c>
      <c r="D11" s="326">
        <v>34.951989725662195</v>
      </c>
      <c r="E11" s="326">
        <v>35.389588954273968</v>
      </c>
      <c r="F11" s="326">
        <v>34.028733045538011</v>
      </c>
      <c r="G11" s="326">
        <v>33.562016030430648</v>
      </c>
    </row>
    <row r="12" spans="1:10" customFormat="1" ht="15">
      <c r="B12" s="289" t="s">
        <v>106</v>
      </c>
      <c r="C12" s="325"/>
      <c r="D12" s="326"/>
      <c r="E12" s="326"/>
      <c r="F12" s="326"/>
      <c r="G12" s="326"/>
    </row>
    <row r="13" spans="1:10" customFormat="1" ht="15">
      <c r="B13" s="324" t="s">
        <v>107</v>
      </c>
      <c r="C13" s="325">
        <v>0.7534372420289368</v>
      </c>
      <c r="D13" s="326">
        <v>0.57816332302499496</v>
      </c>
      <c r="E13" s="326">
        <v>0.52090439742782824</v>
      </c>
      <c r="F13" s="326">
        <v>0.5051209395397388</v>
      </c>
      <c r="G13" s="326">
        <v>0.45307358060938341</v>
      </c>
    </row>
    <row r="14" spans="1:10" customFormat="1" ht="15">
      <c r="B14" s="289" t="s">
        <v>108</v>
      </c>
      <c r="C14" s="325">
        <v>3.8816962495050839E-4</v>
      </c>
      <c r="D14" s="326">
        <v>1.1591085064655072E-4</v>
      </c>
      <c r="E14" s="326">
        <v>1.1003472695982851E-4</v>
      </c>
      <c r="F14" s="326">
        <v>1.0565173385060422E-4</v>
      </c>
      <c r="G14" s="326">
        <v>0</v>
      </c>
    </row>
    <row r="15" spans="1:10" s="262" customFormat="1">
      <c r="B15" s="327" t="s">
        <v>0</v>
      </c>
      <c r="C15" s="328">
        <v>100.00000000000001</v>
      </c>
      <c r="D15" s="328">
        <v>100.00000000000001</v>
      </c>
      <c r="E15" s="328">
        <v>100.00000000000001</v>
      </c>
      <c r="F15" s="328">
        <v>100</v>
      </c>
      <c r="G15" s="328">
        <v>100</v>
      </c>
      <c r="J15" s="267"/>
    </row>
    <row r="16" spans="1:10">
      <c r="B16" s="519" t="s">
        <v>493</v>
      </c>
      <c r="C16" s="1"/>
      <c r="D16" s="1"/>
      <c r="E16" s="1"/>
      <c r="F16" s="1"/>
      <c r="G16" s="331"/>
      <c r="J16" s="10"/>
    </row>
    <row r="17" spans="2:10" ht="14.25" customHeight="1">
      <c r="J17" s="10"/>
    </row>
    <row r="18" spans="2:10" ht="14.25" customHeight="1">
      <c r="J18" s="10"/>
    </row>
    <row r="19" spans="2:10">
      <c r="B19" s="249" t="s">
        <v>253</v>
      </c>
      <c r="C19" s="248"/>
      <c r="D19" s="248"/>
      <c r="E19" s="248"/>
      <c r="F19" s="248"/>
      <c r="G19" s="248"/>
    </row>
    <row r="20" spans="2:10">
      <c r="B20" s="544" t="s">
        <v>262</v>
      </c>
      <c r="C20" s="547"/>
      <c r="D20" s="547"/>
      <c r="E20" s="547"/>
      <c r="F20" s="547"/>
      <c r="G20" s="547"/>
    </row>
    <row r="21" spans="2:10">
      <c r="B21" s="17"/>
      <c r="C21" s="17"/>
      <c r="D21" s="17"/>
      <c r="E21" s="17"/>
      <c r="F21" s="17"/>
      <c r="G21" s="81"/>
    </row>
    <row r="22" spans="2:10">
      <c r="G22" s="532" t="s">
        <v>526</v>
      </c>
    </row>
  </sheetData>
  <sheetProtection password="EEB5" sheet="1" objects="1" scenarios="1"/>
  <mergeCells count="2">
    <mergeCell ref="B7:G7"/>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3.xml><?xml version="1.0" encoding="utf-8"?>
<worksheet xmlns="http://schemas.openxmlformats.org/spreadsheetml/2006/main" xmlns:r="http://schemas.openxmlformats.org/officeDocument/2006/relationships">
  <sheetPr codeName="Sheet43"/>
  <dimension ref="A1:L22"/>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2" ht="51" customHeight="1">
      <c r="A1" s="257"/>
      <c r="G1" s="258" t="s">
        <v>278</v>
      </c>
    </row>
    <row r="2" spans="1:12" ht="15.75">
      <c r="B2" s="250" t="s">
        <v>265</v>
      </c>
      <c r="C2" s="7"/>
      <c r="D2" s="7"/>
      <c r="E2" s="7"/>
      <c r="F2" s="7"/>
      <c r="G2" s="7"/>
    </row>
    <row r="3" spans="1:12" ht="15" customHeight="1">
      <c r="B3" s="185" t="s">
        <v>111</v>
      </c>
      <c r="C3" s="254"/>
      <c r="D3" s="254"/>
      <c r="E3" s="254"/>
      <c r="F3" s="254"/>
      <c r="G3" s="254"/>
    </row>
    <row r="4" spans="1:12">
      <c r="G4" s="7"/>
    </row>
    <row r="5" spans="1:12">
      <c r="G5" s="7"/>
    </row>
    <row r="6" spans="1:12" customFormat="1" ht="15"/>
    <row r="7" spans="1:12">
      <c r="A7" s="8"/>
      <c r="B7" s="240" t="s">
        <v>332</v>
      </c>
      <c r="C7" s="263"/>
      <c r="D7" s="263"/>
      <c r="E7" s="263"/>
      <c r="F7" s="263"/>
      <c r="G7" s="263"/>
    </row>
    <row r="8" spans="1:12">
      <c r="B8" s="287"/>
      <c r="C8" s="274">
        <v>2009</v>
      </c>
      <c r="D8" s="274">
        <v>2010</v>
      </c>
      <c r="E8" s="274">
        <v>2011</v>
      </c>
      <c r="F8" s="274">
        <v>2012</v>
      </c>
      <c r="G8" s="274">
        <v>2013</v>
      </c>
    </row>
    <row r="9" spans="1:12" customFormat="1" ht="15">
      <c r="B9" s="289" t="s">
        <v>103</v>
      </c>
      <c r="C9" s="332"/>
      <c r="D9" s="333"/>
      <c r="E9" s="333"/>
      <c r="F9" s="333"/>
      <c r="G9" s="333"/>
    </row>
    <row r="10" spans="1:12" customFormat="1" ht="15">
      <c r="B10" s="324" t="s">
        <v>104</v>
      </c>
      <c r="C10" s="325">
        <v>56.278960046093417</v>
      </c>
      <c r="D10" s="326">
        <v>56.30103130104154</v>
      </c>
      <c r="E10" s="326">
        <v>46.196783267629051</v>
      </c>
      <c r="F10" s="326">
        <v>53.332097622360621</v>
      </c>
      <c r="G10" s="326">
        <v>58.232690896646346</v>
      </c>
    </row>
    <row r="11" spans="1:12" customFormat="1" ht="15">
      <c r="B11" s="324" t="s">
        <v>105</v>
      </c>
      <c r="C11" s="325">
        <v>38.534481431684199</v>
      </c>
      <c r="D11" s="326">
        <v>32.173556114370825</v>
      </c>
      <c r="E11" s="326">
        <v>30.510259827043363</v>
      </c>
      <c r="F11" s="326">
        <v>33.703244811271666</v>
      </c>
      <c r="G11" s="326">
        <v>36.635688021811362</v>
      </c>
    </row>
    <row r="12" spans="1:12" customFormat="1" ht="15">
      <c r="B12" s="289" t="s">
        <v>106</v>
      </c>
      <c r="C12" s="325"/>
      <c r="D12" s="326"/>
      <c r="E12" s="326"/>
      <c r="F12" s="326"/>
      <c r="G12" s="326"/>
    </row>
    <row r="13" spans="1:12">
      <c r="B13" s="324" t="s">
        <v>107</v>
      </c>
      <c r="C13" s="325">
        <v>5.1865412470870762</v>
      </c>
      <c r="D13" s="326">
        <v>11.525283714989913</v>
      </c>
      <c r="E13" s="326">
        <v>23.292956905147619</v>
      </c>
      <c r="F13" s="326">
        <v>12.964501477841436</v>
      </c>
      <c r="G13" s="326">
        <v>5.1316210815422894</v>
      </c>
      <c r="H13" s="58"/>
      <c r="J13" s="58"/>
      <c r="K13" s="58"/>
    </row>
    <row r="14" spans="1:12">
      <c r="B14" s="289" t="s">
        <v>108</v>
      </c>
      <c r="C14" s="325">
        <v>1.7275135302042404E-5</v>
      </c>
      <c r="D14" s="326">
        <v>1.288695977178557E-4</v>
      </c>
      <c r="E14" s="326">
        <v>1.7997393575049658E-10</v>
      </c>
      <c r="F14" s="326">
        <v>1.5608852626483941E-4</v>
      </c>
      <c r="G14" s="326">
        <v>0</v>
      </c>
      <c r="H14" s="58"/>
      <c r="I14" s="58"/>
      <c r="J14" s="58"/>
      <c r="K14" s="58"/>
    </row>
    <row r="15" spans="1:12">
      <c r="B15" s="327" t="s">
        <v>0</v>
      </c>
      <c r="C15" s="328">
        <v>100</v>
      </c>
      <c r="D15" s="328">
        <v>100</v>
      </c>
      <c r="E15" s="328">
        <v>100.00000000000001</v>
      </c>
      <c r="F15" s="328">
        <v>99.999999999999986</v>
      </c>
      <c r="G15" s="328">
        <v>100</v>
      </c>
    </row>
    <row r="16" spans="1:12" s="89" customFormat="1">
      <c r="B16" s="519" t="s">
        <v>493</v>
      </c>
      <c r="C16" s="1"/>
      <c r="D16" s="1"/>
      <c r="E16" s="1"/>
      <c r="F16" s="1"/>
      <c r="G16" s="331"/>
      <c r="H16" s="90"/>
      <c r="I16" s="90"/>
      <c r="J16" s="90"/>
      <c r="K16" s="90"/>
      <c r="L16" s="90"/>
    </row>
    <row r="17" spans="1:12" ht="15" customHeight="1">
      <c r="H17" s="90"/>
      <c r="I17" s="90"/>
      <c r="J17" s="90"/>
      <c r="K17" s="90"/>
      <c r="L17" s="90"/>
    </row>
    <row r="18" spans="1:12" ht="15" customHeight="1">
      <c r="H18" s="90"/>
      <c r="I18" s="90"/>
      <c r="J18" s="90"/>
      <c r="K18" s="90"/>
      <c r="L18" s="90"/>
    </row>
    <row r="19" spans="1:12" ht="15" customHeight="1">
      <c r="B19" s="249" t="s">
        <v>253</v>
      </c>
      <c r="C19" s="248"/>
      <c r="D19" s="248"/>
      <c r="E19" s="248"/>
      <c r="F19" s="248"/>
      <c r="G19" s="248"/>
      <c r="H19" s="90"/>
      <c r="I19" s="90"/>
      <c r="J19" s="90"/>
      <c r="K19" s="90"/>
      <c r="L19" s="90"/>
    </row>
    <row r="20" spans="1:12" ht="16.5" customHeight="1">
      <c r="A20" s="8"/>
      <c r="B20" s="544" t="s">
        <v>262</v>
      </c>
      <c r="C20" s="547"/>
      <c r="D20" s="547"/>
      <c r="E20" s="547"/>
      <c r="F20" s="547"/>
      <c r="G20" s="547"/>
      <c r="H20" s="90"/>
      <c r="I20" s="90"/>
      <c r="J20" s="90"/>
      <c r="K20" s="90"/>
      <c r="L20" s="90"/>
    </row>
    <row r="21" spans="1:12" ht="14.25" customHeight="1">
      <c r="B21" s="17"/>
      <c r="C21" s="17"/>
      <c r="D21" s="87"/>
      <c r="E21" s="87"/>
      <c r="F21" s="17"/>
      <c r="G21" s="81"/>
      <c r="J21" s="58"/>
      <c r="K21" s="58"/>
    </row>
    <row r="22" spans="1:12">
      <c r="G22" s="532" t="s">
        <v>526</v>
      </c>
    </row>
  </sheetData>
  <sheetProtection password="EEB5" sheet="1" objects="1" scenarios="1"/>
  <mergeCells count="1">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4.xml><?xml version="1.0" encoding="utf-8"?>
<worksheet xmlns="http://schemas.openxmlformats.org/spreadsheetml/2006/main" xmlns:r="http://schemas.openxmlformats.org/officeDocument/2006/relationships">
  <sheetPr codeName="Sheet44"/>
  <dimension ref="A1:M2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3" ht="51" customHeight="1">
      <c r="A1" s="257"/>
      <c r="G1" s="258" t="s">
        <v>278</v>
      </c>
    </row>
    <row r="2" spans="1:13" ht="15.75">
      <c r="B2" s="250" t="s">
        <v>265</v>
      </c>
      <c r="C2" s="7"/>
      <c r="D2" s="7"/>
      <c r="E2" s="7"/>
      <c r="F2" s="7"/>
      <c r="G2" s="7"/>
    </row>
    <row r="3" spans="1:13" ht="15" customHeight="1">
      <c r="B3" s="185" t="s">
        <v>111</v>
      </c>
      <c r="C3" s="254"/>
      <c r="D3" s="254"/>
      <c r="E3" s="254"/>
      <c r="F3" s="254"/>
      <c r="G3" s="254"/>
    </row>
    <row r="4" spans="1:13">
      <c r="G4" s="7"/>
    </row>
    <row r="5" spans="1:13">
      <c r="G5" s="7"/>
    </row>
    <row r="6" spans="1:13" customFormat="1" ht="15"/>
    <row r="7" spans="1:13">
      <c r="B7" s="240" t="s">
        <v>331</v>
      </c>
      <c r="C7" s="260"/>
      <c r="D7" s="260"/>
      <c r="E7" s="260"/>
      <c r="F7" s="260"/>
      <c r="G7" s="260"/>
      <c r="H7" s="15"/>
      <c r="I7" s="10"/>
      <c r="J7" s="10"/>
      <c r="K7" s="10"/>
      <c r="L7" s="10"/>
      <c r="M7" s="10"/>
    </row>
    <row r="8" spans="1:13" s="89" customFormat="1">
      <c r="B8" s="273"/>
      <c r="C8" s="296">
        <v>2009</v>
      </c>
      <c r="D8" s="296">
        <v>2010</v>
      </c>
      <c r="E8" s="296">
        <v>2011</v>
      </c>
      <c r="F8" s="296">
        <v>2012</v>
      </c>
      <c r="G8" s="296">
        <v>2013</v>
      </c>
      <c r="I8" s="10"/>
      <c r="J8" s="10"/>
      <c r="K8" s="10"/>
      <c r="L8" s="10"/>
      <c r="M8" s="10"/>
    </row>
    <row r="9" spans="1:13" s="89" customFormat="1">
      <c r="B9" s="275" t="s">
        <v>84</v>
      </c>
      <c r="C9" s="235">
        <v>206838</v>
      </c>
      <c r="D9" s="288">
        <v>224066</v>
      </c>
      <c r="E9" s="288">
        <v>245814</v>
      </c>
      <c r="F9" s="288">
        <v>278361</v>
      </c>
      <c r="G9" s="235">
        <v>270140</v>
      </c>
      <c r="I9" s="10"/>
      <c r="J9" s="10"/>
      <c r="K9" s="10"/>
      <c r="L9" s="10"/>
      <c r="M9" s="10"/>
    </row>
    <row r="10" spans="1:13">
      <c r="B10" s="344" t="s">
        <v>114</v>
      </c>
      <c r="C10" s="235"/>
      <c r="D10" s="288"/>
      <c r="E10" s="288"/>
      <c r="F10" s="288"/>
      <c r="G10" s="235"/>
      <c r="I10" s="10"/>
      <c r="J10" s="10"/>
      <c r="K10" s="10"/>
      <c r="L10" s="10"/>
      <c r="M10" s="10"/>
    </row>
    <row r="11" spans="1:13">
      <c r="B11" s="345" t="s">
        <v>115</v>
      </c>
      <c r="C11" s="235">
        <v>197</v>
      </c>
      <c r="D11" s="288">
        <v>230</v>
      </c>
      <c r="E11" s="288">
        <v>246</v>
      </c>
      <c r="F11" s="288">
        <v>260</v>
      </c>
      <c r="G11" s="235">
        <v>233</v>
      </c>
      <c r="I11" s="10"/>
      <c r="J11" s="10"/>
      <c r="K11" s="10"/>
      <c r="L11" s="10"/>
      <c r="M11" s="10"/>
    </row>
    <row r="12" spans="1:13">
      <c r="A12" s="8"/>
      <c r="B12" s="346" t="s">
        <v>312</v>
      </c>
      <c r="C12" s="235">
        <v>103546</v>
      </c>
      <c r="D12" s="288">
        <v>126493</v>
      </c>
      <c r="E12" s="288">
        <v>125894</v>
      </c>
      <c r="F12" s="288">
        <v>110316</v>
      </c>
      <c r="G12" s="235">
        <v>124517</v>
      </c>
      <c r="I12" s="10"/>
    </row>
    <row r="13" spans="1:13">
      <c r="A13" s="88"/>
      <c r="B13" s="347" t="s">
        <v>313</v>
      </c>
      <c r="C13" s="235">
        <v>14740</v>
      </c>
      <c r="D13" s="288">
        <v>16155</v>
      </c>
      <c r="E13" s="288">
        <v>16121</v>
      </c>
      <c r="F13" s="288">
        <v>17179</v>
      </c>
      <c r="G13" s="235">
        <v>20003</v>
      </c>
    </row>
    <row r="14" spans="1:13">
      <c r="B14" s="281" t="s">
        <v>0</v>
      </c>
      <c r="C14" s="315">
        <v>325124</v>
      </c>
      <c r="D14" s="315">
        <v>366714</v>
      </c>
      <c r="E14" s="315">
        <v>387829</v>
      </c>
      <c r="F14" s="315">
        <v>405856</v>
      </c>
      <c r="G14" s="315">
        <v>414660</v>
      </c>
      <c r="I14" s="15"/>
    </row>
    <row r="15" spans="1:13" customFormat="1" ht="15">
      <c r="B15" s="519" t="s">
        <v>493</v>
      </c>
      <c r="C15" s="1"/>
      <c r="D15" s="1"/>
      <c r="E15" s="1"/>
      <c r="F15" s="1"/>
      <c r="G15" s="331"/>
    </row>
    <row r="16" spans="1:13" customFormat="1" ht="14.25" customHeight="1">
      <c r="B16" s="5"/>
      <c r="C16" s="5"/>
      <c r="D16" s="5"/>
      <c r="E16" s="5"/>
      <c r="F16" s="5"/>
      <c r="G16" s="5"/>
    </row>
    <row r="17" spans="1:9" customFormat="1" ht="14.25" customHeight="1">
      <c r="B17" s="5"/>
      <c r="C17" s="5"/>
      <c r="D17" s="5"/>
      <c r="E17" s="5"/>
      <c r="F17" s="5"/>
      <c r="G17" s="5"/>
    </row>
    <row r="18" spans="1:9" s="262" customFormat="1" ht="14.25" customHeight="1">
      <c r="B18" s="249" t="s">
        <v>253</v>
      </c>
      <c r="C18" s="248"/>
      <c r="D18" s="248"/>
      <c r="E18" s="248"/>
      <c r="F18" s="248"/>
      <c r="G18" s="248"/>
      <c r="I18" s="268"/>
    </row>
    <row r="19" spans="1:9" ht="14.25" customHeight="1">
      <c r="B19" s="544" t="s">
        <v>262</v>
      </c>
      <c r="C19" s="547"/>
      <c r="D19" s="547"/>
      <c r="E19" s="547"/>
      <c r="F19" s="547"/>
      <c r="G19" s="547"/>
      <c r="I19" s="15"/>
    </row>
    <row r="20" spans="1:9" ht="31.5" customHeight="1">
      <c r="B20" s="550" t="s">
        <v>329</v>
      </c>
      <c r="C20" s="551"/>
      <c r="D20" s="551"/>
      <c r="E20" s="551"/>
      <c r="F20" s="551"/>
      <c r="G20" s="551"/>
      <c r="I20" s="15"/>
    </row>
    <row r="21" spans="1:9" ht="14.25" customHeight="1">
      <c r="B21" s="550" t="s">
        <v>310</v>
      </c>
      <c r="C21" s="551"/>
      <c r="D21" s="551"/>
      <c r="E21" s="551"/>
      <c r="F21" s="551"/>
      <c r="G21" s="551"/>
      <c r="I21" s="15"/>
    </row>
    <row r="22" spans="1:9" ht="14.25" customHeight="1">
      <c r="B22"/>
      <c r="C22"/>
      <c r="D22"/>
      <c r="E22"/>
      <c r="F22"/>
      <c r="G22"/>
      <c r="I22" s="15"/>
    </row>
    <row r="23" spans="1:9" ht="14.25" customHeight="1">
      <c r="A23" s="7"/>
      <c r="B23"/>
      <c r="C23"/>
      <c r="D23"/>
      <c r="E23"/>
      <c r="F23"/>
      <c r="G23" s="532" t="s">
        <v>526</v>
      </c>
      <c r="I23" s="15"/>
    </row>
  </sheetData>
  <sheetProtection password="EEB5" sheet="1" objects="1" scenarios="1"/>
  <mergeCells count="3">
    <mergeCell ref="B20:G20"/>
    <mergeCell ref="B21:G21"/>
    <mergeCell ref="B19:G19"/>
  </mergeCells>
  <hyperlinks>
    <hyperlink ref="G23"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5.xml><?xml version="1.0" encoding="utf-8"?>
<worksheet xmlns="http://schemas.openxmlformats.org/spreadsheetml/2006/main" xmlns:r="http://schemas.openxmlformats.org/officeDocument/2006/relationships">
  <sheetPr codeName="Sheet45"/>
  <dimension ref="A1:P2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6" ht="51" customHeight="1">
      <c r="A1" s="257"/>
      <c r="G1" s="258" t="s">
        <v>278</v>
      </c>
    </row>
    <row r="2" spans="1:16" ht="15.75">
      <c r="B2" s="250" t="s">
        <v>265</v>
      </c>
      <c r="C2" s="7"/>
      <c r="D2" s="7"/>
      <c r="E2" s="7"/>
      <c r="F2" s="7"/>
      <c r="G2" s="7"/>
    </row>
    <row r="3" spans="1:16" ht="15" customHeight="1">
      <c r="B3" s="185" t="s">
        <v>111</v>
      </c>
      <c r="C3" s="254"/>
      <c r="D3" s="254"/>
      <c r="E3" s="254"/>
      <c r="F3" s="254"/>
      <c r="G3" s="254"/>
    </row>
    <row r="4" spans="1:16">
      <c r="G4" s="7"/>
    </row>
    <row r="5" spans="1:16">
      <c r="G5" s="7"/>
    </row>
    <row r="6" spans="1:16" customFormat="1" ht="15"/>
    <row r="7" spans="1:16">
      <c r="B7" s="240" t="s">
        <v>330</v>
      </c>
      <c r="C7" s="169"/>
      <c r="D7" s="169"/>
      <c r="E7" s="169"/>
      <c r="F7" s="169"/>
      <c r="G7" s="169"/>
      <c r="I7" s="15"/>
    </row>
    <row r="8" spans="1:16">
      <c r="B8" s="273"/>
      <c r="C8" s="296">
        <v>2009</v>
      </c>
      <c r="D8" s="296">
        <v>2010</v>
      </c>
      <c r="E8" s="296">
        <v>2011</v>
      </c>
      <c r="F8" s="296">
        <v>2012</v>
      </c>
      <c r="G8" s="296">
        <v>2013</v>
      </c>
      <c r="I8" s="15"/>
    </row>
    <row r="9" spans="1:16">
      <c r="A9" s="91"/>
      <c r="B9" s="275" t="s">
        <v>84</v>
      </c>
      <c r="C9" s="342">
        <v>1410930.9065537399</v>
      </c>
      <c r="D9" s="343">
        <v>1372932.7816792198</v>
      </c>
      <c r="E9" s="343">
        <v>1327005.02495084</v>
      </c>
      <c r="F9" s="343">
        <v>819030.69552626007</v>
      </c>
      <c r="G9" s="342">
        <v>617929.74127019988</v>
      </c>
      <c r="H9" s="23"/>
      <c r="I9" s="23"/>
      <c r="J9" s="23"/>
      <c r="K9" s="23"/>
      <c r="L9" s="23"/>
      <c r="M9" s="23"/>
      <c r="N9" s="23"/>
      <c r="O9" s="23"/>
      <c r="P9" s="23"/>
    </row>
    <row r="10" spans="1:16">
      <c r="B10" s="344" t="s">
        <v>114</v>
      </c>
      <c r="C10" s="342"/>
      <c r="D10" s="343"/>
      <c r="E10" s="343"/>
      <c r="F10" s="343"/>
      <c r="G10" s="342"/>
      <c r="I10" s="23"/>
      <c r="J10" s="23"/>
      <c r="K10" s="23"/>
      <c r="L10" s="23"/>
      <c r="M10" s="23"/>
      <c r="N10" s="23"/>
      <c r="O10" s="23"/>
      <c r="P10" s="23"/>
    </row>
    <row r="11" spans="1:16">
      <c r="B11" s="345" t="s">
        <v>115</v>
      </c>
      <c r="C11" s="342">
        <v>142.905115</v>
      </c>
      <c r="D11" s="343">
        <v>199.25165999999999</v>
      </c>
      <c r="E11" s="343">
        <v>257.37139000000002</v>
      </c>
      <c r="F11" s="343">
        <v>304.13226149999997</v>
      </c>
      <c r="G11" s="342">
        <v>294.447135</v>
      </c>
      <c r="O11" s="23"/>
      <c r="P11" s="23"/>
    </row>
    <row r="12" spans="1:16">
      <c r="B12" s="346" t="s">
        <v>312</v>
      </c>
      <c r="C12" s="342">
        <v>27007.840717100004</v>
      </c>
      <c r="D12" s="343">
        <v>32847.383530140003</v>
      </c>
      <c r="E12" s="343">
        <v>23033.308442300004</v>
      </c>
      <c r="F12" s="343">
        <v>29537.998645079999</v>
      </c>
      <c r="G12" s="342">
        <v>43806.535404180002</v>
      </c>
      <c r="O12" s="23"/>
      <c r="P12" s="23"/>
    </row>
    <row r="13" spans="1:16">
      <c r="B13" s="347" t="s">
        <v>313</v>
      </c>
      <c r="C13" s="342">
        <v>22969.96164971</v>
      </c>
      <c r="D13" s="343">
        <v>29006.005912660006</v>
      </c>
      <c r="E13" s="343">
        <v>39557.134090129999</v>
      </c>
      <c r="F13" s="343">
        <v>34893.0349996</v>
      </c>
      <c r="G13" s="342">
        <v>42320.048482339997</v>
      </c>
      <c r="O13" s="23"/>
      <c r="P13" s="23"/>
    </row>
    <row r="14" spans="1:16">
      <c r="A14" s="8"/>
      <c r="B14" s="281" t="s">
        <v>0</v>
      </c>
      <c r="C14" s="319">
        <v>1460908.7089205498</v>
      </c>
      <c r="D14" s="319">
        <v>1434786.1711220199</v>
      </c>
      <c r="E14" s="319">
        <v>1389595.46748327</v>
      </c>
      <c r="F14" s="319">
        <v>883461.72917094012</v>
      </c>
      <c r="G14" s="319">
        <v>704056.32515671989</v>
      </c>
      <c r="O14" s="23"/>
      <c r="P14" s="23"/>
    </row>
    <row r="15" spans="1:16" customFormat="1" ht="15">
      <c r="B15" s="519" t="s">
        <v>493</v>
      </c>
      <c r="C15" s="1"/>
      <c r="D15" s="1"/>
      <c r="E15" s="1"/>
      <c r="F15" s="1"/>
      <c r="G15" s="331"/>
    </row>
    <row r="16" spans="1:16" customFormat="1" ht="14.25" customHeight="1">
      <c r="B16" s="5"/>
      <c r="C16" s="5"/>
      <c r="D16" s="5"/>
      <c r="E16" s="5"/>
      <c r="F16" s="5"/>
      <c r="G16" s="5"/>
    </row>
    <row r="17" spans="2:16" customFormat="1" ht="14.25" customHeight="1">
      <c r="B17" s="5"/>
      <c r="C17" s="5"/>
      <c r="D17" s="5"/>
      <c r="E17" s="5"/>
      <c r="F17" s="5"/>
      <c r="G17" s="5"/>
    </row>
    <row r="18" spans="2:16" s="262" customFormat="1" ht="14.25" customHeight="1">
      <c r="B18" s="249" t="s">
        <v>253</v>
      </c>
      <c r="C18" s="248"/>
      <c r="D18" s="248"/>
      <c r="E18" s="248"/>
      <c r="F18" s="248"/>
      <c r="G18" s="248"/>
      <c r="I18" s="268"/>
    </row>
    <row r="19" spans="2:16" ht="14.25" customHeight="1">
      <c r="B19" s="544" t="s">
        <v>262</v>
      </c>
      <c r="C19" s="547"/>
      <c r="D19" s="547"/>
      <c r="E19" s="547"/>
      <c r="F19" s="547"/>
      <c r="G19" s="547"/>
      <c r="I19" s="15"/>
    </row>
    <row r="20" spans="2:16" ht="31.5" customHeight="1">
      <c r="B20" s="550" t="s">
        <v>329</v>
      </c>
      <c r="C20" s="551"/>
      <c r="D20" s="551"/>
      <c r="E20" s="551"/>
      <c r="F20" s="551"/>
      <c r="G20" s="551"/>
      <c r="O20" s="23"/>
      <c r="P20" s="23"/>
    </row>
    <row r="21" spans="2:16" ht="14.25" customHeight="1">
      <c r="B21" s="550" t="s">
        <v>310</v>
      </c>
      <c r="C21" s="551"/>
      <c r="D21" s="551"/>
      <c r="E21" s="551"/>
      <c r="F21" s="551"/>
      <c r="G21" s="551"/>
      <c r="I21" s="15"/>
      <c r="O21" s="23"/>
      <c r="P21" s="23"/>
    </row>
    <row r="22" spans="2:16" customFormat="1" ht="14.25" customHeight="1"/>
    <row r="23" spans="2:16" customFormat="1" ht="14.25" customHeight="1">
      <c r="G23" s="532" t="s">
        <v>526</v>
      </c>
    </row>
  </sheetData>
  <sheetProtection password="EEB5" sheet="1" objects="1" scenarios="1"/>
  <mergeCells count="3">
    <mergeCell ref="B19:G19"/>
    <mergeCell ref="B20:G20"/>
    <mergeCell ref="B21:G21"/>
  </mergeCells>
  <hyperlinks>
    <hyperlink ref="G23"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sheetPr codeName="Sheet94"/>
  <dimension ref="A1:P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6" ht="51" customHeight="1">
      <c r="A1" s="257"/>
      <c r="G1" s="258" t="s">
        <v>278</v>
      </c>
    </row>
    <row r="2" spans="1:16" ht="15.75">
      <c r="B2" s="250" t="s">
        <v>265</v>
      </c>
      <c r="C2" s="7"/>
      <c r="D2" s="7"/>
      <c r="E2" s="7"/>
      <c r="F2" s="7"/>
      <c r="G2" s="7"/>
    </row>
    <row r="3" spans="1:16" ht="15" customHeight="1">
      <c r="B3" s="185" t="s">
        <v>111</v>
      </c>
      <c r="C3" s="254"/>
      <c r="D3" s="254"/>
      <c r="E3" s="254"/>
      <c r="F3" s="254"/>
      <c r="G3" s="254"/>
    </row>
    <row r="4" spans="1:16">
      <c r="G4" s="7"/>
    </row>
    <row r="5" spans="1:16">
      <c r="G5" s="7"/>
    </row>
    <row r="6" spans="1:16" customFormat="1" ht="15"/>
    <row r="7" spans="1:16" s="262" customFormat="1">
      <c r="B7" s="240" t="s">
        <v>328</v>
      </c>
      <c r="C7" s="263"/>
      <c r="D7" s="263"/>
      <c r="E7" s="263"/>
      <c r="F7" s="263"/>
      <c r="G7" s="263"/>
      <c r="I7" s="268"/>
      <c r="O7" s="108"/>
      <c r="P7" s="108"/>
    </row>
    <row r="8" spans="1:16">
      <c r="B8" s="287"/>
      <c r="C8" s="358">
        <v>2009</v>
      </c>
      <c r="D8" s="358">
        <v>2010</v>
      </c>
      <c r="E8" s="358">
        <v>2011</v>
      </c>
      <c r="F8" s="358">
        <v>2012</v>
      </c>
      <c r="G8" s="358">
        <v>2013</v>
      </c>
      <c r="I8" s="15"/>
      <c r="O8" s="23"/>
      <c r="P8" s="23"/>
    </row>
    <row r="9" spans="1:16">
      <c r="B9" s="275" t="s">
        <v>91</v>
      </c>
      <c r="C9" s="288">
        <v>15676</v>
      </c>
      <c r="D9" s="288">
        <v>16419</v>
      </c>
      <c r="E9" s="288">
        <v>19530</v>
      </c>
      <c r="F9" s="288">
        <v>23580</v>
      </c>
      <c r="G9" s="235">
        <v>22704</v>
      </c>
      <c r="I9" s="15"/>
      <c r="O9" s="23"/>
      <c r="P9" s="23"/>
    </row>
    <row r="10" spans="1:16">
      <c r="B10" s="275" t="s">
        <v>92</v>
      </c>
      <c r="C10" s="288">
        <v>14403</v>
      </c>
      <c r="D10" s="288">
        <v>15772</v>
      </c>
      <c r="E10" s="288">
        <v>18610</v>
      </c>
      <c r="F10" s="288">
        <v>22201</v>
      </c>
      <c r="G10" s="235">
        <v>20664</v>
      </c>
      <c r="I10" s="15"/>
      <c r="O10" s="23"/>
      <c r="P10" s="23"/>
    </row>
    <row r="11" spans="1:16">
      <c r="B11" s="275" t="s">
        <v>93</v>
      </c>
      <c r="C11" s="288">
        <v>18667</v>
      </c>
      <c r="D11" s="288">
        <v>18504</v>
      </c>
      <c r="E11" s="288">
        <v>20914</v>
      </c>
      <c r="F11" s="288">
        <v>24387</v>
      </c>
      <c r="G11" s="235">
        <v>21515</v>
      </c>
      <c r="I11" s="15"/>
      <c r="O11" s="23"/>
      <c r="P11" s="23"/>
    </row>
    <row r="12" spans="1:16">
      <c r="B12" s="275" t="s">
        <v>94</v>
      </c>
      <c r="C12" s="288">
        <v>17465</v>
      </c>
      <c r="D12" s="288">
        <v>17181</v>
      </c>
      <c r="E12" s="288">
        <v>18580</v>
      </c>
      <c r="F12" s="288">
        <v>21878</v>
      </c>
      <c r="G12" s="235">
        <v>22568</v>
      </c>
      <c r="I12" s="15"/>
      <c r="O12" s="23"/>
      <c r="P12" s="23"/>
    </row>
    <row r="13" spans="1:16">
      <c r="B13" s="275" t="s">
        <v>95</v>
      </c>
      <c r="C13" s="288">
        <v>17834</v>
      </c>
      <c r="D13" s="288">
        <v>18167</v>
      </c>
      <c r="E13" s="288">
        <v>20491</v>
      </c>
      <c r="F13" s="288">
        <v>24821</v>
      </c>
      <c r="G13" s="235">
        <v>23159</v>
      </c>
      <c r="I13" s="15"/>
      <c r="O13" s="23"/>
      <c r="P13" s="23"/>
    </row>
    <row r="14" spans="1:16">
      <c r="B14" s="275" t="s">
        <v>96</v>
      </c>
      <c r="C14" s="288">
        <v>18880</v>
      </c>
      <c r="D14" s="288">
        <v>19919</v>
      </c>
      <c r="E14" s="288">
        <v>20301</v>
      </c>
      <c r="F14" s="288">
        <v>24142</v>
      </c>
      <c r="G14" s="235">
        <v>21990</v>
      </c>
      <c r="I14" s="15"/>
      <c r="O14" s="23"/>
      <c r="P14" s="23"/>
    </row>
    <row r="15" spans="1:16">
      <c r="B15" s="275" t="s">
        <v>97</v>
      </c>
      <c r="C15" s="288">
        <v>19345</v>
      </c>
      <c r="D15" s="288">
        <v>19128</v>
      </c>
      <c r="E15" s="288">
        <v>19489</v>
      </c>
      <c r="F15" s="288">
        <v>24747</v>
      </c>
      <c r="G15" s="235">
        <v>24355</v>
      </c>
      <c r="I15" s="15"/>
      <c r="O15" s="23"/>
      <c r="P15" s="23"/>
    </row>
    <row r="16" spans="1:16">
      <c r="B16" s="275" t="s">
        <v>98</v>
      </c>
      <c r="C16" s="288">
        <v>16011</v>
      </c>
      <c r="D16" s="288">
        <v>17725</v>
      </c>
      <c r="E16" s="288">
        <v>19959</v>
      </c>
      <c r="F16" s="288">
        <v>22846</v>
      </c>
      <c r="G16" s="235">
        <v>20703</v>
      </c>
      <c r="H16" s="23"/>
      <c r="I16" s="23"/>
      <c r="J16" s="23"/>
      <c r="K16" s="23"/>
      <c r="L16" s="23"/>
      <c r="M16" s="23"/>
      <c r="N16" s="23"/>
      <c r="O16" s="23"/>
      <c r="P16" s="23"/>
    </row>
    <row r="17" spans="1:16">
      <c r="B17" s="275" t="s">
        <v>99</v>
      </c>
      <c r="C17" s="288">
        <v>17134</v>
      </c>
      <c r="D17" s="288">
        <v>19554</v>
      </c>
      <c r="E17" s="288">
        <v>20213</v>
      </c>
      <c r="F17" s="288">
        <v>21998</v>
      </c>
      <c r="G17" s="235">
        <v>22027</v>
      </c>
      <c r="H17" s="23"/>
      <c r="I17" s="23"/>
      <c r="J17" s="23"/>
      <c r="K17" s="23"/>
      <c r="L17" s="23"/>
      <c r="M17" s="23"/>
      <c r="N17" s="23"/>
      <c r="O17" s="23"/>
      <c r="P17" s="23"/>
    </row>
    <row r="18" spans="1:16">
      <c r="B18" s="275" t="s">
        <v>100</v>
      </c>
      <c r="C18" s="288">
        <v>17441</v>
      </c>
      <c r="D18" s="288">
        <v>19438</v>
      </c>
      <c r="E18" s="288">
        <v>20735</v>
      </c>
      <c r="F18" s="288">
        <v>23870</v>
      </c>
      <c r="G18" s="235">
        <v>24514</v>
      </c>
    </row>
    <row r="19" spans="1:16">
      <c r="B19" s="275" t="s">
        <v>101</v>
      </c>
      <c r="C19" s="288">
        <v>16533</v>
      </c>
      <c r="D19" s="288">
        <v>20386</v>
      </c>
      <c r="E19" s="288">
        <v>21400</v>
      </c>
      <c r="F19" s="288">
        <v>21542</v>
      </c>
      <c r="G19" s="235">
        <v>21837</v>
      </c>
    </row>
    <row r="20" spans="1:16">
      <c r="B20" s="279" t="s">
        <v>102</v>
      </c>
      <c r="C20" s="288">
        <v>17449</v>
      </c>
      <c r="D20" s="288">
        <v>21873</v>
      </c>
      <c r="E20" s="288">
        <v>25592</v>
      </c>
      <c r="F20" s="288">
        <v>22349</v>
      </c>
      <c r="G20" s="235">
        <v>24104</v>
      </c>
    </row>
    <row r="21" spans="1:16">
      <c r="A21" s="8"/>
      <c r="B21" s="289" t="s">
        <v>0</v>
      </c>
      <c r="C21" s="293">
        <v>206838</v>
      </c>
      <c r="D21" s="293">
        <v>224066</v>
      </c>
      <c r="E21" s="293">
        <v>245814</v>
      </c>
      <c r="F21" s="293">
        <v>278361</v>
      </c>
      <c r="G21" s="293">
        <v>270140</v>
      </c>
      <c r="H21" s="34"/>
    </row>
    <row r="22" spans="1:16">
      <c r="A22" s="34"/>
      <c r="B22" s="291" t="s">
        <v>90</v>
      </c>
      <c r="C22" s="292">
        <v>807.9609375</v>
      </c>
      <c r="D22" s="292">
        <v>868.47286821705427</v>
      </c>
      <c r="E22" s="292">
        <v>956.4747081712062</v>
      </c>
      <c r="F22" s="292">
        <v>1087.34765625</v>
      </c>
      <c r="G22" s="292">
        <v>1059.3725490196077</v>
      </c>
      <c r="H22" s="34"/>
    </row>
    <row r="23" spans="1:16" customFormat="1" ht="15">
      <c r="B23" s="519" t="s">
        <v>493</v>
      </c>
      <c r="C23" s="17"/>
      <c r="D23" s="17"/>
      <c r="E23" s="17"/>
      <c r="F23" s="17"/>
      <c r="G23" s="81"/>
    </row>
    <row r="24" spans="1:16" customFormat="1" ht="14.25" customHeight="1">
      <c r="B24" s="5"/>
      <c r="C24" s="5"/>
      <c r="D24" s="5"/>
      <c r="E24" s="5"/>
      <c r="F24" s="5"/>
      <c r="G24" s="5"/>
    </row>
    <row r="25" spans="1:16" customFormat="1" ht="14.25" customHeight="1">
      <c r="B25" s="5"/>
      <c r="C25" s="5"/>
      <c r="D25" s="5"/>
      <c r="E25" s="5"/>
      <c r="F25" s="5"/>
      <c r="G25" s="5"/>
    </row>
    <row r="26" spans="1:16" s="262" customFormat="1" ht="14.25" customHeight="1">
      <c r="B26" s="249" t="s">
        <v>253</v>
      </c>
      <c r="C26" s="248"/>
      <c r="D26" s="248"/>
      <c r="E26" s="248"/>
      <c r="F26" s="248"/>
      <c r="G26" s="248"/>
      <c r="I26" s="268"/>
    </row>
    <row r="27" spans="1:16" ht="14.25" customHeight="1">
      <c r="B27" s="544" t="s">
        <v>262</v>
      </c>
      <c r="C27" s="547"/>
      <c r="D27" s="547"/>
      <c r="E27" s="547"/>
      <c r="F27" s="547"/>
      <c r="G27" s="547"/>
      <c r="I27" s="15"/>
    </row>
    <row r="28" spans="1:16" ht="14.25" customHeight="1">
      <c r="B28" s="86"/>
      <c r="C28" s="86"/>
      <c r="D28" s="86"/>
      <c r="E28" s="86"/>
      <c r="F28" s="86"/>
      <c r="G28" s="7"/>
      <c r="I28" s="15"/>
    </row>
    <row r="29" spans="1:16">
      <c r="G29" s="532" t="s">
        <v>526</v>
      </c>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7.xml><?xml version="1.0" encoding="utf-8"?>
<worksheet xmlns="http://schemas.openxmlformats.org/spreadsheetml/2006/main" xmlns:r="http://schemas.openxmlformats.org/officeDocument/2006/relationships">
  <sheetPr codeName="Sheet48"/>
  <dimension ref="A1:O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262" customFormat="1" ht="14.25" customHeight="1">
      <c r="B7" s="240" t="s">
        <v>327</v>
      </c>
      <c r="C7" s="263"/>
      <c r="D7" s="263"/>
      <c r="E7" s="263"/>
      <c r="F7" s="263"/>
      <c r="G7" s="263"/>
      <c r="I7" s="268"/>
    </row>
    <row r="8" spans="1:15" ht="14.25" customHeight="1">
      <c r="B8" s="287"/>
      <c r="C8" s="274">
        <v>2009</v>
      </c>
      <c r="D8" s="274">
        <v>2010</v>
      </c>
      <c r="E8" s="274">
        <v>2011</v>
      </c>
      <c r="F8" s="274">
        <v>2012</v>
      </c>
      <c r="G8" s="296">
        <v>2013</v>
      </c>
      <c r="I8" s="15"/>
    </row>
    <row r="9" spans="1:15" ht="14.25" customHeight="1">
      <c r="B9" s="275" t="s">
        <v>91</v>
      </c>
      <c r="C9" s="341">
        <v>126589.20130480999</v>
      </c>
      <c r="D9" s="288">
        <v>120694.43521323999</v>
      </c>
      <c r="E9" s="512">
        <v>125147.49906340001</v>
      </c>
      <c r="F9" s="513">
        <v>83139.36753542001</v>
      </c>
      <c r="G9" s="513">
        <v>66665.30561815</v>
      </c>
      <c r="I9" s="15"/>
    </row>
    <row r="10" spans="1:15" ht="14.25" customHeight="1">
      <c r="B10" s="275" t="s">
        <v>92</v>
      </c>
      <c r="C10" s="341">
        <v>95018.644665390006</v>
      </c>
      <c r="D10" s="288">
        <v>121612.98379225</v>
      </c>
      <c r="E10" s="512">
        <v>129524.4404014</v>
      </c>
      <c r="F10" s="513">
        <v>91127.700475870006</v>
      </c>
      <c r="G10" s="513">
        <v>54300.841778089998</v>
      </c>
      <c r="I10" s="15"/>
    </row>
    <row r="11" spans="1:15" ht="14.25" customHeight="1">
      <c r="B11" s="275" t="s">
        <v>93</v>
      </c>
      <c r="C11" s="341">
        <v>116212.91323018</v>
      </c>
      <c r="D11" s="288">
        <v>116300.74352344</v>
      </c>
      <c r="E11" s="512">
        <v>126771.92699085</v>
      </c>
      <c r="F11" s="513">
        <v>81439.097738459997</v>
      </c>
      <c r="G11" s="513">
        <v>52108.567703380002</v>
      </c>
      <c r="I11" s="15"/>
    </row>
    <row r="12" spans="1:15" ht="14.25" customHeight="1">
      <c r="B12" s="275" t="s">
        <v>94</v>
      </c>
      <c r="C12" s="341">
        <v>106169.64903674001</v>
      </c>
      <c r="D12" s="288">
        <v>125737.94365708</v>
      </c>
      <c r="E12" s="512">
        <v>111702.55239483001</v>
      </c>
      <c r="F12" s="513">
        <v>64084.771493369997</v>
      </c>
      <c r="G12" s="513">
        <v>49342.594737139996</v>
      </c>
      <c r="I12" s="15"/>
    </row>
    <row r="13" spans="1:15" ht="14.25" customHeight="1">
      <c r="B13" s="275" t="s">
        <v>95</v>
      </c>
      <c r="C13" s="341">
        <v>96442.242345129984</v>
      </c>
      <c r="D13" s="288">
        <v>133520.87148909</v>
      </c>
      <c r="E13" s="512">
        <v>133405.96665707001</v>
      </c>
      <c r="F13" s="513">
        <v>67554.365082410004</v>
      </c>
      <c r="G13" s="513">
        <v>52047.441306049994</v>
      </c>
      <c r="I13" s="15"/>
    </row>
    <row r="14" spans="1:15" ht="14.25" customHeight="1">
      <c r="B14" s="275" t="s">
        <v>96</v>
      </c>
      <c r="C14" s="341">
        <v>142513.22694893999</v>
      </c>
      <c r="D14" s="288">
        <v>104396.67882334</v>
      </c>
      <c r="E14" s="512">
        <v>129285.14543180002</v>
      </c>
      <c r="F14" s="513">
        <v>76051.85666813</v>
      </c>
      <c r="G14" s="513">
        <v>50118.029165220003</v>
      </c>
      <c r="I14" s="15"/>
    </row>
    <row r="15" spans="1:15" ht="14.25" customHeight="1">
      <c r="B15" s="275" t="s">
        <v>97</v>
      </c>
      <c r="C15" s="341">
        <v>160040.63195352</v>
      </c>
      <c r="D15" s="288">
        <v>113563.80968403</v>
      </c>
      <c r="E15" s="512">
        <v>103244.08939249</v>
      </c>
      <c r="F15" s="513">
        <v>71914.352918840013</v>
      </c>
      <c r="G15" s="513">
        <v>55358.531885700002</v>
      </c>
      <c r="I15" s="15"/>
    </row>
    <row r="16" spans="1:15" ht="14.25" customHeight="1">
      <c r="B16" s="275" t="s">
        <v>98</v>
      </c>
      <c r="C16" s="341">
        <v>122295.68671711</v>
      </c>
      <c r="D16" s="288">
        <v>90548.170730049998</v>
      </c>
      <c r="E16" s="512">
        <v>104100.97661546001</v>
      </c>
      <c r="F16" s="513">
        <v>55080.515117169998</v>
      </c>
      <c r="G16" s="513">
        <v>42337.077743179994</v>
      </c>
      <c r="H16" s="23"/>
      <c r="I16" s="23"/>
      <c r="J16" s="23"/>
      <c r="K16" s="23"/>
      <c r="L16" s="23"/>
      <c r="M16" s="23"/>
      <c r="N16" s="23"/>
      <c r="O16" s="23"/>
    </row>
    <row r="17" spans="1:15" ht="14.25" customHeight="1">
      <c r="B17" s="275" t="s">
        <v>99</v>
      </c>
      <c r="C17" s="341">
        <v>126406.61479902999</v>
      </c>
      <c r="D17" s="288">
        <v>106632.18117672</v>
      </c>
      <c r="E17" s="512">
        <v>108320.26821431</v>
      </c>
      <c r="F17" s="513">
        <v>52373.18280812</v>
      </c>
      <c r="G17" s="513">
        <v>52621.445969919994</v>
      </c>
      <c r="I17" s="23"/>
      <c r="J17" s="23"/>
      <c r="K17" s="23"/>
      <c r="L17" s="23"/>
      <c r="M17" s="23"/>
      <c r="N17" s="23"/>
      <c r="O17" s="23"/>
    </row>
    <row r="18" spans="1:15" ht="14.25" customHeight="1">
      <c r="B18" s="275" t="s">
        <v>100</v>
      </c>
      <c r="C18" s="341">
        <v>107118.15845243998</v>
      </c>
      <c r="D18" s="288">
        <v>104789.03859936001</v>
      </c>
      <c r="E18" s="512">
        <v>90773.010880100002</v>
      </c>
      <c r="F18" s="513">
        <v>61638.194142740002</v>
      </c>
      <c r="G18" s="513">
        <v>48663.179713230005</v>
      </c>
    </row>
    <row r="19" spans="1:15" ht="14.25" customHeight="1">
      <c r="B19" s="275" t="s">
        <v>101</v>
      </c>
      <c r="C19" s="341">
        <v>108240.52733068999</v>
      </c>
      <c r="D19" s="288">
        <v>112808.46028501001</v>
      </c>
      <c r="E19" s="512">
        <v>83514.451064089997</v>
      </c>
      <c r="F19" s="513">
        <v>55465.340334940003</v>
      </c>
      <c r="G19" s="513">
        <v>41472.543761619992</v>
      </c>
    </row>
    <row r="20" spans="1:15" ht="14.25" customHeight="1">
      <c r="A20" s="8"/>
      <c r="B20" s="279" t="s">
        <v>102</v>
      </c>
      <c r="C20" s="341">
        <v>103883.40976975999</v>
      </c>
      <c r="D20" s="288">
        <v>122327.46470560999</v>
      </c>
      <c r="E20" s="512">
        <v>81214.697845039991</v>
      </c>
      <c r="F20" s="513">
        <v>59161.951210790001</v>
      </c>
      <c r="G20" s="513">
        <v>52894.181888520005</v>
      </c>
    </row>
    <row r="21" spans="1:15" ht="14.25" customHeight="1">
      <c r="B21" s="289" t="s">
        <v>0</v>
      </c>
      <c r="C21" s="511">
        <v>1410930.9065537399</v>
      </c>
      <c r="D21" s="234">
        <v>1372932.7816792198</v>
      </c>
      <c r="E21" s="234">
        <v>1327005.02495084</v>
      </c>
      <c r="F21" s="234">
        <v>819030.69552626007</v>
      </c>
      <c r="G21" s="234">
        <v>617929.74127019988</v>
      </c>
    </row>
    <row r="22" spans="1:15" ht="14.25" customHeight="1">
      <c r="B22" s="291" t="s">
        <v>90</v>
      </c>
      <c r="C22" s="292">
        <v>5511.4488537255465</v>
      </c>
      <c r="D22" s="292">
        <v>5321.4448902295344</v>
      </c>
      <c r="E22" s="292">
        <v>5163.4436768515179</v>
      </c>
      <c r="F22" s="292">
        <v>3199.3386543994534</v>
      </c>
      <c r="G22" s="292">
        <v>2423.2538873341173</v>
      </c>
      <c r="I22" s="15"/>
    </row>
    <row r="23" spans="1:15" customFormat="1" ht="14.25" customHeight="1">
      <c r="B23" s="519" t="s">
        <v>493</v>
      </c>
      <c r="C23" s="1"/>
      <c r="D23" s="1"/>
      <c r="E23" s="1"/>
      <c r="F23" s="1"/>
      <c r="G23" s="33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customFormat="1" ht="14.25" customHeight="1">
      <c r="B28" s="86"/>
      <c r="C28" s="86"/>
      <c r="D28" s="86"/>
      <c r="E28" s="86"/>
      <c r="F28" s="86"/>
      <c r="G28" s="7"/>
    </row>
    <row r="29" spans="1:15">
      <c r="G29" s="532" t="s">
        <v>526</v>
      </c>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8" max="16383" man="1"/>
  </rowBreaks>
  <drawing r:id="rId2"/>
</worksheet>
</file>

<file path=xl/worksheets/sheet38.xml><?xml version="1.0" encoding="utf-8"?>
<worksheet xmlns="http://schemas.openxmlformats.org/spreadsheetml/2006/main" xmlns:r="http://schemas.openxmlformats.org/officeDocument/2006/relationships">
  <sheetPr codeName="Sheet49"/>
  <dimension ref="A1:O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ht="14.25" customHeight="1">
      <c r="B7" s="552" t="s">
        <v>326</v>
      </c>
      <c r="C7" s="552"/>
      <c r="D7" s="552"/>
      <c r="E7" s="552"/>
      <c r="F7" s="552"/>
      <c r="G7" s="552"/>
      <c r="I7" s="15"/>
    </row>
    <row r="8" spans="1:15" ht="14.25" customHeight="1">
      <c r="B8" s="287"/>
      <c r="C8" s="274">
        <v>2009</v>
      </c>
      <c r="D8" s="274">
        <v>2010</v>
      </c>
      <c r="E8" s="274">
        <v>2011</v>
      </c>
      <c r="F8" s="274">
        <v>2012</v>
      </c>
      <c r="G8" s="274">
        <v>2013</v>
      </c>
      <c r="I8" s="15"/>
    </row>
    <row r="9" spans="1:15" ht="14.25" customHeight="1">
      <c r="B9" s="275" t="s">
        <v>91</v>
      </c>
      <c r="C9" s="288">
        <v>115</v>
      </c>
      <c r="D9" s="288">
        <v>9921</v>
      </c>
      <c r="E9" s="288">
        <v>9670</v>
      </c>
      <c r="F9" s="288">
        <v>9540</v>
      </c>
      <c r="G9" s="235">
        <v>10810</v>
      </c>
      <c r="I9" s="15"/>
    </row>
    <row r="10" spans="1:15" ht="14.25" customHeight="1">
      <c r="B10" s="275" t="s">
        <v>92</v>
      </c>
      <c r="C10" s="288">
        <v>109</v>
      </c>
      <c r="D10" s="288">
        <v>12036</v>
      </c>
      <c r="E10" s="288">
        <v>9084</v>
      </c>
      <c r="F10" s="288">
        <v>10097</v>
      </c>
      <c r="G10" s="235">
        <v>10296</v>
      </c>
      <c r="I10" s="15"/>
    </row>
    <row r="11" spans="1:15" ht="14.25" customHeight="1">
      <c r="B11" s="275" t="s">
        <v>93</v>
      </c>
      <c r="C11" s="288">
        <v>8854</v>
      </c>
      <c r="D11" s="288">
        <v>12058</v>
      </c>
      <c r="E11" s="288">
        <v>11125</v>
      </c>
      <c r="F11" s="288">
        <v>9898</v>
      </c>
      <c r="G11" s="235">
        <v>9748</v>
      </c>
      <c r="I11" s="15"/>
    </row>
    <row r="12" spans="1:15" ht="14.25" customHeight="1">
      <c r="B12" s="275" t="s">
        <v>94</v>
      </c>
      <c r="C12" s="288">
        <v>8384</v>
      </c>
      <c r="D12" s="288">
        <v>10700</v>
      </c>
      <c r="E12" s="288">
        <v>9219</v>
      </c>
      <c r="F12" s="288">
        <v>9153</v>
      </c>
      <c r="G12" s="235">
        <v>9970</v>
      </c>
      <c r="I12" s="15"/>
    </row>
    <row r="13" spans="1:15" ht="14.25" customHeight="1">
      <c r="B13" s="275" t="s">
        <v>95</v>
      </c>
      <c r="C13" s="288">
        <v>9411</v>
      </c>
      <c r="D13" s="288">
        <v>12099</v>
      </c>
      <c r="E13" s="288">
        <v>11207</v>
      </c>
      <c r="F13" s="288">
        <v>10005</v>
      </c>
      <c r="G13" s="235">
        <v>10477</v>
      </c>
      <c r="I13" s="15"/>
    </row>
    <row r="14" spans="1:15" ht="14.25" customHeight="1">
      <c r="B14" s="275" t="s">
        <v>96</v>
      </c>
      <c r="C14" s="288">
        <v>11737</v>
      </c>
      <c r="D14" s="288">
        <v>11039</v>
      </c>
      <c r="E14" s="288">
        <v>12012</v>
      </c>
      <c r="F14" s="288">
        <v>9317</v>
      </c>
      <c r="G14" s="235">
        <v>10073</v>
      </c>
      <c r="I14" s="15"/>
    </row>
    <row r="15" spans="1:15" ht="14.25" customHeight="1">
      <c r="B15" s="275" t="s">
        <v>97</v>
      </c>
      <c r="C15" s="288">
        <v>9537</v>
      </c>
      <c r="D15" s="288">
        <v>10426</v>
      </c>
      <c r="E15" s="288">
        <v>10887</v>
      </c>
      <c r="F15" s="288">
        <v>8514</v>
      </c>
      <c r="G15" s="235">
        <v>10084</v>
      </c>
      <c r="H15" s="23"/>
      <c r="I15" s="23"/>
      <c r="J15" s="23"/>
      <c r="K15" s="23"/>
      <c r="L15" s="23"/>
      <c r="M15" s="23"/>
      <c r="N15" s="23"/>
      <c r="O15" s="23"/>
    </row>
    <row r="16" spans="1:15" ht="14.25" customHeight="1">
      <c r="B16" s="275" t="s">
        <v>98</v>
      </c>
      <c r="C16" s="288">
        <v>9829</v>
      </c>
      <c r="D16" s="288">
        <v>9823</v>
      </c>
      <c r="E16" s="288">
        <v>11452</v>
      </c>
      <c r="F16" s="288">
        <v>7891</v>
      </c>
      <c r="G16" s="235">
        <v>10641</v>
      </c>
      <c r="I16" s="23"/>
      <c r="J16" s="23"/>
      <c r="K16" s="23"/>
      <c r="L16" s="23"/>
      <c r="M16" s="23"/>
      <c r="N16" s="23"/>
      <c r="O16" s="23"/>
    </row>
    <row r="17" spans="1:9" ht="14.25" customHeight="1">
      <c r="B17" s="275" t="s">
        <v>99</v>
      </c>
      <c r="C17" s="288">
        <v>11500</v>
      </c>
      <c r="D17" s="288">
        <v>9691</v>
      </c>
      <c r="E17" s="288">
        <v>10906</v>
      </c>
      <c r="F17" s="288">
        <v>9369</v>
      </c>
      <c r="G17" s="235">
        <v>9743</v>
      </c>
    </row>
    <row r="18" spans="1:9" ht="14.25" customHeight="1">
      <c r="B18" s="275" t="s">
        <v>100</v>
      </c>
      <c r="C18" s="288">
        <v>11522</v>
      </c>
      <c r="D18" s="288">
        <v>9173</v>
      </c>
      <c r="E18" s="288">
        <v>9654</v>
      </c>
      <c r="F18" s="288">
        <v>10023</v>
      </c>
      <c r="G18" s="235">
        <v>11806</v>
      </c>
    </row>
    <row r="19" spans="1:9" ht="14.25" customHeight="1">
      <c r="B19" s="275" t="s">
        <v>101</v>
      </c>
      <c r="C19" s="288">
        <v>10688</v>
      </c>
      <c r="D19" s="288">
        <v>10315</v>
      </c>
      <c r="E19" s="288">
        <v>10747</v>
      </c>
      <c r="F19" s="288">
        <v>8102</v>
      </c>
      <c r="G19" s="235">
        <v>10059</v>
      </c>
    </row>
    <row r="20" spans="1:9" ht="14.25" customHeight="1">
      <c r="A20" s="8"/>
      <c r="B20" s="279" t="s">
        <v>102</v>
      </c>
      <c r="C20" s="288">
        <v>11860</v>
      </c>
      <c r="D20" s="288">
        <v>9212</v>
      </c>
      <c r="E20" s="288">
        <v>9931</v>
      </c>
      <c r="F20" s="288">
        <v>8407</v>
      </c>
      <c r="G20" s="235">
        <v>10810</v>
      </c>
    </row>
    <row r="21" spans="1:9" ht="14.25" customHeight="1">
      <c r="B21" s="289" t="s">
        <v>0</v>
      </c>
      <c r="C21" s="234">
        <v>103546</v>
      </c>
      <c r="D21" s="234">
        <v>126493</v>
      </c>
      <c r="E21" s="234">
        <v>125894</v>
      </c>
      <c r="F21" s="234">
        <v>110316</v>
      </c>
      <c r="G21" s="234">
        <v>124517</v>
      </c>
    </row>
    <row r="22" spans="1:9" ht="14.25" customHeight="1">
      <c r="A22" s="88"/>
      <c r="B22" s="291" t="s">
        <v>90</v>
      </c>
      <c r="C22" s="292">
        <v>404.4765625</v>
      </c>
      <c r="D22" s="292">
        <v>490.2829457364341</v>
      </c>
      <c r="E22" s="292">
        <v>489.85992217898831</v>
      </c>
      <c r="F22" s="292">
        <v>430.921875</v>
      </c>
      <c r="G22" s="292">
        <v>488.30196078431374</v>
      </c>
    </row>
    <row r="23" spans="1:9" customFormat="1" ht="14.25" customHeight="1">
      <c r="B23" s="519" t="s">
        <v>493</v>
      </c>
      <c r="C23" s="1"/>
      <c r="D23" s="1"/>
      <c r="E23" s="1"/>
      <c r="F23" s="1"/>
      <c r="G23" s="331"/>
    </row>
    <row r="24" spans="1:9" customFormat="1" ht="14.25" customHeight="1">
      <c r="B24" s="5"/>
      <c r="C24" s="5"/>
      <c r="D24" s="5"/>
      <c r="E24" s="5"/>
      <c r="F24" s="5"/>
      <c r="G24" s="5"/>
    </row>
    <row r="25" spans="1:9" customFormat="1" ht="14.25" customHeight="1">
      <c r="B25" s="5"/>
      <c r="C25" s="5"/>
      <c r="D25" s="5"/>
      <c r="E25" s="5"/>
      <c r="F25" s="5"/>
      <c r="G25" s="5"/>
    </row>
    <row r="26" spans="1:9" s="262" customFormat="1" ht="14.25" customHeight="1">
      <c r="B26" s="249" t="s">
        <v>253</v>
      </c>
      <c r="C26" s="248"/>
      <c r="D26" s="248"/>
      <c r="E26" s="248"/>
      <c r="F26" s="248"/>
      <c r="G26" s="248"/>
      <c r="I26" s="268"/>
    </row>
    <row r="27" spans="1:9" ht="14.25" customHeight="1">
      <c r="B27" s="544" t="s">
        <v>262</v>
      </c>
      <c r="C27" s="544"/>
      <c r="D27" s="544"/>
      <c r="E27" s="544"/>
      <c r="F27" s="544"/>
      <c r="G27" s="544"/>
      <c r="I27" s="15"/>
    </row>
    <row r="28" spans="1:9" customFormat="1" ht="14.25" customHeight="1"/>
    <row r="29" spans="1:9" customFormat="1" ht="14.25" customHeight="1">
      <c r="G29" s="532" t="s">
        <v>526</v>
      </c>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39.xml><?xml version="1.0" encoding="utf-8"?>
<worksheet xmlns="http://schemas.openxmlformats.org/spreadsheetml/2006/main" xmlns:r="http://schemas.openxmlformats.org/officeDocument/2006/relationships">
  <sheetPr codeName="Sheet50"/>
  <dimension ref="A1:O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338</v>
      </c>
      <c r="C7" s="549"/>
      <c r="D7" s="549"/>
      <c r="E7" s="549"/>
      <c r="F7" s="549"/>
      <c r="G7" s="549"/>
    </row>
    <row r="8" spans="1:15" ht="14.25" customHeight="1">
      <c r="B8" s="287"/>
      <c r="C8" s="274">
        <v>2009</v>
      </c>
      <c r="D8" s="274">
        <v>2010</v>
      </c>
      <c r="E8" s="274">
        <v>2011</v>
      </c>
      <c r="F8" s="274">
        <v>2012</v>
      </c>
      <c r="G8" s="274">
        <v>2013</v>
      </c>
    </row>
    <row r="9" spans="1:15" ht="14.25" customHeight="1">
      <c r="B9" s="275" t="s">
        <v>91</v>
      </c>
      <c r="C9" s="288">
        <v>116.62790855000001</v>
      </c>
      <c r="D9" s="288">
        <v>2160.7865796699998</v>
      </c>
      <c r="E9" s="288">
        <v>1449.3130759700002</v>
      </c>
      <c r="F9" s="288">
        <v>1499.9766303799997</v>
      </c>
      <c r="G9" s="235">
        <v>3380.4110482100009</v>
      </c>
    </row>
    <row r="10" spans="1:15" ht="14.25" customHeight="1">
      <c r="B10" s="275" t="s">
        <v>92</v>
      </c>
      <c r="C10" s="288">
        <v>107.73539700000001</v>
      </c>
      <c r="D10" s="288">
        <v>3410.2852939299996</v>
      </c>
      <c r="E10" s="288">
        <v>1563.41522848</v>
      </c>
      <c r="F10" s="288">
        <v>1986.3660466000001</v>
      </c>
      <c r="G10" s="235">
        <v>3452.7115182800003</v>
      </c>
    </row>
    <row r="11" spans="1:15" ht="14.25" customHeight="1">
      <c r="B11" s="275" t="s">
        <v>93</v>
      </c>
      <c r="C11" s="288">
        <v>1567.42788711</v>
      </c>
      <c r="D11" s="288">
        <v>3036.8493149700003</v>
      </c>
      <c r="E11" s="288">
        <v>2065.8885382899998</v>
      </c>
      <c r="F11" s="288">
        <v>1853.0166768400004</v>
      </c>
      <c r="G11" s="235">
        <v>2678.0922323700001</v>
      </c>
    </row>
    <row r="12" spans="1:15" ht="14.25" customHeight="1">
      <c r="B12" s="275" t="s">
        <v>94</v>
      </c>
      <c r="C12" s="288">
        <v>2234.8999001400002</v>
      </c>
      <c r="D12" s="288">
        <v>4108.1491783700003</v>
      </c>
      <c r="E12" s="288">
        <v>1742.5904787299999</v>
      </c>
      <c r="F12" s="288">
        <v>1617.3632071000002</v>
      </c>
      <c r="G12" s="235">
        <v>3391.38866723</v>
      </c>
    </row>
    <row r="13" spans="1:15" ht="14.25" customHeight="1">
      <c r="B13" s="275" t="s">
        <v>95</v>
      </c>
      <c r="C13" s="288">
        <v>2636.13345914</v>
      </c>
      <c r="D13" s="288">
        <v>5294.7532325400007</v>
      </c>
      <c r="E13" s="288">
        <v>3264.1196929600005</v>
      </c>
      <c r="F13" s="288">
        <v>3739.1120068000005</v>
      </c>
      <c r="G13" s="235">
        <v>6517.0972577299999</v>
      </c>
    </row>
    <row r="14" spans="1:15" ht="14.25" customHeight="1">
      <c r="B14" s="275" t="s">
        <v>96</v>
      </c>
      <c r="C14" s="288">
        <v>3583.7660976000006</v>
      </c>
      <c r="D14" s="288">
        <v>2342.7787556600001</v>
      </c>
      <c r="E14" s="288">
        <v>3640.6097445599994</v>
      </c>
      <c r="F14" s="288">
        <v>5475.3715006499997</v>
      </c>
      <c r="G14" s="235">
        <v>4113.8291935899997</v>
      </c>
    </row>
    <row r="15" spans="1:15" ht="14.25" customHeight="1">
      <c r="A15" s="88"/>
      <c r="B15" s="275" t="s">
        <v>97</v>
      </c>
      <c r="C15" s="288">
        <v>3152.0778120800005</v>
      </c>
      <c r="D15" s="288">
        <v>1866.4562546700001</v>
      </c>
      <c r="E15" s="288">
        <v>2101.0131824700002</v>
      </c>
      <c r="F15" s="288">
        <v>1444.0046284300001</v>
      </c>
      <c r="G15" s="235">
        <v>3013.6747458499999</v>
      </c>
    </row>
    <row r="16" spans="1:15" ht="14.25" customHeight="1">
      <c r="B16" s="275" t="s">
        <v>98</v>
      </c>
      <c r="C16" s="288">
        <v>1362.26627149</v>
      </c>
      <c r="D16" s="288">
        <v>1443.5409005000004</v>
      </c>
      <c r="E16" s="288">
        <v>1537.56995833</v>
      </c>
      <c r="F16" s="288">
        <v>2293.3396721999998</v>
      </c>
      <c r="G16" s="235">
        <v>1706.1246033200002</v>
      </c>
      <c r="H16" s="23"/>
      <c r="I16" s="23"/>
      <c r="J16" s="23"/>
      <c r="K16" s="23"/>
      <c r="L16" s="23"/>
      <c r="M16" s="23"/>
      <c r="N16" s="23"/>
      <c r="O16" s="23"/>
    </row>
    <row r="17" spans="1:15" ht="14.25" customHeight="1">
      <c r="B17" s="275" t="s">
        <v>99</v>
      </c>
      <c r="C17" s="288">
        <v>2398.7702861000002</v>
      </c>
      <c r="D17" s="288">
        <v>1488.63223092</v>
      </c>
      <c r="E17" s="288">
        <v>1515.9268562699999</v>
      </c>
      <c r="F17" s="288">
        <v>2578.3282340200003</v>
      </c>
      <c r="G17" s="235">
        <v>5580.1904915000005</v>
      </c>
      <c r="I17" s="23"/>
      <c r="J17" s="23"/>
      <c r="K17" s="23"/>
      <c r="L17" s="23"/>
      <c r="M17" s="23"/>
      <c r="N17" s="23"/>
      <c r="O17" s="23"/>
    </row>
    <row r="18" spans="1:15" ht="14.25" customHeight="1">
      <c r="B18" s="275" t="s">
        <v>100</v>
      </c>
      <c r="C18" s="288">
        <v>4529.98581225</v>
      </c>
      <c r="D18" s="288">
        <v>1497.9319622099997</v>
      </c>
      <c r="E18" s="288">
        <v>1118.5881726100001</v>
      </c>
      <c r="F18" s="288">
        <v>2429.6903166500006</v>
      </c>
      <c r="G18" s="235">
        <v>4357.1748801799995</v>
      </c>
    </row>
    <row r="19" spans="1:15" ht="14.25" customHeight="1">
      <c r="B19" s="275" t="s">
        <v>101</v>
      </c>
      <c r="C19" s="288">
        <v>3225.49112797</v>
      </c>
      <c r="D19" s="288">
        <v>2349.3802114700002</v>
      </c>
      <c r="E19" s="288">
        <v>1517.52615457</v>
      </c>
      <c r="F19" s="288">
        <v>1936.47261759</v>
      </c>
      <c r="G19" s="235">
        <v>3013.7231902100002</v>
      </c>
    </row>
    <row r="20" spans="1:15" ht="14.25" customHeight="1">
      <c r="B20" s="279" t="s">
        <v>102</v>
      </c>
      <c r="C20" s="288">
        <v>2092.6587576699999</v>
      </c>
      <c r="D20" s="288">
        <v>3847.8396152300006</v>
      </c>
      <c r="E20" s="288">
        <v>1516.74735906</v>
      </c>
      <c r="F20" s="288">
        <v>2684.9571078200001</v>
      </c>
      <c r="G20" s="235">
        <v>2602.11757571</v>
      </c>
    </row>
    <row r="21" spans="1:15" ht="14.25" customHeight="1">
      <c r="A21" s="8"/>
      <c r="B21" s="289" t="s">
        <v>0</v>
      </c>
      <c r="C21" s="234">
        <v>27007.840717100004</v>
      </c>
      <c r="D21" s="234">
        <v>32847.383530140003</v>
      </c>
      <c r="E21" s="234">
        <v>23033.308442300004</v>
      </c>
      <c r="F21" s="234">
        <v>29537.998645079999</v>
      </c>
      <c r="G21" s="234">
        <v>43806.535404180002</v>
      </c>
    </row>
    <row r="22" spans="1:15" ht="14.25" customHeight="1">
      <c r="B22" s="291" t="s">
        <v>90</v>
      </c>
      <c r="C22" s="292">
        <v>105.49937780117189</v>
      </c>
      <c r="D22" s="292">
        <v>127.31544003930233</v>
      </c>
      <c r="E22" s="292">
        <v>89.623768257976664</v>
      </c>
      <c r="F22" s="292">
        <v>115.38280720734375</v>
      </c>
      <c r="G22" s="292">
        <v>171.79033491835295</v>
      </c>
    </row>
    <row r="23" spans="1:15" customFormat="1" ht="14.25" customHeight="1">
      <c r="B23" s="519" t="s">
        <v>493</v>
      </c>
      <c r="C23" s="1"/>
      <c r="D23" s="1"/>
      <c r="E23" s="1"/>
      <c r="F23" s="1"/>
      <c r="G23" s="33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ht="14.25" customHeight="1">
      <c r="G28" s="7"/>
    </row>
    <row r="29" spans="1:15" customFormat="1" ht="14.25" customHeight="1">
      <c r="G29" s="532" t="s">
        <v>526</v>
      </c>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9" max="16383" man="1"/>
  </rowBreaks>
  <drawing r:id="rId2"/>
</worksheet>
</file>

<file path=xl/worksheets/sheet4.xml><?xml version="1.0" encoding="utf-8"?>
<worksheet xmlns="http://schemas.openxmlformats.org/spreadsheetml/2006/main" xmlns:r="http://schemas.openxmlformats.org/officeDocument/2006/relationships">
  <sheetPr codeName="Sheet14"/>
  <dimension ref="A1:N21"/>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4" ht="51" customHeight="1">
      <c r="A1" s="257"/>
      <c r="G1" s="258" t="s">
        <v>278</v>
      </c>
    </row>
    <row r="2" spans="1:14" ht="15.75">
      <c r="B2" s="250" t="s">
        <v>596</v>
      </c>
    </row>
    <row r="3" spans="1:14">
      <c r="B3" s="5" t="s">
        <v>72</v>
      </c>
      <c r="C3" s="5" t="s">
        <v>72</v>
      </c>
    </row>
    <row r="4" spans="1:14">
      <c r="B4" s="186"/>
      <c r="C4" s="6"/>
      <c r="D4" s="6"/>
      <c r="E4" s="6"/>
      <c r="F4" s="6"/>
      <c r="G4" s="6"/>
      <c r="H4" s="241"/>
      <c r="J4" s="7"/>
      <c r="K4" s="7"/>
      <c r="L4" s="7"/>
      <c r="M4" s="7"/>
      <c r="N4" s="7"/>
    </row>
    <row r="5" spans="1:14" ht="15" customHeight="1">
      <c r="A5" s="8"/>
      <c r="B5" s="240"/>
      <c r="C5" s="188"/>
      <c r="D5" s="188"/>
      <c r="E5" s="188"/>
      <c r="F5" s="188"/>
      <c r="G5" s="188"/>
      <c r="I5" s="7"/>
      <c r="J5" s="7"/>
      <c r="K5" s="7"/>
      <c r="L5" s="7"/>
      <c r="M5" s="7"/>
      <c r="N5" s="7"/>
    </row>
    <row r="6" spans="1:14" ht="15" customHeight="1">
      <c r="A6" s="8"/>
      <c r="B6" s="204"/>
      <c r="C6" s="188"/>
      <c r="D6" s="188"/>
      <c r="E6" s="188"/>
      <c r="F6" s="188"/>
      <c r="G6" s="188"/>
      <c r="I6" s="7"/>
      <c r="J6" s="7"/>
      <c r="K6" s="7"/>
      <c r="L6" s="7"/>
      <c r="M6" s="7"/>
      <c r="N6" s="7"/>
    </row>
    <row r="7" spans="1:14">
      <c r="B7" s="240" t="s">
        <v>267</v>
      </c>
      <c r="H7" s="13"/>
      <c r="I7" s="7"/>
      <c r="J7" s="7"/>
      <c r="K7" s="7"/>
      <c r="L7" s="7"/>
      <c r="M7" s="7"/>
      <c r="N7" s="7"/>
    </row>
    <row r="8" spans="1:14">
      <c r="B8" s="209"/>
      <c r="C8" s="210">
        <v>2009</v>
      </c>
      <c r="D8" s="210">
        <v>2010</v>
      </c>
      <c r="E8" s="210">
        <v>2011</v>
      </c>
      <c r="F8" s="210">
        <v>2012</v>
      </c>
      <c r="G8" s="210">
        <v>2013</v>
      </c>
      <c r="I8" s="7"/>
      <c r="J8" s="14"/>
      <c r="K8" s="14"/>
      <c r="L8" s="14"/>
      <c r="M8" s="14"/>
      <c r="N8" s="14"/>
    </row>
    <row r="9" spans="1:14">
      <c r="B9" s="229" t="s">
        <v>246</v>
      </c>
      <c r="C9" s="233">
        <v>5717503.8516806792</v>
      </c>
      <c r="D9" s="233">
        <v>6551391.1008900795</v>
      </c>
      <c r="E9" s="233">
        <v>7052402.1443818901</v>
      </c>
      <c r="F9" s="233">
        <v>4590302.6704310104</v>
      </c>
      <c r="G9" s="233">
        <v>3485369.9921272499</v>
      </c>
      <c r="I9" s="7"/>
      <c r="J9" s="7"/>
      <c r="K9" s="7"/>
      <c r="L9" s="7"/>
      <c r="M9" s="7"/>
      <c r="N9" s="7"/>
    </row>
    <row r="10" spans="1:14">
      <c r="B10" s="193" t="s">
        <v>73</v>
      </c>
      <c r="C10" s="191">
        <v>2799938.5696280901</v>
      </c>
      <c r="D10" s="191">
        <v>3718294.64939543</v>
      </c>
      <c r="E10" s="191">
        <v>4274222.0822802</v>
      </c>
      <c r="F10" s="191">
        <v>2828481.9486862202</v>
      </c>
      <c r="G10" s="198">
        <v>2070796.03137403</v>
      </c>
      <c r="H10" s="15"/>
      <c r="I10" s="7"/>
      <c r="J10" s="7"/>
      <c r="K10" s="7"/>
      <c r="L10" s="7"/>
      <c r="M10" s="7"/>
      <c r="N10" s="7"/>
    </row>
    <row r="11" spans="1:14">
      <c r="B11" s="211" t="s">
        <v>74</v>
      </c>
      <c r="C11" s="212">
        <v>2917565.2820525896</v>
      </c>
      <c r="D11" s="212">
        <v>2833096.45149465</v>
      </c>
      <c r="E11" s="212">
        <v>2778180.0621016901</v>
      </c>
      <c r="F11" s="212">
        <v>1761820.72174479</v>
      </c>
      <c r="G11" s="212">
        <v>1414573.9607532199</v>
      </c>
      <c r="H11" s="15"/>
      <c r="I11" s="7"/>
      <c r="J11" s="14"/>
      <c r="K11" s="14"/>
      <c r="L11" s="14"/>
      <c r="M11" s="14"/>
      <c r="N11" s="14"/>
    </row>
    <row r="12" spans="1:14">
      <c r="B12" s="519" t="s">
        <v>493</v>
      </c>
      <c r="C12" s="235"/>
      <c r="D12" s="235"/>
      <c r="E12" s="235"/>
      <c r="F12" s="235"/>
      <c r="G12" s="235"/>
      <c r="H12" s="15"/>
      <c r="I12" s="7"/>
      <c r="J12" s="14"/>
      <c r="K12" s="14"/>
      <c r="L12" s="14"/>
      <c r="M12" s="14"/>
      <c r="N12" s="14"/>
    </row>
    <row r="13" spans="1:14">
      <c r="B13" s="215"/>
      <c r="C13" s="235"/>
      <c r="D13" s="235"/>
      <c r="E13" s="235"/>
      <c r="F13" s="235"/>
      <c r="G13" s="235"/>
      <c r="H13" s="15"/>
      <c r="I13" s="7"/>
      <c r="J13" s="14"/>
      <c r="K13" s="14"/>
      <c r="L13" s="14"/>
      <c r="M13" s="14"/>
      <c r="N13" s="14"/>
    </row>
    <row r="14" spans="1:14">
      <c r="B14" s="215"/>
      <c r="C14" s="235"/>
      <c r="D14" s="235"/>
      <c r="E14" s="235"/>
      <c r="F14" s="235"/>
      <c r="G14" s="235"/>
      <c r="H14" s="15"/>
      <c r="I14" s="7"/>
      <c r="J14" s="14"/>
      <c r="K14" s="14"/>
      <c r="L14" s="14"/>
      <c r="M14" s="14"/>
      <c r="N14" s="14"/>
    </row>
    <row r="15" spans="1:14">
      <c r="B15" s="242" t="s">
        <v>253</v>
      </c>
      <c r="C15" s="235"/>
      <c r="D15" s="235"/>
      <c r="E15" s="235"/>
      <c r="F15" s="235"/>
      <c r="G15" s="235"/>
      <c r="H15" s="15"/>
      <c r="I15" s="7"/>
      <c r="J15" s="14"/>
      <c r="K15" s="14"/>
      <c r="L15" s="14"/>
      <c r="M15" s="14"/>
      <c r="N15" s="14"/>
    </row>
    <row r="16" spans="1:14" ht="27" customHeight="1">
      <c r="B16" s="535" t="s">
        <v>254</v>
      </c>
      <c r="C16" s="535"/>
      <c r="D16" s="535"/>
      <c r="E16" s="535"/>
      <c r="F16" s="535"/>
      <c r="G16" s="535"/>
      <c r="I16" s="7"/>
      <c r="J16" s="7"/>
      <c r="K16" s="7"/>
      <c r="L16" s="7"/>
      <c r="M16" s="7"/>
      <c r="N16" s="7"/>
    </row>
    <row r="17" spans="1:14">
      <c r="I17" s="7"/>
      <c r="J17" s="14"/>
      <c r="K17" s="14"/>
      <c r="L17" s="14"/>
      <c r="M17" s="14"/>
      <c r="N17" s="14"/>
    </row>
    <row r="18" spans="1:14">
      <c r="A18" s="7"/>
      <c r="G18" s="532" t="s">
        <v>526</v>
      </c>
    </row>
    <row r="19" spans="1:14">
      <c r="A19" s="7"/>
    </row>
    <row r="20" spans="1:14">
      <c r="A20" s="7"/>
    </row>
    <row r="21" spans="1:14">
      <c r="A21" s="7"/>
    </row>
  </sheetData>
  <sheetProtection password="EEB5" sheet="1" objects="1" scenarios="1"/>
  <mergeCells count="1">
    <mergeCell ref="B16:G16"/>
  </mergeCells>
  <hyperlinks>
    <hyperlink ref="G18"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40.xml><?xml version="1.0" encoding="utf-8"?>
<worksheet xmlns="http://schemas.openxmlformats.org/spreadsheetml/2006/main" xmlns:r="http://schemas.openxmlformats.org/officeDocument/2006/relationships">
  <sheetPr codeName="Sheet51"/>
  <dimension ref="A1:O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325</v>
      </c>
      <c r="C7" s="549"/>
      <c r="D7" s="549"/>
      <c r="E7" s="549"/>
      <c r="F7" s="549"/>
      <c r="G7" s="549"/>
    </row>
    <row r="8" spans="1:15" ht="14.25" customHeight="1">
      <c r="B8" s="287"/>
      <c r="C8" s="274">
        <v>2009</v>
      </c>
      <c r="D8" s="274">
        <v>2010</v>
      </c>
      <c r="E8" s="274">
        <v>2011</v>
      </c>
      <c r="F8" s="274">
        <v>2012</v>
      </c>
      <c r="G8" s="274">
        <v>2013</v>
      </c>
    </row>
    <row r="9" spans="1:15" ht="14.25" customHeight="1">
      <c r="B9" s="275" t="s">
        <v>91</v>
      </c>
      <c r="C9" s="288">
        <v>72</v>
      </c>
      <c r="D9" s="288">
        <v>1327</v>
      </c>
      <c r="E9" s="288">
        <v>1268</v>
      </c>
      <c r="F9" s="288">
        <v>1332</v>
      </c>
      <c r="G9" s="288">
        <v>1548</v>
      </c>
    </row>
    <row r="10" spans="1:15" ht="14.25" customHeight="1">
      <c r="B10" s="275" t="s">
        <v>92</v>
      </c>
      <c r="C10" s="288">
        <v>87</v>
      </c>
      <c r="D10" s="288">
        <v>1257</v>
      </c>
      <c r="E10" s="288">
        <v>1121</v>
      </c>
      <c r="F10" s="288">
        <v>1199</v>
      </c>
      <c r="G10" s="288">
        <v>1387</v>
      </c>
    </row>
    <row r="11" spans="1:15" ht="14.25" customHeight="1">
      <c r="B11" s="275" t="s">
        <v>93</v>
      </c>
      <c r="C11" s="288">
        <v>1540</v>
      </c>
      <c r="D11" s="288">
        <v>1463</v>
      </c>
      <c r="E11" s="288">
        <v>1276</v>
      </c>
      <c r="F11" s="288">
        <v>1264</v>
      </c>
      <c r="G11" s="288">
        <v>1462</v>
      </c>
    </row>
    <row r="12" spans="1:15" ht="14.25" customHeight="1">
      <c r="B12" s="275" t="s">
        <v>94</v>
      </c>
      <c r="C12" s="288">
        <v>1416</v>
      </c>
      <c r="D12" s="288">
        <v>1308</v>
      </c>
      <c r="E12" s="288">
        <v>1397</v>
      </c>
      <c r="F12" s="288">
        <v>1220</v>
      </c>
      <c r="G12" s="288">
        <v>1696</v>
      </c>
    </row>
    <row r="13" spans="1:15" ht="14.25" customHeight="1">
      <c r="B13" s="275" t="s">
        <v>95</v>
      </c>
      <c r="C13" s="288">
        <v>1347</v>
      </c>
      <c r="D13" s="288">
        <v>1327</v>
      </c>
      <c r="E13" s="288">
        <v>1456</v>
      </c>
      <c r="F13" s="288">
        <v>1460</v>
      </c>
      <c r="G13" s="288">
        <v>1797</v>
      </c>
    </row>
    <row r="14" spans="1:15" ht="14.25" customHeight="1">
      <c r="B14" s="275" t="s">
        <v>96</v>
      </c>
      <c r="C14" s="288">
        <v>1380</v>
      </c>
      <c r="D14" s="288">
        <v>1253</v>
      </c>
      <c r="E14" s="288">
        <v>1265</v>
      </c>
      <c r="F14" s="288">
        <v>1274</v>
      </c>
      <c r="G14" s="288">
        <v>1557</v>
      </c>
    </row>
    <row r="15" spans="1:15" ht="14.25" customHeight="1">
      <c r="B15" s="275" t="s">
        <v>97</v>
      </c>
      <c r="C15" s="288">
        <v>1603</v>
      </c>
      <c r="D15" s="288">
        <v>1537</v>
      </c>
      <c r="E15" s="288">
        <v>1489</v>
      </c>
      <c r="F15" s="288">
        <v>1688</v>
      </c>
      <c r="G15" s="288">
        <v>1868</v>
      </c>
    </row>
    <row r="16" spans="1:15" ht="14.25" customHeight="1">
      <c r="B16" s="275" t="s">
        <v>98</v>
      </c>
      <c r="C16" s="288">
        <v>1388</v>
      </c>
      <c r="D16" s="288">
        <v>1257</v>
      </c>
      <c r="E16" s="288">
        <v>1379</v>
      </c>
      <c r="F16" s="288">
        <v>1618</v>
      </c>
      <c r="G16" s="288">
        <v>1685</v>
      </c>
      <c r="H16" s="23"/>
      <c r="I16" s="23"/>
      <c r="J16" s="23"/>
      <c r="K16" s="23"/>
      <c r="L16" s="23"/>
      <c r="M16" s="23"/>
      <c r="N16" s="23"/>
      <c r="O16" s="23"/>
    </row>
    <row r="17" spans="1:15" ht="14.25" customHeight="1">
      <c r="B17" s="275" t="s">
        <v>99</v>
      </c>
      <c r="C17" s="288">
        <v>1459</v>
      </c>
      <c r="D17" s="288">
        <v>1294</v>
      </c>
      <c r="E17" s="288">
        <v>1358</v>
      </c>
      <c r="F17" s="288">
        <v>1496</v>
      </c>
      <c r="G17" s="288">
        <v>1638</v>
      </c>
      <c r="I17" s="23"/>
      <c r="J17" s="23"/>
      <c r="K17" s="23"/>
      <c r="L17" s="23"/>
      <c r="M17" s="23"/>
      <c r="N17" s="23"/>
      <c r="O17" s="23"/>
    </row>
    <row r="18" spans="1:15" ht="14.25" customHeight="1">
      <c r="B18" s="275" t="s">
        <v>100</v>
      </c>
      <c r="C18" s="288">
        <v>1485</v>
      </c>
      <c r="D18" s="288">
        <v>1389</v>
      </c>
      <c r="E18" s="288">
        <v>1365</v>
      </c>
      <c r="F18" s="288">
        <v>1741</v>
      </c>
      <c r="G18" s="288">
        <v>1889</v>
      </c>
    </row>
    <row r="19" spans="1:15" ht="14.25" customHeight="1">
      <c r="B19" s="275" t="s">
        <v>101</v>
      </c>
      <c r="C19" s="288">
        <v>1483</v>
      </c>
      <c r="D19" s="288">
        <v>1372</v>
      </c>
      <c r="E19" s="288">
        <v>1352</v>
      </c>
      <c r="F19" s="288">
        <v>1454</v>
      </c>
      <c r="G19" s="288">
        <v>1725</v>
      </c>
    </row>
    <row r="20" spans="1:15" ht="14.25" customHeight="1">
      <c r="B20" s="279" t="s">
        <v>102</v>
      </c>
      <c r="C20" s="288">
        <v>1480</v>
      </c>
      <c r="D20" s="288">
        <v>1371</v>
      </c>
      <c r="E20" s="288">
        <v>1395</v>
      </c>
      <c r="F20" s="288">
        <v>1433</v>
      </c>
      <c r="G20" s="288">
        <v>1751</v>
      </c>
    </row>
    <row r="21" spans="1:15" ht="14.25" customHeight="1">
      <c r="A21" s="8"/>
      <c r="B21" s="289" t="s">
        <v>0</v>
      </c>
      <c r="C21" s="293">
        <v>14740</v>
      </c>
      <c r="D21" s="293">
        <v>16155</v>
      </c>
      <c r="E21" s="293">
        <v>16121</v>
      </c>
      <c r="F21" s="293">
        <v>17179</v>
      </c>
      <c r="G21" s="293">
        <v>20003</v>
      </c>
    </row>
    <row r="22" spans="1:15" ht="14.25" customHeight="1">
      <c r="B22" s="291" t="s">
        <v>90</v>
      </c>
      <c r="C22" s="292">
        <v>57.578125</v>
      </c>
      <c r="D22" s="292">
        <v>62.616279069767444</v>
      </c>
      <c r="E22" s="292">
        <v>62.72762645914397</v>
      </c>
      <c r="F22" s="292">
        <v>67.10546875</v>
      </c>
      <c r="G22" s="292">
        <v>78.443137254901956</v>
      </c>
    </row>
    <row r="23" spans="1:15" customFormat="1" ht="14.25" customHeight="1">
      <c r="B23" s="519" t="s">
        <v>493</v>
      </c>
      <c r="C23" s="17"/>
      <c r="D23" s="17"/>
      <c r="E23" s="17"/>
      <c r="F23" s="17"/>
      <c r="G23" s="8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ht="14.25" customHeight="1">
      <c r="B28" s="92"/>
      <c r="C28" s="29"/>
      <c r="D28" s="29"/>
      <c r="E28" s="29"/>
      <c r="F28" s="29"/>
      <c r="G28" s="7"/>
    </row>
    <row r="29" spans="1:15">
      <c r="G29" s="532" t="s">
        <v>526</v>
      </c>
    </row>
  </sheetData>
  <sheetProtection password="EEB5" sheet="1" objects="1" scenarios="1"/>
  <mergeCells count="2">
    <mergeCell ref="B27:G27"/>
    <mergeCell ref="B7:G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1.xml><?xml version="1.0" encoding="utf-8"?>
<worksheet xmlns="http://schemas.openxmlformats.org/spreadsheetml/2006/main" xmlns:r="http://schemas.openxmlformats.org/officeDocument/2006/relationships">
  <sheetPr codeName="Sheet52"/>
  <dimension ref="A1:O2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324</v>
      </c>
      <c r="C7" s="549"/>
      <c r="D7" s="549"/>
      <c r="E7" s="549"/>
      <c r="F7" s="549"/>
      <c r="G7" s="549"/>
      <c r="I7" s="23"/>
      <c r="J7" s="23"/>
      <c r="K7" s="23"/>
      <c r="L7" s="23"/>
      <c r="M7" s="23"/>
      <c r="N7" s="23"/>
      <c r="O7" s="23"/>
    </row>
    <row r="8" spans="1:15" ht="14.25" customHeight="1">
      <c r="B8" s="287"/>
      <c r="C8" s="274">
        <v>2009</v>
      </c>
      <c r="D8" s="274">
        <v>2010</v>
      </c>
      <c r="E8" s="274">
        <v>2011</v>
      </c>
      <c r="F8" s="274">
        <v>2012</v>
      </c>
      <c r="G8" s="274">
        <v>2013</v>
      </c>
    </row>
    <row r="9" spans="1:15" ht="14.25" customHeight="1">
      <c r="B9" s="275" t="s">
        <v>91</v>
      </c>
      <c r="C9" s="288">
        <v>1010.48671097</v>
      </c>
      <c r="D9" s="288">
        <v>1798.3126402800001</v>
      </c>
      <c r="E9" s="288">
        <v>3098.9393636299997</v>
      </c>
      <c r="F9" s="288">
        <v>2292.5472492199997</v>
      </c>
      <c r="G9" s="288">
        <v>2310.1368608100001</v>
      </c>
    </row>
    <row r="10" spans="1:15" ht="14.25" customHeight="1">
      <c r="B10" s="275" t="s">
        <v>92</v>
      </c>
      <c r="C10" s="288">
        <v>2012.8319906099998</v>
      </c>
      <c r="D10" s="288">
        <v>1700.1688251800001</v>
      </c>
      <c r="E10" s="288">
        <v>2749.0837637100003</v>
      </c>
      <c r="F10" s="288">
        <v>3167.8100122299998</v>
      </c>
      <c r="G10" s="288">
        <v>2855.9273592300001</v>
      </c>
    </row>
    <row r="11" spans="1:15" ht="14.25" customHeight="1">
      <c r="A11" s="8"/>
      <c r="B11" s="275" t="s">
        <v>93</v>
      </c>
      <c r="C11" s="288">
        <v>3365.9105027099995</v>
      </c>
      <c r="D11" s="288">
        <v>1780.9261540500002</v>
      </c>
      <c r="E11" s="288">
        <v>4339.0953205900005</v>
      </c>
      <c r="F11" s="288">
        <v>3657.6248361799999</v>
      </c>
      <c r="G11" s="288">
        <v>3120.66713278</v>
      </c>
    </row>
    <row r="12" spans="1:15" ht="14.25" customHeight="1">
      <c r="B12" s="275" t="s">
        <v>94</v>
      </c>
      <c r="C12" s="288">
        <v>1569.8832399</v>
      </c>
      <c r="D12" s="288">
        <v>2334.8439459299998</v>
      </c>
      <c r="E12" s="288">
        <v>3345.2677431000002</v>
      </c>
      <c r="F12" s="288">
        <v>3498.1233686699998</v>
      </c>
      <c r="G12" s="288">
        <v>3744.0549618700002</v>
      </c>
    </row>
    <row r="13" spans="1:15" ht="14.25" customHeight="1">
      <c r="B13" s="275" t="s">
        <v>95</v>
      </c>
      <c r="C13" s="288">
        <v>1416.38065461</v>
      </c>
      <c r="D13" s="288">
        <v>2073.42525703</v>
      </c>
      <c r="E13" s="288">
        <v>2072.6353071600001</v>
      </c>
      <c r="F13" s="288">
        <v>3472.9094492199997</v>
      </c>
      <c r="G13" s="288">
        <v>3977.3172918599998</v>
      </c>
      <c r="J13" s="28"/>
      <c r="K13" s="28"/>
      <c r="L13" s="28"/>
      <c r="M13" s="28"/>
      <c r="N13" s="28"/>
    </row>
    <row r="14" spans="1:15" customFormat="1" ht="14.25" customHeight="1">
      <c r="B14" s="275" t="s">
        <v>96</v>
      </c>
      <c r="C14" s="288">
        <v>2077.5842207599999</v>
      </c>
      <c r="D14" s="288">
        <v>3198.1611963400001</v>
      </c>
      <c r="E14" s="288">
        <v>2902.95306914</v>
      </c>
      <c r="F14" s="288">
        <v>2703.7093925900003</v>
      </c>
      <c r="G14" s="288">
        <v>3251.7654601700001</v>
      </c>
    </row>
    <row r="15" spans="1:15" customFormat="1" ht="14.25" customHeight="1">
      <c r="B15" s="275" t="s">
        <v>97</v>
      </c>
      <c r="C15" s="288">
        <v>2343.2483338700004</v>
      </c>
      <c r="D15" s="288">
        <v>2858.4644098499998</v>
      </c>
      <c r="E15" s="288">
        <v>3984.1100228599998</v>
      </c>
      <c r="F15" s="288">
        <v>2980.0557287800002</v>
      </c>
      <c r="G15" s="288">
        <v>3216.38743905</v>
      </c>
    </row>
    <row r="16" spans="1:15" customFormat="1" ht="14.25" customHeight="1">
      <c r="B16" s="275" t="s">
        <v>98</v>
      </c>
      <c r="C16" s="288">
        <v>1125.7851422399999</v>
      </c>
      <c r="D16" s="288">
        <v>2599.45928035</v>
      </c>
      <c r="E16" s="288">
        <v>3680.1141018900003</v>
      </c>
      <c r="F16" s="288">
        <v>2934.4965873800002</v>
      </c>
      <c r="G16" s="288">
        <v>3417.7116758100001</v>
      </c>
    </row>
    <row r="17" spans="1:15" s="262" customFormat="1" ht="14.25" customHeight="1">
      <c r="B17" s="275" t="s">
        <v>99</v>
      </c>
      <c r="C17" s="288">
        <v>1323.47793007</v>
      </c>
      <c r="D17" s="288">
        <v>2869.55830522</v>
      </c>
      <c r="E17" s="288">
        <v>3697.2989573799996</v>
      </c>
      <c r="F17" s="288">
        <v>2057.29281666</v>
      </c>
      <c r="G17" s="288">
        <v>3087.1055148799996</v>
      </c>
      <c r="I17" s="108"/>
      <c r="J17" s="108"/>
      <c r="K17" s="108"/>
      <c r="L17" s="108"/>
      <c r="M17" s="108"/>
      <c r="N17" s="108"/>
      <c r="O17" s="108"/>
    </row>
    <row r="18" spans="1:15" ht="14.25" customHeight="1">
      <c r="B18" s="275" t="s">
        <v>100</v>
      </c>
      <c r="C18" s="288">
        <v>2206.3028301800005</v>
      </c>
      <c r="D18" s="288">
        <v>2590.0392121499999</v>
      </c>
      <c r="E18" s="288">
        <v>3399.5858847299996</v>
      </c>
      <c r="F18" s="288">
        <v>3331.2728397999999</v>
      </c>
      <c r="G18" s="288">
        <v>4484.0771957400002</v>
      </c>
    </row>
    <row r="19" spans="1:15" ht="14.25" customHeight="1">
      <c r="B19" s="275" t="s">
        <v>101</v>
      </c>
      <c r="C19" s="288">
        <v>2230.2340272000001</v>
      </c>
      <c r="D19" s="288">
        <v>2503.9993440899998</v>
      </c>
      <c r="E19" s="288">
        <v>3682.7957341000001</v>
      </c>
      <c r="F19" s="288">
        <v>2278.0764209700001</v>
      </c>
      <c r="G19" s="288">
        <v>3949.6827221500002</v>
      </c>
    </row>
    <row r="20" spans="1:15" ht="14.25" customHeight="1">
      <c r="A20" s="8"/>
      <c r="B20" s="279" t="s">
        <v>102</v>
      </c>
      <c r="C20" s="288">
        <v>2287.83606659</v>
      </c>
      <c r="D20" s="288">
        <v>2698.64734219</v>
      </c>
      <c r="E20" s="288">
        <v>2605.2548218399997</v>
      </c>
      <c r="F20" s="288">
        <v>2519.1162979000001</v>
      </c>
      <c r="G20" s="288">
        <v>4905.2148679900001</v>
      </c>
    </row>
    <row r="21" spans="1:15" ht="14.25" customHeight="1">
      <c r="B21" s="289" t="s">
        <v>0</v>
      </c>
      <c r="C21" s="293">
        <v>22969.96164971</v>
      </c>
      <c r="D21" s="293">
        <v>29006.005912660006</v>
      </c>
      <c r="E21" s="293">
        <v>39557.134090129999</v>
      </c>
      <c r="F21" s="293">
        <v>34893.0349996</v>
      </c>
      <c r="G21" s="293">
        <v>42320.048482339997</v>
      </c>
    </row>
    <row r="22" spans="1:15" ht="14.25" customHeight="1">
      <c r="B22" s="291" t="s">
        <v>90</v>
      </c>
      <c r="C22" s="292">
        <v>89.726412694179686</v>
      </c>
      <c r="D22" s="292">
        <v>112.42637950643413</v>
      </c>
      <c r="E22" s="292">
        <v>153.91880968922177</v>
      </c>
      <c r="F22" s="292">
        <v>136.3009179671875</v>
      </c>
      <c r="G22" s="292">
        <v>165.96097444054899</v>
      </c>
    </row>
    <row r="23" spans="1:15" customFormat="1" ht="14.25" customHeight="1">
      <c r="B23" s="519" t="s">
        <v>493</v>
      </c>
      <c r="C23" s="17"/>
      <c r="D23" s="17"/>
      <c r="E23" s="17"/>
      <c r="F23" s="17"/>
      <c r="G23" s="8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customFormat="1" ht="14.25" customHeight="1">
      <c r="B28" s="5"/>
      <c r="C28" s="5"/>
      <c r="D28" s="5"/>
      <c r="E28" s="5"/>
      <c r="F28" s="5"/>
      <c r="G28" s="7"/>
    </row>
    <row r="29" spans="1:15" customFormat="1" ht="14.25" customHeight="1">
      <c r="G29" s="532" t="s">
        <v>526</v>
      </c>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8" max="16383" man="1"/>
  </rowBreaks>
  <drawing r:id="rId2"/>
</worksheet>
</file>

<file path=xl/worksheets/sheet42.xml><?xml version="1.0" encoding="utf-8"?>
<worksheet xmlns="http://schemas.openxmlformats.org/spreadsheetml/2006/main" xmlns:r="http://schemas.openxmlformats.org/officeDocument/2006/relationships">
  <sheetPr codeName="Sheet53"/>
  <dimension ref="A1:O21"/>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9" ht="51" customHeight="1">
      <c r="A1" s="257"/>
      <c r="G1" s="258" t="s">
        <v>278</v>
      </c>
    </row>
    <row r="2" spans="1:9" ht="15.75">
      <c r="B2" s="250" t="s">
        <v>265</v>
      </c>
      <c r="C2" s="7"/>
      <c r="D2" s="7"/>
      <c r="E2" s="7"/>
      <c r="F2" s="7"/>
      <c r="G2" s="7"/>
    </row>
    <row r="3" spans="1:9" ht="15" customHeight="1">
      <c r="B3" s="185" t="s">
        <v>111</v>
      </c>
      <c r="C3" s="254"/>
      <c r="D3" s="254"/>
      <c r="E3" s="254"/>
      <c r="F3" s="254"/>
      <c r="G3" s="254"/>
    </row>
    <row r="4" spans="1:9">
      <c r="G4" s="7"/>
    </row>
    <row r="5" spans="1:9">
      <c r="G5" s="7"/>
    </row>
    <row r="6" spans="1:9" customFormat="1" ht="15"/>
    <row r="7" spans="1:9" ht="14.25" customHeight="1">
      <c r="B7" s="240" t="s">
        <v>323</v>
      </c>
      <c r="C7" s="133"/>
      <c r="D7" s="133"/>
      <c r="E7" s="133"/>
      <c r="F7" s="133"/>
      <c r="G7" s="133"/>
    </row>
    <row r="8" spans="1:9" ht="14.25" customHeight="1">
      <c r="B8" s="287"/>
      <c r="C8" s="274">
        <v>2009</v>
      </c>
      <c r="D8" s="274">
        <v>2010</v>
      </c>
      <c r="E8" s="274">
        <v>2011</v>
      </c>
      <c r="F8" s="274">
        <v>2012</v>
      </c>
      <c r="G8" s="274">
        <v>2013</v>
      </c>
    </row>
    <row r="9" spans="1:9" ht="14.25" customHeight="1">
      <c r="B9" s="275" t="s">
        <v>109</v>
      </c>
      <c r="C9" s="325">
        <v>217.084</v>
      </c>
      <c r="D9" s="326">
        <v>243.02199999999999</v>
      </c>
      <c r="E9" s="326">
        <v>244.85</v>
      </c>
      <c r="F9" s="326">
        <v>218.78</v>
      </c>
      <c r="G9" s="326">
        <v>233.321</v>
      </c>
    </row>
    <row r="10" spans="1:9" ht="14.25" customHeight="1">
      <c r="B10" s="279" t="s">
        <v>110</v>
      </c>
      <c r="C10" s="325">
        <v>108.04</v>
      </c>
      <c r="D10" s="326">
        <v>123.69199999999999</v>
      </c>
      <c r="E10" s="326">
        <v>142.97900000000001</v>
      </c>
      <c r="F10" s="326">
        <v>187.07599999999999</v>
      </c>
      <c r="G10" s="326">
        <v>181.339</v>
      </c>
    </row>
    <row r="11" spans="1:9" ht="14.25" customHeight="1">
      <c r="B11" s="289" t="s">
        <v>0</v>
      </c>
      <c r="C11" s="351">
        <v>325.12400000000002</v>
      </c>
      <c r="D11" s="351">
        <v>366.714</v>
      </c>
      <c r="E11" s="351">
        <v>387.82900000000001</v>
      </c>
      <c r="F11" s="351">
        <v>405.85599999999999</v>
      </c>
      <c r="G11" s="351">
        <v>414.65999999999997</v>
      </c>
    </row>
    <row r="12" spans="1:9" ht="14.25" customHeight="1">
      <c r="B12" s="291" t="s">
        <v>90</v>
      </c>
      <c r="C12" s="352">
        <v>1.2700156250000001</v>
      </c>
      <c r="D12" s="352">
        <v>1.4213720930232558</v>
      </c>
      <c r="E12" s="352">
        <v>1.5090622568093386</v>
      </c>
      <c r="F12" s="352">
        <v>1.585375</v>
      </c>
      <c r="G12" s="352">
        <v>1.6261176470588234</v>
      </c>
    </row>
    <row r="13" spans="1:9" customFormat="1" ht="14.25" customHeight="1">
      <c r="B13" s="519" t="s">
        <v>493</v>
      </c>
      <c r="C13" s="1"/>
      <c r="D13" s="1"/>
      <c r="E13" s="1"/>
      <c r="F13" s="1"/>
      <c r="G13" s="331"/>
    </row>
    <row r="14" spans="1:9" customFormat="1" ht="14.25" customHeight="1">
      <c r="B14" s="5"/>
      <c r="C14" s="5"/>
      <c r="D14" s="5"/>
      <c r="E14" s="5"/>
      <c r="F14" s="5"/>
      <c r="G14" s="5"/>
    </row>
    <row r="15" spans="1:9" customFormat="1" ht="14.25" customHeight="1">
      <c r="B15" s="5"/>
      <c r="C15" s="5"/>
      <c r="D15" s="5"/>
      <c r="E15" s="5"/>
      <c r="F15" s="5"/>
      <c r="G15" s="5"/>
    </row>
    <row r="16" spans="1:9" s="262" customFormat="1" ht="14.25" customHeight="1">
      <c r="B16" s="249" t="s">
        <v>253</v>
      </c>
      <c r="C16" s="248"/>
      <c r="D16" s="248"/>
      <c r="E16" s="248"/>
      <c r="F16" s="248"/>
      <c r="G16" s="248"/>
      <c r="I16" s="268"/>
    </row>
    <row r="17" spans="2:15" ht="14.25" customHeight="1">
      <c r="B17" s="544" t="s">
        <v>262</v>
      </c>
      <c r="C17" s="547"/>
      <c r="D17" s="547"/>
      <c r="E17" s="547"/>
      <c r="F17" s="547"/>
      <c r="G17" s="547"/>
      <c r="I17" s="15"/>
    </row>
    <row r="18" spans="2:15" ht="14.25" customHeight="1">
      <c r="G18" s="7"/>
    </row>
    <row r="19" spans="2:15" ht="14.25" customHeight="1">
      <c r="B19"/>
      <c r="C19"/>
      <c r="D19"/>
      <c r="E19"/>
      <c r="F19"/>
      <c r="G19" s="532" t="s">
        <v>526</v>
      </c>
      <c r="I19" s="10"/>
    </row>
    <row r="20" spans="2:15" ht="14.25" customHeight="1">
      <c r="B20"/>
      <c r="C20"/>
      <c r="D20"/>
      <c r="E20"/>
      <c r="F20"/>
      <c r="G20"/>
      <c r="H20" s="23"/>
      <c r="I20" s="23"/>
      <c r="J20" s="23"/>
      <c r="K20" s="23"/>
      <c r="L20" s="23"/>
      <c r="M20" s="23"/>
      <c r="N20" s="23"/>
      <c r="O20" s="23"/>
    </row>
    <row r="21" spans="2:15" ht="14.25" customHeight="1">
      <c r="B21"/>
      <c r="C21"/>
      <c r="D21"/>
      <c r="E21"/>
      <c r="F21"/>
      <c r="G21"/>
      <c r="I21" s="23"/>
      <c r="J21" s="23"/>
      <c r="K21" s="23"/>
      <c r="L21" s="23"/>
      <c r="M21" s="23"/>
      <c r="N21" s="23"/>
      <c r="O21" s="23"/>
    </row>
  </sheetData>
  <sheetProtection password="EEB5" sheet="1" objects="1" scenarios="1"/>
  <mergeCells count="1">
    <mergeCell ref="B17:G17"/>
  </mergeCells>
  <hyperlinks>
    <hyperlink ref="G1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3.xml><?xml version="1.0" encoding="utf-8"?>
<worksheet xmlns="http://schemas.openxmlformats.org/spreadsheetml/2006/main" xmlns:r="http://schemas.openxmlformats.org/officeDocument/2006/relationships">
  <sheetPr codeName="Sheet54"/>
  <dimension ref="A1:I1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9" ht="51" customHeight="1">
      <c r="A1" s="257"/>
      <c r="G1" s="258" t="s">
        <v>278</v>
      </c>
    </row>
    <row r="2" spans="1:9" ht="15.75">
      <c r="B2" s="250" t="s">
        <v>265</v>
      </c>
      <c r="C2" s="7"/>
      <c r="D2" s="7"/>
      <c r="E2" s="7"/>
      <c r="F2" s="7"/>
      <c r="G2" s="7"/>
    </row>
    <row r="3" spans="1:9" ht="15" customHeight="1">
      <c r="B3" s="185" t="s">
        <v>111</v>
      </c>
      <c r="C3" s="254"/>
      <c r="D3" s="254"/>
      <c r="E3" s="254"/>
      <c r="F3" s="254"/>
      <c r="G3" s="254"/>
    </row>
    <row r="4" spans="1:9">
      <c r="G4" s="7"/>
    </row>
    <row r="5" spans="1:9">
      <c r="G5" s="7"/>
    </row>
    <row r="6" spans="1:9" customFormat="1" ht="15"/>
    <row r="7" spans="1:9" ht="14.25" customHeight="1">
      <c r="B7" s="240" t="s">
        <v>322</v>
      </c>
      <c r="C7" s="263"/>
      <c r="D7" s="263"/>
      <c r="E7" s="263"/>
      <c r="F7" s="263"/>
      <c r="G7" s="263"/>
    </row>
    <row r="8" spans="1:9" ht="14.25" customHeight="1">
      <c r="B8" s="287"/>
      <c r="C8" s="274">
        <v>2009</v>
      </c>
      <c r="D8" s="274">
        <v>2010</v>
      </c>
      <c r="E8" s="274">
        <v>2011</v>
      </c>
      <c r="F8" s="274">
        <v>2012</v>
      </c>
      <c r="G8" s="274">
        <v>2013</v>
      </c>
    </row>
    <row r="9" spans="1:9" ht="14.25" customHeight="1">
      <c r="B9" s="275" t="s">
        <v>109</v>
      </c>
      <c r="C9" s="235">
        <v>1376789.3614845497</v>
      </c>
      <c r="D9" s="288">
        <v>1352943.7238383999</v>
      </c>
      <c r="E9" s="288">
        <v>1300331.87047399</v>
      </c>
      <c r="F9" s="288">
        <v>806480.45851587004</v>
      </c>
      <c r="G9" s="353">
        <v>627441.92657790997</v>
      </c>
    </row>
    <row r="10" spans="1:9" ht="14.25" customHeight="1">
      <c r="A10" s="8"/>
      <c r="B10" s="279" t="s">
        <v>110</v>
      </c>
      <c r="C10" s="235">
        <v>84119.347435999996</v>
      </c>
      <c r="D10" s="288">
        <v>81842.44728362</v>
      </c>
      <c r="E10" s="288">
        <v>89263.597009279998</v>
      </c>
      <c r="F10" s="288">
        <v>76981.27065507001</v>
      </c>
      <c r="G10" s="288">
        <v>76614.398578809996</v>
      </c>
    </row>
    <row r="11" spans="1:9" ht="14.25" customHeight="1">
      <c r="B11" s="289" t="s">
        <v>0</v>
      </c>
      <c r="C11" s="293">
        <v>1460908.7089205496</v>
      </c>
      <c r="D11" s="293">
        <v>1434786.1711220199</v>
      </c>
      <c r="E11" s="293">
        <v>1389595.46748327</v>
      </c>
      <c r="F11" s="293">
        <v>883461.72917094</v>
      </c>
      <c r="G11" s="293">
        <v>704056.32515672001</v>
      </c>
    </row>
    <row r="12" spans="1:9" ht="14.25" customHeight="1">
      <c r="B12" s="291" t="s">
        <v>90</v>
      </c>
      <c r="C12" s="292">
        <v>5706.6746442208969</v>
      </c>
      <c r="D12" s="292">
        <v>5561.1867097752711</v>
      </c>
      <c r="E12" s="292">
        <v>5406.9862547987159</v>
      </c>
      <c r="F12" s="292">
        <v>3451.0223795739844</v>
      </c>
      <c r="G12" s="292">
        <v>2761.0051966930196</v>
      </c>
    </row>
    <row r="13" spans="1:9" customFormat="1" ht="14.25" customHeight="1">
      <c r="B13" s="519" t="s">
        <v>493</v>
      </c>
      <c r="C13" s="17"/>
      <c r="D13" s="17"/>
      <c r="E13" s="17"/>
      <c r="F13" s="17"/>
      <c r="G13" s="81"/>
    </row>
    <row r="14" spans="1:9" customFormat="1" ht="14.25" customHeight="1">
      <c r="B14" s="5"/>
      <c r="C14" s="5"/>
      <c r="D14" s="5"/>
      <c r="E14" s="5"/>
      <c r="F14" s="5"/>
      <c r="G14" s="5"/>
    </row>
    <row r="15" spans="1:9" customFormat="1" ht="14.25" customHeight="1">
      <c r="B15" s="5"/>
      <c r="C15" s="5"/>
      <c r="D15" s="5"/>
      <c r="E15" s="5"/>
      <c r="F15" s="5"/>
      <c r="G15" s="5"/>
    </row>
    <row r="16" spans="1:9" s="262" customFormat="1" ht="14.25" customHeight="1">
      <c r="B16" s="249" t="s">
        <v>253</v>
      </c>
      <c r="C16" s="248"/>
      <c r="D16" s="248"/>
      <c r="E16" s="248"/>
      <c r="F16" s="248"/>
      <c r="G16" s="248"/>
      <c r="I16" s="268"/>
    </row>
    <row r="17" spans="2:9" ht="14.25" customHeight="1">
      <c r="B17" s="544" t="s">
        <v>262</v>
      </c>
      <c r="C17" s="547"/>
      <c r="D17" s="547"/>
      <c r="E17" s="547"/>
      <c r="F17" s="547"/>
      <c r="G17" s="547"/>
      <c r="I17" s="15"/>
    </row>
    <row r="18" spans="2:9" customFormat="1" ht="14.25" customHeight="1"/>
    <row r="19" spans="2:9" customFormat="1" ht="14.25" customHeight="1">
      <c r="G19" s="532" t="s">
        <v>526</v>
      </c>
    </row>
  </sheetData>
  <sheetProtection password="EEB5" sheet="1" objects="1" scenarios="1"/>
  <mergeCells count="1">
    <mergeCell ref="B17:G17"/>
  </mergeCells>
  <hyperlinks>
    <hyperlink ref="G1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4.xml><?xml version="1.0" encoding="utf-8"?>
<worksheet xmlns="http://schemas.openxmlformats.org/spreadsheetml/2006/main" xmlns:r="http://schemas.openxmlformats.org/officeDocument/2006/relationships">
  <sheetPr codeName="Sheet55"/>
  <dimension ref="A1:Y31"/>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262" customFormat="1" ht="14.25" customHeight="1">
      <c r="B7" s="240" t="s">
        <v>321</v>
      </c>
      <c r="C7" s="263"/>
      <c r="D7" s="263"/>
      <c r="E7" s="263"/>
      <c r="F7" s="263"/>
      <c r="G7" s="263"/>
    </row>
    <row r="8" spans="1:15" ht="14.25" customHeight="1">
      <c r="B8" s="287"/>
      <c r="C8" s="274">
        <v>2009</v>
      </c>
      <c r="D8" s="274">
        <v>2010</v>
      </c>
      <c r="E8" s="274">
        <v>2011</v>
      </c>
      <c r="F8" s="274">
        <v>2012</v>
      </c>
      <c r="G8" s="274">
        <v>2013</v>
      </c>
    </row>
    <row r="9" spans="1:15" ht="14.25" customHeight="1">
      <c r="B9" s="275" t="s">
        <v>91</v>
      </c>
      <c r="C9" s="326">
        <v>15.863</v>
      </c>
      <c r="D9" s="326">
        <v>27.667000000000002</v>
      </c>
      <c r="E9" s="326">
        <v>30.468</v>
      </c>
      <c r="F9" s="326">
        <v>34.451999999999998</v>
      </c>
      <c r="G9" s="326">
        <v>35.061999999999998</v>
      </c>
    </row>
    <row r="10" spans="1:15" ht="14.25" customHeight="1">
      <c r="B10" s="275" t="s">
        <v>92</v>
      </c>
      <c r="C10" s="326">
        <v>14.599</v>
      </c>
      <c r="D10" s="326">
        <v>29.065000000000001</v>
      </c>
      <c r="E10" s="326">
        <v>28.815000000000001</v>
      </c>
      <c r="F10" s="326">
        <v>33.497</v>
      </c>
      <c r="G10" s="326">
        <v>32.347000000000001</v>
      </c>
    </row>
    <row r="11" spans="1:15" ht="14.25" customHeight="1">
      <c r="B11" s="275" t="s">
        <v>93</v>
      </c>
      <c r="C11" s="326">
        <v>29.061</v>
      </c>
      <c r="D11" s="326">
        <v>32.024999999999999</v>
      </c>
      <c r="E11" s="326">
        <v>33.314999999999998</v>
      </c>
      <c r="F11" s="326">
        <v>35.548999999999999</v>
      </c>
      <c r="G11" s="326">
        <v>32.725000000000001</v>
      </c>
    </row>
    <row r="12" spans="1:15" ht="14.25" customHeight="1">
      <c r="B12" s="275" t="s">
        <v>94</v>
      </c>
      <c r="C12" s="326">
        <v>27.265000000000001</v>
      </c>
      <c r="D12" s="326">
        <v>29.189</v>
      </c>
      <c r="E12" s="326">
        <v>29.196000000000002</v>
      </c>
      <c r="F12" s="326">
        <v>32.250999999999998</v>
      </c>
      <c r="G12" s="326">
        <v>34.234000000000002</v>
      </c>
    </row>
    <row r="13" spans="1:15" ht="14.25" customHeight="1">
      <c r="B13" s="275" t="s">
        <v>95</v>
      </c>
      <c r="C13" s="326">
        <v>28.591999999999999</v>
      </c>
      <c r="D13" s="326">
        <v>31.593</v>
      </c>
      <c r="E13" s="326">
        <v>33.154000000000003</v>
      </c>
      <c r="F13" s="326">
        <v>36.286000000000001</v>
      </c>
      <c r="G13" s="326">
        <v>35.433</v>
      </c>
    </row>
    <row r="14" spans="1:15" ht="14.25" customHeight="1">
      <c r="B14" s="275" t="s">
        <v>96</v>
      </c>
      <c r="C14" s="326">
        <v>31.997</v>
      </c>
      <c r="D14" s="326">
        <v>32.210999999999999</v>
      </c>
      <c r="E14" s="326">
        <v>33.578000000000003</v>
      </c>
      <c r="F14" s="326">
        <v>34.732999999999997</v>
      </c>
      <c r="G14" s="326">
        <v>33.619999999999997</v>
      </c>
    </row>
    <row r="15" spans="1:15" ht="14.25" customHeight="1">
      <c r="B15" s="275" t="s">
        <v>97</v>
      </c>
      <c r="C15" s="326">
        <v>30.484999999999999</v>
      </c>
      <c r="D15" s="326">
        <v>31.091000000000001</v>
      </c>
      <c r="E15" s="326">
        <v>31.864999999999998</v>
      </c>
      <c r="F15" s="326">
        <v>34.948999999999998</v>
      </c>
      <c r="G15" s="326">
        <v>36.307000000000002</v>
      </c>
    </row>
    <row r="16" spans="1:15" ht="14.25" customHeight="1">
      <c r="B16" s="275" t="s">
        <v>98</v>
      </c>
      <c r="C16" s="326">
        <v>27.228000000000002</v>
      </c>
      <c r="D16" s="326">
        <v>28.805</v>
      </c>
      <c r="E16" s="326">
        <v>32.79</v>
      </c>
      <c r="F16" s="326">
        <v>32.354999999999997</v>
      </c>
      <c r="G16" s="326">
        <v>33.029000000000003</v>
      </c>
      <c r="H16" s="93"/>
      <c r="I16" s="23"/>
      <c r="J16" s="23"/>
      <c r="K16" s="23"/>
      <c r="L16" s="23"/>
      <c r="M16" s="23"/>
      <c r="N16" s="23"/>
      <c r="O16" s="23"/>
    </row>
    <row r="17" spans="1:25" ht="14.25" customHeight="1">
      <c r="B17" s="275" t="s">
        <v>99</v>
      </c>
      <c r="C17" s="326">
        <v>30.093</v>
      </c>
      <c r="D17" s="326">
        <v>30.539000000000001</v>
      </c>
      <c r="E17" s="326">
        <v>32.476999999999997</v>
      </c>
      <c r="F17" s="326">
        <v>32.863</v>
      </c>
      <c r="G17" s="326">
        <v>33.408000000000001</v>
      </c>
      <c r="I17" s="23"/>
      <c r="J17" s="23"/>
      <c r="K17" s="23"/>
      <c r="L17" s="23"/>
      <c r="M17" s="23"/>
      <c r="N17" s="23"/>
      <c r="O17" s="23"/>
    </row>
    <row r="18" spans="1:25" ht="14.25" customHeight="1">
      <c r="B18" s="275" t="s">
        <v>100</v>
      </c>
      <c r="C18" s="326">
        <v>30.448</v>
      </c>
      <c r="D18" s="326">
        <v>30</v>
      </c>
      <c r="E18" s="326">
        <v>31.754000000000001</v>
      </c>
      <c r="F18" s="326">
        <v>35.634</v>
      </c>
      <c r="G18" s="326">
        <v>38.209000000000003</v>
      </c>
    </row>
    <row r="19" spans="1:25" ht="14.25" customHeight="1">
      <c r="B19" s="275" t="s">
        <v>101</v>
      </c>
      <c r="C19" s="326">
        <v>28.704000000000001</v>
      </c>
      <c r="D19" s="326">
        <v>32.073</v>
      </c>
      <c r="E19" s="326">
        <v>33.499000000000002</v>
      </c>
      <c r="F19" s="326">
        <v>31.097999999999999</v>
      </c>
      <c r="G19" s="326">
        <v>33.621000000000002</v>
      </c>
      <c r="U19" s="15"/>
      <c r="Y19" s="94"/>
    </row>
    <row r="20" spans="1:25" ht="14.25" customHeight="1">
      <c r="B20" s="279" t="s">
        <v>102</v>
      </c>
      <c r="C20" s="326">
        <v>30.789000000000001</v>
      </c>
      <c r="D20" s="326">
        <v>32.456000000000003</v>
      </c>
      <c r="E20" s="326">
        <v>36.917999999999999</v>
      </c>
      <c r="F20" s="326">
        <v>32.189</v>
      </c>
      <c r="G20" s="326">
        <v>36.664999999999999</v>
      </c>
      <c r="H20" s="77"/>
      <c r="N20" s="15"/>
    </row>
    <row r="21" spans="1:25" ht="14.25" customHeight="1">
      <c r="A21" s="8"/>
      <c r="B21" s="289" t="s">
        <v>0</v>
      </c>
      <c r="C21" s="351">
        <v>325.12400000000002</v>
      </c>
      <c r="D21" s="351">
        <v>366.714</v>
      </c>
      <c r="E21" s="351">
        <v>387.82900000000006</v>
      </c>
      <c r="F21" s="351">
        <v>405.85600000000005</v>
      </c>
      <c r="G21" s="351">
        <v>414.66</v>
      </c>
      <c r="H21" s="77"/>
      <c r="I21" s="96"/>
      <c r="K21" s="97"/>
      <c r="L21" s="97"/>
      <c r="M21" s="98"/>
      <c r="N21" s="15"/>
    </row>
    <row r="22" spans="1:25" ht="14.25" customHeight="1">
      <c r="B22" s="291" t="s">
        <v>90</v>
      </c>
      <c r="C22" s="352">
        <v>1.2700156250000001</v>
      </c>
      <c r="D22" s="352">
        <v>1.4213720930232558</v>
      </c>
      <c r="E22" s="352">
        <v>1.5090622568093388</v>
      </c>
      <c r="F22" s="352">
        <v>1.5853750000000002</v>
      </c>
      <c r="G22" s="352">
        <v>1.6261176470588237</v>
      </c>
      <c r="H22" s="77"/>
      <c r="I22" s="96"/>
      <c r="K22" s="97"/>
      <c r="L22" s="97"/>
      <c r="M22" s="98"/>
      <c r="N22" s="15"/>
    </row>
    <row r="23" spans="1:25" customFormat="1" ht="14.25" customHeight="1">
      <c r="B23" s="519" t="s">
        <v>493</v>
      </c>
      <c r="C23" s="1"/>
      <c r="D23" s="1"/>
      <c r="E23" s="1"/>
      <c r="F23" s="1"/>
      <c r="G23" s="331"/>
    </row>
    <row r="24" spans="1:25" customFormat="1" ht="14.25" customHeight="1">
      <c r="B24" s="5"/>
      <c r="C24" s="5"/>
      <c r="D24" s="5"/>
      <c r="E24" s="5"/>
      <c r="F24" s="5"/>
      <c r="G24" s="5"/>
    </row>
    <row r="25" spans="1:25" customFormat="1" ht="14.25" customHeight="1">
      <c r="B25" s="5"/>
      <c r="C25" s="5"/>
      <c r="D25" s="5"/>
      <c r="E25" s="5"/>
      <c r="F25" s="5"/>
      <c r="G25" s="5"/>
    </row>
    <row r="26" spans="1:25" s="262" customFormat="1" ht="14.25" customHeight="1">
      <c r="B26" s="249" t="s">
        <v>253</v>
      </c>
      <c r="C26" s="248"/>
      <c r="D26" s="248"/>
      <c r="E26" s="248"/>
      <c r="F26" s="248"/>
      <c r="G26" s="248"/>
      <c r="I26" s="268"/>
    </row>
    <row r="27" spans="1:25" ht="14.25" customHeight="1">
      <c r="B27" s="544" t="s">
        <v>262</v>
      </c>
      <c r="C27" s="547"/>
      <c r="D27" s="547"/>
      <c r="E27" s="547"/>
      <c r="F27" s="547"/>
      <c r="G27" s="547"/>
      <c r="I27" s="15"/>
    </row>
    <row r="28" spans="1:25" ht="14.25" customHeight="1">
      <c r="B28" s="86"/>
      <c r="C28" s="86"/>
      <c r="D28" s="86"/>
      <c r="E28" s="86"/>
      <c r="F28" s="86"/>
      <c r="G28" s="7"/>
      <c r="H28" s="77"/>
      <c r="I28" s="96"/>
      <c r="J28" s="96"/>
      <c r="K28" s="99"/>
      <c r="L28" s="100"/>
      <c r="M28" s="34"/>
      <c r="N28" s="15"/>
    </row>
    <row r="29" spans="1:25" customFormat="1" ht="14.25" customHeight="1">
      <c r="G29" s="532" t="s">
        <v>526</v>
      </c>
    </row>
    <row r="30" spans="1:25">
      <c r="C30" s="83"/>
      <c r="D30" s="84"/>
      <c r="E30" s="84"/>
      <c r="F30" s="84"/>
    </row>
    <row r="31" spans="1:25">
      <c r="B31" s="34"/>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5.xml><?xml version="1.0" encoding="utf-8"?>
<worksheet xmlns="http://schemas.openxmlformats.org/spreadsheetml/2006/main" xmlns:r="http://schemas.openxmlformats.org/officeDocument/2006/relationships">
  <sheetPr codeName="Sheet56"/>
  <dimension ref="A1:Q31"/>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7" ht="51" customHeight="1">
      <c r="A1" s="257"/>
      <c r="H1" s="258" t="s">
        <v>278</v>
      </c>
    </row>
    <row r="2" spans="1:17" ht="15.75">
      <c r="B2" s="250" t="s">
        <v>265</v>
      </c>
      <c r="C2" s="7"/>
      <c r="D2" s="7"/>
      <c r="E2" s="7"/>
      <c r="F2" s="7"/>
      <c r="G2" s="7"/>
    </row>
    <row r="3" spans="1:17" ht="15" customHeight="1">
      <c r="B3" s="185" t="s">
        <v>111</v>
      </c>
      <c r="C3" s="254"/>
      <c r="D3" s="254"/>
      <c r="E3" s="254"/>
      <c r="F3" s="254"/>
      <c r="G3" s="254"/>
    </row>
    <row r="4" spans="1:17">
      <c r="G4" s="7"/>
    </row>
    <row r="5" spans="1:17">
      <c r="G5" s="7"/>
    </row>
    <row r="6" spans="1:17" customFormat="1" ht="15"/>
    <row r="7" spans="1:17" s="262" customFormat="1" ht="14.25" customHeight="1">
      <c r="B7" s="240" t="s">
        <v>320</v>
      </c>
      <c r="C7" s="263"/>
      <c r="D7" s="263"/>
      <c r="E7" s="263"/>
      <c r="F7" s="263"/>
      <c r="G7" s="263"/>
      <c r="H7" s="169"/>
      <c r="I7" s="269"/>
      <c r="J7" s="269"/>
      <c r="K7" s="270"/>
      <c r="L7" s="271"/>
      <c r="M7" s="72"/>
      <c r="N7" s="268"/>
    </row>
    <row r="8" spans="1:17" ht="14.25" customHeight="1">
      <c r="B8" s="287"/>
      <c r="C8" s="274">
        <v>2009</v>
      </c>
      <c r="D8" s="274">
        <v>2010</v>
      </c>
      <c r="E8" s="274">
        <v>2011</v>
      </c>
      <c r="F8" s="274">
        <v>2012</v>
      </c>
      <c r="G8" s="274">
        <v>2013</v>
      </c>
      <c r="H8" s="296">
        <v>2013</v>
      </c>
      <c r="I8" s="101"/>
      <c r="J8" s="101"/>
      <c r="K8" s="99"/>
      <c r="L8" s="100"/>
      <c r="M8" s="34"/>
      <c r="N8" s="15"/>
    </row>
    <row r="9" spans="1:17" ht="14.25" customHeight="1">
      <c r="B9" s="275" t="s">
        <v>91</v>
      </c>
      <c r="C9" s="288">
        <v>127716.31592433002</v>
      </c>
      <c r="D9" s="288">
        <v>124653.53443319</v>
      </c>
      <c r="E9" s="288">
        <v>129695.75150300002</v>
      </c>
      <c r="F9" s="288">
        <v>86931.89141502</v>
      </c>
      <c r="G9" s="288">
        <v>72355.853527169995</v>
      </c>
      <c r="H9" s="288">
        <v>75483</v>
      </c>
      <c r="I9" s="101"/>
      <c r="J9" s="101"/>
      <c r="K9" s="99"/>
      <c r="L9" s="100"/>
      <c r="M9" s="34"/>
      <c r="N9" s="15"/>
    </row>
    <row r="10" spans="1:17" ht="14.25" customHeight="1">
      <c r="B10" s="275" t="s">
        <v>92</v>
      </c>
      <c r="C10" s="288">
        <v>97139.212052999996</v>
      </c>
      <c r="D10" s="288">
        <v>126723.43791136</v>
      </c>
      <c r="E10" s="288">
        <v>133836.93939359</v>
      </c>
      <c r="F10" s="288">
        <v>96281.876534700001</v>
      </c>
      <c r="G10" s="288">
        <v>60609.480655599997</v>
      </c>
      <c r="H10" s="288">
        <v>100422</v>
      </c>
      <c r="I10" s="101"/>
      <c r="J10" s="101"/>
      <c r="K10" s="99"/>
      <c r="L10" s="100"/>
      <c r="M10" s="34"/>
      <c r="N10" s="15"/>
    </row>
    <row r="11" spans="1:17" ht="14.25" customHeight="1">
      <c r="B11" s="275" t="s">
        <v>93</v>
      </c>
      <c r="C11" s="288">
        <v>121146.25162</v>
      </c>
      <c r="D11" s="288">
        <v>121118.51899246001</v>
      </c>
      <c r="E11" s="288">
        <v>133176.91084972999</v>
      </c>
      <c r="F11" s="288">
        <v>86949.739251480001</v>
      </c>
      <c r="G11" s="288">
        <v>57907.327068530001</v>
      </c>
      <c r="H11" s="288">
        <v>70240</v>
      </c>
      <c r="I11" s="101"/>
      <c r="J11" s="101"/>
      <c r="K11" s="99"/>
      <c r="L11" s="100"/>
      <c r="M11" s="34"/>
      <c r="N11" s="15"/>
    </row>
    <row r="12" spans="1:17" ht="14.25" customHeight="1">
      <c r="B12" s="275" t="s">
        <v>94</v>
      </c>
      <c r="C12" s="288">
        <v>109974.43217678001</v>
      </c>
      <c r="D12" s="288">
        <v>132180.93678138001</v>
      </c>
      <c r="E12" s="288">
        <v>116790.41061666001</v>
      </c>
      <c r="F12" s="288">
        <v>69200.258069139993</v>
      </c>
      <c r="G12" s="288">
        <v>56478.038366239998</v>
      </c>
      <c r="H12" s="288">
        <v>82333</v>
      </c>
      <c r="I12" s="101"/>
      <c r="J12" s="101"/>
      <c r="K12" s="99"/>
      <c r="L12" s="100"/>
      <c r="M12" s="34"/>
      <c r="N12" s="100"/>
    </row>
    <row r="13" spans="1:17" ht="14.25" customHeight="1">
      <c r="B13" s="275" t="s">
        <v>95</v>
      </c>
      <c r="C13" s="288">
        <v>100494.75645888</v>
      </c>
      <c r="D13" s="288">
        <v>140889.04997866001</v>
      </c>
      <c r="E13" s="288">
        <v>138742.72165719001</v>
      </c>
      <c r="F13" s="288">
        <v>74766.386538430001</v>
      </c>
      <c r="G13" s="288">
        <v>62541.855855640002</v>
      </c>
      <c r="H13" s="288">
        <v>47986</v>
      </c>
      <c r="I13" s="101"/>
      <c r="J13" s="101"/>
      <c r="K13" s="99"/>
      <c r="L13" s="100"/>
      <c r="M13" s="34"/>
      <c r="N13" s="100"/>
    </row>
    <row r="14" spans="1:17" ht="14.25" customHeight="1">
      <c r="B14" s="275" t="s">
        <v>96</v>
      </c>
      <c r="C14" s="288">
        <v>148174.57726729999</v>
      </c>
      <c r="D14" s="288">
        <v>109937.61877533999</v>
      </c>
      <c r="E14" s="288">
        <v>135828.70824549999</v>
      </c>
      <c r="F14" s="288">
        <v>84230.937561369996</v>
      </c>
      <c r="G14" s="288">
        <v>57483.623818980006</v>
      </c>
      <c r="H14" s="288">
        <v>28460</v>
      </c>
      <c r="I14" s="101"/>
      <c r="J14" s="101"/>
      <c r="K14" s="99"/>
      <c r="L14" s="100"/>
      <c r="M14" s="34"/>
      <c r="N14" s="100"/>
    </row>
    <row r="15" spans="1:17" ht="14.25" customHeight="1">
      <c r="B15" s="275" t="s">
        <v>97</v>
      </c>
      <c r="C15" s="288">
        <v>165535.95809947001</v>
      </c>
      <c r="D15" s="288">
        <v>118288.73034855</v>
      </c>
      <c r="E15" s="288">
        <v>109329.21259782001</v>
      </c>
      <c r="F15" s="288">
        <v>76338.413276049992</v>
      </c>
      <c r="G15" s="288">
        <v>61588.594070600004</v>
      </c>
      <c r="H15" s="288">
        <v>4524</v>
      </c>
      <c r="I15" s="101"/>
      <c r="J15" s="101"/>
      <c r="K15" s="99"/>
      <c r="L15" s="100"/>
      <c r="M15" s="34"/>
      <c r="N15" s="100"/>
    </row>
    <row r="16" spans="1:17" ht="14.25" customHeight="1">
      <c r="B16" s="275" t="s">
        <v>98</v>
      </c>
      <c r="C16" s="288">
        <v>124783.73813084001</v>
      </c>
      <c r="D16" s="288">
        <v>94591.170910899993</v>
      </c>
      <c r="E16" s="288">
        <v>109318.66067568</v>
      </c>
      <c r="F16" s="288">
        <v>60308.351376750004</v>
      </c>
      <c r="G16" s="288">
        <v>47460.914022309997</v>
      </c>
      <c r="H16" s="288">
        <v>2008</v>
      </c>
      <c r="J16" s="23"/>
      <c r="K16" s="28"/>
      <c r="L16" s="23"/>
      <c r="M16" s="23"/>
      <c r="N16" s="23"/>
      <c r="O16" s="23"/>
      <c r="P16" s="23"/>
      <c r="Q16" s="23"/>
    </row>
    <row r="17" spans="1:17" ht="14.25" customHeight="1">
      <c r="B17" s="275" t="s">
        <v>99</v>
      </c>
      <c r="C17" s="288">
        <v>130128.8630152</v>
      </c>
      <c r="D17" s="288">
        <v>110990.37171286</v>
      </c>
      <c r="E17" s="288">
        <v>113533.49402796001</v>
      </c>
      <c r="F17" s="288">
        <v>57008.803858800005</v>
      </c>
      <c r="G17" s="288">
        <v>61288.7419763</v>
      </c>
      <c r="H17" s="288">
        <v>1764</v>
      </c>
      <c r="K17" s="23"/>
      <c r="L17" s="23"/>
      <c r="M17" s="23"/>
      <c r="N17" s="23"/>
      <c r="O17" s="23"/>
      <c r="P17" s="23"/>
      <c r="Q17" s="23"/>
    </row>
    <row r="18" spans="1:17" ht="14.25" customHeight="1">
      <c r="B18" s="275" t="s">
        <v>100</v>
      </c>
      <c r="C18" s="288">
        <v>113854.44709486999</v>
      </c>
      <c r="D18" s="288">
        <v>108877.00977372</v>
      </c>
      <c r="E18" s="288">
        <v>95291.184937440004</v>
      </c>
      <c r="F18" s="288">
        <v>67399.157299190003</v>
      </c>
      <c r="G18" s="288">
        <v>57504.431789150003</v>
      </c>
      <c r="H18" s="288">
        <v>1388</v>
      </c>
    </row>
    <row r="19" spans="1:17" ht="14.25" customHeight="1">
      <c r="B19" s="275" t="s">
        <v>101</v>
      </c>
      <c r="C19" s="288">
        <v>113696.25248585999</v>
      </c>
      <c r="D19" s="288">
        <v>117661.83984057</v>
      </c>
      <c r="E19" s="288">
        <v>88714.772952759988</v>
      </c>
      <c r="F19" s="288">
        <v>59679.889373500002</v>
      </c>
      <c r="G19" s="288">
        <v>48435.949673979994</v>
      </c>
      <c r="H19" s="288">
        <v>42</v>
      </c>
    </row>
    <row r="20" spans="1:17" ht="14.25" customHeight="1">
      <c r="B20" s="279" t="s">
        <v>102</v>
      </c>
      <c r="C20" s="288">
        <v>108263.90459401999</v>
      </c>
      <c r="D20" s="288">
        <v>128873.95166303001</v>
      </c>
      <c r="E20" s="288">
        <v>85336.700025940008</v>
      </c>
      <c r="F20" s="288">
        <v>64366.024616510003</v>
      </c>
      <c r="G20" s="288">
        <v>60401.514332220002</v>
      </c>
      <c r="H20" s="288">
        <v>10</v>
      </c>
    </row>
    <row r="21" spans="1:17" ht="14.25" customHeight="1">
      <c r="A21" s="8"/>
      <c r="B21" s="289" t="s">
        <v>0</v>
      </c>
      <c r="C21" s="293">
        <v>1460908.7089205498</v>
      </c>
      <c r="D21" s="293">
        <v>1434786.1711220201</v>
      </c>
      <c r="E21" s="293">
        <v>1389595.4674832702</v>
      </c>
      <c r="F21" s="293">
        <v>883461.72917094012</v>
      </c>
      <c r="G21" s="293">
        <v>704056.32515672001</v>
      </c>
      <c r="H21" s="293">
        <v>414660</v>
      </c>
      <c r="K21" s="15"/>
    </row>
    <row r="22" spans="1:17" ht="14.25" customHeight="1">
      <c r="B22" s="291" t="s">
        <v>90</v>
      </c>
      <c r="C22" s="292">
        <v>5706.6746442208978</v>
      </c>
      <c r="D22" s="292">
        <v>5561.186709775272</v>
      </c>
      <c r="E22" s="292">
        <v>5406.9862547987168</v>
      </c>
      <c r="F22" s="292">
        <v>3451.0223795739848</v>
      </c>
      <c r="G22" s="292">
        <v>2761.0051966930196</v>
      </c>
      <c r="H22" s="292">
        <v>1626.1176470588234</v>
      </c>
      <c r="K22" s="15"/>
    </row>
    <row r="23" spans="1:17" customFormat="1" ht="14.25" customHeight="1">
      <c r="B23" s="519" t="s">
        <v>493</v>
      </c>
      <c r="C23" s="1"/>
      <c r="D23" s="1"/>
      <c r="E23" s="1"/>
      <c r="F23" s="1"/>
      <c r="G23" s="331"/>
      <c r="H23" s="310"/>
    </row>
    <row r="24" spans="1:17" customFormat="1" ht="14.25" customHeight="1">
      <c r="B24" s="5"/>
      <c r="C24" s="5"/>
      <c r="D24" s="5"/>
      <c r="E24" s="5"/>
      <c r="F24" s="5"/>
      <c r="G24" s="5"/>
    </row>
    <row r="25" spans="1:17" customFormat="1" ht="14.25" customHeight="1">
      <c r="B25" s="5"/>
      <c r="C25" s="5"/>
      <c r="D25" s="5"/>
      <c r="E25" s="5"/>
      <c r="F25" s="5"/>
      <c r="G25" s="5"/>
    </row>
    <row r="26" spans="1:17" s="262" customFormat="1" ht="14.25" customHeight="1">
      <c r="B26" s="249" t="s">
        <v>253</v>
      </c>
      <c r="C26" s="248"/>
      <c r="D26" s="248"/>
      <c r="E26" s="248"/>
      <c r="F26" s="248"/>
      <c r="G26" s="248"/>
      <c r="I26" s="268"/>
    </row>
    <row r="27" spans="1:17" ht="14.25" customHeight="1">
      <c r="B27" s="544" t="s">
        <v>262</v>
      </c>
      <c r="C27" s="544"/>
      <c r="D27" s="544"/>
      <c r="E27" s="544"/>
      <c r="F27" s="544"/>
      <c r="G27" s="544"/>
      <c r="H27" s="544"/>
      <c r="I27" s="15"/>
    </row>
    <row r="28" spans="1:17" ht="14.25" customHeight="1">
      <c r="B28" s="86"/>
      <c r="C28" s="86"/>
      <c r="D28" s="86"/>
      <c r="E28" s="86"/>
      <c r="F28" s="86"/>
      <c r="G28" s="7"/>
      <c r="I28" s="102"/>
      <c r="K28" s="15"/>
    </row>
    <row r="29" spans="1:17" customFormat="1" ht="14.25" customHeight="1">
      <c r="H29" s="532" t="s">
        <v>526</v>
      </c>
    </row>
    <row r="30" spans="1:17">
      <c r="C30" s="83"/>
      <c r="D30" s="84"/>
      <c r="E30" s="84"/>
      <c r="F30" s="84"/>
    </row>
    <row r="31" spans="1:17">
      <c r="B31" s="34"/>
    </row>
  </sheetData>
  <sheetProtection password="EEB5" sheet="1" objects="1" scenarios="1"/>
  <mergeCells count="1">
    <mergeCell ref="B27:H27"/>
  </mergeCells>
  <hyperlinks>
    <hyperlink ref="H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6.xml><?xml version="1.0" encoding="utf-8"?>
<worksheet xmlns="http://schemas.openxmlformats.org/spreadsheetml/2006/main" xmlns:r="http://schemas.openxmlformats.org/officeDocument/2006/relationships">
  <sheetPr codeName="Sheet57"/>
  <dimension ref="A1:Q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7" ht="51" customHeight="1">
      <c r="A1" s="257"/>
      <c r="H1" s="258" t="s">
        <v>278</v>
      </c>
    </row>
    <row r="2" spans="1:17" ht="15.75">
      <c r="B2" s="250" t="s">
        <v>265</v>
      </c>
      <c r="C2" s="7"/>
      <c r="D2" s="7"/>
      <c r="E2" s="7"/>
      <c r="F2" s="7"/>
      <c r="G2" s="7"/>
    </row>
    <row r="3" spans="1:17" ht="15" customHeight="1">
      <c r="B3" s="185" t="s">
        <v>111</v>
      </c>
      <c r="C3" s="254"/>
      <c r="D3" s="254"/>
      <c r="E3" s="254"/>
      <c r="F3" s="254"/>
      <c r="G3" s="254"/>
    </row>
    <row r="4" spans="1:17">
      <c r="G4" s="7"/>
    </row>
    <row r="5" spans="1:17">
      <c r="G5" s="7"/>
    </row>
    <row r="6" spans="1:17" customFormat="1" ht="15"/>
    <row r="7" spans="1:17" s="262" customFormat="1" ht="14.25" customHeight="1">
      <c r="B7" s="240" t="s">
        <v>319</v>
      </c>
      <c r="C7" s="263"/>
      <c r="D7" s="263"/>
      <c r="E7" s="263"/>
      <c r="F7" s="263"/>
      <c r="G7" s="263"/>
      <c r="H7" s="169"/>
      <c r="I7" s="272"/>
      <c r="K7" s="268"/>
    </row>
    <row r="8" spans="1:17" ht="14.25" customHeight="1">
      <c r="B8" s="312" t="s">
        <v>152</v>
      </c>
      <c r="C8" s="312"/>
      <c r="D8" s="296">
        <v>2009</v>
      </c>
      <c r="E8" s="296">
        <v>2010</v>
      </c>
      <c r="F8" s="296">
        <v>2011</v>
      </c>
      <c r="G8" s="296">
        <v>2012</v>
      </c>
      <c r="H8" s="296">
        <v>2013</v>
      </c>
      <c r="I8" s="102"/>
      <c r="K8" s="15"/>
    </row>
    <row r="9" spans="1:17" ht="14.25" customHeight="1">
      <c r="B9" s="313">
        <v>0</v>
      </c>
      <c r="C9" s="314">
        <v>1250</v>
      </c>
      <c r="D9" s="235">
        <v>39423</v>
      </c>
      <c r="E9" s="235">
        <v>46065</v>
      </c>
      <c r="F9" s="288">
        <v>57934</v>
      </c>
      <c r="G9" s="288">
        <v>78045</v>
      </c>
      <c r="H9" s="294">
        <v>34.196408009999999</v>
      </c>
      <c r="I9" s="102"/>
      <c r="K9" s="15"/>
    </row>
    <row r="10" spans="1:17" ht="14.25" customHeight="1">
      <c r="B10" s="313">
        <v>1250.01</v>
      </c>
      <c r="C10" s="314">
        <v>12500</v>
      </c>
      <c r="D10" s="235">
        <v>66204</v>
      </c>
      <c r="E10" s="235">
        <v>76153</v>
      </c>
      <c r="F10" s="288">
        <v>83303</v>
      </c>
      <c r="G10" s="288">
        <v>97507</v>
      </c>
      <c r="H10" s="294">
        <v>517.75815493999994</v>
      </c>
      <c r="I10" s="102"/>
      <c r="K10" s="15"/>
    </row>
    <row r="11" spans="1:17" ht="14.25" customHeight="1">
      <c r="B11" s="313">
        <v>12500.01</v>
      </c>
      <c r="C11" s="314">
        <v>50000</v>
      </c>
      <c r="D11" s="235">
        <v>51796</v>
      </c>
      <c r="E11" s="235">
        <v>60145</v>
      </c>
      <c r="F11" s="288">
        <v>62297</v>
      </c>
      <c r="G11" s="288">
        <v>63195</v>
      </c>
      <c r="H11" s="294">
        <v>1968.5294697300001</v>
      </c>
      <c r="I11" s="102"/>
      <c r="K11" s="15"/>
    </row>
    <row r="12" spans="1:17" ht="14.25" customHeight="1">
      <c r="B12" s="313">
        <v>50000.01</v>
      </c>
      <c r="C12" s="314">
        <v>250000</v>
      </c>
      <c r="D12" s="235">
        <v>74368</v>
      </c>
      <c r="E12" s="235">
        <v>85429</v>
      </c>
      <c r="F12" s="288">
        <v>88950</v>
      </c>
      <c r="G12" s="288">
        <v>80349</v>
      </c>
      <c r="H12" s="294">
        <v>10396.813630929999</v>
      </c>
      <c r="I12" s="102"/>
      <c r="K12" s="15"/>
    </row>
    <row r="13" spans="1:17" ht="14.25" customHeight="1">
      <c r="B13" s="313">
        <v>250000.01</v>
      </c>
      <c r="C13" s="314">
        <v>1000000</v>
      </c>
      <c r="D13" s="235">
        <v>46584</v>
      </c>
      <c r="E13" s="235">
        <v>50887</v>
      </c>
      <c r="F13" s="288">
        <v>51322</v>
      </c>
      <c r="G13" s="288">
        <v>47459</v>
      </c>
      <c r="H13" s="294">
        <v>25334.846327249998</v>
      </c>
      <c r="I13" s="103"/>
      <c r="K13" s="15"/>
    </row>
    <row r="14" spans="1:17" ht="14.25" customHeight="1">
      <c r="B14" s="313">
        <v>1000000.01</v>
      </c>
      <c r="C14" s="314">
        <v>10000000</v>
      </c>
      <c r="D14" s="235">
        <v>29290</v>
      </c>
      <c r="E14" s="235">
        <v>32009</v>
      </c>
      <c r="F14" s="288">
        <v>31420</v>
      </c>
      <c r="G14" s="288">
        <v>29244</v>
      </c>
      <c r="H14" s="294">
        <v>88805.792118540005</v>
      </c>
      <c r="I14" s="103"/>
      <c r="K14" s="28"/>
    </row>
    <row r="15" spans="1:17" ht="14.25" customHeight="1">
      <c r="B15" s="313">
        <v>10000000.01</v>
      </c>
      <c r="C15" s="314">
        <v>25000000</v>
      </c>
      <c r="D15" s="235">
        <v>5278</v>
      </c>
      <c r="E15" s="235">
        <v>5256</v>
      </c>
      <c r="F15" s="288">
        <v>4679</v>
      </c>
      <c r="G15" s="288">
        <v>4437</v>
      </c>
      <c r="H15" s="294">
        <v>72664.508539980001</v>
      </c>
      <c r="I15" s="103"/>
      <c r="K15" s="28"/>
    </row>
    <row r="16" spans="1:17" ht="14.25" customHeight="1">
      <c r="B16" s="313">
        <v>25000000.010000002</v>
      </c>
      <c r="C16" s="314">
        <v>50000000.009999998</v>
      </c>
      <c r="D16" s="235">
        <v>4309</v>
      </c>
      <c r="E16" s="235">
        <v>3681</v>
      </c>
      <c r="F16" s="288">
        <v>2816</v>
      </c>
      <c r="G16" s="288">
        <v>2219</v>
      </c>
      <c r="H16" s="294">
        <v>73616.516105589981</v>
      </c>
      <c r="I16" s="15"/>
      <c r="J16" s="23"/>
      <c r="K16" s="23"/>
      <c r="L16" s="23"/>
      <c r="M16" s="23"/>
      <c r="N16" s="23"/>
      <c r="O16" s="23"/>
      <c r="P16" s="23"/>
      <c r="Q16" s="23"/>
    </row>
    <row r="17" spans="1:17" ht="14.25" customHeight="1">
      <c r="B17" s="313">
        <v>50000000.009999998</v>
      </c>
      <c r="C17" s="314">
        <v>100000000.01000001</v>
      </c>
      <c r="D17" s="235">
        <v>4325</v>
      </c>
      <c r="E17" s="235">
        <v>3747</v>
      </c>
      <c r="F17" s="288">
        <v>2660</v>
      </c>
      <c r="G17" s="288">
        <v>1695</v>
      </c>
      <c r="H17" s="294">
        <v>129423.81147581998</v>
      </c>
      <c r="K17" s="23"/>
      <c r="L17" s="23"/>
      <c r="M17" s="23"/>
      <c r="N17" s="23"/>
      <c r="O17" s="23"/>
      <c r="P17" s="23"/>
      <c r="Q17" s="23"/>
    </row>
    <row r="18" spans="1:17" ht="14.25" customHeight="1">
      <c r="B18" s="313">
        <v>100000000.01000001</v>
      </c>
      <c r="C18" s="314">
        <v>500000000</v>
      </c>
      <c r="D18" s="235">
        <v>3408</v>
      </c>
      <c r="E18" s="235">
        <v>3096</v>
      </c>
      <c r="F18" s="288">
        <v>2042</v>
      </c>
      <c r="G18" s="288">
        <v>1484</v>
      </c>
      <c r="H18" s="294">
        <v>259796.48635985996</v>
      </c>
      <c r="I18" s="28"/>
    </row>
    <row r="19" spans="1:17" ht="14.25" customHeight="1">
      <c r="B19" s="313">
        <v>500000000.00999999</v>
      </c>
      <c r="C19" s="314">
        <v>1000000000</v>
      </c>
      <c r="D19" s="235">
        <v>108</v>
      </c>
      <c r="E19" s="235">
        <v>153</v>
      </c>
      <c r="F19" s="288">
        <v>211</v>
      </c>
      <c r="G19" s="288">
        <v>165</v>
      </c>
      <c r="H19" s="294">
        <v>28055.197034239998</v>
      </c>
    </row>
    <row r="20" spans="1:17" ht="14.25" customHeight="1">
      <c r="B20" s="313" t="s">
        <v>116</v>
      </c>
      <c r="C20" s="314"/>
      <c r="D20" s="235">
        <v>31</v>
      </c>
      <c r="E20" s="235">
        <v>93</v>
      </c>
      <c r="F20" s="288">
        <v>195</v>
      </c>
      <c r="G20" s="288">
        <v>57</v>
      </c>
      <c r="H20" s="294">
        <v>13441.86953183</v>
      </c>
      <c r="O20" s="15"/>
    </row>
    <row r="21" spans="1:17" ht="14.25" customHeight="1">
      <c r="A21" s="8"/>
      <c r="B21" s="349" t="s">
        <v>0</v>
      </c>
      <c r="C21" s="349"/>
      <c r="D21" s="293">
        <v>325124</v>
      </c>
      <c r="E21" s="293">
        <v>366714</v>
      </c>
      <c r="F21" s="293">
        <v>387829</v>
      </c>
      <c r="G21" s="293">
        <v>405856</v>
      </c>
      <c r="H21" s="293">
        <v>704056.32515671989</v>
      </c>
    </row>
    <row r="22" spans="1:17" ht="14.25" customHeight="1">
      <c r="B22" s="350" t="s">
        <v>90</v>
      </c>
      <c r="C22" s="350"/>
      <c r="D22" s="292">
        <v>1270.015625</v>
      </c>
      <c r="E22" s="292">
        <v>1421.3720930232557</v>
      </c>
      <c r="F22" s="292">
        <v>1509.0622568093386</v>
      </c>
      <c r="G22" s="292">
        <v>1585.375</v>
      </c>
      <c r="H22" s="292">
        <v>2761.0051966930191</v>
      </c>
    </row>
    <row r="23" spans="1:17" customFormat="1" ht="14.25" customHeight="1">
      <c r="B23" s="519" t="s">
        <v>493</v>
      </c>
      <c r="C23" s="17"/>
      <c r="D23" s="17"/>
      <c r="E23" s="17"/>
      <c r="F23" s="17"/>
      <c r="G23" s="81"/>
    </row>
    <row r="24" spans="1:17" customFormat="1" ht="14.25" customHeight="1">
      <c r="B24" s="5"/>
      <c r="C24" s="5"/>
      <c r="D24" s="5"/>
      <c r="E24" s="5"/>
      <c r="F24" s="5"/>
      <c r="G24" s="5"/>
    </row>
    <row r="25" spans="1:17" customFormat="1" ht="14.25" customHeight="1">
      <c r="B25" s="5"/>
      <c r="C25" s="5"/>
      <c r="D25" s="5"/>
      <c r="E25" s="5"/>
      <c r="F25" s="5"/>
      <c r="G25" s="5"/>
    </row>
    <row r="26" spans="1:17" s="262" customFormat="1" ht="14.25" customHeight="1">
      <c r="B26" s="249" t="s">
        <v>253</v>
      </c>
      <c r="C26" s="248"/>
      <c r="D26" s="248"/>
      <c r="E26" s="248"/>
      <c r="F26" s="248"/>
      <c r="G26" s="248"/>
      <c r="I26" s="268"/>
    </row>
    <row r="27" spans="1:17" ht="14.25" customHeight="1">
      <c r="B27" s="544" t="s">
        <v>262</v>
      </c>
      <c r="C27" s="544"/>
      <c r="D27" s="544"/>
      <c r="E27" s="544"/>
      <c r="F27" s="544"/>
      <c r="G27" s="544"/>
      <c r="H27" s="544"/>
      <c r="I27" s="15"/>
    </row>
    <row r="28" spans="1:17" ht="14.25" customHeight="1">
      <c r="H28" s="15"/>
    </row>
    <row r="29" spans="1:17" customFormat="1" ht="14.25" customHeight="1">
      <c r="H29" s="532" t="s">
        <v>526</v>
      </c>
    </row>
    <row r="30" spans="1:17" customFormat="1" ht="14.25" customHeight="1"/>
    <row r="31" spans="1:17" customFormat="1" ht="14.25" customHeight="1"/>
    <row r="32" spans="1:17">
      <c r="C32" s="83"/>
      <c r="D32" s="84"/>
      <c r="E32" s="84"/>
      <c r="F32" s="84"/>
    </row>
    <row r="33" spans="2:2">
      <c r="B33" s="34"/>
    </row>
  </sheetData>
  <sheetProtection password="EEB5" sheet="1" objects="1" scenarios="1"/>
  <mergeCells count="1">
    <mergeCell ref="B27:H27"/>
  </mergeCells>
  <hyperlinks>
    <hyperlink ref="H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7.xml><?xml version="1.0" encoding="utf-8"?>
<worksheet xmlns="http://schemas.openxmlformats.org/spreadsheetml/2006/main" xmlns:r="http://schemas.openxmlformats.org/officeDocument/2006/relationships">
  <sheetPr codeName="Sheet58"/>
  <dimension ref="A1:K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7" ht="51" customHeight="1">
      <c r="A1" s="257"/>
      <c r="G1" s="258" t="s">
        <v>278</v>
      </c>
    </row>
    <row r="2" spans="1:7" ht="15.75">
      <c r="B2" s="250" t="s">
        <v>265</v>
      </c>
      <c r="C2" s="7"/>
      <c r="D2" s="7"/>
      <c r="E2" s="7"/>
      <c r="F2" s="7"/>
      <c r="G2" s="7"/>
    </row>
    <row r="3" spans="1:7" ht="15" customHeight="1">
      <c r="B3" s="185" t="s">
        <v>111</v>
      </c>
      <c r="C3" s="254"/>
      <c r="D3" s="254"/>
      <c r="E3" s="254"/>
      <c r="F3" s="254"/>
      <c r="G3" s="254"/>
    </row>
    <row r="4" spans="1:7">
      <c r="G4" s="7"/>
    </row>
    <row r="5" spans="1:7">
      <c r="G5" s="7"/>
    </row>
    <row r="6" spans="1:7" customFormat="1" ht="15"/>
    <row r="7" spans="1:7" s="262" customFormat="1" ht="14.25" customHeight="1">
      <c r="B7" s="240" t="s">
        <v>318</v>
      </c>
      <c r="C7" s="263"/>
      <c r="D7" s="263"/>
      <c r="E7" s="263"/>
      <c r="F7" s="263"/>
      <c r="G7" s="263"/>
    </row>
    <row r="8" spans="1:7" ht="14.25" customHeight="1">
      <c r="B8" s="312" t="s">
        <v>152</v>
      </c>
      <c r="C8" s="312"/>
      <c r="D8" s="296">
        <v>2009</v>
      </c>
      <c r="E8" s="296">
        <v>2010</v>
      </c>
      <c r="F8" s="296">
        <v>2011</v>
      </c>
      <c r="G8" s="296">
        <v>2012</v>
      </c>
    </row>
    <row r="9" spans="1:7" ht="14.25" customHeight="1">
      <c r="B9" s="313">
        <v>0</v>
      </c>
      <c r="C9" s="314">
        <v>1250</v>
      </c>
      <c r="D9" s="236">
        <v>17.56285227</v>
      </c>
      <c r="E9" s="236">
        <v>21.101996409999998</v>
      </c>
      <c r="F9" s="294">
        <v>25.349452769999999</v>
      </c>
      <c r="G9" s="294">
        <v>33.317308760000003</v>
      </c>
    </row>
    <row r="10" spans="1:7" ht="14.25" customHeight="1">
      <c r="B10" s="313">
        <v>1250.01</v>
      </c>
      <c r="C10" s="314">
        <v>12500</v>
      </c>
      <c r="D10" s="236">
        <v>369.06559671000002</v>
      </c>
      <c r="E10" s="236">
        <v>413.46381035000002</v>
      </c>
      <c r="F10" s="294">
        <v>440.43703801999993</v>
      </c>
      <c r="G10" s="294">
        <v>498.56193321000001</v>
      </c>
    </row>
    <row r="11" spans="1:7" ht="14.25" customHeight="1">
      <c r="B11" s="313">
        <v>12500.01</v>
      </c>
      <c r="C11" s="314">
        <v>50000</v>
      </c>
      <c r="D11" s="236">
        <v>1433.07294004</v>
      </c>
      <c r="E11" s="236">
        <v>1672.70953233</v>
      </c>
      <c r="F11" s="294">
        <v>1733.4689588900001</v>
      </c>
      <c r="G11" s="294">
        <v>1781.1359772699998</v>
      </c>
    </row>
    <row r="12" spans="1:7" ht="14.25" customHeight="1">
      <c r="B12" s="313">
        <v>50000.01</v>
      </c>
      <c r="C12" s="314">
        <v>250000</v>
      </c>
      <c r="D12" s="236">
        <v>9464.8497579499999</v>
      </c>
      <c r="E12" s="236">
        <v>10927.708549480001</v>
      </c>
      <c r="F12" s="294">
        <v>11378.067493030001</v>
      </c>
      <c r="G12" s="294">
        <v>10249.869145050001</v>
      </c>
    </row>
    <row r="13" spans="1:7" ht="14.25" customHeight="1">
      <c r="B13" s="313">
        <v>250000.01</v>
      </c>
      <c r="C13" s="314">
        <v>1000000</v>
      </c>
      <c r="D13" s="236">
        <v>25109.571888009999</v>
      </c>
      <c r="E13" s="236">
        <v>27198.116261209998</v>
      </c>
      <c r="F13" s="294">
        <v>27274.1601677</v>
      </c>
      <c r="G13" s="294">
        <v>25079.047508059997</v>
      </c>
    </row>
    <row r="14" spans="1:7" ht="14.25" customHeight="1">
      <c r="A14" s="8"/>
      <c r="B14" s="313">
        <v>1000000.01</v>
      </c>
      <c r="C14" s="314">
        <v>10000000</v>
      </c>
      <c r="D14" s="236">
        <v>93679.673183169987</v>
      </c>
      <c r="E14" s="236">
        <v>100463.48928851001</v>
      </c>
      <c r="F14" s="294">
        <v>98413.735732439993</v>
      </c>
      <c r="G14" s="294">
        <v>90851.610082159983</v>
      </c>
    </row>
    <row r="15" spans="1:7" ht="14.25" customHeight="1">
      <c r="B15" s="313">
        <v>10000000.01</v>
      </c>
      <c r="C15" s="314">
        <v>25000000</v>
      </c>
      <c r="D15" s="236">
        <v>86069.775602310008</v>
      </c>
      <c r="E15" s="236">
        <v>84244.572447129991</v>
      </c>
      <c r="F15" s="294">
        <v>73299.856509000005</v>
      </c>
      <c r="G15" s="294">
        <v>69058.887542739991</v>
      </c>
    </row>
    <row r="16" spans="1:7" ht="14.25" customHeight="1">
      <c r="B16" s="313">
        <v>25000000.010000002</v>
      </c>
      <c r="C16" s="314">
        <v>50000000.009999998</v>
      </c>
      <c r="D16" s="236">
        <v>164238.48732604002</v>
      </c>
      <c r="E16" s="236">
        <v>137203.34804149999</v>
      </c>
      <c r="F16" s="294">
        <v>105728.23706863001</v>
      </c>
      <c r="G16" s="294">
        <v>82225.547462340008</v>
      </c>
    </row>
    <row r="17" spans="2:11" customFormat="1" ht="14.25" customHeight="1">
      <c r="B17" s="313">
        <v>50000000.009999998</v>
      </c>
      <c r="C17" s="314">
        <v>100000000.01000001</v>
      </c>
      <c r="D17" s="236">
        <v>331589.56694887998</v>
      </c>
      <c r="E17" s="236">
        <v>270322.85916052002</v>
      </c>
      <c r="F17" s="294">
        <v>195125.37823219999</v>
      </c>
      <c r="G17" s="294">
        <v>124124.30896277999</v>
      </c>
    </row>
    <row r="18" spans="2:11" customFormat="1" ht="14.25" customHeight="1">
      <c r="B18" s="313">
        <v>100000000.01000001</v>
      </c>
      <c r="C18" s="314">
        <v>500000000</v>
      </c>
      <c r="D18" s="236">
        <v>631983.04145742999</v>
      </c>
      <c r="E18" s="236">
        <v>552391.01858146</v>
      </c>
      <c r="F18" s="294">
        <v>386012.77695123007</v>
      </c>
      <c r="G18" s="294">
        <v>289166.60589286004</v>
      </c>
    </row>
    <row r="19" spans="2:11" customFormat="1" ht="14.25" customHeight="1">
      <c r="B19" s="313">
        <v>500000000.00999999</v>
      </c>
      <c r="C19" s="314">
        <v>1000000000</v>
      </c>
      <c r="D19" s="236">
        <v>70377.624487330002</v>
      </c>
      <c r="E19" s="236">
        <v>105516.67972971001</v>
      </c>
      <c r="F19" s="294">
        <v>142759.59755166</v>
      </c>
      <c r="G19" s="294">
        <v>108162.61232709001</v>
      </c>
    </row>
    <row r="20" spans="2:11" s="262" customFormat="1" ht="14.25" customHeight="1">
      <c r="B20" s="313" t="s">
        <v>116</v>
      </c>
      <c r="C20" s="348"/>
      <c r="D20" s="236">
        <v>46576.416880410005</v>
      </c>
      <c r="E20" s="236">
        <v>144411.10372340999</v>
      </c>
      <c r="F20" s="294">
        <v>347404.40232769999</v>
      </c>
      <c r="G20" s="294">
        <v>82230.22502862</v>
      </c>
      <c r="J20" s="267"/>
      <c r="K20" s="267"/>
    </row>
    <row r="21" spans="2:11" ht="14.25" customHeight="1">
      <c r="B21" s="349" t="s">
        <v>0</v>
      </c>
      <c r="C21" s="349"/>
      <c r="D21" s="293">
        <v>1460908.7089205498</v>
      </c>
      <c r="E21" s="293">
        <v>1434786.1711220201</v>
      </c>
      <c r="F21" s="293">
        <v>1389595.46748327</v>
      </c>
      <c r="G21" s="293">
        <v>883461.72917094</v>
      </c>
      <c r="J21" s="10"/>
      <c r="K21" s="10"/>
    </row>
    <row r="22" spans="2:11" ht="14.25" customHeight="1">
      <c r="B22" s="350" t="s">
        <v>90</v>
      </c>
      <c r="C22" s="350"/>
      <c r="D22" s="292">
        <v>5706.6746442208978</v>
      </c>
      <c r="E22" s="292">
        <v>5561.186709775272</v>
      </c>
      <c r="F22" s="292">
        <v>5406.9862547987159</v>
      </c>
      <c r="G22" s="292">
        <v>3451.0223795739844</v>
      </c>
      <c r="J22" s="10"/>
      <c r="K22" s="10"/>
    </row>
    <row r="23" spans="2:11" customFormat="1" ht="14.25" customHeight="1">
      <c r="B23" s="519" t="s">
        <v>493</v>
      </c>
      <c r="C23" s="17"/>
      <c r="D23" s="17"/>
      <c r="E23" s="17"/>
      <c r="F23" s="17"/>
      <c r="G23" s="81"/>
    </row>
    <row r="24" spans="2:11" customFormat="1" ht="14.25" customHeight="1">
      <c r="B24" s="5"/>
      <c r="C24" s="5"/>
      <c r="D24" s="5"/>
      <c r="E24" s="5"/>
      <c r="F24" s="5"/>
      <c r="G24" s="5"/>
    </row>
    <row r="25" spans="2:11" customFormat="1" ht="14.25" customHeight="1">
      <c r="B25" s="5"/>
      <c r="C25" s="5"/>
      <c r="D25" s="5"/>
      <c r="E25" s="5"/>
      <c r="F25" s="5"/>
      <c r="G25" s="5"/>
    </row>
    <row r="26" spans="2:11" s="262" customFormat="1" ht="14.25" customHeight="1">
      <c r="B26" s="249" t="s">
        <v>253</v>
      </c>
      <c r="C26" s="248"/>
      <c r="D26" s="248"/>
      <c r="E26" s="248"/>
      <c r="F26" s="248"/>
      <c r="G26" s="248"/>
      <c r="I26" s="268"/>
    </row>
    <row r="27" spans="2:11" ht="14.25" customHeight="1">
      <c r="B27" s="544" t="s">
        <v>262</v>
      </c>
      <c r="C27" s="547"/>
      <c r="D27" s="547"/>
      <c r="E27" s="547"/>
      <c r="F27" s="547"/>
      <c r="G27" s="547"/>
      <c r="I27" s="15"/>
    </row>
    <row r="28" spans="2:11" ht="14.25" customHeight="1">
      <c r="D28" s="15"/>
      <c r="E28" s="15"/>
      <c r="F28" s="15"/>
      <c r="G28" s="15"/>
      <c r="J28" s="10"/>
      <c r="K28" s="10"/>
    </row>
    <row r="29" spans="2:11" ht="16.5" customHeight="1">
      <c r="B29"/>
      <c r="C29"/>
      <c r="D29"/>
      <c r="E29"/>
      <c r="F29"/>
      <c r="G29" s="532" t="s">
        <v>526</v>
      </c>
      <c r="J29" s="10"/>
      <c r="K29" s="10"/>
    </row>
    <row r="30" spans="2:11" ht="16.5" customHeight="1">
      <c r="B30"/>
      <c r="C30"/>
      <c r="D30"/>
      <c r="E30"/>
      <c r="F30"/>
      <c r="G30"/>
      <c r="J30" s="10"/>
      <c r="K30" s="10"/>
    </row>
    <row r="31" spans="2:11" ht="16.5" customHeight="1">
      <c r="B31"/>
      <c r="C31"/>
      <c r="D31"/>
      <c r="E31"/>
      <c r="F31"/>
      <c r="G31"/>
    </row>
    <row r="32" spans="2:11">
      <c r="C32" s="83"/>
      <c r="D32" s="84"/>
      <c r="E32" s="84"/>
      <c r="F32" s="84"/>
    </row>
    <row r="33" spans="2:2">
      <c r="B33" s="34"/>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48.xml><?xml version="1.0" encoding="utf-8"?>
<worksheet xmlns="http://schemas.openxmlformats.org/spreadsheetml/2006/main" xmlns:r="http://schemas.openxmlformats.org/officeDocument/2006/relationships">
  <sheetPr codeName="Sheet59"/>
  <dimension ref="A1:M27"/>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7" ht="51" customHeight="1">
      <c r="A1" s="257"/>
      <c r="G1" s="258" t="s">
        <v>278</v>
      </c>
    </row>
    <row r="2" spans="1:7" ht="15.75">
      <c r="B2" s="250" t="s">
        <v>265</v>
      </c>
      <c r="C2" s="7"/>
      <c r="D2" s="7"/>
      <c r="E2" s="7"/>
      <c r="F2" s="7"/>
      <c r="G2" s="7"/>
    </row>
    <row r="3" spans="1:7" ht="15" customHeight="1">
      <c r="B3" s="185" t="s">
        <v>111</v>
      </c>
      <c r="C3" s="254"/>
      <c r="D3" s="254"/>
      <c r="E3" s="254"/>
      <c r="F3" s="254"/>
      <c r="G3" s="254"/>
    </row>
    <row r="4" spans="1:7">
      <c r="G4" s="7"/>
    </row>
    <row r="5" spans="1:7">
      <c r="G5" s="7"/>
    </row>
    <row r="6" spans="1:7" customFormat="1" ht="15"/>
    <row r="7" spans="1:7" ht="14.25" customHeight="1">
      <c r="B7" s="240" t="s">
        <v>317</v>
      </c>
      <c r="C7" s="263"/>
      <c r="D7" s="263"/>
      <c r="E7" s="263"/>
      <c r="F7" s="263"/>
      <c r="G7" s="263"/>
    </row>
    <row r="8" spans="1:7" ht="14.25" customHeight="1">
      <c r="B8" s="287"/>
      <c r="C8" s="274">
        <v>2009</v>
      </c>
      <c r="D8" s="274">
        <v>2010</v>
      </c>
      <c r="E8" s="274">
        <v>2011</v>
      </c>
      <c r="F8" s="274">
        <v>2012</v>
      </c>
      <c r="G8" s="274">
        <v>2013</v>
      </c>
    </row>
    <row r="9" spans="1:7" ht="14.25" customHeight="1">
      <c r="B9" s="289" t="s">
        <v>103</v>
      </c>
      <c r="C9" s="332"/>
      <c r="D9" s="333"/>
      <c r="E9" s="333"/>
      <c r="F9" s="333"/>
      <c r="G9" s="333"/>
    </row>
    <row r="10" spans="1:7" ht="14.25" customHeight="1">
      <c r="A10" s="8"/>
      <c r="B10" s="324" t="s">
        <v>104</v>
      </c>
      <c r="C10" s="325">
        <v>62.449403919735232</v>
      </c>
      <c r="D10" s="326">
        <v>64.668924557011735</v>
      </c>
      <c r="E10" s="326">
        <v>65.314352459460224</v>
      </c>
      <c r="F10" s="326">
        <v>67.670553102578253</v>
      </c>
      <c r="G10" s="326">
        <v>67.896107654463904</v>
      </c>
    </row>
    <row r="11" spans="1:7" ht="14.25" customHeight="1">
      <c r="B11" s="324" t="s">
        <v>105</v>
      </c>
      <c r="C11" s="325">
        <v>36.305840233264846</v>
      </c>
      <c r="D11" s="326">
        <v>34.38292511330355</v>
      </c>
      <c r="E11" s="326">
        <v>33.847391505018962</v>
      </c>
      <c r="F11" s="326">
        <v>31.571049830481744</v>
      </c>
      <c r="G11" s="326">
        <v>31.407418125693336</v>
      </c>
    </row>
    <row r="12" spans="1:7" customFormat="1" ht="14.25" customHeight="1">
      <c r="B12" s="289" t="s">
        <v>106</v>
      </c>
      <c r="C12" s="310"/>
      <c r="D12" s="310"/>
      <c r="E12" s="310"/>
      <c r="F12" s="310"/>
      <c r="G12" s="310"/>
    </row>
    <row r="13" spans="1:7" customFormat="1" ht="14.25" customHeight="1">
      <c r="B13" s="324" t="s">
        <v>107</v>
      </c>
      <c r="C13" s="325">
        <v>1.2438331221318635</v>
      </c>
      <c r="D13" s="326">
        <v>0.94787763761405353</v>
      </c>
      <c r="E13" s="326">
        <v>0.83825603552080941</v>
      </c>
      <c r="F13" s="326">
        <v>0.75839706693999842</v>
      </c>
      <c r="G13" s="326">
        <v>0.6964742198427627</v>
      </c>
    </row>
    <row r="14" spans="1:7" customFormat="1" ht="14.25" customHeight="1">
      <c r="B14" s="289" t="s">
        <v>108</v>
      </c>
      <c r="C14" s="325">
        <v>9.2272486805034394E-4</v>
      </c>
      <c r="D14" s="326">
        <v>2.7269207065996936E-4</v>
      </c>
      <c r="E14" s="326">
        <v>0</v>
      </c>
      <c r="F14" s="326">
        <v>0</v>
      </c>
      <c r="G14" s="326">
        <v>0</v>
      </c>
    </row>
    <row r="15" spans="1:7" customFormat="1" ht="14.25" customHeight="1">
      <c r="B15" s="327" t="s">
        <v>0</v>
      </c>
      <c r="C15" s="328">
        <v>99.999999999999986</v>
      </c>
      <c r="D15" s="328">
        <v>100</v>
      </c>
      <c r="E15" s="328">
        <v>100</v>
      </c>
      <c r="F15" s="328">
        <v>99.999999999999986</v>
      </c>
      <c r="G15" s="328">
        <v>100</v>
      </c>
    </row>
    <row r="16" spans="1:7" customFormat="1" ht="14.25" customHeight="1">
      <c r="B16" s="519" t="s">
        <v>493</v>
      </c>
      <c r="C16" s="17"/>
      <c r="D16" s="17"/>
      <c r="E16" s="17"/>
      <c r="F16" s="17"/>
      <c r="G16" s="81"/>
    </row>
    <row r="17" spans="2:13" customFormat="1" ht="14.25" customHeight="1">
      <c r="B17" s="5"/>
      <c r="C17" s="5"/>
      <c r="D17" s="5"/>
      <c r="E17" s="5"/>
      <c r="F17" s="5"/>
      <c r="G17" s="5"/>
    </row>
    <row r="18" spans="2:13" customFormat="1" ht="14.25" customHeight="1">
      <c r="B18" s="5"/>
      <c r="C18" s="5"/>
      <c r="D18" s="5"/>
      <c r="E18" s="5"/>
      <c r="F18" s="5"/>
      <c r="G18" s="5"/>
    </row>
    <row r="19" spans="2:13" s="262" customFormat="1" ht="14.25" customHeight="1">
      <c r="B19" s="249" t="s">
        <v>253</v>
      </c>
      <c r="C19" s="248"/>
      <c r="D19" s="248"/>
      <c r="E19" s="248"/>
      <c r="F19" s="248"/>
      <c r="G19" s="248"/>
      <c r="I19" s="268"/>
    </row>
    <row r="20" spans="2:13" ht="14.25" customHeight="1">
      <c r="B20" s="544" t="s">
        <v>262</v>
      </c>
      <c r="C20" s="547"/>
      <c r="D20" s="547"/>
      <c r="E20" s="547"/>
      <c r="F20" s="547"/>
      <c r="G20" s="547"/>
      <c r="I20" s="15"/>
    </row>
    <row r="21" spans="2:13" s="262" customFormat="1" ht="14.25" customHeight="1">
      <c r="B21" s="17"/>
      <c r="C21" s="17"/>
      <c r="D21" s="17"/>
      <c r="E21" s="17"/>
      <c r="F21" s="17"/>
      <c r="G21" s="81"/>
    </row>
    <row r="22" spans="2:13" ht="14.25" customHeight="1">
      <c r="B22"/>
      <c r="C22"/>
      <c r="D22"/>
      <c r="E22"/>
      <c r="F22"/>
      <c r="G22" s="532" t="s">
        <v>526</v>
      </c>
    </row>
    <row r="23" spans="2:13" ht="14.25" customHeight="1">
      <c r="B23"/>
      <c r="C23"/>
      <c r="D23"/>
      <c r="E23"/>
      <c r="F23"/>
      <c r="G23"/>
      <c r="H23" s="15"/>
      <c r="I23" s="10"/>
      <c r="J23" s="10"/>
      <c r="K23" s="10"/>
      <c r="L23" s="10"/>
      <c r="M23" s="10"/>
    </row>
    <row r="24" spans="2:13" s="89" customFormat="1" ht="14.25" customHeight="1">
      <c r="B24"/>
      <c r="C24"/>
      <c r="D24"/>
      <c r="E24"/>
      <c r="F24"/>
      <c r="G24"/>
      <c r="H24" s="5"/>
      <c r="I24" s="10"/>
      <c r="J24" s="10"/>
      <c r="K24" s="10"/>
      <c r="L24" s="10"/>
      <c r="M24" s="10"/>
    </row>
    <row r="26" spans="2:13">
      <c r="C26" s="83"/>
      <c r="D26" s="84"/>
      <c r="E26" s="84"/>
      <c r="F26" s="84"/>
    </row>
    <row r="27" spans="2:13">
      <c r="B27" s="34"/>
    </row>
  </sheetData>
  <sheetProtection password="EEB5" sheet="1" objects="1" scenarios="1"/>
  <mergeCells count="1">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6" max="16383" man="1"/>
  </rowBreaks>
  <drawing r:id="rId2"/>
</worksheet>
</file>

<file path=xl/worksheets/sheet49.xml><?xml version="1.0" encoding="utf-8"?>
<worksheet xmlns="http://schemas.openxmlformats.org/spreadsheetml/2006/main" xmlns:r="http://schemas.openxmlformats.org/officeDocument/2006/relationships">
  <sheetPr codeName="Sheet60"/>
  <dimension ref="A1:M30"/>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3" ht="51" customHeight="1">
      <c r="A1" s="257"/>
      <c r="G1" s="258" t="s">
        <v>278</v>
      </c>
    </row>
    <row r="2" spans="1:13" ht="15.75">
      <c r="B2" s="250" t="s">
        <v>265</v>
      </c>
      <c r="C2" s="7"/>
      <c r="D2" s="7"/>
      <c r="E2" s="7"/>
      <c r="F2" s="7"/>
      <c r="G2" s="7"/>
    </row>
    <row r="3" spans="1:13" ht="15" customHeight="1">
      <c r="B3" s="185" t="s">
        <v>111</v>
      </c>
      <c r="C3" s="254"/>
      <c r="D3" s="254"/>
      <c r="E3" s="254"/>
      <c r="F3" s="254"/>
      <c r="G3" s="254"/>
    </row>
    <row r="4" spans="1:13">
      <c r="G4" s="7"/>
    </row>
    <row r="5" spans="1:13">
      <c r="G5" s="7"/>
    </row>
    <row r="6" spans="1:13" customFormat="1" ht="15"/>
    <row r="7" spans="1:13" s="89" customFormat="1" ht="14.25" customHeight="1">
      <c r="B7" s="240" t="s">
        <v>316</v>
      </c>
      <c r="C7" s="263"/>
      <c r="D7" s="263"/>
      <c r="E7" s="263"/>
      <c r="F7" s="263"/>
      <c r="G7" s="263"/>
      <c r="H7" s="5"/>
      <c r="I7" s="10"/>
      <c r="J7" s="10"/>
      <c r="K7" s="10"/>
      <c r="L7" s="10"/>
      <c r="M7" s="10"/>
    </row>
    <row r="8" spans="1:13" ht="14.25" customHeight="1">
      <c r="B8" s="287"/>
      <c r="C8" s="274">
        <v>2009</v>
      </c>
      <c r="D8" s="274">
        <v>2010</v>
      </c>
      <c r="E8" s="274">
        <v>2011</v>
      </c>
      <c r="F8" s="274">
        <v>2012</v>
      </c>
      <c r="G8" s="274">
        <v>2013</v>
      </c>
      <c r="H8" s="15"/>
      <c r="I8" s="90"/>
      <c r="J8" s="90"/>
      <c r="K8" s="90"/>
      <c r="L8" s="90"/>
    </row>
    <row r="9" spans="1:13" ht="14.25" customHeight="1">
      <c r="B9" s="289" t="s">
        <v>103</v>
      </c>
      <c r="C9" s="332"/>
      <c r="D9" s="333"/>
      <c r="E9" s="333"/>
      <c r="F9" s="333"/>
      <c r="G9" s="333"/>
      <c r="H9" s="15"/>
      <c r="I9" s="90"/>
      <c r="J9" s="90"/>
      <c r="K9" s="90"/>
      <c r="L9" s="90"/>
    </row>
    <row r="10" spans="1:13" ht="14.25" customHeight="1">
      <c r="A10" s="8"/>
      <c r="B10" s="324" t="s">
        <v>104</v>
      </c>
      <c r="C10" s="325">
        <v>57.563921512101444</v>
      </c>
      <c r="D10" s="326">
        <v>57.427677692847425</v>
      </c>
      <c r="E10" s="326">
        <v>45.351300571954923</v>
      </c>
      <c r="F10" s="326">
        <v>57.057700508546375</v>
      </c>
      <c r="G10" s="326">
        <v>61.832830340610265</v>
      </c>
      <c r="H10" s="104"/>
      <c r="I10" s="265"/>
      <c r="J10" s="90"/>
      <c r="K10" s="90"/>
      <c r="L10" s="90"/>
    </row>
    <row r="11" spans="1:13" ht="14.25" customHeight="1">
      <c r="B11" s="324" t="s">
        <v>105</v>
      </c>
      <c r="C11" s="325">
        <v>35.332706765981214</v>
      </c>
      <c r="D11" s="326">
        <v>29.202365910437621</v>
      </c>
      <c r="E11" s="326">
        <v>29.378012534778581</v>
      </c>
      <c r="F11" s="326">
        <v>27.968566924290677</v>
      </c>
      <c r="G11" s="326">
        <v>30.7204122773636</v>
      </c>
      <c r="H11" s="10"/>
      <c r="I11" s="265"/>
      <c r="J11" s="90"/>
      <c r="K11" s="90"/>
      <c r="L11" s="90"/>
    </row>
    <row r="12" spans="1:13" ht="14.25" customHeight="1">
      <c r="B12" s="289" t="s">
        <v>106</v>
      </c>
      <c r="C12" s="310"/>
      <c r="D12" s="310"/>
      <c r="E12" s="310"/>
      <c r="F12" s="310"/>
      <c r="G12" s="310"/>
      <c r="H12" s="10"/>
    </row>
    <row r="13" spans="1:13" customFormat="1" ht="14.25" customHeight="1">
      <c r="B13" s="324" t="s">
        <v>107</v>
      </c>
      <c r="C13" s="325">
        <v>7.1033372219279176</v>
      </c>
      <c r="D13" s="326">
        <v>13.36970193371039</v>
      </c>
      <c r="E13" s="326">
        <v>25.270686893266493</v>
      </c>
      <c r="F13" s="326">
        <v>14.973732567162951</v>
      </c>
      <c r="G13" s="326">
        <v>7.4467573820261395</v>
      </c>
      <c r="H13" s="90"/>
    </row>
    <row r="14" spans="1:13" customFormat="1" ht="14.25" customHeight="1">
      <c r="B14" s="289" t="s">
        <v>108</v>
      </c>
      <c r="C14" s="325">
        <v>3.4499989419079452E-5</v>
      </c>
      <c r="D14" s="326">
        <v>2.5446300455662143E-4</v>
      </c>
      <c r="E14" s="326">
        <v>0</v>
      </c>
      <c r="F14" s="326">
        <v>0</v>
      </c>
      <c r="G14" s="326">
        <v>0</v>
      </c>
      <c r="H14" s="90"/>
    </row>
    <row r="15" spans="1:13" customFormat="1" ht="14.25" customHeight="1">
      <c r="B15" s="327" t="s">
        <v>0</v>
      </c>
      <c r="C15" s="328">
        <v>100</v>
      </c>
      <c r="D15" s="328">
        <v>99.999999999999986</v>
      </c>
      <c r="E15" s="328">
        <v>100</v>
      </c>
      <c r="F15" s="328">
        <v>100</v>
      </c>
      <c r="G15" s="328">
        <v>100</v>
      </c>
      <c r="H15" s="90"/>
    </row>
    <row r="16" spans="1:13" customFormat="1" ht="14.25" customHeight="1">
      <c r="B16" s="519" t="s">
        <v>493</v>
      </c>
      <c r="C16" s="1"/>
      <c r="D16" s="1"/>
      <c r="E16" s="1"/>
      <c r="F16" s="1"/>
      <c r="G16" s="331"/>
    </row>
    <row r="17" spans="2:12" customFormat="1" ht="14.25" customHeight="1">
      <c r="B17" s="5"/>
      <c r="C17" s="5"/>
      <c r="D17" s="5"/>
      <c r="E17" s="5"/>
      <c r="F17" s="5"/>
      <c r="G17" s="5"/>
    </row>
    <row r="18" spans="2:12" customFormat="1" ht="14.25" customHeight="1">
      <c r="B18" s="5"/>
      <c r="C18" s="5"/>
      <c r="D18" s="5"/>
      <c r="E18" s="5"/>
      <c r="F18" s="5"/>
      <c r="G18" s="5"/>
    </row>
    <row r="19" spans="2:12" s="262" customFormat="1" ht="14.25" customHeight="1">
      <c r="B19" s="249" t="s">
        <v>253</v>
      </c>
      <c r="C19" s="248"/>
      <c r="D19" s="248"/>
      <c r="E19" s="248"/>
      <c r="F19" s="248"/>
      <c r="G19" s="248"/>
      <c r="I19" s="268"/>
    </row>
    <row r="20" spans="2:12" ht="14.25" customHeight="1">
      <c r="B20" s="544" t="s">
        <v>262</v>
      </c>
      <c r="C20" s="547"/>
      <c r="D20" s="547"/>
      <c r="E20" s="547"/>
      <c r="F20" s="547"/>
      <c r="G20" s="547"/>
      <c r="I20" s="15"/>
    </row>
    <row r="21" spans="2:12" s="7" customFormat="1" ht="14.25" customHeight="1">
      <c r="B21" s="79"/>
      <c r="C21" s="79"/>
      <c r="D21" s="79"/>
      <c r="E21" s="79"/>
      <c r="F21" s="79"/>
      <c r="G21" s="79"/>
      <c r="H21" s="90"/>
    </row>
    <row r="22" spans="2:12" ht="14.25" customHeight="1">
      <c r="B22" s="79"/>
      <c r="C22" s="83"/>
      <c r="D22" s="84"/>
      <c r="E22" s="84"/>
      <c r="F22" s="84"/>
      <c r="G22" s="532" t="s">
        <v>526</v>
      </c>
      <c r="H22" s="15"/>
    </row>
    <row r="23" spans="2:12" ht="14.25" customHeight="1">
      <c r="B23" s="79"/>
      <c r="C23" s="79"/>
      <c r="D23" s="79"/>
      <c r="E23" s="79"/>
      <c r="F23" s="79"/>
      <c r="G23" s="79"/>
      <c r="H23"/>
    </row>
    <row r="24" spans="2:12" ht="15">
      <c r="B24"/>
      <c r="C24"/>
      <c r="D24"/>
      <c r="E24"/>
      <c r="F24"/>
      <c r="G24"/>
      <c r="H24"/>
      <c r="I24" s="10"/>
      <c r="J24" s="10"/>
      <c r="K24" s="10"/>
      <c r="L24" s="10"/>
    </row>
    <row r="25" spans="2:12" ht="15" customHeight="1">
      <c r="B25"/>
      <c r="C25"/>
      <c r="D25"/>
      <c r="E25"/>
      <c r="F25"/>
      <c r="G25"/>
      <c r="H25"/>
      <c r="I25" s="10"/>
      <c r="J25" s="10"/>
      <c r="K25" s="10"/>
      <c r="L25" s="10"/>
    </row>
    <row r="26" spans="2:12" ht="15" customHeight="1">
      <c r="B26"/>
      <c r="C26"/>
      <c r="D26"/>
      <c r="E26"/>
      <c r="F26"/>
      <c r="G26"/>
      <c r="H26" s="73"/>
      <c r="I26" s="10"/>
      <c r="J26" s="10"/>
      <c r="K26" s="10"/>
      <c r="L26" s="10"/>
    </row>
    <row r="27" spans="2:12" ht="15" customHeight="1">
      <c r="B27"/>
      <c r="C27"/>
      <c r="D27"/>
      <c r="E27"/>
      <c r="F27"/>
      <c r="G27"/>
      <c r="H27" s="15"/>
      <c r="I27" s="10"/>
      <c r="J27" s="10"/>
      <c r="K27" s="10"/>
      <c r="L27" s="10"/>
    </row>
    <row r="29" spans="2:12">
      <c r="C29" s="83"/>
      <c r="D29" s="84"/>
      <c r="E29" s="84"/>
      <c r="F29" s="84"/>
    </row>
    <row r="30" spans="2:12">
      <c r="B30" s="34"/>
    </row>
  </sheetData>
  <sheetProtection password="EEB5" sheet="1" objects="1" scenarios="1"/>
  <mergeCells count="1">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xml><?xml version="1.0" encoding="utf-8"?>
<worksheet xmlns="http://schemas.openxmlformats.org/spreadsheetml/2006/main" xmlns:r="http://schemas.openxmlformats.org/officeDocument/2006/relationships">
  <sheetPr codeName="Sheet15"/>
  <dimension ref="A1:P21"/>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6" ht="51" customHeight="1">
      <c r="A1" s="257"/>
      <c r="G1" s="258" t="s">
        <v>278</v>
      </c>
    </row>
    <row r="2" spans="1:16" ht="15.75">
      <c r="B2" s="250" t="s">
        <v>596</v>
      </c>
    </row>
    <row r="3" spans="1:16">
      <c r="B3" s="5" t="s">
        <v>72</v>
      </c>
      <c r="C3" s="5" t="s">
        <v>72</v>
      </c>
    </row>
    <row r="4" spans="1:16">
      <c r="B4" s="186"/>
      <c r="C4" s="6"/>
      <c r="D4" s="6"/>
      <c r="E4" s="6"/>
      <c r="F4" s="6"/>
      <c r="G4" s="6"/>
      <c r="H4" s="241"/>
      <c r="J4" s="7"/>
      <c r="K4" s="7"/>
      <c r="L4" s="7"/>
      <c r="M4" s="7"/>
      <c r="N4" s="7"/>
    </row>
    <row r="5" spans="1:16" ht="15" customHeight="1">
      <c r="A5" s="8"/>
      <c r="B5" s="240"/>
      <c r="C5" s="188"/>
      <c r="D5" s="188"/>
      <c r="E5" s="188"/>
      <c r="F5" s="188"/>
      <c r="G5" s="188"/>
      <c r="I5" s="7"/>
      <c r="J5" s="7"/>
      <c r="K5" s="7"/>
      <c r="L5" s="7"/>
      <c r="M5" s="7"/>
      <c r="N5" s="7"/>
    </row>
    <row r="6" spans="1:16" ht="15" customHeight="1">
      <c r="A6" s="8"/>
      <c r="B6" s="204"/>
      <c r="C6" s="188"/>
      <c r="D6" s="188"/>
      <c r="E6" s="188"/>
      <c r="F6" s="188"/>
      <c r="G6" s="188"/>
      <c r="I6" s="7"/>
      <c r="J6" s="7"/>
      <c r="K6" s="7"/>
      <c r="L6" s="7"/>
      <c r="M6" s="7"/>
      <c r="N6" s="7"/>
    </row>
    <row r="7" spans="1:16" ht="14.25" customHeight="1">
      <c r="B7" s="240" t="s">
        <v>279</v>
      </c>
      <c r="C7" s="16"/>
      <c r="D7" s="16"/>
      <c r="E7" s="16"/>
      <c r="F7" s="16"/>
      <c r="G7" s="16"/>
    </row>
    <row r="8" spans="1:16" s="17" customFormat="1" ht="14.25" customHeight="1">
      <c r="B8" s="209"/>
      <c r="C8" s="210">
        <v>2009</v>
      </c>
      <c r="D8" s="210">
        <v>2010</v>
      </c>
      <c r="E8" s="210">
        <v>2011</v>
      </c>
      <c r="F8" s="210">
        <v>2012</v>
      </c>
      <c r="G8" s="210">
        <v>2013</v>
      </c>
      <c r="H8" s="18"/>
      <c r="I8" s="18"/>
      <c r="J8" s="19"/>
      <c r="K8" s="19"/>
      <c r="L8" s="19"/>
      <c r="M8" s="19"/>
      <c r="N8" s="19"/>
    </row>
    <row r="9" spans="1:16" s="17" customFormat="1" ht="14.25" customHeight="1">
      <c r="B9" s="229" t="s">
        <v>246</v>
      </c>
      <c r="C9" s="237">
        <v>5.9450234374999997</v>
      </c>
      <c r="D9" s="237">
        <v>6.1295581395348835</v>
      </c>
      <c r="E9" s="237">
        <v>6.1925097276264589</v>
      </c>
      <c r="F9" s="237">
        <v>6.2804765625000005</v>
      </c>
      <c r="G9" s="237">
        <v>6.5221372549019607</v>
      </c>
      <c r="H9" s="20"/>
      <c r="I9" s="20"/>
      <c r="N9" s="21"/>
      <c r="P9" s="22"/>
    </row>
    <row r="10" spans="1:16" s="17" customFormat="1" ht="14.25" customHeight="1">
      <c r="B10" s="193" t="s">
        <v>73</v>
      </c>
      <c r="C10" s="199">
        <v>2.9260468749999999</v>
      </c>
      <c r="D10" s="199">
        <v>2.7856356589147286</v>
      </c>
      <c r="E10" s="199">
        <v>2.656307392996109</v>
      </c>
      <c r="F10" s="199">
        <v>2.5831875000000002</v>
      </c>
      <c r="G10" s="200">
        <v>2.6540039215686271</v>
      </c>
      <c r="H10" s="20"/>
      <c r="I10" s="20"/>
      <c r="J10" s="20"/>
      <c r="K10" s="20"/>
      <c r="L10" s="20"/>
      <c r="M10" s="23"/>
      <c r="N10" s="23"/>
    </row>
    <row r="11" spans="1:16" s="17" customFormat="1" ht="14.25" customHeight="1">
      <c r="B11" s="211" t="s">
        <v>74</v>
      </c>
      <c r="C11" s="213">
        <v>3.0189765624999998</v>
      </c>
      <c r="D11" s="213">
        <v>3.3439224806201548</v>
      </c>
      <c r="E11" s="213">
        <v>3.5362023346303499</v>
      </c>
      <c r="F11" s="213">
        <v>3.6972890624999999</v>
      </c>
      <c r="G11" s="213">
        <v>3.8681333333333336</v>
      </c>
      <c r="H11" s="24"/>
      <c r="I11" s="20"/>
      <c r="J11" s="20"/>
      <c r="K11" s="20"/>
      <c r="L11" s="20"/>
      <c r="M11" s="23"/>
      <c r="N11" s="23"/>
    </row>
    <row r="12" spans="1:16" s="17" customFormat="1" ht="14.25" customHeight="1">
      <c r="B12" s="519" t="s">
        <v>493</v>
      </c>
      <c r="C12" s="244"/>
      <c r="D12" s="244"/>
      <c r="E12" s="244"/>
      <c r="F12" s="244"/>
      <c r="G12" s="244"/>
      <c r="H12" s="24"/>
      <c r="I12" s="20"/>
      <c r="J12" s="20"/>
      <c r="K12" s="20"/>
      <c r="L12" s="20"/>
      <c r="M12" s="23"/>
      <c r="N12" s="23"/>
    </row>
    <row r="13" spans="1:16" s="17" customFormat="1" ht="15" customHeight="1">
      <c r="B13" s="215"/>
      <c r="C13" s="244"/>
      <c r="D13" s="244"/>
      <c r="E13" s="244"/>
      <c r="F13" s="244"/>
      <c r="G13" s="244"/>
      <c r="H13" s="24"/>
      <c r="I13" s="20"/>
      <c r="J13" s="20"/>
      <c r="K13" s="20"/>
      <c r="L13" s="20"/>
      <c r="M13" s="23"/>
      <c r="N13" s="23"/>
    </row>
    <row r="14" spans="1:16" s="17" customFormat="1" ht="15" customHeight="1">
      <c r="B14" s="215"/>
      <c r="C14" s="244"/>
      <c r="D14" s="244"/>
      <c r="E14" s="244"/>
      <c r="F14" s="244"/>
      <c r="G14" s="244"/>
      <c r="H14" s="24"/>
      <c r="I14" s="20"/>
      <c r="J14" s="20"/>
      <c r="K14" s="20"/>
      <c r="L14" s="20"/>
      <c r="M14" s="23"/>
      <c r="N14" s="23"/>
    </row>
    <row r="15" spans="1:16" s="17" customFormat="1" ht="15" customHeight="1">
      <c r="B15" s="242" t="s">
        <v>253</v>
      </c>
      <c r="C15" s="244"/>
      <c r="D15" s="244"/>
      <c r="E15" s="244"/>
      <c r="F15" s="244"/>
      <c r="G15" s="244"/>
      <c r="H15" s="24"/>
      <c r="I15" s="20"/>
      <c r="J15" s="20"/>
      <c r="K15" s="20"/>
      <c r="L15" s="20"/>
      <c r="M15" s="23"/>
      <c r="N15" s="23"/>
    </row>
    <row r="16" spans="1:16" s="17" customFormat="1" ht="27" customHeight="1">
      <c r="B16" s="535" t="s">
        <v>254</v>
      </c>
      <c r="C16" s="535"/>
      <c r="D16" s="535"/>
      <c r="E16" s="535"/>
      <c r="F16" s="535"/>
      <c r="G16" s="535"/>
      <c r="H16" s="20"/>
      <c r="I16" s="20"/>
      <c r="J16" s="20"/>
      <c r="K16" s="20"/>
      <c r="L16" s="20"/>
      <c r="M16" s="23"/>
      <c r="N16" s="23"/>
    </row>
    <row r="18" spans="1:7">
      <c r="A18" s="7"/>
      <c r="G18" s="532" t="s">
        <v>526</v>
      </c>
    </row>
    <row r="19" spans="1:7">
      <c r="A19" s="7"/>
    </row>
    <row r="20" spans="1:7">
      <c r="A20" s="7"/>
    </row>
    <row r="21" spans="1:7">
      <c r="A21" s="7"/>
    </row>
  </sheetData>
  <sheetProtection password="EEB5" sheet="1" objects="1" scenarios="1"/>
  <mergeCells count="1">
    <mergeCell ref="B16:G16"/>
  </mergeCells>
  <hyperlinks>
    <hyperlink ref="G18"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50.xml><?xml version="1.0" encoding="utf-8"?>
<worksheet xmlns="http://schemas.openxmlformats.org/spreadsheetml/2006/main" xmlns:r="http://schemas.openxmlformats.org/officeDocument/2006/relationships">
  <sheetPr codeName="Sheet61"/>
  <dimension ref="A1:L25"/>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2" ht="51" customHeight="1">
      <c r="A1" s="257"/>
      <c r="G1" s="258" t="s">
        <v>278</v>
      </c>
    </row>
    <row r="2" spans="1:12" ht="15.75">
      <c r="B2" s="250" t="s">
        <v>265</v>
      </c>
      <c r="C2" s="7"/>
      <c r="D2" s="7"/>
      <c r="E2" s="7"/>
      <c r="F2" s="7"/>
      <c r="G2" s="7"/>
    </row>
    <row r="3" spans="1:12" ht="15" customHeight="1">
      <c r="B3" s="185" t="s">
        <v>111</v>
      </c>
      <c r="C3" s="254"/>
      <c r="D3" s="254"/>
      <c r="E3" s="254"/>
      <c r="F3" s="254"/>
      <c r="G3" s="254"/>
    </row>
    <row r="4" spans="1:12">
      <c r="G4" s="7"/>
    </row>
    <row r="5" spans="1:12">
      <c r="G5" s="7"/>
    </row>
    <row r="6" spans="1:12" customFormat="1" ht="15"/>
    <row r="7" spans="1:12" ht="14.25" customHeight="1">
      <c r="A7" s="8"/>
      <c r="B7" s="240" t="s">
        <v>315</v>
      </c>
      <c r="C7" s="169"/>
      <c r="D7" s="169"/>
      <c r="E7" s="169"/>
      <c r="F7" s="169"/>
      <c r="G7" s="169"/>
      <c r="H7" s="15"/>
      <c r="I7" s="10"/>
      <c r="J7" s="10"/>
      <c r="K7" s="10"/>
      <c r="L7" s="10"/>
    </row>
    <row r="8" spans="1:12" ht="14.25" customHeight="1">
      <c r="B8" s="273"/>
      <c r="C8" s="296">
        <v>2009</v>
      </c>
      <c r="D8" s="296">
        <v>2010</v>
      </c>
      <c r="E8" s="296">
        <v>2011</v>
      </c>
      <c r="F8" s="296">
        <v>2012</v>
      </c>
      <c r="G8" s="296">
        <v>2013</v>
      </c>
      <c r="H8" s="10"/>
    </row>
    <row r="9" spans="1:12" ht="14.25" customHeight="1">
      <c r="B9" s="275" t="s">
        <v>84</v>
      </c>
      <c r="C9" s="235">
        <v>345320</v>
      </c>
      <c r="D9" s="288">
        <v>366948</v>
      </c>
      <c r="E9" s="288">
        <v>393597</v>
      </c>
      <c r="F9" s="288">
        <v>427442</v>
      </c>
      <c r="G9" s="288">
        <v>441180</v>
      </c>
      <c r="H9" s="10"/>
    </row>
    <row r="10" spans="1:12" customFormat="1" ht="14.25" customHeight="1">
      <c r="B10" s="344" t="s">
        <v>114</v>
      </c>
      <c r="C10" s="235"/>
      <c r="D10" s="288"/>
      <c r="E10" s="288"/>
      <c r="F10" s="288"/>
      <c r="G10" s="288"/>
      <c r="H10" s="10"/>
    </row>
    <row r="11" spans="1:12" customFormat="1" ht="14.25" customHeight="1">
      <c r="B11" s="345" t="s">
        <v>115</v>
      </c>
      <c r="C11" s="235">
        <v>369</v>
      </c>
      <c r="D11" s="288">
        <v>456</v>
      </c>
      <c r="E11" s="288">
        <v>461</v>
      </c>
      <c r="F11" s="288">
        <v>442</v>
      </c>
      <c r="G11" s="288">
        <v>457</v>
      </c>
      <c r="H11" s="10"/>
    </row>
    <row r="12" spans="1:12" customFormat="1" ht="14.25" customHeight="1">
      <c r="B12" s="346" t="s">
        <v>312</v>
      </c>
      <c r="C12" s="235">
        <v>86826</v>
      </c>
      <c r="D12" s="288">
        <v>109182</v>
      </c>
      <c r="E12" s="288">
        <v>110565</v>
      </c>
      <c r="F12" s="288">
        <v>95972</v>
      </c>
      <c r="G12" s="288">
        <v>112619</v>
      </c>
      <c r="H12" s="10"/>
    </row>
    <row r="13" spans="1:12" s="7" customFormat="1" ht="14.25" customHeight="1">
      <c r="B13" s="347" t="s">
        <v>313</v>
      </c>
      <c r="C13" s="235">
        <v>15588</v>
      </c>
      <c r="D13" s="288">
        <v>19888</v>
      </c>
      <c r="E13" s="288">
        <v>16813</v>
      </c>
      <c r="F13" s="288">
        <v>17236</v>
      </c>
      <c r="G13" s="288">
        <v>17915</v>
      </c>
      <c r="H13" s="10"/>
    </row>
    <row r="14" spans="1:12" ht="14.25" customHeight="1">
      <c r="B14" s="281" t="s">
        <v>0</v>
      </c>
      <c r="C14" s="315">
        <v>447734</v>
      </c>
      <c r="D14" s="315">
        <v>496018</v>
      </c>
      <c r="E14" s="315">
        <v>520975</v>
      </c>
      <c r="F14" s="315">
        <v>540650</v>
      </c>
      <c r="G14" s="315">
        <v>571714</v>
      </c>
      <c r="H14" s="10"/>
    </row>
    <row r="15" spans="1:12" customFormat="1" ht="14.25" customHeight="1">
      <c r="B15" s="519" t="s">
        <v>493</v>
      </c>
      <c r="C15" s="1"/>
      <c r="D15" s="1"/>
      <c r="E15" s="1"/>
      <c r="F15" s="1"/>
      <c r="G15" s="331"/>
    </row>
    <row r="16" spans="1:12" customFormat="1" ht="14.25" customHeight="1">
      <c r="B16" s="5"/>
      <c r="C16" s="5"/>
      <c r="D16" s="5"/>
      <c r="E16" s="5"/>
      <c r="F16" s="5"/>
      <c r="G16" s="5"/>
    </row>
    <row r="17" spans="2:9" customFormat="1" ht="14.25" customHeight="1">
      <c r="B17" s="5"/>
      <c r="C17" s="5"/>
      <c r="D17" s="5"/>
      <c r="E17" s="5"/>
      <c r="F17" s="5"/>
      <c r="G17" s="5"/>
    </row>
    <row r="18" spans="2:9" s="262" customFormat="1" ht="14.25" customHeight="1">
      <c r="B18" s="249" t="s">
        <v>253</v>
      </c>
      <c r="C18" s="248"/>
      <c r="D18" s="248"/>
      <c r="E18" s="248"/>
      <c r="F18" s="248"/>
      <c r="G18" s="248"/>
      <c r="I18" s="268"/>
    </row>
    <row r="19" spans="2:9" ht="14.25" customHeight="1">
      <c r="B19" s="544" t="s">
        <v>262</v>
      </c>
      <c r="C19" s="547"/>
      <c r="D19" s="547"/>
      <c r="E19" s="547"/>
      <c r="F19" s="547"/>
      <c r="G19" s="547"/>
      <c r="I19" s="15"/>
    </row>
    <row r="20" spans="2:9" ht="31.5" customHeight="1">
      <c r="B20" s="550" t="s">
        <v>311</v>
      </c>
      <c r="C20" s="551"/>
      <c r="D20" s="551"/>
      <c r="E20" s="551"/>
      <c r="F20" s="551"/>
      <c r="G20" s="551"/>
      <c r="H20"/>
    </row>
    <row r="21" spans="2:9" ht="14.25" customHeight="1">
      <c r="B21" s="550" t="s">
        <v>314</v>
      </c>
      <c r="C21" s="551"/>
      <c r="D21" s="551"/>
      <c r="E21" s="551"/>
      <c r="F21" s="551"/>
      <c r="G21" s="551"/>
      <c r="H21"/>
    </row>
    <row r="22" spans="2:9" ht="14.25" customHeight="1">
      <c r="B22"/>
      <c r="C22"/>
      <c r="D22"/>
      <c r="E22"/>
      <c r="F22"/>
      <c r="G22"/>
      <c r="H22"/>
    </row>
    <row r="23" spans="2:9">
      <c r="G23" s="532" t="s">
        <v>526</v>
      </c>
    </row>
    <row r="24" spans="2:9">
      <c r="C24" s="83"/>
      <c r="D24" s="84"/>
      <c r="E24" s="84"/>
      <c r="F24" s="84"/>
    </row>
    <row r="25" spans="2:9">
      <c r="B25" s="34"/>
    </row>
  </sheetData>
  <sheetProtection password="EEB5" sheet="1" objects="1" scenarios="1"/>
  <mergeCells count="3">
    <mergeCell ref="B20:G20"/>
    <mergeCell ref="B21:G21"/>
    <mergeCell ref="B19:G19"/>
  </mergeCells>
  <hyperlinks>
    <hyperlink ref="G23"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1.xml><?xml version="1.0" encoding="utf-8"?>
<worksheet xmlns="http://schemas.openxmlformats.org/spreadsheetml/2006/main" xmlns:r="http://schemas.openxmlformats.org/officeDocument/2006/relationships">
  <sheetPr codeName="Sheet62"/>
  <dimension ref="A1:O27"/>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ht="14.25" customHeight="1">
      <c r="B7" s="240" t="s">
        <v>528</v>
      </c>
      <c r="C7" s="260"/>
      <c r="D7" s="260"/>
      <c r="E7" s="260"/>
      <c r="F7" s="260"/>
      <c r="G7" s="260"/>
    </row>
    <row r="8" spans="1:15" ht="14.25" customHeight="1">
      <c r="B8" s="273"/>
      <c r="C8" s="296">
        <v>2009</v>
      </c>
      <c r="D8" s="296">
        <v>2010</v>
      </c>
      <c r="E8" s="296">
        <v>2011</v>
      </c>
      <c r="F8" s="296">
        <v>2012</v>
      </c>
      <c r="G8" s="296">
        <v>2013</v>
      </c>
    </row>
    <row r="9" spans="1:15" ht="14.25" customHeight="1">
      <c r="B9" s="275" t="s">
        <v>84</v>
      </c>
      <c r="C9" s="342">
        <v>1223505.2030838002</v>
      </c>
      <c r="D9" s="343">
        <v>1249829.8449885298</v>
      </c>
      <c r="E9" s="343">
        <v>1309124.8537211898</v>
      </c>
      <c r="F9" s="343">
        <v>803030.26866913994</v>
      </c>
      <c r="G9" s="343">
        <v>637188.90763954003</v>
      </c>
      <c r="J9" s="23"/>
      <c r="K9" s="23"/>
      <c r="L9" s="23"/>
      <c r="M9" s="23"/>
      <c r="N9" s="23"/>
      <c r="O9" s="23"/>
    </row>
    <row r="10" spans="1:15" ht="14.25" customHeight="1">
      <c r="B10" s="344" t="s">
        <v>114</v>
      </c>
      <c r="C10" s="342"/>
      <c r="D10" s="343"/>
      <c r="E10" s="343"/>
      <c r="F10" s="343"/>
      <c r="G10" s="343"/>
      <c r="J10" s="105"/>
      <c r="K10" s="23"/>
      <c r="L10" s="23"/>
      <c r="M10" s="23"/>
      <c r="N10" s="23"/>
      <c r="O10" s="23"/>
    </row>
    <row r="11" spans="1:15" ht="14.25" customHeight="1">
      <c r="B11" s="345" t="s">
        <v>115</v>
      </c>
      <c r="C11" s="342">
        <v>149.65584000000001</v>
      </c>
      <c r="D11" s="343">
        <v>200.00200000000001</v>
      </c>
      <c r="E11" s="343">
        <v>195.16768999999999</v>
      </c>
      <c r="F11" s="343">
        <v>187.21486849999997</v>
      </c>
      <c r="G11" s="343">
        <v>213.58481499999999</v>
      </c>
    </row>
    <row r="12" spans="1:15" ht="14.25" customHeight="1">
      <c r="B12" s="346" t="s">
        <v>312</v>
      </c>
      <c r="C12" s="342">
        <v>32752.024459430002</v>
      </c>
      <c r="D12" s="343">
        <v>35399.417070449999</v>
      </c>
      <c r="E12" s="343">
        <v>23779.011943599999</v>
      </c>
      <c r="F12" s="343">
        <v>23093.605357520002</v>
      </c>
      <c r="G12" s="343">
        <v>32189.655361780002</v>
      </c>
    </row>
    <row r="13" spans="1:15" ht="14.25" customHeight="1">
      <c r="A13" s="8"/>
      <c r="B13" s="347" t="s">
        <v>313</v>
      </c>
      <c r="C13" s="342">
        <v>200399.34558881001</v>
      </c>
      <c r="D13" s="343">
        <v>113081.01831365</v>
      </c>
      <c r="E13" s="343">
        <v>55680.728953630009</v>
      </c>
      <c r="F13" s="343">
        <v>52235.118547190003</v>
      </c>
      <c r="G13" s="343">
        <v>41139.072595179998</v>
      </c>
    </row>
    <row r="14" spans="1:15" ht="14.25" customHeight="1">
      <c r="B14" s="281" t="s">
        <v>0</v>
      </c>
      <c r="C14" s="319">
        <v>1456656.5731320402</v>
      </c>
      <c r="D14" s="319">
        <v>1398310.2803726299</v>
      </c>
      <c r="E14" s="319">
        <v>1388584.5946184199</v>
      </c>
      <c r="F14" s="319">
        <v>878358.99257384997</v>
      </c>
      <c r="G14" s="319">
        <v>710517.63559650001</v>
      </c>
      <c r="H14" s="23"/>
    </row>
    <row r="15" spans="1:15" customFormat="1" ht="14.25" customHeight="1">
      <c r="B15" s="519" t="s">
        <v>493</v>
      </c>
      <c r="C15" s="17"/>
      <c r="D15" s="17"/>
      <c r="E15" s="17"/>
      <c r="F15" s="17"/>
      <c r="G15" s="81"/>
    </row>
    <row r="16" spans="1:15" customFormat="1" ht="14.25" customHeight="1">
      <c r="B16" s="5"/>
      <c r="C16" s="5"/>
      <c r="D16" s="5"/>
      <c r="E16" s="5"/>
      <c r="F16" s="5"/>
      <c r="G16" s="5"/>
    </row>
    <row r="17" spans="2:9" customFormat="1" ht="14.25" customHeight="1">
      <c r="B17" s="5"/>
      <c r="C17" s="5"/>
      <c r="D17" s="5"/>
      <c r="E17" s="5"/>
      <c r="F17" s="5"/>
      <c r="G17" s="5"/>
    </row>
    <row r="18" spans="2:9" s="262" customFormat="1" ht="14.25" customHeight="1">
      <c r="B18" s="249" t="s">
        <v>253</v>
      </c>
      <c r="C18" s="248"/>
      <c r="D18" s="248"/>
      <c r="E18" s="248"/>
      <c r="F18" s="248"/>
      <c r="G18" s="248"/>
      <c r="I18" s="268"/>
    </row>
    <row r="19" spans="2:9">
      <c r="B19" s="544" t="s">
        <v>262</v>
      </c>
      <c r="C19" s="547"/>
      <c r="D19" s="547"/>
      <c r="E19" s="547"/>
      <c r="F19" s="547"/>
      <c r="G19" s="547"/>
      <c r="I19" s="15"/>
    </row>
    <row r="20" spans="2:9" ht="31.5" customHeight="1">
      <c r="B20" s="550" t="s">
        <v>311</v>
      </c>
      <c r="C20" s="551"/>
      <c r="D20" s="551"/>
      <c r="E20" s="551"/>
      <c r="F20" s="551"/>
      <c r="G20" s="551"/>
      <c r="H20" s="23"/>
    </row>
    <row r="21" spans="2:9" customFormat="1" ht="15">
      <c r="B21" s="550" t="s">
        <v>310</v>
      </c>
      <c r="C21" s="551"/>
      <c r="D21" s="551"/>
      <c r="E21" s="551"/>
      <c r="F21" s="551"/>
      <c r="G21" s="551"/>
      <c r="H21" s="5"/>
    </row>
    <row r="22" spans="2:9" customFormat="1" ht="14.25" customHeight="1">
      <c r="H22" s="5"/>
    </row>
    <row r="23" spans="2:9" customFormat="1" ht="14.25" customHeight="1">
      <c r="G23" s="532" t="s">
        <v>526</v>
      </c>
      <c r="H23" s="5"/>
    </row>
    <row r="24" spans="2:9" s="7" customFormat="1" ht="14.25" customHeight="1">
      <c r="B24"/>
      <c r="C24"/>
      <c r="D24"/>
      <c r="E24"/>
      <c r="F24"/>
      <c r="G24"/>
      <c r="H24" s="5"/>
    </row>
    <row r="26" spans="2:9">
      <c r="C26" s="83"/>
      <c r="D26" s="84"/>
      <c r="E26" s="84"/>
      <c r="F26" s="84"/>
    </row>
    <row r="27" spans="2:9">
      <c r="B27" s="34"/>
    </row>
  </sheetData>
  <sheetProtection password="EEB5" sheet="1" objects="1" scenarios="1"/>
  <mergeCells count="3">
    <mergeCell ref="B19:G19"/>
    <mergeCell ref="B20:G20"/>
    <mergeCell ref="B21:G21"/>
  </mergeCells>
  <hyperlinks>
    <hyperlink ref="G23"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1" max="16383" man="1"/>
  </rowBreaks>
  <drawing r:id="rId2"/>
</worksheet>
</file>

<file path=xl/worksheets/sheet52.xml><?xml version="1.0" encoding="utf-8"?>
<worksheet xmlns="http://schemas.openxmlformats.org/spreadsheetml/2006/main" xmlns:r="http://schemas.openxmlformats.org/officeDocument/2006/relationships">
  <sheetPr codeName="Sheet63"/>
  <dimension ref="A1:O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ht="14.25" customHeight="1">
      <c r="B7" s="548" t="s">
        <v>309</v>
      </c>
      <c r="C7" s="549"/>
      <c r="D7" s="549"/>
      <c r="E7" s="549"/>
      <c r="F7" s="549"/>
      <c r="G7" s="549"/>
    </row>
    <row r="8" spans="1:15" ht="14.25" customHeight="1">
      <c r="B8" s="287"/>
      <c r="C8" s="274">
        <v>2009</v>
      </c>
      <c r="D8" s="274">
        <v>2010</v>
      </c>
      <c r="E8" s="274">
        <v>2011</v>
      </c>
      <c r="F8" s="274">
        <v>2012</v>
      </c>
      <c r="G8" s="274">
        <v>2013</v>
      </c>
      <c r="H8"/>
    </row>
    <row r="9" spans="1:15" ht="14.25" customHeight="1">
      <c r="B9" s="275" t="s">
        <v>91</v>
      </c>
      <c r="C9" s="288">
        <v>25350</v>
      </c>
      <c r="D9" s="288">
        <v>26429</v>
      </c>
      <c r="E9" s="288">
        <v>28945</v>
      </c>
      <c r="F9" s="288">
        <v>34360</v>
      </c>
      <c r="G9" s="288">
        <v>35641</v>
      </c>
      <c r="H9"/>
    </row>
    <row r="10" spans="1:15" ht="14.25" customHeight="1">
      <c r="B10" s="275" t="s">
        <v>92</v>
      </c>
      <c r="C10" s="288">
        <v>24938</v>
      </c>
      <c r="D10" s="288">
        <v>26819</v>
      </c>
      <c r="E10" s="288">
        <v>29148</v>
      </c>
      <c r="F10" s="288">
        <v>33241</v>
      </c>
      <c r="G10" s="288">
        <v>32440</v>
      </c>
      <c r="H10"/>
    </row>
    <row r="11" spans="1:15" ht="14.25" customHeight="1">
      <c r="B11" s="275" t="s">
        <v>93</v>
      </c>
      <c r="C11" s="288">
        <v>29507</v>
      </c>
      <c r="D11" s="288">
        <v>32238</v>
      </c>
      <c r="E11" s="288">
        <v>33998</v>
      </c>
      <c r="F11" s="288">
        <v>35702</v>
      </c>
      <c r="G11" s="288">
        <v>35308</v>
      </c>
      <c r="H11" s="7"/>
    </row>
    <row r="12" spans="1:15" ht="14.25" customHeight="1">
      <c r="B12" s="275" t="s">
        <v>94</v>
      </c>
      <c r="C12" s="288">
        <v>29262</v>
      </c>
      <c r="D12" s="288">
        <v>30521</v>
      </c>
      <c r="E12" s="288">
        <v>30171</v>
      </c>
      <c r="F12" s="288">
        <v>33843</v>
      </c>
      <c r="G12" s="288">
        <v>40600</v>
      </c>
    </row>
    <row r="13" spans="1:15" ht="14.25" customHeight="1">
      <c r="B13" s="275" t="s">
        <v>95</v>
      </c>
      <c r="C13" s="288">
        <v>28330</v>
      </c>
      <c r="D13" s="288">
        <v>30616</v>
      </c>
      <c r="E13" s="288">
        <v>34076</v>
      </c>
      <c r="F13" s="288">
        <v>36637</v>
      </c>
      <c r="G13" s="288">
        <v>38048</v>
      </c>
    </row>
    <row r="14" spans="1:15" ht="14.25" customHeight="1">
      <c r="B14" s="275" t="s">
        <v>96</v>
      </c>
      <c r="C14" s="288">
        <v>29066</v>
      </c>
      <c r="D14" s="288">
        <v>31963</v>
      </c>
      <c r="E14" s="288">
        <v>33456</v>
      </c>
      <c r="F14" s="288">
        <v>35934</v>
      </c>
      <c r="G14" s="288">
        <v>36143</v>
      </c>
    </row>
    <row r="15" spans="1:15" ht="14.25" customHeight="1">
      <c r="B15" s="275" t="s">
        <v>97</v>
      </c>
      <c r="C15" s="288">
        <v>32681</v>
      </c>
      <c r="D15" s="288">
        <v>33790</v>
      </c>
      <c r="E15" s="288">
        <v>33449</v>
      </c>
      <c r="F15" s="288">
        <v>38920</v>
      </c>
      <c r="G15" s="288">
        <v>41923</v>
      </c>
      <c r="K15" s="23"/>
      <c r="L15" s="23"/>
      <c r="M15" s="23"/>
      <c r="N15" s="23"/>
      <c r="O15" s="23"/>
    </row>
    <row r="16" spans="1:15" ht="14.25" customHeight="1">
      <c r="B16" s="275" t="s">
        <v>98</v>
      </c>
      <c r="C16" s="288">
        <v>26606</v>
      </c>
      <c r="D16" s="288">
        <v>28500</v>
      </c>
      <c r="E16" s="288">
        <v>32827</v>
      </c>
      <c r="F16" s="288">
        <v>34330</v>
      </c>
      <c r="G16" s="288">
        <v>33925</v>
      </c>
      <c r="I16" s="23"/>
      <c r="J16" s="105"/>
      <c r="K16" s="23"/>
      <c r="L16" s="23"/>
      <c r="M16" s="23"/>
      <c r="N16" s="23"/>
      <c r="O16" s="23"/>
    </row>
    <row r="17" spans="1:9" ht="14.25" customHeight="1">
      <c r="B17" s="275" t="s">
        <v>99</v>
      </c>
      <c r="C17" s="288">
        <v>29201</v>
      </c>
      <c r="D17" s="288">
        <v>30939</v>
      </c>
      <c r="E17" s="288">
        <v>33898</v>
      </c>
      <c r="F17" s="288">
        <v>34076</v>
      </c>
      <c r="G17" s="288">
        <v>36617</v>
      </c>
    </row>
    <row r="18" spans="1:9" ht="14.25" customHeight="1">
      <c r="B18" s="275" t="s">
        <v>100</v>
      </c>
      <c r="C18" s="288">
        <v>30488</v>
      </c>
      <c r="D18" s="288">
        <v>30693</v>
      </c>
      <c r="E18" s="288">
        <v>33287</v>
      </c>
      <c r="F18" s="288">
        <v>39343</v>
      </c>
      <c r="G18" s="288">
        <v>39453</v>
      </c>
    </row>
    <row r="19" spans="1:9" ht="14.25" customHeight="1">
      <c r="B19" s="275" t="s">
        <v>101</v>
      </c>
      <c r="C19" s="288">
        <v>28940</v>
      </c>
      <c r="D19" s="288">
        <v>31393</v>
      </c>
      <c r="E19" s="288">
        <v>33948</v>
      </c>
      <c r="F19" s="288">
        <v>35829</v>
      </c>
      <c r="G19" s="288">
        <v>35201</v>
      </c>
    </row>
    <row r="20" spans="1:9" ht="14.25" customHeight="1">
      <c r="A20" s="8"/>
      <c r="B20" s="279" t="s">
        <v>102</v>
      </c>
      <c r="C20" s="288">
        <v>30951</v>
      </c>
      <c r="D20" s="288">
        <v>33047</v>
      </c>
      <c r="E20" s="288">
        <v>36394</v>
      </c>
      <c r="F20" s="288">
        <v>35227</v>
      </c>
      <c r="G20" s="288">
        <v>35881</v>
      </c>
    </row>
    <row r="21" spans="1:9" ht="14.25" customHeight="1">
      <c r="B21" s="289" t="s">
        <v>0</v>
      </c>
      <c r="C21" s="293">
        <v>345320</v>
      </c>
      <c r="D21" s="293">
        <v>366948</v>
      </c>
      <c r="E21" s="293">
        <v>393597</v>
      </c>
      <c r="F21" s="293">
        <v>427442</v>
      </c>
      <c r="G21" s="293">
        <v>441180</v>
      </c>
    </row>
    <row r="22" spans="1:9" ht="14.25" customHeight="1">
      <c r="B22" s="291" t="s">
        <v>90</v>
      </c>
      <c r="C22" s="292">
        <v>1348.90625</v>
      </c>
      <c r="D22" s="292">
        <v>1422.2790697674418</v>
      </c>
      <c r="E22" s="292">
        <v>1531.5058365758755</v>
      </c>
      <c r="F22" s="292">
        <v>1669.6953125</v>
      </c>
      <c r="G22" s="292">
        <v>1730.1176470588234</v>
      </c>
    </row>
    <row r="23" spans="1:9" customFormat="1" ht="14.25" customHeight="1">
      <c r="B23" s="519" t="s">
        <v>493</v>
      </c>
      <c r="C23" s="17"/>
      <c r="D23" s="17"/>
      <c r="E23" s="17"/>
      <c r="F23" s="17"/>
      <c r="G23" s="81"/>
    </row>
    <row r="24" spans="1:9" customFormat="1" ht="14.25" customHeight="1">
      <c r="B24" s="5"/>
      <c r="C24" s="5"/>
      <c r="D24" s="5"/>
      <c r="E24" s="5"/>
      <c r="F24" s="5"/>
      <c r="G24" s="5"/>
    </row>
    <row r="25" spans="1:9" customFormat="1" ht="14.25" customHeight="1">
      <c r="B25" s="5"/>
      <c r="C25" s="5"/>
      <c r="D25" s="5"/>
      <c r="E25" s="5"/>
      <c r="F25" s="5"/>
      <c r="G25" s="5"/>
    </row>
    <row r="26" spans="1:9" s="262" customFormat="1" ht="14.25" customHeight="1">
      <c r="B26" s="249" t="s">
        <v>253</v>
      </c>
      <c r="C26" s="248"/>
      <c r="D26" s="248"/>
      <c r="E26" s="248"/>
      <c r="F26" s="248"/>
      <c r="G26" s="248"/>
      <c r="I26" s="268"/>
    </row>
    <row r="27" spans="1:9" ht="14.25" customHeight="1">
      <c r="B27" s="544" t="s">
        <v>262</v>
      </c>
      <c r="C27" s="547"/>
      <c r="D27" s="547"/>
      <c r="E27" s="547"/>
      <c r="F27" s="547"/>
      <c r="G27" s="547"/>
      <c r="I27" s="15"/>
    </row>
    <row r="28" spans="1:9" customFormat="1" ht="14.25" customHeight="1">
      <c r="H28" s="5"/>
    </row>
    <row r="29" spans="1:9" customFormat="1" ht="14.25" customHeight="1">
      <c r="G29" s="532" t="s">
        <v>526</v>
      </c>
      <c r="H29" s="5"/>
    </row>
    <row r="30" spans="1:9" customFormat="1" ht="14.25" customHeight="1">
      <c r="H30" s="5"/>
    </row>
    <row r="32" spans="1:9">
      <c r="C32" s="83"/>
      <c r="D32" s="84"/>
      <c r="E32" s="84"/>
      <c r="F32" s="84"/>
    </row>
    <row r="33" spans="2:2">
      <c r="B33" s="34"/>
    </row>
  </sheetData>
  <sheetProtection password="EEB5" sheet="1" objects="1" scenarios="1"/>
  <mergeCells count="2">
    <mergeCell ref="B27:G27"/>
    <mergeCell ref="B7:G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3.xml><?xml version="1.0" encoding="utf-8"?>
<worksheet xmlns="http://schemas.openxmlformats.org/spreadsheetml/2006/main" xmlns:r="http://schemas.openxmlformats.org/officeDocument/2006/relationships">
  <sheetPr codeName="Sheet64"/>
  <dimension ref="A1:O34"/>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308</v>
      </c>
      <c r="C7" s="549"/>
      <c r="D7" s="549"/>
      <c r="E7" s="549"/>
      <c r="F7" s="549"/>
      <c r="G7" s="549"/>
      <c r="H7" s="5"/>
    </row>
    <row r="8" spans="1:15" ht="14.25" customHeight="1">
      <c r="B8" s="287"/>
      <c r="C8" s="274">
        <v>2009</v>
      </c>
      <c r="D8" s="274">
        <v>2010</v>
      </c>
      <c r="E8" s="274">
        <v>2011</v>
      </c>
      <c r="F8" s="274">
        <v>2012</v>
      </c>
      <c r="G8" s="274">
        <v>2013</v>
      </c>
    </row>
    <row r="9" spans="1:15" ht="14.25" customHeight="1">
      <c r="B9" s="275" t="s">
        <v>91</v>
      </c>
      <c r="C9" s="288">
        <v>120241.89099047999</v>
      </c>
      <c r="D9" s="288">
        <v>101644.79222418999</v>
      </c>
      <c r="E9" s="288">
        <v>120588.71712421</v>
      </c>
      <c r="F9" s="288">
        <v>78322.19683198999</v>
      </c>
      <c r="G9" s="288">
        <v>68708.179050440012</v>
      </c>
      <c r="H9"/>
    </row>
    <row r="10" spans="1:15" ht="14.25" customHeight="1">
      <c r="B10" s="275" t="s">
        <v>92</v>
      </c>
      <c r="C10" s="288">
        <v>91125.611422090005</v>
      </c>
      <c r="D10" s="288">
        <v>100187.25118796001</v>
      </c>
      <c r="E10" s="288">
        <v>125412.93317543001</v>
      </c>
      <c r="F10" s="288">
        <v>90193.712397459996</v>
      </c>
      <c r="G10" s="288">
        <v>54893.486293859998</v>
      </c>
      <c r="H10"/>
    </row>
    <row r="11" spans="1:15" ht="14.25" customHeight="1">
      <c r="B11" s="275" t="s">
        <v>93</v>
      </c>
      <c r="C11" s="288">
        <v>106079.48851862001</v>
      </c>
      <c r="D11" s="288">
        <v>102526.08253225</v>
      </c>
      <c r="E11" s="288">
        <v>128445.37635871</v>
      </c>
      <c r="F11" s="288">
        <v>70190.269622150008</v>
      </c>
      <c r="G11" s="288">
        <v>52644.825271629998</v>
      </c>
      <c r="H11"/>
    </row>
    <row r="12" spans="1:15" ht="14.25" customHeight="1">
      <c r="B12" s="275" t="s">
        <v>94</v>
      </c>
      <c r="C12" s="288">
        <v>96465.218738779993</v>
      </c>
      <c r="D12" s="288">
        <v>106430.11238485001</v>
      </c>
      <c r="E12" s="288">
        <v>104072.74323774998</v>
      </c>
      <c r="F12" s="288">
        <v>70102.498247320007</v>
      </c>
      <c r="G12" s="288">
        <v>48618.43427641</v>
      </c>
      <c r="H12" s="7"/>
    </row>
    <row r="13" spans="1:15" ht="14.25" customHeight="1">
      <c r="B13" s="275" t="s">
        <v>95</v>
      </c>
      <c r="C13" s="288">
        <v>86563.992900810001</v>
      </c>
      <c r="D13" s="288">
        <v>110926.66304746999</v>
      </c>
      <c r="E13" s="288">
        <v>130894.98057499001</v>
      </c>
      <c r="F13" s="288">
        <v>73727.721295309995</v>
      </c>
      <c r="G13" s="288">
        <v>57925.258633109996</v>
      </c>
    </row>
    <row r="14" spans="1:15" ht="14.25" customHeight="1">
      <c r="B14" s="275" t="s">
        <v>96</v>
      </c>
      <c r="C14" s="288">
        <v>123565.77037599</v>
      </c>
      <c r="D14" s="288">
        <v>97809.250293289995</v>
      </c>
      <c r="E14" s="288">
        <v>135597.43003443</v>
      </c>
      <c r="F14" s="288">
        <v>65590.75564583001</v>
      </c>
      <c r="G14" s="288">
        <v>51042.658970440003</v>
      </c>
    </row>
    <row r="15" spans="1:15" ht="14.25" customHeight="1">
      <c r="B15" s="275" t="s">
        <v>97</v>
      </c>
      <c r="C15" s="288">
        <v>127059.84488542999</v>
      </c>
      <c r="D15" s="288">
        <v>102297.71590457</v>
      </c>
      <c r="E15" s="288">
        <v>97566.528319899997</v>
      </c>
      <c r="F15" s="288">
        <v>70277.108182709999</v>
      </c>
      <c r="G15" s="288">
        <v>52896.979862820001</v>
      </c>
    </row>
    <row r="16" spans="1:15" ht="14.25" customHeight="1">
      <c r="B16" s="275" t="s">
        <v>98</v>
      </c>
      <c r="C16" s="288">
        <v>97554.663050869989</v>
      </c>
      <c r="D16" s="288">
        <v>86483.167202399985</v>
      </c>
      <c r="E16" s="288">
        <v>103657.99710738999</v>
      </c>
      <c r="F16" s="288">
        <v>54623.14348526</v>
      </c>
      <c r="G16" s="288">
        <v>42541.145093239997</v>
      </c>
      <c r="K16" s="23"/>
      <c r="L16" s="23"/>
      <c r="M16" s="23"/>
      <c r="N16" s="23"/>
      <c r="O16" s="23"/>
    </row>
    <row r="17" spans="1:15" ht="14.25" customHeight="1">
      <c r="B17" s="275" t="s">
        <v>99</v>
      </c>
      <c r="C17" s="288">
        <v>105053.82640878001</v>
      </c>
      <c r="D17" s="288">
        <v>107956.36529656</v>
      </c>
      <c r="E17" s="288">
        <v>114099.79521347</v>
      </c>
      <c r="F17" s="288">
        <v>50468.49153128</v>
      </c>
      <c r="G17" s="288">
        <v>51340.498850589996</v>
      </c>
      <c r="I17" s="23"/>
      <c r="J17" s="105"/>
      <c r="K17" s="23"/>
      <c r="L17" s="23"/>
      <c r="M17" s="23"/>
      <c r="N17" s="23"/>
      <c r="O17" s="23"/>
    </row>
    <row r="18" spans="1:15" ht="14.25" customHeight="1">
      <c r="B18" s="275" t="s">
        <v>100</v>
      </c>
      <c r="C18" s="288">
        <v>89146.65922139</v>
      </c>
      <c r="D18" s="288">
        <v>102557.29607164999</v>
      </c>
      <c r="E18" s="288">
        <v>87950.28424003</v>
      </c>
      <c r="F18" s="288">
        <v>63941.210184629999</v>
      </c>
      <c r="G18" s="288">
        <v>49216.713889180006</v>
      </c>
    </row>
    <row r="19" spans="1:15" ht="14.25" customHeight="1">
      <c r="B19" s="275" t="s">
        <v>101</v>
      </c>
      <c r="C19" s="288">
        <v>93203.207231640001</v>
      </c>
      <c r="D19" s="288">
        <v>111527.23683488001</v>
      </c>
      <c r="E19" s="288">
        <v>79539.652661999993</v>
      </c>
      <c r="F19" s="288">
        <v>55982.106054010001</v>
      </c>
      <c r="G19" s="288">
        <v>51281.581043580001</v>
      </c>
    </row>
    <row r="20" spans="1:15" ht="14.25" customHeight="1">
      <c r="A20" s="8"/>
      <c r="B20" s="279" t="s">
        <v>102</v>
      </c>
      <c r="C20" s="288">
        <v>87445.029338919994</v>
      </c>
      <c r="D20" s="288">
        <v>119483.91200846</v>
      </c>
      <c r="E20" s="288">
        <v>81298.415672880001</v>
      </c>
      <c r="F20" s="288">
        <v>59611.055191189997</v>
      </c>
      <c r="G20" s="288">
        <v>56079.146404239997</v>
      </c>
    </row>
    <row r="21" spans="1:15" ht="14.25" customHeight="1">
      <c r="B21" s="289" t="s">
        <v>0</v>
      </c>
      <c r="C21" s="293">
        <v>1223505.2030838002</v>
      </c>
      <c r="D21" s="293">
        <v>1249829.8449885298</v>
      </c>
      <c r="E21" s="293">
        <v>1309124.8537211898</v>
      </c>
      <c r="F21" s="293">
        <v>803030.26866913994</v>
      </c>
      <c r="G21" s="293">
        <v>637188.90763954003</v>
      </c>
    </row>
    <row r="22" spans="1:15" ht="14.25" customHeight="1">
      <c r="B22" s="291" t="s">
        <v>90</v>
      </c>
      <c r="C22" s="292">
        <v>4779.3171995460943</v>
      </c>
      <c r="D22" s="292">
        <v>4844.3017247617436</v>
      </c>
      <c r="E22" s="292">
        <v>5093.8710261524893</v>
      </c>
      <c r="F22" s="292">
        <v>3136.8369869888279</v>
      </c>
      <c r="G22" s="292">
        <v>2498.7800299589803</v>
      </c>
      <c r="H22" s="23"/>
    </row>
    <row r="23" spans="1:15" customFormat="1" ht="14.25" customHeight="1">
      <c r="B23" s="519" t="s">
        <v>493</v>
      </c>
      <c r="C23" s="1"/>
      <c r="D23" s="1"/>
      <c r="E23" s="1"/>
      <c r="F23" s="1"/>
      <c r="G23" s="33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customFormat="1" ht="14.25" customHeight="1">
      <c r="B28" s="5"/>
      <c r="C28" s="5"/>
      <c r="D28" s="5"/>
      <c r="E28" s="5"/>
      <c r="F28" s="5"/>
      <c r="G28" s="79"/>
      <c r="H28" s="5"/>
    </row>
    <row r="29" spans="1:15" customFormat="1" ht="14.25" customHeight="1">
      <c r="G29" s="532" t="s">
        <v>526</v>
      </c>
      <c r="H29" s="5"/>
    </row>
    <row r="30" spans="1:15" customFormat="1" ht="14.25" customHeight="1">
      <c r="H30" s="5"/>
    </row>
    <row r="31" spans="1:15" s="7" customFormat="1" ht="14.25" customHeight="1">
      <c r="B31"/>
      <c r="C31"/>
      <c r="D31"/>
      <c r="E31"/>
      <c r="F31"/>
      <c r="G31"/>
      <c r="H31" s="5"/>
    </row>
    <row r="33" spans="2:6">
      <c r="C33" s="83"/>
      <c r="D33" s="84"/>
      <c r="E33" s="84"/>
      <c r="F33" s="84"/>
    </row>
    <row r="34" spans="2:6">
      <c r="B34" s="34"/>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8" max="16383" man="1"/>
  </rowBreaks>
  <drawing r:id="rId2"/>
</worksheet>
</file>

<file path=xl/worksheets/sheet54.xml><?xml version="1.0" encoding="utf-8"?>
<worksheet xmlns="http://schemas.openxmlformats.org/spreadsheetml/2006/main" xmlns:r="http://schemas.openxmlformats.org/officeDocument/2006/relationships">
  <sheetPr codeName="Sheet65"/>
  <dimension ref="A1:O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ht="14.25" customHeight="1">
      <c r="B7" s="548" t="s">
        <v>306</v>
      </c>
      <c r="C7" s="549"/>
      <c r="D7" s="549"/>
      <c r="E7" s="549"/>
      <c r="F7" s="549"/>
      <c r="G7" s="549"/>
    </row>
    <row r="8" spans="1:15" ht="14.25" customHeight="1">
      <c r="B8" s="287"/>
      <c r="C8" s="274">
        <v>2009</v>
      </c>
      <c r="D8" s="274">
        <v>2010</v>
      </c>
      <c r="E8" s="274">
        <v>2011</v>
      </c>
      <c r="F8" s="274">
        <v>2012</v>
      </c>
      <c r="G8" s="274">
        <v>2013</v>
      </c>
      <c r="H8"/>
    </row>
    <row r="9" spans="1:15" ht="14.25" customHeight="1">
      <c r="B9" s="275" t="s">
        <v>91</v>
      </c>
      <c r="C9" s="288">
        <v>63</v>
      </c>
      <c r="D9" s="288">
        <v>9152</v>
      </c>
      <c r="E9" s="288">
        <v>9612</v>
      </c>
      <c r="F9" s="288">
        <v>8370</v>
      </c>
      <c r="G9" s="288">
        <v>9621</v>
      </c>
      <c r="H9"/>
    </row>
    <row r="10" spans="1:15" ht="14.25" customHeight="1">
      <c r="B10" s="275" t="s">
        <v>92</v>
      </c>
      <c r="C10" s="288">
        <v>68</v>
      </c>
      <c r="D10" s="288">
        <v>10068</v>
      </c>
      <c r="E10" s="288">
        <v>9123</v>
      </c>
      <c r="F10" s="288">
        <v>9230</v>
      </c>
      <c r="G10" s="288">
        <v>9135</v>
      </c>
      <c r="H10"/>
    </row>
    <row r="11" spans="1:15" ht="14.25" customHeight="1">
      <c r="B11" s="275" t="s">
        <v>93</v>
      </c>
      <c r="C11" s="288">
        <v>8440</v>
      </c>
      <c r="D11" s="288">
        <v>9832</v>
      </c>
      <c r="E11" s="288">
        <v>9941</v>
      </c>
      <c r="F11" s="288">
        <v>8689</v>
      </c>
      <c r="G11" s="288">
        <v>8873</v>
      </c>
      <c r="H11" s="7"/>
    </row>
    <row r="12" spans="1:15" ht="14.25" customHeight="1">
      <c r="B12" s="275" t="s">
        <v>94</v>
      </c>
      <c r="C12" s="288">
        <v>7622</v>
      </c>
      <c r="D12" s="288">
        <v>9304</v>
      </c>
      <c r="E12" s="288">
        <v>7926</v>
      </c>
      <c r="F12" s="288">
        <v>7848</v>
      </c>
      <c r="G12" s="288">
        <v>8953</v>
      </c>
    </row>
    <row r="13" spans="1:15" ht="14.25" customHeight="1">
      <c r="B13" s="275" t="s">
        <v>95</v>
      </c>
      <c r="C13" s="288">
        <v>7320</v>
      </c>
      <c r="D13" s="288">
        <v>10013</v>
      </c>
      <c r="E13" s="288">
        <v>9662</v>
      </c>
      <c r="F13" s="288">
        <v>8115</v>
      </c>
      <c r="G13" s="288">
        <v>9505</v>
      </c>
    </row>
    <row r="14" spans="1:15" ht="14.25" customHeight="1">
      <c r="B14" s="275" t="s">
        <v>96</v>
      </c>
      <c r="C14" s="288">
        <v>9483</v>
      </c>
      <c r="D14" s="288">
        <v>9060</v>
      </c>
      <c r="E14" s="288">
        <v>9845</v>
      </c>
      <c r="F14" s="288">
        <v>8019</v>
      </c>
      <c r="G14" s="288">
        <v>9598</v>
      </c>
    </row>
    <row r="15" spans="1:15" ht="14.25" customHeight="1">
      <c r="B15" s="275" t="s">
        <v>97</v>
      </c>
      <c r="C15" s="288">
        <v>8406</v>
      </c>
      <c r="D15" s="288">
        <v>8299</v>
      </c>
      <c r="E15" s="288">
        <v>8981</v>
      </c>
      <c r="F15" s="288">
        <v>7496</v>
      </c>
      <c r="G15" s="288">
        <v>8874</v>
      </c>
      <c r="K15" s="23"/>
      <c r="L15" s="23"/>
      <c r="M15" s="23"/>
      <c r="N15" s="23"/>
      <c r="O15" s="23"/>
    </row>
    <row r="16" spans="1:15" ht="14.25" customHeight="1">
      <c r="B16" s="275" t="s">
        <v>98</v>
      </c>
      <c r="C16" s="288">
        <v>8022</v>
      </c>
      <c r="D16" s="288">
        <v>9926</v>
      </c>
      <c r="E16" s="288">
        <v>9629</v>
      </c>
      <c r="F16" s="288">
        <v>7136</v>
      </c>
      <c r="G16" s="288">
        <v>8625</v>
      </c>
      <c r="I16" s="23"/>
      <c r="J16" s="105"/>
      <c r="K16" s="23"/>
      <c r="L16" s="23"/>
      <c r="M16" s="23"/>
      <c r="N16" s="23"/>
      <c r="O16" s="23"/>
    </row>
    <row r="17" spans="1:9" ht="14.25" customHeight="1">
      <c r="B17" s="275" t="s">
        <v>99</v>
      </c>
      <c r="C17" s="288">
        <v>9690</v>
      </c>
      <c r="D17" s="288">
        <v>9131</v>
      </c>
      <c r="E17" s="288">
        <v>9660</v>
      </c>
      <c r="F17" s="288">
        <v>7940</v>
      </c>
      <c r="G17" s="288">
        <v>8765</v>
      </c>
    </row>
    <row r="18" spans="1:9" ht="14.25" customHeight="1">
      <c r="B18" s="275" t="s">
        <v>100</v>
      </c>
      <c r="C18" s="288">
        <v>9630</v>
      </c>
      <c r="D18" s="288">
        <v>8156</v>
      </c>
      <c r="E18" s="288">
        <v>8737</v>
      </c>
      <c r="F18" s="288">
        <v>8508</v>
      </c>
      <c r="G18" s="288">
        <v>11116</v>
      </c>
    </row>
    <row r="19" spans="1:9" ht="14.25" customHeight="1">
      <c r="B19" s="275" t="s">
        <v>101</v>
      </c>
      <c r="C19" s="288">
        <v>8826</v>
      </c>
      <c r="D19" s="288">
        <v>7938</v>
      </c>
      <c r="E19" s="288">
        <v>8893</v>
      </c>
      <c r="F19" s="288">
        <v>7222</v>
      </c>
      <c r="G19" s="288">
        <v>10417</v>
      </c>
    </row>
    <row r="20" spans="1:9" ht="14.25" customHeight="1">
      <c r="A20" s="8"/>
      <c r="B20" s="279" t="s">
        <v>102</v>
      </c>
      <c r="C20" s="288">
        <v>9256</v>
      </c>
      <c r="D20" s="288">
        <v>8303</v>
      </c>
      <c r="E20" s="288">
        <v>8556</v>
      </c>
      <c r="F20" s="288">
        <v>7399</v>
      </c>
      <c r="G20" s="288">
        <v>9137</v>
      </c>
    </row>
    <row r="21" spans="1:9" ht="14.25" customHeight="1">
      <c r="B21" s="289" t="s">
        <v>0</v>
      </c>
      <c r="C21" s="293">
        <v>86826</v>
      </c>
      <c r="D21" s="293">
        <v>109182</v>
      </c>
      <c r="E21" s="293">
        <v>110565</v>
      </c>
      <c r="F21" s="293">
        <v>95972</v>
      </c>
      <c r="G21" s="293">
        <v>112619</v>
      </c>
      <c r="H21" s="23"/>
    </row>
    <row r="22" spans="1:9" ht="14.25" customHeight="1">
      <c r="B22" s="291" t="s">
        <v>90</v>
      </c>
      <c r="C22" s="292">
        <v>339.1640625</v>
      </c>
      <c r="D22" s="292">
        <v>423.18604651162792</v>
      </c>
      <c r="E22" s="292">
        <v>430.21400778210119</v>
      </c>
      <c r="F22" s="292">
        <v>374.890625</v>
      </c>
      <c r="G22" s="292">
        <v>441.64313725490194</v>
      </c>
    </row>
    <row r="23" spans="1:9" customFormat="1" ht="14.25" customHeight="1">
      <c r="B23" s="519" t="s">
        <v>493</v>
      </c>
      <c r="C23" s="1"/>
      <c r="D23" s="1"/>
      <c r="E23" s="1"/>
      <c r="F23" s="1"/>
      <c r="G23" s="331"/>
    </row>
    <row r="24" spans="1:9" customFormat="1" ht="14.25" customHeight="1">
      <c r="B24" s="5"/>
      <c r="C24" s="5"/>
      <c r="D24" s="5"/>
      <c r="E24" s="5"/>
      <c r="F24" s="5"/>
      <c r="G24" s="5"/>
    </row>
    <row r="25" spans="1:9" customFormat="1" ht="14.25" customHeight="1">
      <c r="B25" s="5"/>
      <c r="C25" s="5"/>
      <c r="D25" s="5"/>
      <c r="E25" s="5"/>
      <c r="F25" s="5"/>
      <c r="G25" s="5"/>
    </row>
    <row r="26" spans="1:9" s="262" customFormat="1" ht="14.25" customHeight="1">
      <c r="B26" s="249" t="s">
        <v>253</v>
      </c>
      <c r="C26" s="248"/>
      <c r="D26" s="248"/>
      <c r="E26" s="248"/>
      <c r="F26" s="248"/>
      <c r="G26" s="248"/>
      <c r="I26" s="268"/>
    </row>
    <row r="27" spans="1:9" ht="14.25" customHeight="1">
      <c r="B27" s="544" t="s">
        <v>262</v>
      </c>
      <c r="C27" s="547"/>
      <c r="D27" s="547"/>
      <c r="E27" s="547"/>
      <c r="F27" s="547"/>
      <c r="G27" s="547"/>
      <c r="I27" s="15"/>
    </row>
    <row r="28" spans="1:9" customFormat="1" ht="14.25" customHeight="1">
      <c r="H28" s="5"/>
    </row>
    <row r="29" spans="1:9" customFormat="1" ht="14.25" customHeight="1">
      <c r="G29" s="532" t="s">
        <v>526</v>
      </c>
      <c r="H29" s="5"/>
    </row>
    <row r="30" spans="1:9" customFormat="1" ht="14.25" customHeight="1">
      <c r="H30" s="5"/>
    </row>
    <row r="32" spans="1:9">
      <c r="C32" s="83"/>
      <c r="D32" s="84"/>
      <c r="E32" s="84"/>
      <c r="F32" s="84"/>
    </row>
    <row r="33" spans="2:2">
      <c r="B33" s="34"/>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5.xml><?xml version="1.0" encoding="utf-8"?>
<worksheet xmlns="http://schemas.openxmlformats.org/spreadsheetml/2006/main" xmlns:r="http://schemas.openxmlformats.org/officeDocument/2006/relationships">
  <sheetPr codeName="Sheet66"/>
  <dimension ref="A1:O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307</v>
      </c>
      <c r="C7" s="549"/>
      <c r="D7" s="549"/>
      <c r="E7" s="549"/>
      <c r="F7" s="549"/>
      <c r="G7" s="549"/>
      <c r="H7" s="5"/>
    </row>
    <row r="8" spans="1:15" ht="14.25" customHeight="1">
      <c r="B8" s="287"/>
      <c r="C8" s="274">
        <v>2009</v>
      </c>
      <c r="D8" s="274">
        <v>2010</v>
      </c>
      <c r="E8" s="274">
        <v>2011</v>
      </c>
      <c r="F8" s="274">
        <v>2012</v>
      </c>
      <c r="G8" s="274">
        <v>2013</v>
      </c>
    </row>
    <row r="9" spans="1:15" ht="14.25" customHeight="1">
      <c r="B9" s="275" t="s">
        <v>91</v>
      </c>
      <c r="C9" s="288">
        <v>111.45046844000001</v>
      </c>
      <c r="D9" s="288">
        <v>4275.8472399599996</v>
      </c>
      <c r="E9" s="288">
        <v>1745.049761</v>
      </c>
      <c r="F9" s="288">
        <v>1454.0737751300003</v>
      </c>
      <c r="G9" s="288">
        <v>3165.38239208</v>
      </c>
      <c r="H9"/>
    </row>
    <row r="10" spans="1:15" ht="14.25" customHeight="1">
      <c r="B10" s="275" t="s">
        <v>92</v>
      </c>
      <c r="C10" s="288">
        <v>231.08445436</v>
      </c>
      <c r="D10" s="288">
        <v>3418.5468764399998</v>
      </c>
      <c r="E10" s="288">
        <v>1981.5880340900001</v>
      </c>
      <c r="F10" s="288">
        <v>1775.70824109</v>
      </c>
      <c r="G10" s="288">
        <v>2652.4861498999999</v>
      </c>
      <c r="H10"/>
    </row>
    <row r="11" spans="1:15" ht="14.25" customHeight="1">
      <c r="B11" s="275" t="s">
        <v>93</v>
      </c>
      <c r="C11" s="288">
        <v>2202.1295102099998</v>
      </c>
      <c r="D11" s="288">
        <v>3290.79961598</v>
      </c>
      <c r="E11" s="288">
        <v>2207.1659116800001</v>
      </c>
      <c r="F11" s="288">
        <v>1428.6174413400004</v>
      </c>
      <c r="G11" s="288">
        <v>2296.90505768</v>
      </c>
      <c r="H11"/>
    </row>
    <row r="12" spans="1:15" ht="14.25" customHeight="1">
      <c r="B12" s="275" t="s">
        <v>94</v>
      </c>
      <c r="C12" s="288">
        <v>2712.4862019899997</v>
      </c>
      <c r="D12" s="288">
        <v>5457.4498391300012</v>
      </c>
      <c r="E12" s="288">
        <v>1608.8107053300002</v>
      </c>
      <c r="F12" s="288">
        <v>1477.6067319799997</v>
      </c>
      <c r="G12" s="288">
        <v>2341.0906568400001</v>
      </c>
      <c r="H12" s="7"/>
    </row>
    <row r="13" spans="1:15" ht="14.25" customHeight="1">
      <c r="B13" s="275" t="s">
        <v>95</v>
      </c>
      <c r="C13" s="288">
        <v>3518.5011544999998</v>
      </c>
      <c r="D13" s="288">
        <v>4661.1538271499994</v>
      </c>
      <c r="E13" s="288">
        <v>3227.9965032399996</v>
      </c>
      <c r="F13" s="288">
        <v>3544.4334397699995</v>
      </c>
      <c r="G13" s="288">
        <v>4846.4367650200002</v>
      </c>
    </row>
    <row r="14" spans="1:15" ht="14.25" customHeight="1">
      <c r="B14" s="275" t="s">
        <v>96</v>
      </c>
      <c r="C14" s="288">
        <v>4536.3514048300003</v>
      </c>
      <c r="D14" s="288">
        <v>2057.2708517800002</v>
      </c>
      <c r="E14" s="288">
        <v>3144.6609245599998</v>
      </c>
      <c r="F14" s="288">
        <v>1516.9311537300002</v>
      </c>
      <c r="G14" s="288">
        <v>3042.3825232300005</v>
      </c>
    </row>
    <row r="15" spans="1:15" ht="14.25" customHeight="1">
      <c r="B15" s="275" t="s">
        <v>97</v>
      </c>
      <c r="C15" s="288">
        <v>2779.1034594499997</v>
      </c>
      <c r="D15" s="288">
        <v>1990.4204632000001</v>
      </c>
      <c r="E15" s="288">
        <v>2072.6064515000003</v>
      </c>
      <c r="F15" s="288">
        <v>1287.8401103500003</v>
      </c>
      <c r="G15" s="288">
        <v>2416.2092281099995</v>
      </c>
    </row>
    <row r="16" spans="1:15" ht="14.25" customHeight="1">
      <c r="B16" s="275" t="s">
        <v>98</v>
      </c>
      <c r="C16" s="288">
        <v>2003.3524186699999</v>
      </c>
      <c r="D16" s="288">
        <v>1730.5696610099999</v>
      </c>
      <c r="E16" s="288">
        <v>1805.8373204699999</v>
      </c>
      <c r="F16" s="288">
        <v>1506.33765604</v>
      </c>
      <c r="G16" s="288">
        <v>1800.1369833000003</v>
      </c>
      <c r="K16" s="23"/>
      <c r="L16" s="23"/>
      <c r="M16" s="23"/>
      <c r="N16" s="23"/>
      <c r="O16" s="23"/>
    </row>
    <row r="17" spans="1:15" ht="14.25" customHeight="1">
      <c r="B17" s="275" t="s">
        <v>99</v>
      </c>
      <c r="C17" s="288">
        <v>2700.9074736500002</v>
      </c>
      <c r="D17" s="288">
        <v>1724.5389513199998</v>
      </c>
      <c r="E17" s="288">
        <v>1617.2426071899999</v>
      </c>
      <c r="F17" s="288">
        <v>2444.4672871900002</v>
      </c>
      <c r="G17" s="288">
        <v>1948.4260049800002</v>
      </c>
      <c r="I17" s="23"/>
      <c r="J17" s="23"/>
      <c r="K17" s="23"/>
      <c r="L17" s="23"/>
      <c r="M17" s="23"/>
      <c r="N17" s="23"/>
      <c r="O17" s="23"/>
    </row>
    <row r="18" spans="1:15" ht="14.25" customHeight="1">
      <c r="B18" s="275" t="s">
        <v>100</v>
      </c>
      <c r="C18" s="288">
        <v>4268.1332994500008</v>
      </c>
      <c r="D18" s="288">
        <v>1978.57185329</v>
      </c>
      <c r="E18" s="288">
        <v>1305.74747615</v>
      </c>
      <c r="F18" s="288">
        <v>1845.6901725199998</v>
      </c>
      <c r="G18" s="288">
        <v>3249.2436359200005</v>
      </c>
    </row>
    <row r="19" spans="1:15" ht="14.25" customHeight="1">
      <c r="B19" s="275" t="s">
        <v>101</v>
      </c>
      <c r="C19" s="288">
        <v>5405.4860481200003</v>
      </c>
      <c r="D19" s="288">
        <v>1716.1579637100001</v>
      </c>
      <c r="E19" s="288">
        <v>1585.4241003499999</v>
      </c>
      <c r="F19" s="288">
        <v>2885.9444734500003</v>
      </c>
      <c r="G19" s="288">
        <v>2245.4101965499999</v>
      </c>
    </row>
    <row r="20" spans="1:15" ht="14.25" customHeight="1">
      <c r="B20" s="279" t="s">
        <v>102</v>
      </c>
      <c r="C20" s="288">
        <v>2283.0385657599995</v>
      </c>
      <c r="D20" s="288">
        <v>3098.0899274799995</v>
      </c>
      <c r="E20" s="288">
        <v>1476.8821480400002</v>
      </c>
      <c r="F20" s="288">
        <v>1925.9548749300002</v>
      </c>
      <c r="G20" s="288">
        <v>2185.54576817</v>
      </c>
    </row>
    <row r="21" spans="1:15" ht="14.25" customHeight="1">
      <c r="A21" s="8"/>
      <c r="B21" s="289" t="s">
        <v>0</v>
      </c>
      <c r="C21" s="293">
        <v>32752.024459430002</v>
      </c>
      <c r="D21" s="293">
        <v>35399.417070449999</v>
      </c>
      <c r="E21" s="293">
        <v>23779.011943599999</v>
      </c>
      <c r="F21" s="293">
        <v>23093.605357519999</v>
      </c>
      <c r="G21" s="293">
        <v>32189.655361780002</v>
      </c>
    </row>
    <row r="22" spans="1:15" ht="14.25" customHeight="1">
      <c r="B22" s="291" t="s">
        <v>90</v>
      </c>
      <c r="C22" s="292">
        <v>127.93759554464845</v>
      </c>
      <c r="D22" s="292">
        <v>137.20704290872092</v>
      </c>
      <c r="E22" s="292">
        <v>92.525338301945524</v>
      </c>
      <c r="F22" s="292">
        <v>90.209395927812494</v>
      </c>
      <c r="G22" s="292">
        <v>126.23394259521569</v>
      </c>
      <c r="H22" s="23"/>
    </row>
    <row r="23" spans="1:15" customFormat="1" ht="14.25" customHeight="1">
      <c r="B23" s="519" t="s">
        <v>493</v>
      </c>
      <c r="C23" s="1"/>
      <c r="D23" s="1"/>
      <c r="E23" s="1"/>
      <c r="F23" s="1"/>
      <c r="G23" s="33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ht="14.25" customHeight="1">
      <c r="G28" s="79"/>
    </row>
    <row r="29" spans="1:15" customFormat="1" ht="14.25" customHeight="1">
      <c r="G29" s="532" t="s">
        <v>526</v>
      </c>
      <c r="H29" s="5"/>
    </row>
    <row r="30" spans="1:15" customFormat="1" ht="14.25" customHeight="1">
      <c r="H30" s="5"/>
    </row>
    <row r="31" spans="1:15" customFormat="1" ht="14.25" customHeight="1">
      <c r="H31" s="5"/>
    </row>
    <row r="32" spans="1:15">
      <c r="C32" s="83"/>
      <c r="D32" s="84"/>
      <c r="E32" s="84"/>
      <c r="F32" s="84"/>
    </row>
    <row r="33" spans="2:2">
      <c r="B33" s="34"/>
    </row>
  </sheetData>
  <sheetProtection password="EEB5" sheet="1" objects="1" scenarios="1"/>
  <mergeCells count="2">
    <mergeCell ref="B27:G27"/>
    <mergeCell ref="B7:G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9" max="16383" man="1"/>
  </rowBreaks>
  <drawing r:id="rId2"/>
</worksheet>
</file>

<file path=xl/worksheets/sheet56.xml><?xml version="1.0" encoding="utf-8"?>
<worksheet xmlns="http://schemas.openxmlformats.org/spreadsheetml/2006/main" xmlns:r="http://schemas.openxmlformats.org/officeDocument/2006/relationships">
  <sheetPr codeName="Sheet67"/>
  <dimension ref="A1:O32"/>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7" customFormat="1" ht="14.25" customHeight="1">
      <c r="B7" s="548" t="s">
        <v>305</v>
      </c>
      <c r="C7" s="549"/>
      <c r="D7" s="549"/>
      <c r="E7" s="549"/>
      <c r="F7" s="549"/>
      <c r="G7" s="549"/>
      <c r="H7" s="5"/>
    </row>
    <row r="8" spans="1:15" ht="14.25" customHeight="1">
      <c r="B8" s="287"/>
      <c r="C8" s="274">
        <v>2009</v>
      </c>
      <c r="D8" s="274">
        <v>2010</v>
      </c>
      <c r="E8" s="274">
        <v>2011</v>
      </c>
      <c r="F8" s="274">
        <v>2012</v>
      </c>
      <c r="G8" s="274">
        <v>2013</v>
      </c>
    </row>
    <row r="9" spans="1:15" ht="14.25" customHeight="1">
      <c r="B9" s="275" t="s">
        <v>91</v>
      </c>
      <c r="C9" s="288">
        <v>210</v>
      </c>
      <c r="D9" s="288">
        <v>1548</v>
      </c>
      <c r="E9" s="288">
        <v>1559</v>
      </c>
      <c r="F9" s="288">
        <v>1204</v>
      </c>
      <c r="G9" s="288">
        <v>1482</v>
      </c>
      <c r="H9"/>
    </row>
    <row r="10" spans="1:15" ht="14.25" customHeight="1">
      <c r="B10" s="275" t="s">
        <v>92</v>
      </c>
      <c r="C10" s="288">
        <v>175</v>
      </c>
      <c r="D10" s="288">
        <v>1454</v>
      </c>
      <c r="E10" s="288">
        <v>1486</v>
      </c>
      <c r="F10" s="288">
        <v>1238</v>
      </c>
      <c r="G10" s="288">
        <v>1365</v>
      </c>
      <c r="H10"/>
    </row>
    <row r="11" spans="1:15" ht="14.25" customHeight="1">
      <c r="B11" s="275" t="s">
        <v>93</v>
      </c>
      <c r="C11" s="288">
        <v>1381</v>
      </c>
      <c r="D11" s="288">
        <v>1642</v>
      </c>
      <c r="E11" s="288">
        <v>1526</v>
      </c>
      <c r="F11" s="288">
        <v>1434</v>
      </c>
      <c r="G11" s="288">
        <v>1363</v>
      </c>
      <c r="H11"/>
    </row>
    <row r="12" spans="1:15" ht="14.25" customHeight="1">
      <c r="B12" s="275" t="s">
        <v>94</v>
      </c>
      <c r="C12" s="288">
        <v>1353</v>
      </c>
      <c r="D12" s="288">
        <v>1541</v>
      </c>
      <c r="E12" s="288">
        <v>1267</v>
      </c>
      <c r="F12" s="288">
        <v>1301</v>
      </c>
      <c r="G12" s="288">
        <v>1468</v>
      </c>
      <c r="H12" s="7"/>
    </row>
    <row r="13" spans="1:15" ht="14.25" customHeight="1">
      <c r="B13" s="275" t="s">
        <v>95</v>
      </c>
      <c r="C13" s="288">
        <v>1389</v>
      </c>
      <c r="D13" s="288">
        <v>1597</v>
      </c>
      <c r="E13" s="288">
        <v>1540</v>
      </c>
      <c r="F13" s="288">
        <v>1467</v>
      </c>
      <c r="G13" s="288">
        <v>1482</v>
      </c>
    </row>
    <row r="14" spans="1:15" ht="14.25" customHeight="1">
      <c r="B14" s="275" t="s">
        <v>96</v>
      </c>
      <c r="C14" s="288">
        <v>1485</v>
      </c>
      <c r="D14" s="288">
        <v>1608</v>
      </c>
      <c r="E14" s="288">
        <v>1402</v>
      </c>
      <c r="F14" s="288">
        <v>1393</v>
      </c>
      <c r="G14" s="288">
        <v>1393</v>
      </c>
    </row>
    <row r="15" spans="1:15" ht="14.25" customHeight="1">
      <c r="B15" s="275" t="s">
        <v>97</v>
      </c>
      <c r="C15" s="288">
        <v>1691</v>
      </c>
      <c r="D15" s="288">
        <v>1829</v>
      </c>
      <c r="E15" s="288">
        <v>1455</v>
      </c>
      <c r="F15" s="288">
        <v>1605</v>
      </c>
      <c r="G15" s="288">
        <v>1510</v>
      </c>
    </row>
    <row r="16" spans="1:15" ht="14.25" customHeight="1">
      <c r="B16" s="275" t="s">
        <v>98</v>
      </c>
      <c r="C16" s="288">
        <v>1523</v>
      </c>
      <c r="D16" s="288">
        <v>1687</v>
      </c>
      <c r="E16" s="288">
        <v>1455</v>
      </c>
      <c r="F16" s="288">
        <v>1646</v>
      </c>
      <c r="G16" s="288">
        <v>1387</v>
      </c>
      <c r="K16" s="23"/>
      <c r="L16" s="23"/>
      <c r="M16" s="23"/>
      <c r="N16" s="23"/>
      <c r="O16" s="23"/>
    </row>
    <row r="17" spans="1:15" ht="14.25" customHeight="1">
      <c r="B17" s="275" t="s">
        <v>99</v>
      </c>
      <c r="C17" s="288">
        <v>1605</v>
      </c>
      <c r="D17" s="288">
        <v>1670</v>
      </c>
      <c r="E17" s="288">
        <v>1271</v>
      </c>
      <c r="F17" s="288">
        <v>1477</v>
      </c>
      <c r="G17" s="288">
        <v>1438</v>
      </c>
      <c r="I17" s="23"/>
      <c r="J17" s="23"/>
      <c r="K17" s="23"/>
      <c r="L17" s="23"/>
      <c r="M17" s="23"/>
      <c r="N17" s="23"/>
      <c r="O17" s="23"/>
    </row>
    <row r="18" spans="1:15" ht="14.25" customHeight="1">
      <c r="B18" s="275" t="s">
        <v>100</v>
      </c>
      <c r="C18" s="288">
        <v>1555</v>
      </c>
      <c r="D18" s="288">
        <v>1697</v>
      </c>
      <c r="E18" s="288">
        <v>1277</v>
      </c>
      <c r="F18" s="288">
        <v>1603</v>
      </c>
      <c r="G18" s="288">
        <v>1712</v>
      </c>
    </row>
    <row r="19" spans="1:15" ht="14.25" customHeight="1">
      <c r="B19" s="275" t="s">
        <v>101</v>
      </c>
      <c r="C19" s="288">
        <v>1522</v>
      </c>
      <c r="D19" s="288">
        <v>1712</v>
      </c>
      <c r="E19" s="288">
        <v>1208</v>
      </c>
      <c r="F19" s="288">
        <v>1448</v>
      </c>
      <c r="G19" s="288">
        <v>1618</v>
      </c>
      <c r="I19" s="80"/>
      <c r="J19" s="7"/>
    </row>
    <row r="20" spans="1:15" ht="14.25" customHeight="1">
      <c r="B20" s="279" t="s">
        <v>102</v>
      </c>
      <c r="C20" s="288">
        <v>1699</v>
      </c>
      <c r="D20" s="288">
        <v>1903</v>
      </c>
      <c r="E20" s="288">
        <v>1367</v>
      </c>
      <c r="F20" s="288">
        <v>1420</v>
      </c>
      <c r="G20" s="288">
        <v>1697</v>
      </c>
    </row>
    <row r="21" spans="1:15" ht="14.25" customHeight="1">
      <c r="A21" s="8"/>
      <c r="B21" s="289" t="s">
        <v>0</v>
      </c>
      <c r="C21" s="293">
        <v>15588</v>
      </c>
      <c r="D21" s="293">
        <v>19888</v>
      </c>
      <c r="E21" s="293">
        <v>16813</v>
      </c>
      <c r="F21" s="293">
        <v>17236</v>
      </c>
      <c r="G21" s="293">
        <v>17915</v>
      </c>
    </row>
    <row r="22" spans="1:15" ht="14.25" customHeight="1">
      <c r="B22" s="291" t="s">
        <v>90</v>
      </c>
      <c r="C22" s="292">
        <v>60.890625</v>
      </c>
      <c r="D22" s="292">
        <v>77.085271317829452</v>
      </c>
      <c r="E22" s="292">
        <v>65.420233463035018</v>
      </c>
      <c r="F22" s="292">
        <v>67.328125</v>
      </c>
      <c r="G22" s="292">
        <v>70.254901960784309</v>
      </c>
      <c r="H22" s="23"/>
    </row>
    <row r="23" spans="1:15" customFormat="1" ht="14.25" customHeight="1">
      <c r="B23" s="519" t="s">
        <v>493</v>
      </c>
      <c r="C23" s="17"/>
      <c r="D23" s="17"/>
      <c r="E23" s="17"/>
      <c r="F23" s="17"/>
      <c r="G23" s="8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ht="14.25" customHeight="1">
      <c r="B28" s="65"/>
      <c r="C28" s="66"/>
      <c r="D28" s="66"/>
      <c r="E28" s="66"/>
      <c r="F28" s="66"/>
      <c r="G28" s="79"/>
      <c r="J28" s="10"/>
      <c r="K28" s="10"/>
      <c r="L28" s="10"/>
      <c r="M28" s="10"/>
      <c r="N28" s="10"/>
    </row>
    <row r="29" spans="1:15" customFormat="1" ht="14.25" customHeight="1">
      <c r="G29" s="532" t="s">
        <v>526</v>
      </c>
      <c r="H29" s="80"/>
    </row>
    <row r="31" spans="1:15">
      <c r="C31" s="83"/>
      <c r="D31" s="84"/>
      <c r="E31" s="84"/>
      <c r="F31" s="84"/>
    </row>
    <row r="32" spans="1:15">
      <c r="B32" s="34"/>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7.xml><?xml version="1.0" encoding="utf-8"?>
<worksheet xmlns="http://schemas.openxmlformats.org/spreadsheetml/2006/main" xmlns:r="http://schemas.openxmlformats.org/officeDocument/2006/relationships">
  <sheetPr codeName="Sheet68"/>
  <dimension ref="A1:O34"/>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s="262" customFormat="1" ht="14.25" customHeight="1">
      <c r="B7" s="548" t="s">
        <v>304</v>
      </c>
      <c r="C7" s="548"/>
      <c r="D7" s="548"/>
      <c r="E7" s="548"/>
      <c r="F7" s="548"/>
      <c r="G7" s="548"/>
      <c r="H7" s="5"/>
      <c r="I7" s="108"/>
      <c r="J7" s="108"/>
      <c r="K7" s="108"/>
      <c r="L7" s="108"/>
      <c r="M7" s="108"/>
      <c r="N7" s="108"/>
      <c r="O7" s="108"/>
    </row>
    <row r="8" spans="1:15" ht="14.25" customHeight="1">
      <c r="B8" s="287"/>
      <c r="C8" s="274">
        <v>2009</v>
      </c>
      <c r="D8" s="274">
        <v>2010</v>
      </c>
      <c r="E8" s="274">
        <v>2011</v>
      </c>
      <c r="F8" s="274">
        <v>2012</v>
      </c>
      <c r="G8" s="274">
        <v>2013</v>
      </c>
    </row>
    <row r="9" spans="1:15" ht="14.25" customHeight="1">
      <c r="B9" s="275" t="s">
        <v>91</v>
      </c>
      <c r="C9" s="338">
        <v>10419.293460740002</v>
      </c>
      <c r="D9" s="338">
        <v>19993.070471929997</v>
      </c>
      <c r="E9" s="338">
        <v>5085.5306172000001</v>
      </c>
      <c r="F9" s="338">
        <v>5433.0192045599997</v>
      </c>
      <c r="G9" s="338">
        <v>3585.3037202199998</v>
      </c>
      <c r="H9"/>
    </row>
    <row r="10" spans="1:15" ht="14.25" customHeight="1">
      <c r="B10" s="275" t="s">
        <v>92</v>
      </c>
      <c r="C10" s="338">
        <v>5532.61516734</v>
      </c>
      <c r="D10" s="338">
        <v>16657.815167139997</v>
      </c>
      <c r="E10" s="338">
        <v>6419.4581113599997</v>
      </c>
      <c r="F10" s="338">
        <v>2979.8865384700002</v>
      </c>
      <c r="G10" s="338">
        <v>2617.0366420099999</v>
      </c>
      <c r="H10"/>
    </row>
    <row r="11" spans="1:15" ht="14.25" customHeight="1">
      <c r="A11" s="8"/>
      <c r="B11" s="275" t="s">
        <v>93</v>
      </c>
      <c r="C11" s="338">
        <v>12073.734703509999</v>
      </c>
      <c r="D11" s="338">
        <v>16225.21087488</v>
      </c>
      <c r="E11" s="338">
        <v>4420.1437367600001</v>
      </c>
      <c r="F11" s="338">
        <v>4770.8645851600004</v>
      </c>
      <c r="G11" s="338">
        <v>3109.8521866800002</v>
      </c>
      <c r="H11"/>
    </row>
    <row r="12" spans="1:15" ht="14.25" customHeight="1">
      <c r="B12" s="275" t="s">
        <v>94</v>
      </c>
      <c r="C12" s="338">
        <v>11895.121488180001</v>
      </c>
      <c r="D12" s="338">
        <v>14215.01677031</v>
      </c>
      <c r="E12" s="338">
        <v>2581.0370315</v>
      </c>
      <c r="F12" s="338">
        <v>3348.81066091</v>
      </c>
      <c r="G12" s="338">
        <v>2472.9080325300001</v>
      </c>
      <c r="H12" s="108"/>
      <c r="J12" s="28"/>
      <c r="K12" s="28"/>
      <c r="L12" s="28"/>
      <c r="M12" s="28"/>
      <c r="N12" s="28"/>
    </row>
    <row r="13" spans="1:15" ht="14.25" customHeight="1">
      <c r="B13" s="275" t="s">
        <v>95</v>
      </c>
      <c r="C13" s="338">
        <v>10556.671082120001</v>
      </c>
      <c r="D13" s="338">
        <v>6277.7655662100005</v>
      </c>
      <c r="E13" s="338">
        <v>6925.8554873799994</v>
      </c>
      <c r="F13" s="338">
        <v>3614.2878952999999</v>
      </c>
      <c r="G13" s="338">
        <v>2854.5259411899997</v>
      </c>
    </row>
    <row r="14" spans="1:15" customFormat="1" ht="14.25" customHeight="1">
      <c r="B14" s="275" t="s">
        <v>96</v>
      </c>
      <c r="C14" s="338">
        <v>22336.078511650001</v>
      </c>
      <c r="D14" s="338">
        <v>4798.1992359599999</v>
      </c>
      <c r="E14" s="338">
        <v>6365.4871671299998</v>
      </c>
      <c r="F14" s="338">
        <v>5489.0639168799999</v>
      </c>
      <c r="G14" s="338">
        <v>3637.4849898699995</v>
      </c>
      <c r="H14" s="5"/>
    </row>
    <row r="15" spans="1:15" customFormat="1" ht="14.25" customHeight="1">
      <c r="B15" s="275" t="s">
        <v>97</v>
      </c>
      <c r="C15" s="338">
        <v>31467.691569770002</v>
      </c>
      <c r="D15" s="338">
        <v>3929.6145914500003</v>
      </c>
      <c r="E15" s="338">
        <v>5003.5482251100002</v>
      </c>
      <c r="F15" s="338">
        <v>6581.74294525</v>
      </c>
      <c r="G15" s="338">
        <v>4478.2701565999996</v>
      </c>
      <c r="H15" s="5"/>
    </row>
    <row r="16" spans="1:15" customFormat="1" ht="14.25" customHeight="1">
      <c r="B16" s="275" t="s">
        <v>98</v>
      </c>
      <c r="C16" s="338">
        <v>23481.01929565</v>
      </c>
      <c r="D16" s="338">
        <v>5675.6284225200006</v>
      </c>
      <c r="E16" s="338">
        <v>3264.1337833899997</v>
      </c>
      <c r="F16" s="338">
        <v>4667.6351026900002</v>
      </c>
      <c r="G16" s="338">
        <v>3465.9588056299999</v>
      </c>
      <c r="H16" s="5"/>
    </row>
    <row r="17" spans="1:15" s="262" customFormat="1" ht="14.25" customHeight="1">
      <c r="B17" s="275" t="s">
        <v>99</v>
      </c>
      <c r="C17" s="338">
        <v>21718.124416910003</v>
      </c>
      <c r="D17" s="338">
        <v>8875.96831466</v>
      </c>
      <c r="E17" s="338">
        <v>3117.37747107</v>
      </c>
      <c r="F17" s="338">
        <v>4399.3345342799994</v>
      </c>
      <c r="G17" s="338">
        <v>4033.5594344199999</v>
      </c>
      <c r="H17" s="5"/>
      <c r="I17" s="108"/>
      <c r="J17" s="108"/>
      <c r="K17" s="108"/>
      <c r="L17" s="108"/>
      <c r="M17" s="108"/>
      <c r="N17" s="108"/>
      <c r="O17" s="108"/>
    </row>
    <row r="18" spans="1:15" ht="14.25" customHeight="1">
      <c r="B18" s="275" t="s">
        <v>100</v>
      </c>
      <c r="C18" s="338">
        <v>18521.960498920002</v>
      </c>
      <c r="D18" s="338">
        <v>5121.9760700799998</v>
      </c>
      <c r="E18" s="338">
        <v>4538.4042368099999</v>
      </c>
      <c r="F18" s="338">
        <v>3734.5348100600004</v>
      </c>
      <c r="G18" s="338">
        <v>3838.4546422899994</v>
      </c>
    </row>
    <row r="19" spans="1:15" ht="14.25" customHeight="1">
      <c r="B19" s="279" t="s">
        <v>101</v>
      </c>
      <c r="C19" s="338">
        <v>13780.566313680001</v>
      </c>
      <c r="D19" s="338">
        <v>6311.42549659</v>
      </c>
      <c r="E19" s="338">
        <v>4602.5896176700007</v>
      </c>
      <c r="F19" s="338">
        <v>3804.02154217</v>
      </c>
      <c r="G19" s="338">
        <v>3288.4826235599999</v>
      </c>
      <c r="H19"/>
    </row>
    <row r="20" spans="1:15" ht="14.25" customHeight="1">
      <c r="A20" s="8"/>
      <c r="B20" s="279" t="s">
        <v>102</v>
      </c>
      <c r="C20" s="338">
        <v>18616.469080339997</v>
      </c>
      <c r="D20" s="338">
        <v>4999.3273319199998</v>
      </c>
      <c r="E20" s="338">
        <v>3357.1634682499998</v>
      </c>
      <c r="F20" s="338">
        <v>3411.9168114599997</v>
      </c>
      <c r="G20" s="338">
        <v>3757.2354201799999</v>
      </c>
      <c r="H20"/>
    </row>
    <row r="21" spans="1:15" ht="14.25" customHeight="1">
      <c r="B21" s="289" t="s">
        <v>0</v>
      </c>
      <c r="C21" s="339">
        <v>200399.34558881001</v>
      </c>
      <c r="D21" s="339">
        <v>113081.01831364998</v>
      </c>
      <c r="E21" s="339">
        <v>55680.728953630009</v>
      </c>
      <c r="F21" s="339">
        <v>52235.118547189995</v>
      </c>
      <c r="G21" s="339">
        <v>41139.072595179998</v>
      </c>
      <c r="H21"/>
    </row>
    <row r="22" spans="1:15" ht="14.25" customHeight="1">
      <c r="B22" s="291" t="s">
        <v>90</v>
      </c>
      <c r="C22" s="340">
        <v>782.80994370628912</v>
      </c>
      <c r="D22" s="340">
        <v>438.29852059554258</v>
      </c>
      <c r="E22" s="340">
        <v>216.65653289350197</v>
      </c>
      <c r="F22" s="340">
        <v>204.04343182496092</v>
      </c>
      <c r="G22" s="340">
        <v>161.32969645168626</v>
      </c>
      <c r="H22" s="108"/>
    </row>
    <row r="23" spans="1:15" customFormat="1" ht="14.25" customHeight="1">
      <c r="B23" s="519" t="s">
        <v>493</v>
      </c>
      <c r="C23" s="1"/>
      <c r="D23" s="1"/>
      <c r="E23" s="1"/>
      <c r="F23" s="1"/>
      <c r="G23" s="331"/>
    </row>
    <row r="24" spans="1:15" customFormat="1" ht="14.25" customHeight="1">
      <c r="B24" s="5"/>
      <c r="C24" s="5"/>
      <c r="D24" s="5"/>
      <c r="E24" s="5"/>
      <c r="F24" s="5"/>
      <c r="G24" s="5"/>
    </row>
    <row r="25" spans="1:15" customFormat="1" ht="14.25" customHeight="1">
      <c r="B25" s="5"/>
      <c r="C25" s="5"/>
      <c r="D25" s="5"/>
      <c r="E25" s="5"/>
      <c r="F25" s="5"/>
      <c r="G25" s="5"/>
    </row>
    <row r="26" spans="1:15" s="262" customFormat="1" ht="14.25" customHeight="1">
      <c r="B26" s="249" t="s">
        <v>253</v>
      </c>
      <c r="C26" s="248"/>
      <c r="D26" s="248"/>
      <c r="E26" s="248"/>
      <c r="F26" s="248"/>
      <c r="G26" s="248"/>
      <c r="I26" s="268"/>
    </row>
    <row r="27" spans="1:15" ht="14.25" customHeight="1">
      <c r="B27" s="544" t="s">
        <v>262</v>
      </c>
      <c r="C27" s="547"/>
      <c r="D27" s="547"/>
      <c r="E27" s="547"/>
      <c r="F27" s="547"/>
      <c r="G27" s="547"/>
      <c r="I27" s="15"/>
    </row>
    <row r="28" spans="1:15" customFormat="1" ht="14.25" customHeight="1">
      <c r="B28" s="65"/>
      <c r="C28" s="66"/>
      <c r="D28" s="66"/>
      <c r="E28" s="66"/>
      <c r="F28" s="66"/>
      <c r="G28" s="79"/>
      <c r="H28" s="5"/>
    </row>
    <row r="29" spans="1:15" customFormat="1" ht="14.25" customHeight="1">
      <c r="G29" s="532" t="s">
        <v>526</v>
      </c>
      <c r="H29" s="5"/>
    </row>
    <row r="30" spans="1:15" customFormat="1" ht="14.25" customHeight="1">
      <c r="H30" s="5"/>
    </row>
    <row r="31" spans="1:15" s="7" customFormat="1" ht="14.25" customHeight="1">
      <c r="B31"/>
      <c r="C31"/>
      <c r="D31"/>
      <c r="E31"/>
      <c r="F31"/>
      <c r="G31"/>
      <c r="H31" s="5"/>
    </row>
    <row r="33" spans="2:6">
      <c r="C33" s="83"/>
      <c r="D33" s="84"/>
      <c r="E33" s="84"/>
      <c r="F33" s="84"/>
    </row>
    <row r="34" spans="2:6">
      <c r="B34" s="34"/>
    </row>
  </sheetData>
  <sheetProtection password="EEB5" sheet="1" objects="1" scenarios="1"/>
  <mergeCells count="2">
    <mergeCell ref="B7:G7"/>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rowBreaks count="1" manualBreakCount="1">
    <brk id="18" max="16383" man="1"/>
  </rowBreaks>
  <drawing r:id="rId2"/>
</worksheet>
</file>

<file path=xl/worksheets/sheet58.xml><?xml version="1.0" encoding="utf-8"?>
<worksheet xmlns="http://schemas.openxmlformats.org/spreadsheetml/2006/main" xmlns:r="http://schemas.openxmlformats.org/officeDocument/2006/relationships">
  <sheetPr codeName="Sheet69"/>
  <dimension ref="A1:O2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9" ht="51" customHeight="1">
      <c r="A1" s="257"/>
      <c r="G1" s="258" t="s">
        <v>278</v>
      </c>
    </row>
    <row r="2" spans="1:9" ht="15.75">
      <c r="B2" s="250" t="s">
        <v>265</v>
      </c>
      <c r="C2" s="7"/>
      <c r="D2" s="7"/>
      <c r="E2" s="7"/>
      <c r="F2" s="7"/>
      <c r="G2" s="7"/>
    </row>
    <row r="3" spans="1:9" ht="15" customHeight="1">
      <c r="B3" s="185" t="s">
        <v>111</v>
      </c>
      <c r="C3" s="254"/>
      <c r="D3" s="254"/>
      <c r="E3" s="254"/>
      <c r="F3" s="254"/>
      <c r="G3" s="254"/>
    </row>
    <row r="4" spans="1:9">
      <c r="G4" s="7"/>
    </row>
    <row r="5" spans="1:9">
      <c r="G5" s="7"/>
    </row>
    <row r="6" spans="1:9" customFormat="1" ht="15"/>
    <row r="7" spans="1:9" ht="14.25" customHeight="1">
      <c r="B7" s="240" t="s">
        <v>303</v>
      </c>
      <c r="C7" s="263"/>
      <c r="D7" s="263"/>
      <c r="E7" s="263"/>
      <c r="F7" s="263"/>
      <c r="G7" s="263"/>
    </row>
    <row r="8" spans="1:9" ht="14.25" customHeight="1">
      <c r="B8" s="287"/>
      <c r="C8" s="274">
        <v>2009</v>
      </c>
      <c r="D8" s="274">
        <v>2010</v>
      </c>
      <c r="E8" s="274">
        <v>2011</v>
      </c>
      <c r="F8" s="274">
        <v>2012</v>
      </c>
      <c r="G8" s="274">
        <v>2013</v>
      </c>
      <c r="H8"/>
    </row>
    <row r="9" spans="1:9" ht="14.25" customHeight="1">
      <c r="B9" s="275" t="s">
        <v>109</v>
      </c>
      <c r="C9" s="192">
        <v>204.88300000000001</v>
      </c>
      <c r="D9" s="335">
        <v>230.44200000000001</v>
      </c>
      <c r="E9" s="335">
        <v>229.78</v>
      </c>
      <c r="F9" s="335">
        <v>212.32599999999999</v>
      </c>
      <c r="G9" s="335">
        <v>223.321</v>
      </c>
      <c r="H9"/>
    </row>
    <row r="10" spans="1:9" ht="14.25" customHeight="1">
      <c r="B10" s="279" t="s">
        <v>110</v>
      </c>
      <c r="C10" s="192">
        <v>242.851</v>
      </c>
      <c r="D10" s="335">
        <v>265.57600000000002</v>
      </c>
      <c r="E10" s="335">
        <v>291.19499999999999</v>
      </c>
      <c r="F10" s="335">
        <v>328.32400000000001</v>
      </c>
      <c r="G10" s="335">
        <v>348.39299999999997</v>
      </c>
      <c r="H10"/>
    </row>
    <row r="11" spans="1:9" ht="14.25" customHeight="1">
      <c r="B11" s="289" t="s">
        <v>0</v>
      </c>
      <c r="C11" s="336">
        <v>447.73400000000004</v>
      </c>
      <c r="D11" s="336">
        <v>496.01800000000003</v>
      </c>
      <c r="E11" s="336">
        <v>520.97500000000002</v>
      </c>
      <c r="F11" s="336">
        <v>540.65</v>
      </c>
      <c r="G11" s="336">
        <v>571.71399999999994</v>
      </c>
      <c r="H11" s="7"/>
    </row>
    <row r="12" spans="1:9" ht="14.25" customHeight="1">
      <c r="B12" s="291" t="s">
        <v>90</v>
      </c>
      <c r="C12" s="337">
        <v>1.7489609375000001</v>
      </c>
      <c r="D12" s="337">
        <v>1.9225503875968994</v>
      </c>
      <c r="E12" s="337">
        <v>2.0271400778210116</v>
      </c>
      <c r="F12" s="337">
        <v>2.1119140624999999</v>
      </c>
      <c r="G12" s="337">
        <v>2.2420156862745095</v>
      </c>
    </row>
    <row r="13" spans="1:9" customFormat="1" ht="14.25" customHeight="1">
      <c r="B13" s="519" t="s">
        <v>493</v>
      </c>
      <c r="C13" s="1"/>
      <c r="D13" s="1"/>
      <c r="E13" s="1"/>
      <c r="F13" s="1"/>
      <c r="G13" s="331"/>
    </row>
    <row r="14" spans="1:9" customFormat="1" ht="14.25" customHeight="1">
      <c r="B14" s="5"/>
      <c r="C14" s="5"/>
      <c r="D14" s="5"/>
      <c r="E14" s="5"/>
      <c r="F14" s="5"/>
      <c r="G14" s="5"/>
    </row>
    <row r="15" spans="1:9" customFormat="1" ht="14.25" customHeight="1">
      <c r="B15" s="5"/>
      <c r="C15" s="5"/>
      <c r="D15" s="5"/>
      <c r="E15" s="5"/>
      <c r="F15" s="5"/>
      <c r="G15" s="5"/>
    </row>
    <row r="16" spans="1:9" s="262" customFormat="1" ht="14.25" customHeight="1">
      <c r="B16" s="249" t="s">
        <v>253</v>
      </c>
      <c r="C16" s="248"/>
      <c r="D16" s="248"/>
      <c r="E16" s="248"/>
      <c r="F16" s="248"/>
      <c r="G16" s="248"/>
      <c r="I16" s="268"/>
    </row>
    <row r="17" spans="2:15" ht="14.25" customHeight="1">
      <c r="B17" s="544" t="s">
        <v>262</v>
      </c>
      <c r="C17" s="547"/>
      <c r="D17" s="547"/>
      <c r="E17" s="547"/>
      <c r="F17" s="547"/>
      <c r="G17" s="547"/>
      <c r="I17" s="15"/>
    </row>
    <row r="18" spans="2:15" ht="14.25" customHeight="1">
      <c r="B18" s="86"/>
      <c r="C18" s="86"/>
      <c r="D18" s="86"/>
      <c r="E18" s="86"/>
      <c r="F18" s="86"/>
      <c r="G18" s="7"/>
    </row>
    <row r="19" spans="2:15" ht="14.25" customHeight="1">
      <c r="B19"/>
      <c r="C19"/>
      <c r="D19"/>
      <c r="E19"/>
      <c r="F19"/>
      <c r="G19" s="532" t="s">
        <v>526</v>
      </c>
    </row>
    <row r="20" spans="2:15" ht="14.25" customHeight="1">
      <c r="B20"/>
      <c r="C20"/>
      <c r="D20"/>
      <c r="E20"/>
      <c r="F20"/>
      <c r="G20"/>
      <c r="K20" s="23"/>
      <c r="L20" s="23"/>
      <c r="M20" s="23"/>
      <c r="N20" s="23"/>
      <c r="O20" s="23"/>
    </row>
    <row r="22" spans="2:15">
      <c r="C22" s="83"/>
      <c r="D22" s="84"/>
      <c r="E22" s="84"/>
      <c r="F22" s="84"/>
    </row>
    <row r="23" spans="2:15">
      <c r="B23" s="34"/>
    </row>
  </sheetData>
  <sheetProtection password="EEB5" sheet="1" objects="1" scenarios="1"/>
  <mergeCells count="1">
    <mergeCell ref="B17:G17"/>
  </mergeCells>
  <hyperlinks>
    <hyperlink ref="G1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59.xml><?xml version="1.0" encoding="utf-8"?>
<worksheet xmlns="http://schemas.openxmlformats.org/spreadsheetml/2006/main" xmlns:r="http://schemas.openxmlformats.org/officeDocument/2006/relationships">
  <sheetPr codeName="Sheet70"/>
  <dimension ref="A1:I19"/>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9" ht="51" customHeight="1">
      <c r="A1" s="257"/>
      <c r="G1" s="258" t="s">
        <v>278</v>
      </c>
    </row>
    <row r="2" spans="1:9" ht="15.75">
      <c r="B2" s="250" t="s">
        <v>265</v>
      </c>
      <c r="C2" s="7"/>
      <c r="D2" s="7"/>
      <c r="E2" s="7"/>
      <c r="F2" s="7"/>
      <c r="G2" s="7"/>
    </row>
    <row r="3" spans="1:9" ht="15" customHeight="1">
      <c r="B3" s="185" t="s">
        <v>111</v>
      </c>
      <c r="C3" s="254"/>
      <c r="D3" s="254"/>
      <c r="E3" s="254"/>
      <c r="F3" s="254"/>
      <c r="G3" s="254"/>
    </row>
    <row r="4" spans="1:9">
      <c r="G4" s="7"/>
    </row>
    <row r="5" spans="1:9">
      <c r="G5" s="7"/>
    </row>
    <row r="6" spans="1:9" customFormat="1" ht="15"/>
    <row r="7" spans="1:9" ht="14.25" customHeight="1">
      <c r="B7" s="240" t="s">
        <v>302</v>
      </c>
      <c r="C7" s="263"/>
      <c r="D7" s="263"/>
      <c r="E7" s="263"/>
      <c r="F7" s="263"/>
      <c r="G7" s="263"/>
    </row>
    <row r="8" spans="1:9" ht="14.25" customHeight="1">
      <c r="B8" s="287"/>
      <c r="C8" s="274">
        <v>2009</v>
      </c>
      <c r="D8" s="274">
        <v>2010</v>
      </c>
      <c r="E8" s="274">
        <v>2011</v>
      </c>
      <c r="F8" s="274">
        <v>2012</v>
      </c>
      <c r="G8" s="274">
        <v>2013</v>
      </c>
    </row>
    <row r="9" spans="1:9" ht="14.25" customHeight="1">
      <c r="A9" s="8"/>
      <c r="B9" s="275" t="s">
        <v>109</v>
      </c>
      <c r="C9" s="235">
        <v>1367607.22968167</v>
      </c>
      <c r="D9" s="288">
        <v>1319752.6113557997</v>
      </c>
      <c r="E9" s="288">
        <v>1313495.8527348503</v>
      </c>
      <c r="F9" s="288">
        <v>813484.08450029988</v>
      </c>
      <c r="G9" s="288">
        <v>645770.85414771014</v>
      </c>
    </row>
    <row r="10" spans="1:9" ht="14.25" customHeight="1">
      <c r="B10" s="279" t="s">
        <v>110</v>
      </c>
      <c r="C10" s="235">
        <v>89049.343450369997</v>
      </c>
      <c r="D10" s="288">
        <v>78557.669016830012</v>
      </c>
      <c r="E10" s="288">
        <v>75088.741883569994</v>
      </c>
      <c r="F10" s="288">
        <v>64874.908073550003</v>
      </c>
      <c r="G10" s="288">
        <v>64746.78144879001</v>
      </c>
      <c r="H10" s="10"/>
    </row>
    <row r="11" spans="1:9" ht="14.25" customHeight="1">
      <c r="B11" s="289" t="s">
        <v>0</v>
      </c>
      <c r="C11" s="293">
        <v>1456656.57313204</v>
      </c>
      <c r="D11" s="293">
        <v>1398310.2803726296</v>
      </c>
      <c r="E11" s="293">
        <v>1388584.5946184203</v>
      </c>
      <c r="F11" s="293">
        <v>878358.99257384986</v>
      </c>
      <c r="G11" s="293">
        <v>710517.63559650013</v>
      </c>
      <c r="H11" s="23"/>
    </row>
    <row r="12" spans="1:9" customFormat="1" ht="14.25" customHeight="1">
      <c r="B12" s="291" t="s">
        <v>90</v>
      </c>
      <c r="C12" s="292">
        <v>5690.0647387970312</v>
      </c>
      <c r="D12" s="292">
        <v>5419.8072882660063</v>
      </c>
      <c r="E12" s="292">
        <v>5403.0528973479395</v>
      </c>
      <c r="F12" s="292">
        <v>3431.089814741601</v>
      </c>
      <c r="G12" s="292">
        <v>2786.3436690058829</v>
      </c>
      <c r="H12" s="5"/>
    </row>
    <row r="13" spans="1:9" customFormat="1" ht="14.25" customHeight="1">
      <c r="B13" s="519" t="s">
        <v>493</v>
      </c>
      <c r="C13" s="1"/>
      <c r="D13" s="1"/>
      <c r="E13" s="1"/>
      <c r="F13" s="1"/>
      <c r="G13" s="331"/>
    </row>
    <row r="14" spans="1:9" customFormat="1" ht="14.25" customHeight="1">
      <c r="B14" s="5"/>
      <c r="C14" s="5"/>
      <c r="D14" s="5"/>
      <c r="E14" s="5"/>
      <c r="F14" s="5"/>
      <c r="G14" s="5"/>
    </row>
    <row r="15" spans="1:9" customFormat="1" ht="14.25" customHeight="1">
      <c r="B15" s="5"/>
      <c r="C15" s="5"/>
      <c r="D15" s="5"/>
      <c r="E15" s="5"/>
      <c r="F15" s="5"/>
      <c r="G15" s="5"/>
    </row>
    <row r="16" spans="1:9" s="262" customFormat="1" ht="14.25" customHeight="1">
      <c r="B16" s="249" t="s">
        <v>253</v>
      </c>
      <c r="C16" s="248"/>
      <c r="D16" s="248"/>
      <c r="E16" s="248"/>
      <c r="F16" s="248"/>
      <c r="G16" s="248"/>
      <c r="I16" s="268"/>
    </row>
    <row r="17" spans="2:9" ht="14.25" customHeight="1">
      <c r="B17" s="544" t="s">
        <v>262</v>
      </c>
      <c r="C17" s="547"/>
      <c r="D17" s="547"/>
      <c r="E17" s="547"/>
      <c r="F17" s="547"/>
      <c r="G17" s="547"/>
      <c r="I17" s="15"/>
    </row>
    <row r="18" spans="2:9" customFormat="1" ht="14.25" customHeight="1">
      <c r="H18" s="5"/>
    </row>
    <row r="19" spans="2:9">
      <c r="G19" s="532" t="s">
        <v>526</v>
      </c>
    </row>
  </sheetData>
  <sheetProtection password="EEB5" sheet="1" objects="1" scenarios="1"/>
  <mergeCells count="1">
    <mergeCell ref="B17:G17"/>
  </mergeCells>
  <hyperlinks>
    <hyperlink ref="G1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xml><?xml version="1.0" encoding="utf-8"?>
<worksheet xmlns="http://schemas.openxmlformats.org/spreadsheetml/2006/main" xmlns:r="http://schemas.openxmlformats.org/officeDocument/2006/relationships">
  <sheetPr codeName="Sheet16"/>
  <dimension ref="A1:P18"/>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6" ht="51" customHeight="1">
      <c r="A1" s="257"/>
      <c r="G1" s="258" t="s">
        <v>278</v>
      </c>
    </row>
    <row r="2" spans="1:16" ht="15.75">
      <c r="B2" s="250" t="s">
        <v>596</v>
      </c>
    </row>
    <row r="3" spans="1:16">
      <c r="B3" s="5" t="s">
        <v>72</v>
      </c>
      <c r="C3" s="5" t="s">
        <v>72</v>
      </c>
    </row>
    <row r="4" spans="1:16">
      <c r="B4" s="186"/>
      <c r="C4" s="6"/>
      <c r="D4" s="6"/>
      <c r="E4" s="6"/>
      <c r="F4" s="6"/>
      <c r="G4" s="6"/>
      <c r="H4" s="241"/>
      <c r="J4" s="7"/>
      <c r="K4" s="7"/>
      <c r="L4" s="7"/>
      <c r="M4" s="7"/>
      <c r="N4" s="7"/>
    </row>
    <row r="5" spans="1:16" ht="15" customHeight="1">
      <c r="A5" s="8"/>
      <c r="B5" s="240"/>
      <c r="C5" s="188"/>
      <c r="D5" s="188"/>
      <c r="E5" s="188"/>
      <c r="F5" s="188"/>
      <c r="G5" s="188"/>
      <c r="I5" s="7"/>
      <c r="J5" s="7"/>
      <c r="K5" s="7"/>
      <c r="L5" s="7"/>
      <c r="M5" s="7"/>
      <c r="N5" s="7"/>
    </row>
    <row r="6" spans="1:16" ht="15" customHeight="1">
      <c r="A6" s="8"/>
      <c r="B6" s="204"/>
      <c r="C6" s="188"/>
      <c r="D6" s="188"/>
      <c r="E6" s="188"/>
      <c r="F6" s="188"/>
      <c r="G6" s="188"/>
      <c r="I6" s="7"/>
      <c r="J6" s="7"/>
      <c r="K6" s="7"/>
      <c r="L6" s="7"/>
      <c r="M6" s="7"/>
      <c r="N6" s="7"/>
    </row>
    <row r="7" spans="1:16" ht="14.25" customHeight="1">
      <c r="B7" s="240" t="s">
        <v>268</v>
      </c>
    </row>
    <row r="8" spans="1:16" s="17" customFormat="1" ht="14.25" customHeight="1">
      <c r="B8" s="209"/>
      <c r="C8" s="210">
        <v>2009</v>
      </c>
      <c r="D8" s="210">
        <v>2010</v>
      </c>
      <c r="E8" s="210">
        <v>2011</v>
      </c>
      <c r="F8" s="210">
        <v>2012</v>
      </c>
      <c r="G8" s="210">
        <v>2013</v>
      </c>
      <c r="H8" s="25"/>
      <c r="I8" s="25"/>
      <c r="J8" s="25"/>
      <c r="K8" s="23"/>
      <c r="L8" s="23"/>
      <c r="M8" s="23"/>
      <c r="N8" s="23"/>
    </row>
    <row r="9" spans="1:16" s="17" customFormat="1" ht="14.25" customHeight="1">
      <c r="A9" s="26"/>
      <c r="B9" s="222" t="s">
        <v>246</v>
      </c>
      <c r="C9" s="234">
        <v>22333.999420627653</v>
      </c>
      <c r="D9" s="234">
        <v>25392.988763139845</v>
      </c>
      <c r="E9" s="234">
        <v>27441.253480085172</v>
      </c>
      <c r="F9" s="234">
        <v>17930.869806371134</v>
      </c>
      <c r="G9" s="234">
        <v>13668.117616185293</v>
      </c>
      <c r="H9" s="20"/>
      <c r="I9" s="20"/>
      <c r="J9" s="20"/>
      <c r="K9" s="20"/>
      <c r="L9" s="20"/>
      <c r="M9" s="23"/>
      <c r="N9" s="23"/>
      <c r="P9" s="22"/>
    </row>
    <row r="10" spans="1:16" s="17" customFormat="1" ht="14.25" customHeight="1">
      <c r="A10" s="26"/>
      <c r="B10" s="215" t="s">
        <v>73</v>
      </c>
      <c r="C10" s="235">
        <v>10937.260037609727</v>
      </c>
      <c r="D10" s="235">
        <v>14411.994765098565</v>
      </c>
      <c r="E10" s="235">
        <v>16631.21432793852</v>
      </c>
      <c r="F10" s="235">
        <v>11048.757612055548</v>
      </c>
      <c r="G10" s="236">
        <v>8120.7687504863925</v>
      </c>
      <c r="H10" s="20"/>
      <c r="I10" s="20"/>
      <c r="J10" s="20"/>
      <c r="K10" s="20"/>
      <c r="L10" s="20"/>
      <c r="M10" s="23"/>
      <c r="N10" s="23"/>
    </row>
    <row r="11" spans="1:16" s="17" customFormat="1" ht="14.25" customHeight="1">
      <c r="A11" s="26"/>
      <c r="B11" s="211" t="s">
        <v>74</v>
      </c>
      <c r="C11" s="212">
        <v>11396.739383017928</v>
      </c>
      <c r="D11" s="212">
        <v>10980.993998041278</v>
      </c>
      <c r="E11" s="212">
        <v>10810.039152146654</v>
      </c>
      <c r="F11" s="212">
        <v>6882.1121943155858</v>
      </c>
      <c r="G11" s="212">
        <v>5547.3488656989011</v>
      </c>
      <c r="H11" s="20"/>
      <c r="I11" s="20"/>
      <c r="J11" s="20"/>
      <c r="K11" s="20"/>
      <c r="L11" s="20"/>
      <c r="M11" s="23"/>
      <c r="N11" s="23"/>
    </row>
    <row r="12" spans="1:16" s="17" customFormat="1" ht="14.25" customHeight="1">
      <c r="A12" s="26"/>
      <c r="B12" s="519" t="s">
        <v>493</v>
      </c>
      <c r="C12" s="235"/>
      <c r="D12" s="235"/>
      <c r="E12" s="235"/>
      <c r="F12" s="235"/>
      <c r="G12" s="235"/>
      <c r="H12" s="20"/>
      <c r="I12" s="20"/>
      <c r="J12" s="20"/>
      <c r="K12" s="20"/>
      <c r="L12" s="20"/>
      <c r="M12" s="23"/>
      <c r="N12" s="23"/>
    </row>
    <row r="13" spans="1:16" s="17" customFormat="1" ht="15" customHeight="1">
      <c r="A13" s="26"/>
      <c r="B13" s="215"/>
      <c r="C13" s="235"/>
      <c r="D13" s="235"/>
      <c r="E13" s="235"/>
      <c r="F13" s="235"/>
      <c r="G13" s="235"/>
      <c r="H13" s="20"/>
      <c r="I13" s="20"/>
      <c r="J13" s="20"/>
      <c r="K13" s="20"/>
      <c r="L13" s="20"/>
      <c r="M13" s="23"/>
      <c r="N13" s="23"/>
    </row>
    <row r="14" spans="1:16">
      <c r="A14" s="7"/>
    </row>
    <row r="15" spans="1:16">
      <c r="A15" s="7"/>
      <c r="B15" s="242" t="s">
        <v>253</v>
      </c>
      <c r="C15" s="235"/>
      <c r="D15" s="235"/>
      <c r="E15" s="235"/>
      <c r="F15" s="235"/>
      <c r="G15" s="235"/>
    </row>
    <row r="16" spans="1:16" ht="27" customHeight="1">
      <c r="A16" s="7"/>
      <c r="B16" s="535" t="s">
        <v>254</v>
      </c>
      <c r="C16" s="535"/>
      <c r="D16" s="535"/>
      <c r="E16" s="535"/>
      <c r="F16" s="535"/>
      <c r="G16" s="535"/>
    </row>
    <row r="17" spans="1:7">
      <c r="A17" s="7"/>
    </row>
    <row r="18" spans="1:7">
      <c r="G18" s="532" t="s">
        <v>526</v>
      </c>
    </row>
  </sheetData>
  <sheetProtection password="EEB5" sheet="1" objects="1" scenarios="1"/>
  <mergeCells count="1">
    <mergeCell ref="B16:G16"/>
  </mergeCells>
  <hyperlinks>
    <hyperlink ref="G18"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60.xml><?xml version="1.0" encoding="utf-8"?>
<worksheet xmlns="http://schemas.openxmlformats.org/spreadsheetml/2006/main" xmlns:r="http://schemas.openxmlformats.org/officeDocument/2006/relationships">
  <sheetPr codeName="Sheet71"/>
  <dimension ref="A1:O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5" ht="51" customHeight="1">
      <c r="A1" s="257"/>
      <c r="G1" s="258" t="s">
        <v>278</v>
      </c>
    </row>
    <row r="2" spans="1:15" ht="15.75">
      <c r="B2" s="250" t="s">
        <v>265</v>
      </c>
      <c r="C2" s="7"/>
      <c r="D2" s="7"/>
      <c r="E2" s="7"/>
      <c r="F2" s="7"/>
      <c r="G2" s="7"/>
    </row>
    <row r="3" spans="1:15" ht="15" customHeight="1">
      <c r="B3" s="185" t="s">
        <v>111</v>
      </c>
      <c r="C3" s="254"/>
      <c r="D3" s="254"/>
      <c r="E3" s="254"/>
      <c r="F3" s="254"/>
      <c r="G3" s="254"/>
    </row>
    <row r="4" spans="1:15">
      <c r="G4" s="7"/>
    </row>
    <row r="5" spans="1:15">
      <c r="G5" s="7"/>
    </row>
    <row r="6" spans="1:15" customFormat="1" ht="15"/>
    <row r="7" spans="1:15" ht="14.25" customHeight="1">
      <c r="B7" s="240" t="s">
        <v>301</v>
      </c>
      <c r="C7" s="133"/>
      <c r="D7" s="133"/>
      <c r="E7" s="133"/>
      <c r="F7" s="133"/>
      <c r="G7" s="133"/>
    </row>
    <row r="8" spans="1:15" ht="14.25" customHeight="1">
      <c r="B8" s="287"/>
      <c r="C8" s="274">
        <v>2009</v>
      </c>
      <c r="D8" s="274">
        <v>2010</v>
      </c>
      <c r="E8" s="274">
        <v>2011</v>
      </c>
      <c r="F8" s="274">
        <v>2012</v>
      </c>
      <c r="G8" s="274">
        <v>2013</v>
      </c>
      <c r="H8"/>
    </row>
    <row r="9" spans="1:15" ht="14.25" customHeight="1">
      <c r="B9" s="275" t="s">
        <v>91</v>
      </c>
      <c r="C9" s="192">
        <v>25.623000000000001</v>
      </c>
      <c r="D9" s="335">
        <v>37.128999999999998</v>
      </c>
      <c r="E9" s="335">
        <v>40.116</v>
      </c>
      <c r="F9" s="335">
        <v>43.933999999999997</v>
      </c>
      <c r="G9" s="335">
        <v>46.744</v>
      </c>
      <c r="H9"/>
    </row>
    <row r="10" spans="1:15" ht="14.25" customHeight="1">
      <c r="B10" s="275" t="s">
        <v>92</v>
      </c>
      <c r="C10" s="192">
        <v>25.181000000000001</v>
      </c>
      <c r="D10" s="335">
        <v>38.341000000000001</v>
      </c>
      <c r="E10" s="335">
        <v>39.756999999999998</v>
      </c>
      <c r="F10" s="335">
        <v>43.709000000000003</v>
      </c>
      <c r="G10" s="335">
        <v>42.94</v>
      </c>
      <c r="H10"/>
    </row>
    <row r="11" spans="1:15" ht="14.25" customHeight="1">
      <c r="B11" s="275" t="s">
        <v>93</v>
      </c>
      <c r="C11" s="192">
        <v>39.328000000000003</v>
      </c>
      <c r="D11" s="335">
        <v>43.712000000000003</v>
      </c>
      <c r="E11" s="335">
        <v>45.465000000000003</v>
      </c>
      <c r="F11" s="335">
        <v>45.825000000000003</v>
      </c>
      <c r="G11" s="335">
        <v>45.543999999999997</v>
      </c>
      <c r="H11" s="7"/>
    </row>
    <row r="12" spans="1:15" ht="14.25" customHeight="1">
      <c r="B12" s="275" t="s">
        <v>94</v>
      </c>
      <c r="C12" s="192">
        <v>38.237000000000002</v>
      </c>
      <c r="D12" s="335">
        <v>41.366</v>
      </c>
      <c r="E12" s="335">
        <v>39.363999999999997</v>
      </c>
      <c r="F12" s="335">
        <v>42.991999999999997</v>
      </c>
      <c r="G12" s="335">
        <v>51.021000000000001</v>
      </c>
    </row>
    <row r="13" spans="1:15" ht="14.25" customHeight="1">
      <c r="B13" s="275" t="s">
        <v>95</v>
      </c>
      <c r="C13" s="192">
        <v>37.039000000000001</v>
      </c>
      <c r="D13" s="335">
        <v>42.225999999999999</v>
      </c>
      <c r="E13" s="335">
        <v>45.277999999999999</v>
      </c>
      <c r="F13" s="335">
        <v>46.219000000000001</v>
      </c>
      <c r="G13" s="335">
        <v>49.034999999999997</v>
      </c>
    </row>
    <row r="14" spans="1:15" ht="14.25" customHeight="1">
      <c r="B14" s="275" t="s">
        <v>96</v>
      </c>
      <c r="C14" s="192">
        <v>40.033999999999999</v>
      </c>
      <c r="D14" s="335">
        <v>42.631</v>
      </c>
      <c r="E14" s="335">
        <v>44.703000000000003</v>
      </c>
      <c r="F14" s="335">
        <v>45.345999999999997</v>
      </c>
      <c r="G14" s="335">
        <v>47.134</v>
      </c>
    </row>
    <row r="15" spans="1:15" ht="14.25" customHeight="1">
      <c r="B15" s="275" t="s">
        <v>97</v>
      </c>
      <c r="C15" s="192">
        <v>42.777999999999999</v>
      </c>
      <c r="D15" s="335">
        <v>43.917999999999999</v>
      </c>
      <c r="E15" s="335">
        <v>43.884999999999998</v>
      </c>
      <c r="F15" s="335">
        <v>48.021000000000001</v>
      </c>
      <c r="G15" s="335">
        <v>52.307000000000002</v>
      </c>
      <c r="K15" s="23"/>
      <c r="L15" s="23"/>
      <c r="M15" s="23"/>
      <c r="N15" s="23"/>
      <c r="O15" s="23"/>
    </row>
    <row r="16" spans="1:15" ht="14.25" customHeight="1">
      <c r="B16" s="275" t="s">
        <v>98</v>
      </c>
      <c r="C16" s="192">
        <v>36.151000000000003</v>
      </c>
      <c r="D16" s="335">
        <v>40.113</v>
      </c>
      <c r="E16" s="335">
        <v>43.911000000000001</v>
      </c>
      <c r="F16" s="335">
        <v>43.112000000000002</v>
      </c>
      <c r="G16" s="335">
        <v>43.936999999999998</v>
      </c>
      <c r="I16" s="23"/>
      <c r="J16" s="23"/>
      <c r="K16" s="23"/>
      <c r="L16" s="23"/>
      <c r="M16" s="23"/>
      <c r="N16" s="23"/>
      <c r="O16" s="23"/>
    </row>
    <row r="17" spans="1:11" ht="14.25" customHeight="1">
      <c r="B17" s="275" t="s">
        <v>99</v>
      </c>
      <c r="C17" s="192">
        <v>40.496000000000002</v>
      </c>
      <c r="D17" s="335">
        <v>41.74</v>
      </c>
      <c r="E17" s="335">
        <v>44.829000000000001</v>
      </c>
      <c r="F17" s="335">
        <v>43.493000000000002</v>
      </c>
      <c r="G17" s="335">
        <v>46.82</v>
      </c>
      <c r="I17" s="7"/>
      <c r="J17" s="7"/>
    </row>
    <row r="18" spans="1:11" ht="14.25" customHeight="1">
      <c r="B18" s="275" t="s">
        <v>100</v>
      </c>
      <c r="C18" s="192">
        <v>41.673000000000002</v>
      </c>
      <c r="D18" s="335">
        <v>40.545999999999999</v>
      </c>
      <c r="E18" s="335">
        <v>43.301000000000002</v>
      </c>
      <c r="F18" s="335">
        <v>49.454000000000001</v>
      </c>
      <c r="G18" s="335">
        <v>52.280999999999999</v>
      </c>
      <c r="I18" s="95"/>
      <c r="J18" s="7"/>
    </row>
    <row r="19" spans="1:11" ht="14.25" customHeight="1">
      <c r="A19" s="8"/>
      <c r="B19" s="279" t="s">
        <v>101</v>
      </c>
      <c r="C19" s="192">
        <v>39.287999999999997</v>
      </c>
      <c r="D19" s="335">
        <v>41.042999999999999</v>
      </c>
      <c r="E19" s="335">
        <v>44.048999999999999</v>
      </c>
      <c r="F19" s="335">
        <v>44.499000000000002</v>
      </c>
      <c r="G19" s="335">
        <v>47.235999999999997</v>
      </c>
      <c r="I19" s="7"/>
    </row>
    <row r="20" spans="1:11" ht="14.25" customHeight="1">
      <c r="B20" s="279" t="s">
        <v>102</v>
      </c>
      <c r="C20" s="192">
        <v>41.905999999999999</v>
      </c>
      <c r="D20" s="335">
        <v>43.253</v>
      </c>
      <c r="E20" s="335">
        <v>46.317</v>
      </c>
      <c r="F20" s="335">
        <v>44.045999999999999</v>
      </c>
      <c r="G20" s="335">
        <v>46.715000000000003</v>
      </c>
      <c r="H20" s="28"/>
      <c r="I20" s="7"/>
    </row>
    <row r="21" spans="1:11" ht="14.25" customHeight="1">
      <c r="B21" s="289" t="s">
        <v>0</v>
      </c>
      <c r="C21" s="336">
        <v>447.73399999999998</v>
      </c>
      <c r="D21" s="336">
        <v>496.01799999999997</v>
      </c>
      <c r="E21" s="336">
        <v>520.97499999999991</v>
      </c>
      <c r="F21" s="336">
        <v>540.65000000000009</v>
      </c>
      <c r="G21" s="336">
        <v>571.71400000000006</v>
      </c>
      <c r="H21" s="23"/>
      <c r="I21" s="7"/>
      <c r="K21" s="28"/>
    </row>
    <row r="22" spans="1:11" customFormat="1" ht="14.25" customHeight="1">
      <c r="B22" s="291" t="s">
        <v>90</v>
      </c>
      <c r="C22" s="337">
        <v>1.7489609374999999</v>
      </c>
      <c r="D22" s="337">
        <v>1.9225503875968992</v>
      </c>
      <c r="E22" s="337">
        <v>2.0271400778210111</v>
      </c>
      <c r="F22" s="337">
        <v>2.1119140625000004</v>
      </c>
      <c r="G22" s="337">
        <v>2.24201568627451</v>
      </c>
      <c r="H22" s="71"/>
    </row>
    <row r="23" spans="1:11" customFormat="1" ht="14.25" customHeight="1">
      <c r="B23" s="519" t="s">
        <v>493</v>
      </c>
      <c r="C23" s="1"/>
      <c r="D23" s="1"/>
      <c r="E23" s="1"/>
      <c r="F23" s="1"/>
      <c r="G23" s="331"/>
    </row>
    <row r="24" spans="1:11" customFormat="1" ht="14.25" customHeight="1">
      <c r="B24" s="5"/>
      <c r="C24" s="5"/>
      <c r="D24" s="5"/>
      <c r="E24" s="5"/>
      <c r="F24" s="5"/>
      <c r="G24" s="5"/>
    </row>
    <row r="25" spans="1:11" customFormat="1" ht="14.25" customHeight="1">
      <c r="B25" s="5"/>
      <c r="C25" s="5"/>
      <c r="D25" s="5"/>
      <c r="E25" s="5"/>
      <c r="F25" s="5"/>
      <c r="G25" s="5"/>
    </row>
    <row r="26" spans="1:11" s="262" customFormat="1" ht="14.25" customHeight="1">
      <c r="B26" s="249" t="s">
        <v>253</v>
      </c>
      <c r="C26" s="248"/>
      <c r="D26" s="248"/>
      <c r="E26" s="248"/>
      <c r="F26" s="248"/>
      <c r="G26" s="248"/>
      <c r="I26" s="268"/>
    </row>
    <row r="27" spans="1:11" ht="14.25" customHeight="1">
      <c r="B27" s="544" t="s">
        <v>262</v>
      </c>
      <c r="C27" s="547"/>
      <c r="D27" s="547"/>
      <c r="E27" s="547"/>
      <c r="F27" s="547"/>
      <c r="G27" s="547"/>
      <c r="I27" s="15"/>
    </row>
    <row r="28" spans="1:11" customFormat="1" ht="14.25" customHeight="1">
      <c r="H28" s="71"/>
    </row>
    <row r="29" spans="1:11" customFormat="1" ht="14.25" customHeight="1">
      <c r="G29" s="532" t="s">
        <v>526</v>
      </c>
      <c r="H29" s="71"/>
    </row>
    <row r="30" spans="1:11" s="262" customFormat="1" ht="14.25" customHeight="1">
      <c r="B30"/>
      <c r="C30"/>
      <c r="D30"/>
      <c r="E30"/>
      <c r="F30"/>
      <c r="G30"/>
      <c r="H30" s="71"/>
      <c r="K30" s="264"/>
    </row>
    <row r="32" spans="1:11">
      <c r="C32" s="83"/>
      <c r="D32" s="84"/>
      <c r="E32" s="84"/>
      <c r="F32" s="84"/>
    </row>
    <row r="33" spans="2:2">
      <c r="B33" s="34"/>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1.xml><?xml version="1.0" encoding="utf-8"?>
<worksheet xmlns="http://schemas.openxmlformats.org/spreadsheetml/2006/main" xmlns:r="http://schemas.openxmlformats.org/officeDocument/2006/relationships">
  <sheetPr codeName="Sheet72"/>
  <dimension ref="A1:P3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6" ht="51" customHeight="1">
      <c r="A1" s="257"/>
      <c r="G1" s="258" t="s">
        <v>278</v>
      </c>
    </row>
    <row r="2" spans="1:16" ht="15.75">
      <c r="B2" s="250" t="s">
        <v>265</v>
      </c>
      <c r="C2" s="7"/>
      <c r="D2" s="7"/>
      <c r="E2" s="7"/>
      <c r="F2" s="7"/>
      <c r="G2" s="7"/>
    </row>
    <row r="3" spans="1:16" ht="15" customHeight="1">
      <c r="B3" s="185" t="s">
        <v>111</v>
      </c>
      <c r="C3" s="254"/>
      <c r="D3" s="254"/>
      <c r="E3" s="254"/>
      <c r="F3" s="254"/>
      <c r="G3" s="254"/>
    </row>
    <row r="4" spans="1:16">
      <c r="G4" s="7"/>
    </row>
    <row r="5" spans="1:16">
      <c r="G5" s="7"/>
    </row>
    <row r="6" spans="1:16" customFormat="1" ht="15"/>
    <row r="7" spans="1:16" ht="14.25" customHeight="1">
      <c r="B7" s="240" t="s">
        <v>300</v>
      </c>
      <c r="C7" s="133"/>
      <c r="D7" s="133"/>
      <c r="E7" s="133"/>
      <c r="F7" s="133"/>
      <c r="G7" s="133"/>
      <c r="H7" s="71"/>
      <c r="I7" s="7"/>
      <c r="K7" s="28"/>
    </row>
    <row r="8" spans="1:16" ht="14.25" customHeight="1">
      <c r="B8" s="287"/>
      <c r="C8" s="274">
        <v>2009</v>
      </c>
      <c r="D8" s="274">
        <v>2010</v>
      </c>
      <c r="E8" s="274">
        <v>2011</v>
      </c>
      <c r="F8" s="274">
        <v>2012</v>
      </c>
      <c r="G8" s="274">
        <v>2013</v>
      </c>
      <c r="H8"/>
      <c r="I8" s="7"/>
      <c r="K8" s="28"/>
    </row>
    <row r="9" spans="1:16" ht="14.25" customHeight="1">
      <c r="B9" s="275" t="s">
        <v>91</v>
      </c>
      <c r="C9" s="235">
        <v>130772.63491965999</v>
      </c>
      <c r="D9" s="288">
        <v>125913.70993608002</v>
      </c>
      <c r="E9" s="288">
        <v>127419.29750240999</v>
      </c>
      <c r="F9" s="288">
        <v>85209.289811679992</v>
      </c>
      <c r="G9" s="288">
        <v>75458.86516274001</v>
      </c>
      <c r="H9"/>
      <c r="I9" s="7"/>
      <c r="K9" s="28"/>
    </row>
    <row r="10" spans="1:16" ht="14.25" customHeight="1">
      <c r="B10" s="275" t="s">
        <v>92</v>
      </c>
      <c r="C10" s="235">
        <v>96889.311043790003</v>
      </c>
      <c r="D10" s="288">
        <v>120263.61323153999</v>
      </c>
      <c r="E10" s="288">
        <v>133813.97932088</v>
      </c>
      <c r="F10" s="288">
        <v>94949.307177020004</v>
      </c>
      <c r="G10" s="288">
        <v>60163.009085770005</v>
      </c>
      <c r="H10"/>
      <c r="I10" s="7"/>
      <c r="K10" s="28"/>
    </row>
    <row r="11" spans="1:16" ht="14.25" customHeight="1">
      <c r="B11" s="275" t="s">
        <v>93</v>
      </c>
      <c r="C11" s="235">
        <v>120355.35273234</v>
      </c>
      <c r="D11" s="288">
        <v>122042.09302311001</v>
      </c>
      <c r="E11" s="288">
        <v>135072.68600714998</v>
      </c>
      <c r="F11" s="288">
        <v>76389.75164865001</v>
      </c>
      <c r="G11" s="288">
        <v>58051.582515989998</v>
      </c>
      <c r="H11"/>
      <c r="I11" s="7"/>
      <c r="K11" s="28"/>
    </row>
    <row r="12" spans="1:16" ht="14.25" customHeight="1">
      <c r="B12" s="275" t="s">
        <v>94</v>
      </c>
      <c r="C12" s="235">
        <v>111072.82642894999</v>
      </c>
      <c r="D12" s="288">
        <v>126102.57899429002</v>
      </c>
      <c r="E12" s="288">
        <v>108262.59097458</v>
      </c>
      <c r="F12" s="288">
        <v>74928.915640210005</v>
      </c>
      <c r="G12" s="288">
        <v>53432.432965779997</v>
      </c>
      <c r="H12"/>
      <c r="I12" s="7"/>
      <c r="K12" s="28"/>
    </row>
    <row r="13" spans="1:16" ht="14.25" customHeight="1">
      <c r="B13" s="275" t="s">
        <v>95</v>
      </c>
      <c r="C13" s="235">
        <v>100639.16513743</v>
      </c>
      <c r="D13" s="288">
        <v>121865.58244083</v>
      </c>
      <c r="E13" s="288">
        <v>141048.83256561001</v>
      </c>
      <c r="F13" s="288">
        <v>80886.442630379999</v>
      </c>
      <c r="G13" s="288">
        <v>65626.221339320007</v>
      </c>
      <c r="H13"/>
      <c r="I13" s="7"/>
      <c r="K13" s="28"/>
    </row>
    <row r="14" spans="1:16" ht="14.25" customHeight="1">
      <c r="B14" s="275" t="s">
        <v>96</v>
      </c>
      <c r="C14" s="235">
        <v>150438.20029246999</v>
      </c>
      <c r="D14" s="288">
        <v>104664.72038103</v>
      </c>
      <c r="E14" s="288">
        <v>145107.57812612</v>
      </c>
      <c r="F14" s="288">
        <v>72596.750716440001</v>
      </c>
      <c r="G14" s="288">
        <v>57722.526483539994</v>
      </c>
      <c r="H14"/>
      <c r="I14" s="7"/>
      <c r="K14" s="28"/>
    </row>
    <row r="15" spans="1:16" ht="14.25" customHeight="1">
      <c r="B15" s="275" t="s">
        <v>97</v>
      </c>
      <c r="C15" s="235">
        <v>161306.63991465003</v>
      </c>
      <c r="D15" s="288">
        <v>108217.75095922001</v>
      </c>
      <c r="E15" s="288">
        <v>104642.68299651</v>
      </c>
      <c r="F15" s="288">
        <v>78146.691238309999</v>
      </c>
      <c r="G15" s="288">
        <v>59791.459247530001</v>
      </c>
      <c r="H15"/>
      <c r="I15" s="14"/>
      <c r="K15" s="23"/>
      <c r="L15" s="23"/>
      <c r="M15" s="23"/>
      <c r="N15" s="23"/>
      <c r="O15" s="23"/>
    </row>
    <row r="16" spans="1:16" ht="14.25" customHeight="1">
      <c r="B16" s="275" t="s">
        <v>98</v>
      </c>
      <c r="C16" s="235">
        <v>123039.03476518999</v>
      </c>
      <c r="D16" s="288">
        <v>93889.365285929991</v>
      </c>
      <c r="E16" s="288">
        <v>108727.96821125</v>
      </c>
      <c r="F16" s="288">
        <v>60797.116243990007</v>
      </c>
      <c r="G16" s="288">
        <v>47807.240882170008</v>
      </c>
      <c r="H16"/>
      <c r="I16" s="7"/>
      <c r="J16" s="23"/>
      <c r="K16" s="23"/>
      <c r="L16" s="23"/>
      <c r="M16" s="23"/>
      <c r="N16" s="23"/>
      <c r="O16" s="23"/>
      <c r="P16" s="23"/>
    </row>
    <row r="17" spans="1:11" ht="14.25" customHeight="1">
      <c r="B17" s="275" t="s">
        <v>99</v>
      </c>
      <c r="C17" s="235">
        <v>129472.85829933999</v>
      </c>
      <c r="D17" s="288">
        <v>118556.87256254</v>
      </c>
      <c r="E17" s="288">
        <v>118834.41529173001</v>
      </c>
      <c r="F17" s="288">
        <v>57312.293352749999</v>
      </c>
      <c r="G17" s="288">
        <v>57322.484289989996</v>
      </c>
      <c r="H17"/>
      <c r="I17" s="7"/>
    </row>
    <row r="18" spans="1:11" ht="14.25" customHeight="1">
      <c r="B18" s="275" t="s">
        <v>100</v>
      </c>
      <c r="C18" s="235">
        <v>111936.75301976</v>
      </c>
      <c r="D18" s="288">
        <v>109657.84399501998</v>
      </c>
      <c r="E18" s="288">
        <v>93794.43595299001</v>
      </c>
      <c r="F18" s="288">
        <v>69521.435167210002</v>
      </c>
      <c r="G18" s="288">
        <v>56304.412167390001</v>
      </c>
      <c r="H18"/>
      <c r="I18" s="7"/>
    </row>
    <row r="19" spans="1:11" ht="14.25" customHeight="1">
      <c r="A19" s="8"/>
      <c r="B19" s="279" t="s">
        <v>101</v>
      </c>
      <c r="C19" s="235">
        <v>112389.25959344</v>
      </c>
      <c r="D19" s="288">
        <v>119554.82029518</v>
      </c>
      <c r="E19" s="288">
        <v>85727.666380020004</v>
      </c>
      <c r="F19" s="288">
        <v>62672.072069630005</v>
      </c>
      <c r="G19" s="288">
        <v>56815.47386369</v>
      </c>
      <c r="H19"/>
      <c r="I19" s="7"/>
    </row>
    <row r="20" spans="1:11" ht="14.25" customHeight="1">
      <c r="B20" s="279" t="s">
        <v>102</v>
      </c>
      <c r="C20" s="235">
        <v>108344.53698502001</v>
      </c>
      <c r="D20" s="288">
        <v>127581.32926786</v>
      </c>
      <c r="E20" s="288">
        <v>86132.461289169994</v>
      </c>
      <c r="F20" s="288">
        <v>64948.926877580001</v>
      </c>
      <c r="G20" s="288">
        <v>62021.927592590007</v>
      </c>
      <c r="H20"/>
      <c r="I20" s="7"/>
    </row>
    <row r="21" spans="1:11" ht="14.25" customHeight="1">
      <c r="B21" s="289" t="s">
        <v>0</v>
      </c>
      <c r="C21" s="293">
        <v>1456656.5731320397</v>
      </c>
      <c r="D21" s="293">
        <v>1398310.2803726299</v>
      </c>
      <c r="E21" s="293">
        <v>1388584.5946184201</v>
      </c>
      <c r="F21" s="293">
        <v>878358.99257384997</v>
      </c>
      <c r="G21" s="293">
        <v>710517.63559650013</v>
      </c>
      <c r="H21"/>
      <c r="I21" s="7"/>
      <c r="K21" s="28"/>
    </row>
    <row r="22" spans="1:11" ht="14.25" customHeight="1">
      <c r="B22" s="291" t="s">
        <v>90</v>
      </c>
      <c r="C22" s="292">
        <v>5690.0647387970303</v>
      </c>
      <c r="D22" s="292">
        <v>5419.8072882660072</v>
      </c>
      <c r="E22" s="292">
        <v>5403.0528973479386</v>
      </c>
      <c r="F22" s="292">
        <v>3431.0898147416015</v>
      </c>
      <c r="G22" s="292">
        <v>2786.3436690058829</v>
      </c>
      <c r="H22"/>
      <c r="I22" s="7"/>
      <c r="K22" s="28"/>
    </row>
    <row r="23" spans="1:11" customFormat="1" ht="14.25" customHeight="1">
      <c r="B23" s="519" t="s">
        <v>493</v>
      </c>
      <c r="C23" s="1"/>
      <c r="D23" s="1"/>
      <c r="E23" s="1"/>
      <c r="F23" s="1"/>
      <c r="G23" s="331"/>
    </row>
    <row r="24" spans="1:11" customFormat="1" ht="14.25" customHeight="1">
      <c r="B24" s="5"/>
      <c r="C24" s="5"/>
      <c r="D24" s="5"/>
      <c r="E24" s="5"/>
      <c r="F24" s="5"/>
      <c r="G24" s="5"/>
    </row>
    <row r="25" spans="1:11" customFormat="1" ht="14.25" customHeight="1">
      <c r="B25" s="5"/>
      <c r="C25" s="5"/>
      <c r="D25" s="5"/>
      <c r="E25" s="5"/>
      <c r="F25" s="5"/>
      <c r="G25" s="5"/>
    </row>
    <row r="26" spans="1:11" s="262" customFormat="1" ht="14.25" customHeight="1">
      <c r="B26" s="249" t="s">
        <v>253</v>
      </c>
      <c r="C26" s="248"/>
      <c r="D26" s="248"/>
      <c r="E26" s="248"/>
      <c r="F26" s="248"/>
      <c r="G26" s="248"/>
      <c r="I26" s="268"/>
    </row>
    <row r="27" spans="1:11" ht="14.25" customHeight="1">
      <c r="B27" s="544" t="s">
        <v>262</v>
      </c>
      <c r="C27" s="547"/>
      <c r="D27" s="547"/>
      <c r="E27" s="547"/>
      <c r="F27" s="547"/>
      <c r="G27" s="547"/>
      <c r="I27" s="15"/>
    </row>
    <row r="28" spans="1:11" s="7" customFormat="1" ht="14.25" customHeight="1">
      <c r="B28"/>
      <c r="C28"/>
      <c r="D28"/>
      <c r="E28"/>
      <c r="F28"/>
      <c r="G28"/>
      <c r="H28"/>
      <c r="K28" s="14"/>
    </row>
    <row r="29" spans="1:11" ht="14.25" customHeight="1">
      <c r="B29"/>
      <c r="C29"/>
      <c r="D29"/>
      <c r="E29"/>
      <c r="F29"/>
      <c r="G29" s="532" t="s">
        <v>526</v>
      </c>
      <c r="H29"/>
      <c r="I29" s="7"/>
      <c r="K29" s="28"/>
    </row>
    <row r="30" spans="1:11" ht="14.25" customHeight="1">
      <c r="B30"/>
      <c r="C30"/>
      <c r="D30"/>
      <c r="E30"/>
      <c r="F30"/>
      <c r="G30"/>
      <c r="H30"/>
      <c r="I30" s="7"/>
      <c r="K30" s="28"/>
    </row>
    <row r="32" spans="1:11">
      <c r="C32" s="83"/>
      <c r="D32" s="84"/>
      <c r="E32" s="84"/>
      <c r="F32" s="84"/>
    </row>
    <row r="33" spans="2:2">
      <c r="B33" s="34"/>
    </row>
  </sheetData>
  <sheetProtection password="EEB5" sheet="1" objects="1" scenarios="1"/>
  <mergeCells count="1">
    <mergeCell ref="B27:G27"/>
  </mergeCells>
  <hyperlinks>
    <hyperlink ref="G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2.xml><?xml version="1.0" encoding="utf-8"?>
<worksheet xmlns="http://schemas.openxmlformats.org/spreadsheetml/2006/main" xmlns:r="http://schemas.openxmlformats.org/officeDocument/2006/relationships">
  <sheetPr codeName="Sheet73"/>
  <dimension ref="A1:P31"/>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16" ht="51" customHeight="1">
      <c r="A1" s="257"/>
      <c r="H1" s="258" t="s">
        <v>278</v>
      </c>
    </row>
    <row r="2" spans="1:16" ht="15.75">
      <c r="B2" s="250" t="s">
        <v>265</v>
      </c>
      <c r="C2" s="7"/>
      <c r="D2" s="7"/>
      <c r="E2" s="7"/>
      <c r="F2" s="7"/>
      <c r="G2" s="7"/>
    </row>
    <row r="3" spans="1:16" ht="15" customHeight="1">
      <c r="B3" s="185" t="s">
        <v>111</v>
      </c>
      <c r="C3" s="254"/>
      <c r="D3" s="254"/>
      <c r="E3" s="254"/>
      <c r="F3" s="254"/>
      <c r="G3" s="254"/>
    </row>
    <row r="4" spans="1:16">
      <c r="G4" s="7"/>
    </row>
    <row r="5" spans="1:16">
      <c r="G5" s="7"/>
    </row>
    <row r="6" spans="1:16" customFormat="1" ht="15"/>
    <row r="7" spans="1:16" ht="14.25" customHeight="1">
      <c r="B7" s="240" t="s">
        <v>299</v>
      </c>
      <c r="C7" s="263"/>
      <c r="D7" s="263"/>
      <c r="E7" s="263"/>
      <c r="F7" s="263"/>
      <c r="G7" s="263"/>
      <c r="H7"/>
      <c r="I7" s="7"/>
      <c r="K7" s="28"/>
    </row>
    <row r="8" spans="1:16" ht="14.25" customHeight="1">
      <c r="B8" s="312" t="s">
        <v>152</v>
      </c>
      <c r="C8" s="312"/>
      <c r="D8" s="296">
        <v>2009</v>
      </c>
      <c r="E8" s="296">
        <v>2010</v>
      </c>
      <c r="F8" s="296">
        <v>2011</v>
      </c>
      <c r="G8" s="296">
        <v>2012</v>
      </c>
      <c r="H8" s="296">
        <v>2013</v>
      </c>
      <c r="I8" s="7"/>
      <c r="K8" s="28"/>
    </row>
    <row r="9" spans="1:16" ht="14.25" customHeight="1">
      <c r="B9" s="313">
        <v>0</v>
      </c>
      <c r="C9" s="314">
        <v>1250</v>
      </c>
      <c r="D9" s="235">
        <v>119461</v>
      </c>
      <c r="E9" s="235">
        <v>125790</v>
      </c>
      <c r="F9" s="288">
        <v>138301</v>
      </c>
      <c r="G9" s="288">
        <v>160562</v>
      </c>
      <c r="H9" s="288">
        <v>176774</v>
      </c>
      <c r="I9" s="7"/>
      <c r="K9" s="28"/>
    </row>
    <row r="10" spans="1:16" ht="14.25" customHeight="1">
      <c r="B10" s="313">
        <v>1250.01</v>
      </c>
      <c r="C10" s="314">
        <v>12500</v>
      </c>
      <c r="D10" s="235">
        <v>125611</v>
      </c>
      <c r="E10" s="235">
        <v>135649</v>
      </c>
      <c r="F10" s="288">
        <v>145586</v>
      </c>
      <c r="G10" s="288">
        <v>154086</v>
      </c>
      <c r="H10" s="288">
        <v>160135</v>
      </c>
      <c r="I10" s="7"/>
      <c r="K10" s="28"/>
    </row>
    <row r="11" spans="1:16" ht="14.25" customHeight="1">
      <c r="B11" s="313">
        <v>12500.01</v>
      </c>
      <c r="C11" s="314">
        <v>50000</v>
      </c>
      <c r="D11" s="235">
        <v>63104</v>
      </c>
      <c r="E11" s="235">
        <v>72629</v>
      </c>
      <c r="F11" s="288">
        <v>76260</v>
      </c>
      <c r="G11" s="288">
        <v>76288</v>
      </c>
      <c r="H11" s="288">
        <v>81182</v>
      </c>
      <c r="I11" s="7"/>
      <c r="K11" s="28"/>
    </row>
    <row r="12" spans="1:16" ht="14.25" customHeight="1">
      <c r="B12" s="313">
        <v>50000.01</v>
      </c>
      <c r="C12" s="314">
        <v>250000</v>
      </c>
      <c r="D12" s="235">
        <v>67245</v>
      </c>
      <c r="E12" s="235">
        <v>81362</v>
      </c>
      <c r="F12" s="288">
        <v>82430</v>
      </c>
      <c r="G12" s="288">
        <v>75345</v>
      </c>
      <c r="H12" s="288">
        <v>76720</v>
      </c>
      <c r="I12" s="7"/>
      <c r="K12" s="28"/>
    </row>
    <row r="13" spans="1:16" ht="14.25" customHeight="1">
      <c r="B13" s="313">
        <v>250000.01</v>
      </c>
      <c r="C13" s="314">
        <v>1000000</v>
      </c>
      <c r="D13" s="235">
        <v>34107</v>
      </c>
      <c r="E13" s="235">
        <v>40553</v>
      </c>
      <c r="F13" s="288">
        <v>40210</v>
      </c>
      <c r="G13" s="288">
        <v>39578</v>
      </c>
      <c r="H13" s="288">
        <v>41148</v>
      </c>
      <c r="I13" s="14"/>
      <c r="K13" s="23"/>
      <c r="L13" s="23"/>
      <c r="M13" s="23"/>
      <c r="N13" s="23"/>
      <c r="O13" s="23"/>
    </row>
    <row r="14" spans="1:16" ht="14.25" customHeight="1">
      <c r="B14" s="313">
        <v>1000000.01</v>
      </c>
      <c r="C14" s="314">
        <v>10000000</v>
      </c>
      <c r="D14" s="235">
        <v>21600</v>
      </c>
      <c r="E14" s="235">
        <v>25169</v>
      </c>
      <c r="F14" s="288">
        <v>25267</v>
      </c>
      <c r="G14" s="288">
        <v>24575</v>
      </c>
      <c r="H14" s="288">
        <v>25947</v>
      </c>
      <c r="I14" s="7"/>
      <c r="J14" s="23"/>
      <c r="K14" s="23"/>
      <c r="L14" s="23"/>
      <c r="M14" s="23"/>
      <c r="N14" s="23"/>
      <c r="O14" s="23"/>
      <c r="P14" s="23"/>
    </row>
    <row r="15" spans="1:16" ht="14.25" customHeight="1">
      <c r="B15" s="313">
        <v>10000000.01</v>
      </c>
      <c r="C15" s="314">
        <v>25000000</v>
      </c>
      <c r="D15" s="235">
        <v>4708</v>
      </c>
      <c r="E15" s="235">
        <v>4501</v>
      </c>
      <c r="F15" s="288">
        <v>4346</v>
      </c>
      <c r="G15" s="288">
        <v>3928</v>
      </c>
      <c r="H15" s="288">
        <v>4013</v>
      </c>
    </row>
    <row r="16" spans="1:16" ht="14.25" customHeight="1">
      <c r="B16" s="313">
        <v>25000000.010000002</v>
      </c>
      <c r="C16" s="314">
        <v>50000000.009999998</v>
      </c>
      <c r="D16" s="235">
        <v>3929</v>
      </c>
      <c r="E16" s="235">
        <v>3748</v>
      </c>
      <c r="F16" s="288">
        <v>3042</v>
      </c>
      <c r="G16" s="288">
        <v>2358</v>
      </c>
      <c r="H16" s="288">
        <v>2260</v>
      </c>
    </row>
    <row r="17" spans="1:9" ht="14.25" customHeight="1">
      <c r="B17" s="313">
        <v>50000000.009999998</v>
      </c>
      <c r="C17" s="314">
        <v>100000000.01000001</v>
      </c>
      <c r="D17" s="235">
        <v>3911</v>
      </c>
      <c r="E17" s="235">
        <v>3269</v>
      </c>
      <c r="F17" s="288">
        <v>2801</v>
      </c>
      <c r="G17" s="288">
        <v>2027</v>
      </c>
      <c r="H17" s="288">
        <v>2036</v>
      </c>
    </row>
    <row r="18" spans="1:9" ht="14.25" customHeight="1">
      <c r="A18" s="8"/>
      <c r="B18" s="313">
        <v>100000000.01000001</v>
      </c>
      <c r="C18" s="314">
        <v>500000000</v>
      </c>
      <c r="D18" s="235">
        <v>3918</v>
      </c>
      <c r="E18" s="235">
        <v>3062</v>
      </c>
      <c r="F18" s="288">
        <v>2386</v>
      </c>
      <c r="G18" s="288">
        <v>1746</v>
      </c>
      <c r="H18" s="288">
        <v>1437</v>
      </c>
    </row>
    <row r="19" spans="1:9" ht="14.25" customHeight="1">
      <c r="B19" s="313">
        <v>500000000.00999999</v>
      </c>
      <c r="C19" s="314">
        <v>1000000000</v>
      </c>
      <c r="D19" s="235">
        <v>117</v>
      </c>
      <c r="E19" s="235">
        <v>176</v>
      </c>
      <c r="F19" s="288">
        <v>151</v>
      </c>
      <c r="G19" s="288">
        <v>103</v>
      </c>
      <c r="H19" s="288">
        <v>49</v>
      </c>
    </row>
    <row r="20" spans="1:9" ht="14.25" customHeight="1">
      <c r="B20" s="313" t="s">
        <v>116</v>
      </c>
      <c r="C20" s="314"/>
      <c r="D20" s="235">
        <v>23</v>
      </c>
      <c r="E20" s="235">
        <v>110</v>
      </c>
      <c r="F20" s="288">
        <v>195</v>
      </c>
      <c r="G20" s="288">
        <v>54</v>
      </c>
      <c r="H20" s="288">
        <v>13</v>
      </c>
    </row>
    <row r="21" spans="1:9" ht="14.25" customHeight="1">
      <c r="B21" s="334" t="s">
        <v>0</v>
      </c>
      <c r="C21" s="334"/>
      <c r="D21" s="293">
        <v>447734</v>
      </c>
      <c r="E21" s="293">
        <v>496018</v>
      </c>
      <c r="F21" s="293">
        <v>520975</v>
      </c>
      <c r="G21" s="293">
        <v>540650</v>
      </c>
      <c r="H21" s="293">
        <v>571714</v>
      </c>
    </row>
    <row r="22" spans="1:9" ht="14.25" customHeight="1">
      <c r="B22" s="312" t="s">
        <v>90</v>
      </c>
      <c r="C22" s="312"/>
      <c r="D22" s="292">
        <v>1748.9609375</v>
      </c>
      <c r="E22" s="292">
        <v>1922.5503875968993</v>
      </c>
      <c r="F22" s="292">
        <v>2027.1400778210116</v>
      </c>
      <c r="G22" s="292">
        <v>2111.9140625</v>
      </c>
      <c r="H22" s="292">
        <v>2242.0156862745098</v>
      </c>
    </row>
    <row r="23" spans="1:9" customFormat="1" ht="14.25" customHeight="1">
      <c r="B23" s="519" t="s">
        <v>493</v>
      </c>
      <c r="C23" s="1"/>
      <c r="D23" s="1"/>
      <c r="E23" s="1"/>
      <c r="F23" s="1"/>
      <c r="G23" s="331"/>
      <c r="H23" s="310"/>
    </row>
    <row r="24" spans="1:9" customFormat="1" ht="14.25" customHeight="1">
      <c r="B24" s="5"/>
      <c r="C24" s="5"/>
      <c r="D24" s="5"/>
      <c r="E24" s="5"/>
      <c r="F24" s="5"/>
      <c r="G24" s="5"/>
    </row>
    <row r="25" spans="1:9" customFormat="1" ht="14.25" customHeight="1">
      <c r="B25" s="5"/>
      <c r="C25" s="5"/>
      <c r="D25" s="5"/>
      <c r="E25" s="5"/>
      <c r="F25" s="5"/>
      <c r="G25" s="5"/>
    </row>
    <row r="26" spans="1:9" s="262" customFormat="1" ht="14.25" customHeight="1">
      <c r="B26" s="249" t="s">
        <v>253</v>
      </c>
      <c r="C26" s="248"/>
      <c r="D26" s="248"/>
      <c r="E26" s="248"/>
      <c r="F26" s="248"/>
      <c r="G26" s="248"/>
      <c r="I26" s="268"/>
    </row>
    <row r="27" spans="1:9" ht="14.25" customHeight="1">
      <c r="B27" s="544" t="s">
        <v>262</v>
      </c>
      <c r="C27" s="544"/>
      <c r="D27" s="544"/>
      <c r="E27" s="544"/>
      <c r="F27" s="544"/>
      <c r="G27" s="544"/>
      <c r="H27" s="544"/>
      <c r="I27" s="15"/>
    </row>
    <row r="28" spans="1:9" ht="14.25" customHeight="1">
      <c r="B28" s="261"/>
      <c r="C28" s="261"/>
      <c r="D28" s="29"/>
      <c r="E28" s="29"/>
      <c r="F28" s="29"/>
      <c r="G28" s="29"/>
      <c r="H28" s="29"/>
    </row>
    <row r="29" spans="1:9">
      <c r="H29" s="532" t="s">
        <v>526</v>
      </c>
    </row>
    <row r="30" spans="1:9">
      <c r="C30" s="83"/>
      <c r="D30" s="84"/>
      <c r="E30" s="84"/>
      <c r="F30" s="84"/>
    </row>
    <row r="31" spans="1:9">
      <c r="B31" s="34"/>
    </row>
  </sheetData>
  <sheetProtection password="EEB5" sheet="1" objects="1" scenarios="1"/>
  <mergeCells count="1">
    <mergeCell ref="B27:H27"/>
  </mergeCells>
  <hyperlinks>
    <hyperlink ref="H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3.xml><?xml version="1.0" encoding="utf-8"?>
<worksheet xmlns="http://schemas.openxmlformats.org/spreadsheetml/2006/main" xmlns:r="http://schemas.openxmlformats.org/officeDocument/2006/relationships">
  <sheetPr codeName="Sheet74"/>
  <dimension ref="A1:I31"/>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8" ht="51" customHeight="1">
      <c r="A1" s="257"/>
      <c r="H1" s="258" t="s">
        <v>278</v>
      </c>
    </row>
    <row r="2" spans="1:8" ht="15.75">
      <c r="B2" s="250" t="s">
        <v>265</v>
      </c>
      <c r="C2" s="7"/>
      <c r="D2" s="7"/>
      <c r="E2" s="7"/>
      <c r="F2" s="7"/>
      <c r="G2" s="7"/>
    </row>
    <row r="3" spans="1:8" ht="15" customHeight="1">
      <c r="B3" s="185" t="s">
        <v>111</v>
      </c>
      <c r="C3" s="254"/>
      <c r="D3" s="254"/>
      <c r="E3" s="254"/>
      <c r="F3" s="254"/>
      <c r="G3" s="254"/>
    </row>
    <row r="4" spans="1:8">
      <c r="G4" s="7"/>
    </row>
    <row r="5" spans="1:8">
      <c r="G5" s="7"/>
    </row>
    <row r="6" spans="1:8" customFormat="1" ht="15"/>
    <row r="7" spans="1:8" ht="14.25" customHeight="1">
      <c r="B7" s="240" t="s">
        <v>298</v>
      </c>
      <c r="C7" s="133"/>
      <c r="D7" s="133"/>
      <c r="E7" s="133"/>
      <c r="F7" s="133"/>
      <c r="G7" s="133"/>
      <c r="H7" s="260"/>
    </row>
    <row r="8" spans="1:8" ht="14.25" customHeight="1">
      <c r="B8" s="312" t="s">
        <v>152</v>
      </c>
      <c r="C8" s="312"/>
      <c r="D8" s="296">
        <v>2009</v>
      </c>
      <c r="E8" s="296">
        <v>2010</v>
      </c>
      <c r="F8" s="296">
        <v>2011</v>
      </c>
      <c r="G8" s="296">
        <v>2012</v>
      </c>
      <c r="H8" s="296">
        <v>2013</v>
      </c>
    </row>
    <row r="9" spans="1:8" ht="14.25" customHeight="1">
      <c r="B9" s="313">
        <v>0</v>
      </c>
      <c r="C9" s="314">
        <v>1250</v>
      </c>
      <c r="D9" s="236">
        <v>52.849523809999994</v>
      </c>
      <c r="E9" s="236">
        <v>56.153931330000006</v>
      </c>
      <c r="F9" s="294">
        <v>60.833634319999994</v>
      </c>
      <c r="G9" s="294">
        <v>70.405325099999999</v>
      </c>
      <c r="H9" s="294">
        <v>76.111818880000001</v>
      </c>
    </row>
    <row r="10" spans="1:8" ht="14.25" customHeight="1">
      <c r="B10" s="313">
        <v>1250.01</v>
      </c>
      <c r="C10" s="314">
        <v>12500</v>
      </c>
      <c r="D10" s="236">
        <v>615.60880003</v>
      </c>
      <c r="E10" s="236">
        <v>662.10568968000007</v>
      </c>
      <c r="F10" s="294">
        <v>714.39620615000001</v>
      </c>
      <c r="G10" s="294">
        <v>736.22407178000003</v>
      </c>
      <c r="H10" s="294">
        <v>763.59927791999985</v>
      </c>
    </row>
    <row r="11" spans="1:8" ht="14.25" customHeight="1">
      <c r="A11" s="8"/>
      <c r="B11" s="313">
        <v>12500.01</v>
      </c>
      <c r="C11" s="314">
        <v>50000</v>
      </c>
      <c r="D11" s="236">
        <v>1712.2436940600001</v>
      </c>
      <c r="E11" s="236">
        <v>1974.45420945</v>
      </c>
      <c r="F11" s="294">
        <v>2068.3623533499999</v>
      </c>
      <c r="G11" s="294">
        <v>2079.3957255200003</v>
      </c>
      <c r="H11" s="294">
        <v>2220.4434292700003</v>
      </c>
    </row>
    <row r="12" spans="1:8" ht="14.25" customHeight="1">
      <c r="B12" s="313">
        <v>50000.01</v>
      </c>
      <c r="C12" s="314">
        <v>250000</v>
      </c>
      <c r="D12" s="236">
        <v>8409.36387354</v>
      </c>
      <c r="E12" s="236">
        <v>10206.60252045</v>
      </c>
      <c r="F12" s="294">
        <v>10300.356438950001</v>
      </c>
      <c r="G12" s="294">
        <v>9405.9751596000006</v>
      </c>
      <c r="H12" s="294">
        <v>9514.5256904599992</v>
      </c>
    </row>
    <row r="13" spans="1:8" ht="14.25" customHeight="1">
      <c r="B13" s="313">
        <v>250000.01</v>
      </c>
      <c r="C13" s="314">
        <v>1000000</v>
      </c>
      <c r="D13" s="236">
        <v>17891.292783820001</v>
      </c>
      <c r="E13" s="236">
        <v>21264.379794099998</v>
      </c>
      <c r="F13" s="294">
        <v>20673.223242509997</v>
      </c>
      <c r="G13" s="294">
        <v>20523.086718899998</v>
      </c>
      <c r="H13" s="294">
        <v>21270.574838299995</v>
      </c>
    </row>
    <row r="14" spans="1:8" ht="14.25" customHeight="1">
      <c r="B14" s="313">
        <v>1000000.01</v>
      </c>
      <c r="C14" s="314">
        <v>10000000</v>
      </c>
      <c r="D14" s="236">
        <v>73730.233531580001</v>
      </c>
      <c r="E14" s="236">
        <v>82651.539985059993</v>
      </c>
      <c r="F14" s="294">
        <v>85237.040565699994</v>
      </c>
      <c r="G14" s="294">
        <v>77805.930328050003</v>
      </c>
      <c r="H14" s="294">
        <v>80893.903260189996</v>
      </c>
    </row>
    <row r="15" spans="1:8" ht="14.25" customHeight="1">
      <c r="B15" s="313">
        <v>10000000.01</v>
      </c>
      <c r="C15" s="314">
        <v>25000000</v>
      </c>
      <c r="D15" s="236">
        <v>79715.086623630006</v>
      </c>
      <c r="E15" s="236">
        <v>75502.256231880005</v>
      </c>
      <c r="F15" s="294">
        <v>70066.593058270009</v>
      </c>
      <c r="G15" s="294">
        <v>63412.344216140009</v>
      </c>
      <c r="H15" s="294">
        <v>65761.45449448</v>
      </c>
    </row>
    <row r="16" spans="1:8" ht="14.25" customHeight="1">
      <c r="B16" s="313">
        <v>25000000.010000002</v>
      </c>
      <c r="C16" s="314">
        <v>50000000.009999998</v>
      </c>
      <c r="D16" s="236">
        <v>148080.69317195</v>
      </c>
      <c r="E16" s="236">
        <v>144248.23019713999</v>
      </c>
      <c r="F16" s="294">
        <v>113862.30429051002</v>
      </c>
      <c r="G16" s="294">
        <v>86650.002644709995</v>
      </c>
      <c r="H16" s="294">
        <v>83051.9922849</v>
      </c>
    </row>
    <row r="17" spans="2:9" ht="14.25" customHeight="1">
      <c r="B17" s="313">
        <v>50000000.009999998</v>
      </c>
      <c r="C17" s="314">
        <v>100000000.01000001</v>
      </c>
      <c r="D17" s="236">
        <v>279533.50069796003</v>
      </c>
      <c r="E17" s="236">
        <v>234277.13866273002</v>
      </c>
      <c r="F17" s="294">
        <v>196157.60376462998</v>
      </c>
      <c r="G17" s="294">
        <v>143263.98209825999</v>
      </c>
      <c r="H17" s="294">
        <v>145410.54409794998</v>
      </c>
    </row>
    <row r="18" spans="2:9" ht="14.25" customHeight="1">
      <c r="B18" s="313">
        <v>100000000.01000001</v>
      </c>
      <c r="C18" s="314">
        <v>500000000</v>
      </c>
      <c r="D18" s="236">
        <v>737587.90921232011</v>
      </c>
      <c r="E18" s="236">
        <v>528227.40791949001</v>
      </c>
      <c r="F18" s="294">
        <v>409775.27183302003</v>
      </c>
      <c r="G18" s="294">
        <v>313426.92420392</v>
      </c>
      <c r="H18" s="294">
        <v>247194.08518443996</v>
      </c>
    </row>
    <row r="19" spans="2:9" ht="14.25" customHeight="1">
      <c r="B19" s="313">
        <v>500000000.00999999</v>
      </c>
      <c r="C19" s="314">
        <v>1000000000</v>
      </c>
      <c r="D19" s="236">
        <v>76734.716387029985</v>
      </c>
      <c r="E19" s="236">
        <v>126212.84770097</v>
      </c>
      <c r="F19" s="294">
        <v>114583.49307000001</v>
      </c>
      <c r="G19" s="294">
        <v>72223.009020359998</v>
      </c>
      <c r="H19" s="294">
        <v>34033.800183499996</v>
      </c>
    </row>
    <row r="20" spans="2:9" ht="14.25" customHeight="1">
      <c r="B20" s="313" t="s">
        <v>116</v>
      </c>
      <c r="C20" s="314"/>
      <c r="D20" s="236">
        <v>32593.074832309998</v>
      </c>
      <c r="E20" s="236">
        <v>173027.16353035002</v>
      </c>
      <c r="F20" s="294">
        <v>365085.11616100994</v>
      </c>
      <c r="G20" s="294">
        <v>88761.713061509989</v>
      </c>
      <c r="H20" s="294">
        <v>20326.601036210002</v>
      </c>
    </row>
    <row r="21" spans="2:9" ht="14.25" customHeight="1">
      <c r="B21" s="334" t="s">
        <v>0</v>
      </c>
      <c r="C21" s="334"/>
      <c r="D21" s="293">
        <v>1456656.5731320402</v>
      </c>
      <c r="E21" s="293">
        <v>1398310.2803726299</v>
      </c>
      <c r="F21" s="293">
        <v>1388584.5946184199</v>
      </c>
      <c r="G21" s="293">
        <v>878358.99257384997</v>
      </c>
      <c r="H21" s="293">
        <v>710517.63559650001</v>
      </c>
    </row>
    <row r="22" spans="2:9" ht="14.25" customHeight="1">
      <c r="B22" s="312" t="s">
        <v>90</v>
      </c>
      <c r="C22" s="312"/>
      <c r="D22" s="292">
        <v>5690.0647387970321</v>
      </c>
      <c r="E22" s="292">
        <v>5419.8072882660072</v>
      </c>
      <c r="F22" s="292">
        <v>5403.0528973479377</v>
      </c>
      <c r="G22" s="292">
        <v>3431.0898147416015</v>
      </c>
      <c r="H22" s="292">
        <v>2786.3436690058825</v>
      </c>
    </row>
    <row r="23" spans="2:9" customFormat="1" ht="14.25" customHeight="1">
      <c r="B23" s="519" t="s">
        <v>493</v>
      </c>
      <c r="C23" s="1"/>
      <c r="D23" s="1"/>
      <c r="E23" s="1"/>
      <c r="F23" s="1"/>
      <c r="G23" s="331"/>
      <c r="H23" s="310"/>
    </row>
    <row r="24" spans="2:9" customFormat="1" ht="14.25" customHeight="1">
      <c r="B24" s="5"/>
      <c r="C24" s="5"/>
      <c r="D24" s="5"/>
      <c r="E24" s="5"/>
      <c r="F24" s="5"/>
      <c r="G24" s="5"/>
    </row>
    <row r="25" spans="2:9" customFormat="1" ht="14.25" customHeight="1">
      <c r="B25" s="5"/>
      <c r="C25" s="5"/>
      <c r="D25" s="5"/>
      <c r="E25" s="5"/>
      <c r="F25" s="5"/>
      <c r="G25" s="5"/>
    </row>
    <row r="26" spans="2:9" s="262" customFormat="1" ht="14.25" customHeight="1">
      <c r="B26" s="249" t="s">
        <v>253</v>
      </c>
      <c r="C26" s="248"/>
      <c r="D26" s="248"/>
      <c r="E26" s="248"/>
      <c r="F26" s="248"/>
      <c r="G26" s="248"/>
      <c r="I26" s="268"/>
    </row>
    <row r="27" spans="2:9" ht="14.25" customHeight="1">
      <c r="B27" s="544" t="s">
        <v>262</v>
      </c>
      <c r="C27" s="544"/>
      <c r="D27" s="544"/>
      <c r="E27" s="544"/>
      <c r="F27" s="544"/>
      <c r="G27" s="544"/>
      <c r="H27" s="544"/>
      <c r="I27" s="15"/>
    </row>
    <row r="28" spans="2:9">
      <c r="B28" s="7"/>
      <c r="C28" s="7"/>
      <c r="D28" s="15"/>
      <c r="E28" s="15"/>
      <c r="F28" s="15"/>
      <c r="G28" s="15"/>
      <c r="H28" s="15"/>
    </row>
    <row r="29" spans="2:9">
      <c r="H29" s="532" t="s">
        <v>526</v>
      </c>
    </row>
    <row r="30" spans="2:9">
      <c r="C30" s="83"/>
      <c r="D30" s="84"/>
      <c r="E30" s="84"/>
      <c r="F30" s="84"/>
    </row>
    <row r="31" spans="2:9">
      <c r="B31" s="34"/>
    </row>
  </sheetData>
  <sheetProtection password="EEB5" sheet="1" objects="1" scenarios="1"/>
  <mergeCells count="1">
    <mergeCell ref="B27:H27"/>
  </mergeCells>
  <hyperlinks>
    <hyperlink ref="H29"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4.xml><?xml version="1.0" encoding="utf-8"?>
<worksheet xmlns="http://schemas.openxmlformats.org/spreadsheetml/2006/main" xmlns:r="http://schemas.openxmlformats.org/officeDocument/2006/relationships">
  <sheetPr codeName="Sheet75"/>
  <dimension ref="A1:I24"/>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7" ht="51" customHeight="1">
      <c r="A1" s="257"/>
      <c r="G1" s="258" t="s">
        <v>278</v>
      </c>
    </row>
    <row r="2" spans="1:7" ht="15.75">
      <c r="B2" s="250" t="s">
        <v>265</v>
      </c>
      <c r="C2" s="7"/>
      <c r="D2" s="7"/>
      <c r="E2" s="7"/>
      <c r="F2" s="7"/>
      <c r="G2" s="7"/>
    </row>
    <row r="3" spans="1:7" ht="15" customHeight="1">
      <c r="B3" s="185" t="s">
        <v>111</v>
      </c>
      <c r="C3" s="254"/>
      <c r="D3" s="254"/>
      <c r="E3" s="254"/>
      <c r="F3" s="254"/>
      <c r="G3" s="254"/>
    </row>
    <row r="4" spans="1:7">
      <c r="G4" s="7"/>
    </row>
    <row r="5" spans="1:7">
      <c r="G5" s="7"/>
    </row>
    <row r="6" spans="1:7" customFormat="1" ht="15"/>
    <row r="7" spans="1:7">
      <c r="B7" s="240" t="s">
        <v>297</v>
      </c>
      <c r="C7" s="133"/>
      <c r="D7" s="133"/>
      <c r="E7" s="133"/>
      <c r="F7" s="133"/>
      <c r="G7" s="133"/>
    </row>
    <row r="8" spans="1:7" ht="14.25" customHeight="1">
      <c r="B8" s="287"/>
      <c r="C8" s="274">
        <v>2009</v>
      </c>
      <c r="D8" s="274">
        <v>2010</v>
      </c>
      <c r="E8" s="274">
        <v>2011</v>
      </c>
      <c r="F8" s="274">
        <v>2012</v>
      </c>
      <c r="G8" s="274">
        <v>2013</v>
      </c>
    </row>
    <row r="9" spans="1:7" ht="14.25" customHeight="1">
      <c r="B9" s="289" t="s">
        <v>103</v>
      </c>
      <c r="C9" s="332"/>
      <c r="D9" s="333"/>
      <c r="E9" s="333"/>
      <c r="F9" s="333"/>
      <c r="G9" s="333"/>
    </row>
    <row r="10" spans="1:7" ht="14.25" customHeight="1">
      <c r="B10" s="324" t="s">
        <v>104</v>
      </c>
      <c r="C10" s="325">
        <v>64.072417998186424</v>
      </c>
      <c r="D10" s="326">
        <v>64.32246410412526</v>
      </c>
      <c r="E10" s="326">
        <v>63.17750371898844</v>
      </c>
      <c r="F10" s="326">
        <v>63.811153241468602</v>
      </c>
      <c r="G10" s="326">
        <v>64.59873293290002</v>
      </c>
    </row>
    <row r="11" spans="1:7" ht="14.25" customHeight="1">
      <c r="B11" s="324" t="s">
        <v>105</v>
      </c>
      <c r="C11" s="325">
        <v>35.530247870387328</v>
      </c>
      <c r="D11" s="326">
        <v>35.37270824849098</v>
      </c>
      <c r="E11" s="326">
        <v>36.537645760353179</v>
      </c>
      <c r="F11" s="326">
        <v>35.873670581707209</v>
      </c>
      <c r="G11" s="326">
        <v>35.124730197266466</v>
      </c>
    </row>
    <row r="12" spans="1:7" ht="14.25" customHeight="1">
      <c r="B12" s="289" t="s">
        <v>106</v>
      </c>
      <c r="C12" s="310"/>
      <c r="D12" s="310"/>
      <c r="E12" s="310"/>
      <c r="F12" s="310"/>
      <c r="G12" s="310"/>
    </row>
    <row r="13" spans="1:7" ht="14.25" customHeight="1">
      <c r="B13" s="324" t="s">
        <v>107</v>
      </c>
      <c r="C13" s="325">
        <v>0.39733413142624857</v>
      </c>
      <c r="D13" s="326">
        <v>0.30482764738376433</v>
      </c>
      <c r="E13" s="326">
        <v>0.28465857286817986</v>
      </c>
      <c r="F13" s="326">
        <v>0.31499121427910848</v>
      </c>
      <c r="G13" s="326">
        <v>0.27653686983351816</v>
      </c>
    </row>
    <row r="14" spans="1:7" ht="14.25" customHeight="1">
      <c r="B14" s="289" t="s">
        <v>108</v>
      </c>
      <c r="C14" s="325">
        <v>0</v>
      </c>
      <c r="D14" s="326">
        <v>0</v>
      </c>
      <c r="E14" s="326">
        <v>1.9194779020106532E-4</v>
      </c>
      <c r="F14" s="326">
        <v>1.8496254508462037E-4</v>
      </c>
      <c r="G14" s="326">
        <v>0</v>
      </c>
    </row>
    <row r="15" spans="1:7" ht="14.25" customHeight="1">
      <c r="B15" s="327" t="s">
        <v>0</v>
      </c>
      <c r="C15" s="328">
        <v>100</v>
      </c>
      <c r="D15" s="328">
        <v>100</v>
      </c>
      <c r="E15" s="328">
        <v>100</v>
      </c>
      <c r="F15" s="328">
        <v>100</v>
      </c>
      <c r="G15" s="328">
        <v>100.00000000000001</v>
      </c>
    </row>
    <row r="16" spans="1:7" customFormat="1" ht="14.25" customHeight="1">
      <c r="B16" s="519" t="s">
        <v>493</v>
      </c>
      <c r="C16" s="1"/>
      <c r="D16" s="1"/>
      <c r="E16" s="1"/>
      <c r="F16" s="1"/>
      <c r="G16" s="331"/>
    </row>
    <row r="17" spans="2:9" customFormat="1" ht="14.25" customHeight="1">
      <c r="B17" s="5"/>
      <c r="C17" s="5"/>
      <c r="D17" s="5"/>
      <c r="E17" s="5"/>
      <c r="F17" s="5"/>
      <c r="G17" s="5"/>
    </row>
    <row r="18" spans="2:9" customFormat="1" ht="14.25" customHeight="1">
      <c r="B18" s="5"/>
      <c r="C18" s="5"/>
      <c r="D18" s="5"/>
      <c r="E18" s="5"/>
      <c r="F18" s="5"/>
      <c r="G18" s="5"/>
    </row>
    <row r="19" spans="2:9" s="262" customFormat="1" ht="14.25" customHeight="1">
      <c r="B19" s="249" t="s">
        <v>253</v>
      </c>
      <c r="C19" s="248"/>
      <c r="D19" s="248"/>
      <c r="E19" s="248"/>
      <c r="F19" s="248"/>
      <c r="G19" s="248"/>
      <c r="I19" s="268"/>
    </row>
    <row r="20" spans="2:9" ht="14.25" customHeight="1">
      <c r="B20" s="544" t="s">
        <v>262</v>
      </c>
      <c r="C20" s="547"/>
      <c r="D20" s="547"/>
      <c r="E20" s="547"/>
      <c r="F20" s="547"/>
      <c r="G20" s="547"/>
      <c r="I20" s="15"/>
    </row>
    <row r="21" spans="2:9">
      <c r="B21" s="17"/>
      <c r="C21" s="17"/>
      <c r="D21" s="17"/>
      <c r="E21" s="17"/>
      <c r="F21" s="17"/>
      <c r="G21" s="17"/>
    </row>
    <row r="22" spans="2:9">
      <c r="G22" s="532" t="s">
        <v>526</v>
      </c>
    </row>
    <row r="23" spans="2:9">
      <c r="C23" s="83"/>
      <c r="D23" s="84"/>
      <c r="E23" s="84"/>
      <c r="F23" s="84"/>
    </row>
    <row r="24" spans="2:9">
      <c r="B24" s="34"/>
    </row>
  </sheetData>
  <sheetProtection password="EEB5" sheet="1" objects="1" scenarios="1"/>
  <mergeCells count="1">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5.xml><?xml version="1.0" encoding="utf-8"?>
<worksheet xmlns="http://schemas.openxmlformats.org/spreadsheetml/2006/main" xmlns:r="http://schemas.openxmlformats.org/officeDocument/2006/relationships">
  <sheetPr codeName="Sheet76"/>
  <dimension ref="A1:I23"/>
  <sheetViews>
    <sheetView showGridLines="0" zoomScaleNormal="100" workbookViewId="0"/>
  </sheetViews>
  <sheetFormatPr defaultRowHeight="14.25"/>
  <cols>
    <col min="1" max="1" width="16.5703125" style="5" customWidth="1"/>
    <col min="2" max="2" width="32.42578125" style="5" customWidth="1"/>
    <col min="3" max="3" width="16.5703125" style="5" bestFit="1" customWidth="1"/>
    <col min="4" max="7" width="13.42578125" style="5" customWidth="1"/>
    <col min="8" max="8" width="11.7109375" style="5" customWidth="1"/>
    <col min="9" max="10" width="18.7109375" style="5" customWidth="1"/>
    <col min="11" max="20" width="11.7109375" style="5" customWidth="1"/>
    <col min="21" max="16384" width="9.140625" style="5"/>
  </cols>
  <sheetData>
    <row r="1" spans="1:7" ht="51" customHeight="1">
      <c r="A1" s="257"/>
      <c r="G1" s="258" t="s">
        <v>278</v>
      </c>
    </row>
    <row r="2" spans="1:7" ht="15.75">
      <c r="B2" s="250" t="s">
        <v>265</v>
      </c>
      <c r="C2" s="7"/>
      <c r="D2" s="7"/>
      <c r="E2" s="7"/>
      <c r="F2" s="7"/>
      <c r="G2" s="7"/>
    </row>
    <row r="3" spans="1:7" ht="15" customHeight="1">
      <c r="B3" s="185" t="s">
        <v>111</v>
      </c>
      <c r="C3" s="254"/>
      <c r="D3" s="254"/>
      <c r="E3" s="254"/>
      <c r="F3" s="254"/>
      <c r="G3" s="254"/>
    </row>
    <row r="4" spans="1:7">
      <c r="G4" s="7"/>
    </row>
    <row r="5" spans="1:7">
      <c r="G5" s="7"/>
    </row>
    <row r="6" spans="1:7" customFormat="1" ht="15"/>
    <row r="7" spans="1:7">
      <c r="B7" s="363" t="s">
        <v>296</v>
      </c>
      <c r="C7" s="17"/>
      <c r="D7" s="17"/>
      <c r="E7" s="17"/>
      <c r="F7" s="17"/>
      <c r="G7" s="17"/>
    </row>
    <row r="8" spans="1:7" ht="14.25" customHeight="1">
      <c r="B8" s="287"/>
      <c r="C8" s="274">
        <v>2009</v>
      </c>
      <c r="D8" s="274">
        <v>2010</v>
      </c>
      <c r="E8" s="274">
        <v>2011</v>
      </c>
      <c r="F8" s="274">
        <v>2012</v>
      </c>
      <c r="G8" s="274">
        <v>2013</v>
      </c>
    </row>
    <row r="9" spans="1:7" ht="14.25" customHeight="1">
      <c r="B9" s="289" t="s">
        <v>103</v>
      </c>
      <c r="C9" s="332"/>
      <c r="D9" s="333"/>
      <c r="E9" s="333"/>
      <c r="F9" s="333"/>
      <c r="G9" s="333"/>
    </row>
    <row r="10" spans="1:7" ht="14.25" customHeight="1">
      <c r="B10" s="324" t="s">
        <v>104</v>
      </c>
      <c r="C10" s="325">
        <v>54.990247640613973</v>
      </c>
      <c r="D10" s="326">
        <v>55.144995558905087</v>
      </c>
      <c r="E10" s="326">
        <v>47.042881464525124</v>
      </c>
      <c r="F10" s="326">
        <v>49.584851227820906</v>
      </c>
      <c r="G10" s="326">
        <v>54.665290426929595</v>
      </c>
    </row>
    <row r="11" spans="1:7" ht="14.25" customHeight="1">
      <c r="B11" s="324" t="s">
        <v>105</v>
      </c>
      <c r="C11" s="325">
        <v>41.745602418883884</v>
      </c>
      <c r="D11" s="326">
        <v>35.222251869679546</v>
      </c>
      <c r="E11" s="326">
        <v>31.643331381703444</v>
      </c>
      <c r="F11" s="326">
        <v>39.47123772203431</v>
      </c>
      <c r="G11" s="326">
        <v>42.497171388692465</v>
      </c>
    </row>
    <row r="12" spans="1:7" ht="14.25" customHeight="1">
      <c r="B12" s="289" t="s">
        <v>106</v>
      </c>
      <c r="C12" s="310"/>
      <c r="D12" s="310"/>
      <c r="E12" s="310"/>
      <c r="F12" s="310"/>
      <c r="G12" s="310"/>
    </row>
    <row r="13" spans="1:7" ht="14.25" customHeight="1">
      <c r="B13" s="324" t="s">
        <v>107</v>
      </c>
      <c r="C13" s="325">
        <v>3.2641499405021404</v>
      </c>
      <c r="D13" s="326">
        <v>9.6327525714153719</v>
      </c>
      <c r="E13" s="326">
        <v>21.313787153411361</v>
      </c>
      <c r="F13" s="326">
        <v>10.943597966311952</v>
      </c>
      <c r="G13" s="326">
        <v>2.8375381843779408</v>
      </c>
    </row>
    <row r="14" spans="1:7" ht="14.25" customHeight="1">
      <c r="B14" s="289" t="s">
        <v>108</v>
      </c>
      <c r="C14" s="325">
        <v>0</v>
      </c>
      <c r="D14" s="326">
        <v>0</v>
      </c>
      <c r="E14" s="326">
        <v>3.6007889035914231E-10</v>
      </c>
      <c r="F14" s="326">
        <v>3.1308383283487449E-4</v>
      </c>
      <c r="G14" s="326">
        <v>0</v>
      </c>
    </row>
    <row r="15" spans="1:7" ht="14.25" customHeight="1">
      <c r="B15" s="327" t="s">
        <v>0</v>
      </c>
      <c r="C15" s="328">
        <v>100</v>
      </c>
      <c r="D15" s="328">
        <v>100</v>
      </c>
      <c r="E15" s="328">
        <v>100</v>
      </c>
      <c r="F15" s="328">
        <v>100.00000000000001</v>
      </c>
      <c r="G15" s="328">
        <v>100</v>
      </c>
    </row>
    <row r="16" spans="1:7" customFormat="1" ht="14.25" customHeight="1">
      <c r="B16" s="519" t="s">
        <v>493</v>
      </c>
      <c r="C16" s="1"/>
      <c r="D16" s="1"/>
      <c r="E16" s="1"/>
      <c r="F16" s="1"/>
      <c r="G16" s="331"/>
    </row>
    <row r="17" spans="2:9" customFormat="1" ht="14.25" customHeight="1">
      <c r="B17" s="5"/>
      <c r="C17" s="5"/>
      <c r="D17" s="5"/>
      <c r="E17" s="5"/>
      <c r="F17" s="5"/>
      <c r="G17" s="5"/>
    </row>
    <row r="18" spans="2:9" customFormat="1" ht="14.25" customHeight="1">
      <c r="B18" s="5"/>
      <c r="C18" s="5"/>
      <c r="D18" s="5"/>
      <c r="E18" s="5"/>
      <c r="F18" s="5"/>
      <c r="G18" s="5"/>
    </row>
    <row r="19" spans="2:9" s="262" customFormat="1" ht="14.25" customHeight="1">
      <c r="B19" s="249" t="s">
        <v>253</v>
      </c>
      <c r="C19" s="248"/>
      <c r="D19" s="248"/>
      <c r="E19" s="248"/>
      <c r="F19" s="248"/>
      <c r="G19" s="248"/>
      <c r="I19" s="268"/>
    </row>
    <row r="20" spans="2:9" ht="14.25" customHeight="1">
      <c r="B20" s="544" t="s">
        <v>262</v>
      </c>
      <c r="C20" s="547"/>
      <c r="D20" s="547"/>
      <c r="E20" s="547"/>
      <c r="F20" s="547"/>
      <c r="G20" s="547"/>
      <c r="I20" s="15"/>
    </row>
    <row r="22" spans="2:9">
      <c r="C22" s="83"/>
      <c r="D22" s="84"/>
      <c r="E22" s="84"/>
      <c r="F22" s="84"/>
      <c r="G22" s="532" t="s">
        <v>526</v>
      </c>
    </row>
    <row r="23" spans="2:9">
      <c r="B23" s="34"/>
    </row>
  </sheetData>
  <sheetProtection password="EEB5" sheet="1" objects="1" scenarios="1"/>
  <mergeCells count="1">
    <mergeCell ref="B20:G20"/>
  </mergeCells>
  <hyperlinks>
    <hyperlink ref="G22" location="Index!A1" display="Return to Index"/>
  </hyperlinks>
  <pageMargins left="0.27559055118110237" right="0.27559055118110237" top="0.74803149606299213" bottom="0.74803149606299213" header="0.31496062992125984" footer="0.31496062992125984"/>
  <pageSetup paperSize="9" scale="95" orientation="portrait" r:id="rId1"/>
  <headerFooter>
    <oddFooter>&amp;R&amp;P</oddFooter>
  </headerFooter>
  <drawing r:id="rId2"/>
</worksheet>
</file>

<file path=xl/worksheets/sheet66.xml><?xml version="1.0" encoding="utf-8"?>
<worksheet xmlns="http://schemas.openxmlformats.org/spreadsheetml/2006/main" xmlns:r="http://schemas.openxmlformats.org/officeDocument/2006/relationships">
  <sheetPr codeName="Sheet77"/>
  <dimension ref="A1:K40"/>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10" ht="51" customHeight="1">
      <c r="A1" s="257"/>
      <c r="H1" s="258" t="s">
        <v>278</v>
      </c>
    </row>
    <row r="2" spans="1:10" ht="15.75">
      <c r="B2" s="185" t="s">
        <v>244</v>
      </c>
      <c r="C2" s="60"/>
      <c r="D2" s="60"/>
      <c r="E2" s="60"/>
      <c r="F2" s="60"/>
      <c r="G2" s="60"/>
    </row>
    <row r="3" spans="1:10" ht="15.75">
      <c r="B3" s="185" t="s">
        <v>35</v>
      </c>
      <c r="I3" s="259"/>
    </row>
    <row r="4" spans="1:10">
      <c r="C4" s="60"/>
    </row>
    <row r="5" spans="1:10">
      <c r="C5" s="60"/>
    </row>
    <row r="6" spans="1:10">
      <c r="C6" s="60"/>
    </row>
    <row r="7" spans="1:10">
      <c r="B7" s="364" t="s">
        <v>336</v>
      </c>
      <c r="C7" s="354"/>
      <c r="D7" s="34"/>
      <c r="E7" s="34"/>
      <c r="F7" s="34"/>
      <c r="G7" s="34"/>
      <c r="H7" s="34"/>
    </row>
    <row r="8" spans="1:10">
      <c r="B8" s="553" t="s">
        <v>152</v>
      </c>
      <c r="C8" s="553"/>
      <c r="D8" s="210">
        <v>2009</v>
      </c>
      <c r="E8" s="210">
        <v>2010</v>
      </c>
      <c r="F8" s="210">
        <v>2011</v>
      </c>
      <c r="G8" s="210">
        <v>2012</v>
      </c>
      <c r="H8" s="210">
        <v>2013</v>
      </c>
    </row>
    <row r="9" spans="1:10">
      <c r="B9" s="355">
        <v>0</v>
      </c>
      <c r="C9" s="355">
        <v>25</v>
      </c>
      <c r="D9" s="192">
        <v>4264.1959999999999</v>
      </c>
      <c r="E9" s="192">
        <v>3682.4589999999998</v>
      </c>
      <c r="F9" s="192">
        <v>2556.8989999999999</v>
      </c>
      <c r="G9" s="192">
        <v>2098.4470000000001</v>
      </c>
      <c r="H9" s="192">
        <v>1808.933</v>
      </c>
      <c r="J9" s="20"/>
    </row>
    <row r="10" spans="1:10">
      <c r="B10" s="355">
        <v>25</v>
      </c>
      <c r="C10" s="355">
        <v>50</v>
      </c>
      <c r="D10" s="192">
        <v>8006.8890000000001</v>
      </c>
      <c r="E10" s="192">
        <v>6421.4740000000002</v>
      </c>
      <c r="F10" s="192">
        <v>4877.1670000000004</v>
      </c>
      <c r="G10" s="192">
        <v>3955.6930000000002</v>
      </c>
      <c r="H10" s="192">
        <v>3257.5729999999999</v>
      </c>
    </row>
    <row r="11" spans="1:10">
      <c r="B11" s="355">
        <v>50</v>
      </c>
      <c r="C11" s="355">
        <v>150</v>
      </c>
      <c r="D11" s="192">
        <v>23378.580999999998</v>
      </c>
      <c r="E11" s="192">
        <v>19725.317999999999</v>
      </c>
      <c r="F11" s="192">
        <v>16148.181</v>
      </c>
      <c r="G11" s="192">
        <v>13264.21</v>
      </c>
      <c r="H11" s="192">
        <v>11365.357</v>
      </c>
    </row>
    <row r="12" spans="1:10">
      <c r="B12" s="355">
        <v>150</v>
      </c>
      <c r="C12" s="355">
        <v>250</v>
      </c>
      <c r="D12" s="192">
        <v>15520.391</v>
      </c>
      <c r="E12" s="192">
        <v>13646.870999999999</v>
      </c>
      <c r="F12" s="192">
        <v>11435.846</v>
      </c>
      <c r="G12" s="192">
        <v>9394.0840000000007</v>
      </c>
      <c r="H12" s="192">
        <v>7942.4049999999997</v>
      </c>
    </row>
    <row r="13" spans="1:10">
      <c r="B13" s="355">
        <v>250</v>
      </c>
      <c r="C13" s="355">
        <v>375</v>
      </c>
      <c r="D13" s="192">
        <v>12535.585999999999</v>
      </c>
      <c r="E13" s="192">
        <v>10969.606</v>
      </c>
      <c r="F13" s="192">
        <v>9267.5069999999996</v>
      </c>
      <c r="G13" s="192">
        <v>7950.1030000000001</v>
      </c>
      <c r="H13" s="192">
        <v>6917.259</v>
      </c>
    </row>
    <row r="14" spans="1:10">
      <c r="B14" s="355">
        <v>375</v>
      </c>
      <c r="C14" s="355">
        <v>500</v>
      </c>
      <c r="D14" s="192">
        <v>8365.3919999999998</v>
      </c>
      <c r="E14" s="192">
        <v>7556.0640000000003</v>
      </c>
      <c r="F14" s="192">
        <v>6364.8580000000002</v>
      </c>
      <c r="G14" s="192">
        <v>5342.9059999999999</v>
      </c>
      <c r="H14" s="192">
        <v>4668.3280000000004</v>
      </c>
    </row>
    <row r="15" spans="1:10">
      <c r="B15" s="355">
        <v>500</v>
      </c>
      <c r="C15" s="355">
        <v>1000</v>
      </c>
      <c r="D15" s="192">
        <v>16147.299000000001</v>
      </c>
      <c r="E15" s="192">
        <v>14770.365</v>
      </c>
      <c r="F15" s="192">
        <v>12716.472</v>
      </c>
      <c r="G15" s="192">
        <v>10600.777</v>
      </c>
      <c r="H15" s="192">
        <v>9076.1859999999997</v>
      </c>
    </row>
    <row r="16" spans="1:10">
      <c r="B16" s="355">
        <v>1000</v>
      </c>
      <c r="C16" s="355">
        <v>1500</v>
      </c>
      <c r="D16" s="192">
        <v>6185.116</v>
      </c>
      <c r="E16" s="192">
        <v>5653.3389999999999</v>
      </c>
      <c r="F16" s="192">
        <v>4867.5789999999997</v>
      </c>
      <c r="G16" s="192">
        <v>4017.52</v>
      </c>
      <c r="H16" s="192">
        <v>3397.5619999999999</v>
      </c>
    </row>
    <row r="17" spans="2:8">
      <c r="B17" s="355">
        <v>1500</v>
      </c>
      <c r="C17" s="355">
        <v>2000</v>
      </c>
      <c r="D17" s="192">
        <v>3121.9960000000001</v>
      </c>
      <c r="E17" s="192">
        <v>2857.991</v>
      </c>
      <c r="F17" s="192">
        <v>2460.5279999999998</v>
      </c>
      <c r="G17" s="192">
        <v>2014.181</v>
      </c>
      <c r="H17" s="192">
        <v>1721.9069999999999</v>
      </c>
    </row>
    <row r="18" spans="2:8">
      <c r="B18" s="355">
        <v>2000</v>
      </c>
      <c r="C18" s="355">
        <v>2500</v>
      </c>
      <c r="D18" s="192">
        <v>2048.127</v>
      </c>
      <c r="E18" s="192">
        <v>1874.018</v>
      </c>
      <c r="F18" s="192">
        <v>1629.7550000000001</v>
      </c>
      <c r="G18" s="192">
        <v>1330.376</v>
      </c>
      <c r="H18" s="192">
        <v>1136.145</v>
      </c>
    </row>
    <row r="19" spans="2:8">
      <c r="B19" s="355">
        <v>2500</v>
      </c>
      <c r="C19" s="355">
        <v>5000</v>
      </c>
      <c r="D19" s="192">
        <v>4285.4059999999999</v>
      </c>
      <c r="E19" s="192">
        <v>3905.4050000000002</v>
      </c>
      <c r="F19" s="192">
        <v>3372.4479999999999</v>
      </c>
      <c r="G19" s="192">
        <v>2728.7449999999999</v>
      </c>
      <c r="H19" s="192">
        <v>2339.308</v>
      </c>
    </row>
    <row r="20" spans="2:8">
      <c r="B20" s="355">
        <v>5000</v>
      </c>
      <c r="C20" s="355">
        <v>10000</v>
      </c>
      <c r="D20" s="192">
        <v>2540.951</v>
      </c>
      <c r="E20" s="192">
        <v>2323.9029999999998</v>
      </c>
      <c r="F20" s="192">
        <v>2013.0319999999999</v>
      </c>
      <c r="G20" s="192">
        <v>1611.818</v>
      </c>
      <c r="H20" s="192">
        <v>1387.7650000000001</v>
      </c>
    </row>
    <row r="21" spans="2:8">
      <c r="B21" s="355">
        <v>10000</v>
      </c>
      <c r="C21" s="355">
        <v>15000</v>
      </c>
      <c r="D21" s="192">
        <v>937.63599999999997</v>
      </c>
      <c r="E21" s="192">
        <v>872.56899999999996</v>
      </c>
      <c r="F21" s="192">
        <v>748.399</v>
      </c>
      <c r="G21" s="192">
        <v>584.774</v>
      </c>
      <c r="H21" s="192">
        <v>511.12599999999998</v>
      </c>
    </row>
    <row r="22" spans="2:8">
      <c r="B22" s="355">
        <v>15000</v>
      </c>
      <c r="C22" s="355">
        <v>20000</v>
      </c>
      <c r="D22" s="192">
        <v>438.30599999999998</v>
      </c>
      <c r="E22" s="192">
        <v>409.529</v>
      </c>
      <c r="F22" s="192">
        <v>356.048</v>
      </c>
      <c r="G22" s="192">
        <v>277.964</v>
      </c>
      <c r="H22" s="192">
        <v>243.20400000000001</v>
      </c>
    </row>
    <row r="23" spans="2:8">
      <c r="B23" s="355">
        <v>20000</v>
      </c>
      <c r="C23" s="355">
        <v>25000</v>
      </c>
      <c r="D23" s="192">
        <v>288.50599999999997</v>
      </c>
      <c r="E23" s="192">
        <v>272.666</v>
      </c>
      <c r="F23" s="192">
        <v>237.38200000000001</v>
      </c>
      <c r="G23" s="192">
        <v>184.74700000000001</v>
      </c>
      <c r="H23" s="192">
        <v>160.845</v>
      </c>
    </row>
    <row r="24" spans="2:8">
      <c r="B24" s="355">
        <v>25000</v>
      </c>
      <c r="C24" s="355">
        <v>37500</v>
      </c>
      <c r="D24" s="192">
        <v>372.18599999999998</v>
      </c>
      <c r="E24" s="192">
        <v>353.56200000000001</v>
      </c>
      <c r="F24" s="192">
        <v>307.69499999999999</v>
      </c>
      <c r="G24" s="192">
        <v>237.613</v>
      </c>
      <c r="H24" s="192">
        <v>208.30699999999999</v>
      </c>
    </row>
    <row r="25" spans="2:8">
      <c r="B25" s="355">
        <v>37500</v>
      </c>
      <c r="C25" s="355">
        <v>50000</v>
      </c>
      <c r="D25" s="192">
        <v>154.39599999999999</v>
      </c>
      <c r="E25" s="192">
        <v>146.49299999999999</v>
      </c>
      <c r="F25" s="192">
        <v>133.11199999999999</v>
      </c>
      <c r="G25" s="192">
        <v>107.755</v>
      </c>
      <c r="H25" s="192">
        <v>94.989000000000004</v>
      </c>
    </row>
    <row r="26" spans="2:8">
      <c r="B26" s="355">
        <v>50000</v>
      </c>
      <c r="C26" s="355">
        <v>100000</v>
      </c>
      <c r="D26" s="192">
        <v>277.95999999999998</v>
      </c>
      <c r="E26" s="192">
        <v>263.83699999999999</v>
      </c>
      <c r="F26" s="192">
        <v>225.495</v>
      </c>
      <c r="G26" s="192">
        <v>176.11199999999999</v>
      </c>
      <c r="H26" s="192">
        <v>159.10400000000001</v>
      </c>
    </row>
    <row r="27" spans="2:8">
      <c r="B27" s="355">
        <v>100000</v>
      </c>
      <c r="C27" s="355">
        <v>150000</v>
      </c>
      <c r="D27" s="192">
        <v>99.284999999999997</v>
      </c>
      <c r="E27" s="192">
        <v>96.013000000000005</v>
      </c>
      <c r="F27" s="192">
        <v>76.965000000000003</v>
      </c>
      <c r="G27" s="192">
        <v>57.383000000000003</v>
      </c>
      <c r="H27" s="192">
        <v>53.179000000000002</v>
      </c>
    </row>
    <row r="28" spans="2:8">
      <c r="B28" s="355">
        <v>150000</v>
      </c>
      <c r="C28" s="355">
        <v>200000</v>
      </c>
      <c r="D28" s="192">
        <v>39.468000000000004</v>
      </c>
      <c r="E28" s="192">
        <v>38.503999999999998</v>
      </c>
      <c r="F28" s="192">
        <v>30.097999999999999</v>
      </c>
      <c r="G28" s="192">
        <v>22.577000000000002</v>
      </c>
      <c r="H28" s="192">
        <v>20.209</v>
      </c>
    </row>
    <row r="29" spans="2:8">
      <c r="B29" s="355">
        <v>200000</v>
      </c>
      <c r="C29" s="355">
        <v>250000</v>
      </c>
      <c r="D29" s="192">
        <v>23.643999999999998</v>
      </c>
      <c r="E29" s="192">
        <v>22.440999999999999</v>
      </c>
      <c r="F29" s="192">
        <v>18.715</v>
      </c>
      <c r="G29" s="192">
        <v>14.435</v>
      </c>
      <c r="H29" s="192">
        <v>13.105</v>
      </c>
    </row>
    <row r="30" spans="2:8">
      <c r="B30" s="355">
        <v>250000</v>
      </c>
      <c r="C30" s="355">
        <v>350000</v>
      </c>
      <c r="D30" s="192">
        <v>23.849</v>
      </c>
      <c r="E30" s="192">
        <v>21.908999999999999</v>
      </c>
      <c r="F30" s="192">
        <v>18.838000000000001</v>
      </c>
      <c r="G30" s="192">
        <v>14.278</v>
      </c>
      <c r="H30" s="192">
        <v>13.188000000000001</v>
      </c>
    </row>
    <row r="31" spans="2:8">
      <c r="B31" s="355">
        <v>350000</v>
      </c>
      <c r="C31" s="355">
        <v>500000</v>
      </c>
      <c r="D31" s="192">
        <v>14.162000000000001</v>
      </c>
      <c r="E31" s="192">
        <v>13.14</v>
      </c>
      <c r="F31" s="192">
        <v>11.471</v>
      </c>
      <c r="G31" s="192">
        <v>8.8290000000000006</v>
      </c>
      <c r="H31" s="192">
        <v>7.8979999999999997</v>
      </c>
    </row>
    <row r="32" spans="2:8">
      <c r="B32" s="355">
        <v>500000</v>
      </c>
      <c r="C32" s="355">
        <v>1000000</v>
      </c>
      <c r="D32" s="192">
        <v>15.619</v>
      </c>
      <c r="E32" s="192">
        <v>14.337</v>
      </c>
      <c r="F32" s="192">
        <v>12.224</v>
      </c>
      <c r="G32" s="192">
        <v>9.7810000000000006</v>
      </c>
      <c r="H32" s="192">
        <v>8.8219999999999992</v>
      </c>
    </row>
    <row r="33" spans="2:11">
      <c r="B33" s="355">
        <v>1000000</v>
      </c>
      <c r="C33" s="355">
        <v>2500000</v>
      </c>
      <c r="D33" s="192">
        <v>7.327</v>
      </c>
      <c r="E33" s="192">
        <v>6.55</v>
      </c>
      <c r="F33" s="192">
        <v>5.3710000000000004</v>
      </c>
      <c r="G33" s="192">
        <v>4.3719999999999999</v>
      </c>
      <c r="H33" s="192">
        <v>3.9359999999999999</v>
      </c>
    </row>
    <row r="34" spans="2:11">
      <c r="B34" s="355">
        <v>2500000</v>
      </c>
      <c r="C34" s="355">
        <v>5000000</v>
      </c>
      <c r="D34" s="192">
        <v>1.8819999999999999</v>
      </c>
      <c r="E34" s="192">
        <v>1.6970000000000001</v>
      </c>
      <c r="F34" s="192">
        <v>1.325</v>
      </c>
      <c r="G34" s="192">
        <v>0.96</v>
      </c>
      <c r="H34" s="192">
        <v>0.88600000000000001</v>
      </c>
    </row>
    <row r="35" spans="2:11">
      <c r="B35" s="356" t="s">
        <v>117</v>
      </c>
      <c r="C35" s="357"/>
      <c r="D35" s="192">
        <v>1.597</v>
      </c>
      <c r="E35" s="192">
        <v>1.536</v>
      </c>
      <c r="F35" s="192">
        <v>1.0229999999999999</v>
      </c>
      <c r="G35" s="192">
        <v>0.80400000000000005</v>
      </c>
      <c r="H35" s="192">
        <v>0.70099999999999996</v>
      </c>
    </row>
    <row r="36" spans="2:11">
      <c r="B36" s="554" t="s">
        <v>0</v>
      </c>
      <c r="C36" s="554"/>
      <c r="D36" s="359">
        <v>109095.75299999998</v>
      </c>
      <c r="E36" s="360">
        <v>95921.59600000002</v>
      </c>
      <c r="F36" s="360">
        <v>79894.433000000019</v>
      </c>
      <c r="G36" s="360">
        <v>66011.244000000021</v>
      </c>
      <c r="H36" s="360">
        <v>56518.226999999992</v>
      </c>
      <c r="J36" s="58"/>
      <c r="K36" s="58"/>
    </row>
    <row r="37" spans="2:11">
      <c r="B37" s="519" t="s">
        <v>493</v>
      </c>
      <c r="C37" s="349"/>
      <c r="D37" s="336"/>
      <c r="E37" s="366"/>
      <c r="F37" s="366"/>
      <c r="G37" s="366"/>
      <c r="H37" s="366"/>
      <c r="J37" s="58"/>
      <c r="K37" s="58"/>
    </row>
    <row r="38" spans="2:11">
      <c r="B38" s="349"/>
      <c r="C38" s="349"/>
      <c r="D38" s="336"/>
      <c r="E38" s="366"/>
      <c r="F38" s="366"/>
      <c r="G38" s="366"/>
      <c r="H38" s="366"/>
      <c r="J38" s="58"/>
      <c r="K38" s="58"/>
    </row>
    <row r="39" spans="2:11">
      <c r="B39" s="349"/>
      <c r="C39" s="349"/>
      <c r="D39" s="336"/>
      <c r="E39" s="366"/>
      <c r="F39" s="366"/>
      <c r="G39" s="366"/>
      <c r="H39" s="532" t="s">
        <v>526</v>
      </c>
      <c r="J39" s="58"/>
      <c r="K39" s="58"/>
    </row>
    <row r="40" spans="2:11">
      <c r="B40" s="349"/>
      <c r="C40" s="349"/>
      <c r="D40" s="336"/>
      <c r="E40" s="366"/>
      <c r="F40" s="366"/>
      <c r="G40" s="366"/>
      <c r="H40" s="366"/>
      <c r="J40" s="58"/>
      <c r="K40" s="58"/>
    </row>
  </sheetData>
  <sheetProtection password="EEB5" sheet="1" objects="1" scenarios="1"/>
  <mergeCells count="2">
    <mergeCell ref="B8:C8"/>
    <mergeCell ref="B36:C36"/>
  </mergeCells>
  <hyperlinks>
    <hyperlink ref="H3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67.xml><?xml version="1.0" encoding="utf-8"?>
<worksheet xmlns="http://schemas.openxmlformats.org/spreadsheetml/2006/main" xmlns:r="http://schemas.openxmlformats.org/officeDocument/2006/relationships">
  <sheetPr codeName="Sheet78"/>
  <dimension ref="A1:J41"/>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10" ht="51" customHeight="1">
      <c r="A1" s="257"/>
      <c r="H1" s="258" t="s">
        <v>278</v>
      </c>
    </row>
    <row r="2" spans="1:10" ht="15.75">
      <c r="B2" s="185" t="s">
        <v>244</v>
      </c>
      <c r="C2" s="60"/>
      <c r="D2" s="60"/>
      <c r="E2" s="60"/>
      <c r="F2" s="60"/>
      <c r="G2" s="60"/>
    </row>
    <row r="3" spans="1:10" ht="15.75">
      <c r="B3" s="185" t="s">
        <v>35</v>
      </c>
      <c r="I3" s="259"/>
    </row>
    <row r="4" spans="1:10">
      <c r="C4" s="60"/>
    </row>
    <row r="5" spans="1:10">
      <c r="C5" s="60"/>
    </row>
    <row r="6" spans="1:10">
      <c r="C6" s="60"/>
    </row>
    <row r="7" spans="1:10">
      <c r="B7" s="363" t="s">
        <v>337</v>
      </c>
    </row>
    <row r="8" spans="1:10">
      <c r="B8" s="553" t="s">
        <v>152</v>
      </c>
      <c r="C8" s="553"/>
      <c r="D8" s="274">
        <v>2009</v>
      </c>
      <c r="E8" s="210">
        <v>2010</v>
      </c>
      <c r="F8" s="210">
        <v>2011</v>
      </c>
      <c r="G8" s="210">
        <v>2012</v>
      </c>
      <c r="H8" s="210">
        <v>2013</v>
      </c>
    </row>
    <row r="9" spans="1:10">
      <c r="B9" s="355">
        <v>0</v>
      </c>
      <c r="C9" s="355">
        <v>25</v>
      </c>
      <c r="D9" s="288">
        <v>66.93623101</v>
      </c>
      <c r="E9" s="235">
        <v>56.871722210000001</v>
      </c>
      <c r="F9" s="235">
        <v>37.933184079999997</v>
      </c>
      <c r="G9" s="235">
        <v>31.154041620000001</v>
      </c>
      <c r="H9" s="235">
        <v>26.443860670000003</v>
      </c>
    </row>
    <row r="10" spans="1:10">
      <c r="B10" s="355">
        <v>25</v>
      </c>
      <c r="C10" s="355">
        <v>50</v>
      </c>
      <c r="D10" s="288">
        <v>293.633647</v>
      </c>
      <c r="E10" s="235">
        <v>235.66421902000002</v>
      </c>
      <c r="F10" s="235">
        <v>176.99671379</v>
      </c>
      <c r="G10" s="235">
        <v>143.45703257</v>
      </c>
      <c r="H10" s="235">
        <v>117.82898226</v>
      </c>
      <c r="J10" s="20"/>
    </row>
    <row r="11" spans="1:10">
      <c r="B11" s="355">
        <v>50</v>
      </c>
      <c r="C11" s="355">
        <v>150</v>
      </c>
      <c r="D11" s="288">
        <v>2186.7980454600001</v>
      </c>
      <c r="E11" s="235">
        <v>1856.19989244</v>
      </c>
      <c r="F11" s="235">
        <v>1526.3961260799999</v>
      </c>
      <c r="G11" s="235">
        <v>1254.1296707399999</v>
      </c>
      <c r="H11" s="235">
        <v>1080.2245659</v>
      </c>
    </row>
    <row r="12" spans="1:10">
      <c r="B12" s="355">
        <v>150</v>
      </c>
      <c r="C12" s="355">
        <v>250</v>
      </c>
      <c r="D12" s="288">
        <v>3023.2164543700001</v>
      </c>
      <c r="E12" s="235">
        <v>2661.5805744499999</v>
      </c>
      <c r="F12" s="235">
        <v>2235.8150584599998</v>
      </c>
      <c r="G12" s="235">
        <v>1829.42052491</v>
      </c>
      <c r="H12" s="235">
        <v>1548.5918006099998</v>
      </c>
    </row>
    <row r="13" spans="1:10">
      <c r="B13" s="355">
        <v>250</v>
      </c>
      <c r="C13" s="355">
        <v>375</v>
      </c>
      <c r="D13" s="288">
        <v>3826.0130323799999</v>
      </c>
      <c r="E13" s="235">
        <v>3346.2468478200003</v>
      </c>
      <c r="F13" s="235">
        <v>2830.9938196500002</v>
      </c>
      <c r="G13" s="235">
        <v>2418.6501998200001</v>
      </c>
      <c r="H13" s="235">
        <v>2114.0937560699999</v>
      </c>
    </row>
    <row r="14" spans="1:10">
      <c r="B14" s="355">
        <v>375</v>
      </c>
      <c r="C14" s="355">
        <v>500</v>
      </c>
      <c r="D14" s="288">
        <v>3611.64838401</v>
      </c>
      <c r="E14" s="235">
        <v>3261.73515774</v>
      </c>
      <c r="F14" s="235">
        <v>2751.7728756300003</v>
      </c>
      <c r="G14" s="235">
        <v>2305.8833332899999</v>
      </c>
      <c r="H14" s="235">
        <v>2016.4802957300001</v>
      </c>
    </row>
    <row r="15" spans="1:10">
      <c r="B15" s="355">
        <v>500</v>
      </c>
      <c r="C15" s="355">
        <v>1000</v>
      </c>
      <c r="D15" s="288">
        <v>11029.387644210001</v>
      </c>
      <c r="E15" s="235">
        <v>10096.976758340001</v>
      </c>
      <c r="F15" s="235">
        <v>8693.871691100001</v>
      </c>
      <c r="G15" s="235">
        <v>7234.52788891</v>
      </c>
      <c r="H15" s="235">
        <v>6191.0330979</v>
      </c>
    </row>
    <row r="16" spans="1:10">
      <c r="B16" s="355">
        <v>1000</v>
      </c>
      <c r="C16" s="355">
        <v>1500</v>
      </c>
      <c r="D16" s="288">
        <v>7349.6197752600001</v>
      </c>
      <c r="E16" s="235">
        <v>6723.0743413299997</v>
      </c>
      <c r="F16" s="235">
        <v>5794.7036646400002</v>
      </c>
      <c r="G16" s="235">
        <v>4784.5651216699998</v>
      </c>
      <c r="H16" s="235">
        <v>4054.0632268899999</v>
      </c>
    </row>
    <row r="17" spans="2:8">
      <c r="B17" s="355">
        <v>1500</v>
      </c>
      <c r="C17" s="355">
        <v>2000</v>
      </c>
      <c r="D17" s="288">
        <v>5301.4082371699997</v>
      </c>
      <c r="E17" s="235">
        <v>4855.24317548</v>
      </c>
      <c r="F17" s="235">
        <v>4183.1458099800002</v>
      </c>
      <c r="G17" s="235">
        <v>3426.9885360799999</v>
      </c>
      <c r="H17" s="235">
        <v>2933.6071449199999</v>
      </c>
    </row>
    <row r="18" spans="2:8">
      <c r="B18" s="355">
        <v>2000</v>
      </c>
      <c r="C18" s="355">
        <v>2500</v>
      </c>
      <c r="D18" s="288">
        <v>4485.8259461500002</v>
      </c>
      <c r="E18" s="235">
        <v>4105.6959308699998</v>
      </c>
      <c r="F18" s="235">
        <v>3573.0420749699997</v>
      </c>
      <c r="G18" s="235">
        <v>2917.5521277399998</v>
      </c>
      <c r="H18" s="235">
        <v>2494.8376378600001</v>
      </c>
    </row>
    <row r="19" spans="2:8">
      <c r="B19" s="355">
        <v>2500</v>
      </c>
      <c r="C19" s="355">
        <v>5000</v>
      </c>
      <c r="D19" s="288">
        <v>14648.023994880001</v>
      </c>
      <c r="E19" s="235">
        <v>13357.193475200002</v>
      </c>
      <c r="F19" s="235">
        <v>11533.16056944</v>
      </c>
      <c r="G19" s="235">
        <v>9336.2471735599993</v>
      </c>
      <c r="H19" s="235">
        <v>8015.0984025899998</v>
      </c>
    </row>
    <row r="20" spans="2:8">
      <c r="B20" s="355">
        <v>5000</v>
      </c>
      <c r="C20" s="355">
        <v>10000</v>
      </c>
      <c r="D20" s="288">
        <v>17030.40528427</v>
      </c>
      <c r="E20" s="235">
        <v>15589.16359658</v>
      </c>
      <c r="F20" s="235">
        <v>13527.478557370001</v>
      </c>
      <c r="G20" s="235">
        <v>10830.057718190001</v>
      </c>
      <c r="H20" s="235">
        <v>9338.0200644500001</v>
      </c>
    </row>
    <row r="21" spans="2:8">
      <c r="B21" s="355">
        <v>10000</v>
      </c>
      <c r="C21" s="355">
        <v>15000</v>
      </c>
      <c r="D21" s="288">
        <v>10996.321897219999</v>
      </c>
      <c r="E21" s="235">
        <v>10244.452703659999</v>
      </c>
      <c r="F21" s="235">
        <v>8776.6562097700007</v>
      </c>
      <c r="G21" s="235">
        <v>6863.9854639099995</v>
      </c>
      <c r="H21" s="235">
        <v>6004.1826106400003</v>
      </c>
    </row>
    <row r="22" spans="2:8">
      <c r="B22" s="355">
        <v>15000</v>
      </c>
      <c r="C22" s="355">
        <v>20000</v>
      </c>
      <c r="D22" s="288">
        <v>7380.8131060899996</v>
      </c>
      <c r="E22" s="235">
        <v>6898.9068911099994</v>
      </c>
      <c r="F22" s="235">
        <v>5996.4834238200001</v>
      </c>
      <c r="G22" s="235">
        <v>4682.8660682500004</v>
      </c>
      <c r="H22" s="235">
        <v>4101.0656098999998</v>
      </c>
    </row>
    <row r="23" spans="2:8">
      <c r="B23" s="355">
        <v>20000</v>
      </c>
      <c r="C23" s="355">
        <v>25000</v>
      </c>
      <c r="D23" s="288">
        <v>6268.7527480999997</v>
      </c>
      <c r="E23" s="235">
        <v>5921.6230830499999</v>
      </c>
      <c r="F23" s="235">
        <v>5153.3960090200007</v>
      </c>
      <c r="G23" s="235">
        <v>4008.9310123299997</v>
      </c>
      <c r="H23" s="235">
        <v>3490.2490059100001</v>
      </c>
    </row>
    <row r="24" spans="2:8">
      <c r="B24" s="355">
        <v>25000</v>
      </c>
      <c r="C24" s="355">
        <v>37500</v>
      </c>
      <c r="D24" s="288">
        <v>11072.281528969999</v>
      </c>
      <c r="E24" s="235">
        <v>10544.266147229999</v>
      </c>
      <c r="F24" s="235">
        <v>9169.2461377700001</v>
      </c>
      <c r="G24" s="235">
        <v>7083.6291077200003</v>
      </c>
      <c r="H24" s="235">
        <v>6221.8286361099999</v>
      </c>
    </row>
    <row r="25" spans="2:8">
      <c r="B25" s="355">
        <v>37500</v>
      </c>
      <c r="C25" s="355">
        <v>50000</v>
      </c>
      <c r="D25" s="288">
        <v>6601.2094835400003</v>
      </c>
      <c r="E25" s="235">
        <v>6259.1449813400004</v>
      </c>
      <c r="F25" s="235">
        <v>5680.1706969500001</v>
      </c>
      <c r="G25" s="235">
        <v>4605.7170935200002</v>
      </c>
      <c r="H25" s="235">
        <v>4047.36681963</v>
      </c>
    </row>
    <row r="26" spans="2:8">
      <c r="B26" s="355">
        <v>50000</v>
      </c>
      <c r="C26" s="355">
        <v>100000</v>
      </c>
      <c r="D26" s="288">
        <v>18604.333953040001</v>
      </c>
      <c r="E26" s="235">
        <v>17651.325016859999</v>
      </c>
      <c r="F26" s="235">
        <v>15004.89502016</v>
      </c>
      <c r="G26" s="235">
        <v>11671.04153744</v>
      </c>
      <c r="H26" s="235">
        <v>10549.834486950002</v>
      </c>
    </row>
    <row r="27" spans="2:8">
      <c r="B27" s="355">
        <v>100000</v>
      </c>
      <c r="C27" s="355">
        <v>150000</v>
      </c>
      <c r="D27" s="288">
        <v>11570.519288310001</v>
      </c>
      <c r="E27" s="235">
        <v>11152.95368312</v>
      </c>
      <c r="F27" s="235">
        <v>8914.3701615499995</v>
      </c>
      <c r="G27" s="235">
        <v>6612.8090138600001</v>
      </c>
      <c r="H27" s="235">
        <v>6109.8697927100002</v>
      </c>
    </row>
    <row r="28" spans="2:8">
      <c r="B28" s="355">
        <v>150000</v>
      </c>
      <c r="C28" s="355">
        <v>200000</v>
      </c>
      <c r="D28" s="288">
        <v>6628.6281952999998</v>
      </c>
      <c r="E28" s="235">
        <v>6465.34822635</v>
      </c>
      <c r="F28" s="235">
        <v>5047.8245997399999</v>
      </c>
      <c r="G28" s="235">
        <v>3784.3347456199999</v>
      </c>
      <c r="H28" s="235">
        <v>3383.7704467899998</v>
      </c>
    </row>
    <row r="29" spans="2:8">
      <c r="B29" s="355">
        <v>200000</v>
      </c>
      <c r="C29" s="355">
        <v>250000</v>
      </c>
      <c r="D29" s="288">
        <v>5117.2183804099996</v>
      </c>
      <c r="E29" s="235">
        <v>4849.8874901400004</v>
      </c>
      <c r="F29" s="235">
        <v>4033.24655871</v>
      </c>
      <c r="G29" s="235">
        <v>3108.4233075000002</v>
      </c>
      <c r="H29" s="235">
        <v>2822.8318469299998</v>
      </c>
    </row>
    <row r="30" spans="2:8">
      <c r="B30" s="355">
        <v>250000</v>
      </c>
      <c r="C30" s="355">
        <v>350000</v>
      </c>
      <c r="D30" s="288">
        <v>6839.9423825200001</v>
      </c>
      <c r="E30" s="235">
        <v>6278.9716749600002</v>
      </c>
      <c r="F30" s="235">
        <v>5409.6850568299997</v>
      </c>
      <c r="G30" s="235">
        <v>4089.6730899200002</v>
      </c>
      <c r="H30" s="235">
        <v>3791.4070982100002</v>
      </c>
    </row>
    <row r="31" spans="2:8">
      <c r="B31" s="355">
        <v>350000</v>
      </c>
      <c r="C31" s="355">
        <v>500000</v>
      </c>
      <c r="D31" s="288">
        <v>5784.6845253800002</v>
      </c>
      <c r="E31" s="235">
        <v>5358.8195288000006</v>
      </c>
      <c r="F31" s="235">
        <v>4699.6953805200001</v>
      </c>
      <c r="G31" s="235">
        <v>3616.4849528300001</v>
      </c>
      <c r="H31" s="235">
        <v>3227.6318354499999</v>
      </c>
    </row>
    <row r="32" spans="2:8">
      <c r="B32" s="355">
        <v>500000</v>
      </c>
      <c r="C32" s="355">
        <v>1000000</v>
      </c>
      <c r="D32" s="288">
        <v>10291.631533129999</v>
      </c>
      <c r="E32" s="235">
        <v>9417.6612048899988</v>
      </c>
      <c r="F32" s="235">
        <v>8017.6479062500002</v>
      </c>
      <c r="G32" s="235">
        <v>6422.2091500200004</v>
      </c>
      <c r="H32" s="235">
        <v>5789.7043230200006</v>
      </c>
    </row>
    <row r="33" spans="2:10">
      <c r="B33" s="355">
        <v>1000000</v>
      </c>
      <c r="C33" s="355">
        <v>2500000</v>
      </c>
      <c r="D33" s="288">
        <v>10518.07081684</v>
      </c>
      <c r="E33" s="235">
        <v>9346.9973501700006</v>
      </c>
      <c r="F33" s="235">
        <v>7683.3427105600003</v>
      </c>
      <c r="G33" s="235">
        <v>6244.84617901</v>
      </c>
      <c r="H33" s="235">
        <v>5655.7496934799992</v>
      </c>
    </row>
    <row r="34" spans="2:10">
      <c r="B34" s="355">
        <v>2500000</v>
      </c>
      <c r="C34" s="355">
        <v>5000000</v>
      </c>
      <c r="D34" s="288">
        <v>6291.6970768199999</v>
      </c>
      <c r="E34" s="235">
        <v>5737.6732030900002</v>
      </c>
      <c r="F34" s="235">
        <v>4519.0994837200005</v>
      </c>
      <c r="G34" s="235">
        <v>3226.9904976299999</v>
      </c>
      <c r="H34" s="235">
        <v>3015.8604492300001</v>
      </c>
    </row>
    <row r="35" spans="2:10">
      <c r="B35" s="356" t="s">
        <v>117</v>
      </c>
      <c r="C35" s="361"/>
      <c r="D35" s="288">
        <v>30171.907280669999</v>
      </c>
      <c r="E35" s="235">
        <v>29149.135045439998</v>
      </c>
      <c r="F35" s="235">
        <v>22689.067755689997</v>
      </c>
      <c r="G35" s="235">
        <v>15051.05850476</v>
      </c>
      <c r="H35" s="235">
        <v>11760.49812789</v>
      </c>
    </row>
    <row r="36" spans="2:10">
      <c r="B36" s="554" t="s">
        <v>0</v>
      </c>
      <c r="C36" s="554"/>
      <c r="D36" s="362">
        <v>226990.92887251003</v>
      </c>
      <c r="E36" s="362">
        <v>211422.81192168998</v>
      </c>
      <c r="F36" s="362">
        <v>177660.13725624996</v>
      </c>
      <c r="G36" s="362">
        <v>137585.63309341998</v>
      </c>
      <c r="H36" s="362">
        <v>119902.17361870001</v>
      </c>
      <c r="I36" s="94"/>
      <c r="J36" s="58"/>
    </row>
    <row r="37" spans="2:10">
      <c r="B37" s="519" t="s">
        <v>493</v>
      </c>
      <c r="C37" s="349"/>
      <c r="D37" s="234"/>
      <c r="E37" s="234"/>
      <c r="F37" s="234"/>
      <c r="G37" s="234"/>
      <c r="H37" s="234"/>
      <c r="I37" s="94"/>
      <c r="J37" s="58"/>
    </row>
    <row r="38" spans="2:10">
      <c r="B38" s="349"/>
      <c r="C38" s="349"/>
      <c r="D38" s="234"/>
      <c r="E38" s="234"/>
      <c r="F38" s="234"/>
      <c r="G38" s="234"/>
      <c r="H38" s="234"/>
      <c r="I38" s="94"/>
      <c r="J38" s="58"/>
    </row>
    <row r="39" spans="2:10">
      <c r="B39" s="349"/>
      <c r="C39" s="349"/>
      <c r="D39" s="234"/>
      <c r="E39" s="234"/>
      <c r="F39" s="234"/>
      <c r="G39" s="234"/>
      <c r="H39" s="532" t="s">
        <v>526</v>
      </c>
      <c r="I39" s="94"/>
      <c r="J39" s="58"/>
    </row>
    <row r="40" spans="2:10">
      <c r="B40" s="349"/>
      <c r="C40" s="349"/>
      <c r="D40" s="234"/>
      <c r="E40" s="234"/>
      <c r="F40" s="234"/>
      <c r="G40" s="234"/>
      <c r="H40" s="234"/>
      <c r="I40" s="94"/>
      <c r="J40" s="58"/>
    </row>
    <row r="41" spans="2:10">
      <c r="B41" s="349"/>
      <c r="C41" s="349"/>
      <c r="D41" s="234"/>
      <c r="E41" s="234"/>
      <c r="F41" s="234"/>
      <c r="G41" s="234"/>
      <c r="H41" s="234"/>
      <c r="I41" s="94"/>
      <c r="J41" s="58"/>
    </row>
  </sheetData>
  <sheetProtection password="EEB5" sheet="1" objects="1" scenarios="1"/>
  <mergeCells count="2">
    <mergeCell ref="B8:C8"/>
    <mergeCell ref="B36:C36"/>
  </mergeCells>
  <hyperlinks>
    <hyperlink ref="H3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68.xml><?xml version="1.0" encoding="utf-8"?>
<worksheet xmlns="http://schemas.openxmlformats.org/spreadsheetml/2006/main" xmlns:r="http://schemas.openxmlformats.org/officeDocument/2006/relationships">
  <sheetPr codeName="Sheet79"/>
  <dimension ref="A1:AC25"/>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29" ht="51" customHeight="1">
      <c r="A1" s="257"/>
      <c r="G1" s="258" t="s">
        <v>278</v>
      </c>
    </row>
    <row r="2" spans="1:29" ht="15.75">
      <c r="B2" s="185" t="s">
        <v>244</v>
      </c>
      <c r="C2" s="60"/>
      <c r="D2" s="60"/>
      <c r="E2" s="60"/>
      <c r="F2" s="60"/>
      <c r="G2" s="60"/>
    </row>
    <row r="3" spans="1:29" ht="15.75">
      <c r="B3" s="185" t="s">
        <v>35</v>
      </c>
      <c r="I3" s="259"/>
    </row>
    <row r="4" spans="1:29">
      <c r="C4" s="60"/>
    </row>
    <row r="5" spans="1:29">
      <c r="C5" s="60"/>
    </row>
    <row r="6" spans="1:29">
      <c r="C6" s="60"/>
    </row>
    <row r="7" spans="1:29">
      <c r="B7" s="363" t="s">
        <v>339</v>
      </c>
      <c r="Q7" s="106"/>
    </row>
    <row r="8" spans="1:29">
      <c r="B8" s="287"/>
      <c r="C8" s="274">
        <v>2009</v>
      </c>
      <c r="D8" s="274">
        <v>2010</v>
      </c>
      <c r="E8" s="274">
        <v>2011</v>
      </c>
      <c r="F8" s="274">
        <v>2012</v>
      </c>
      <c r="G8" s="274">
        <v>2013</v>
      </c>
      <c r="J8" s="40"/>
      <c r="K8" s="40"/>
      <c r="L8" s="17"/>
    </row>
    <row r="9" spans="1:29">
      <c r="B9" s="275" t="s">
        <v>91</v>
      </c>
      <c r="C9" s="235">
        <v>9258.9040000000005</v>
      </c>
      <c r="D9" s="288">
        <v>7765.8779999999997</v>
      </c>
      <c r="E9" s="288">
        <v>6807.9250000000002</v>
      </c>
      <c r="F9" s="288">
        <v>6132.598</v>
      </c>
      <c r="G9" s="288">
        <v>5052.3969999999999</v>
      </c>
      <c r="H9" s="107"/>
      <c r="I9" s="108"/>
      <c r="J9" s="108"/>
      <c r="K9" s="108"/>
      <c r="L9" s="17"/>
      <c r="M9" s="107"/>
      <c r="N9" s="107"/>
      <c r="O9" s="107"/>
      <c r="P9" s="107"/>
      <c r="Q9" s="107"/>
      <c r="R9" s="107"/>
      <c r="S9" s="107"/>
      <c r="T9" s="107"/>
      <c r="U9" s="107"/>
      <c r="V9" s="107"/>
      <c r="W9" s="107"/>
      <c r="X9" s="107"/>
      <c r="Y9" s="107"/>
      <c r="Z9" s="107"/>
      <c r="AA9" s="107"/>
      <c r="AB9" s="107"/>
      <c r="AC9" s="107"/>
    </row>
    <row r="10" spans="1:29">
      <c r="B10" s="275" t="s">
        <v>92</v>
      </c>
      <c r="C10" s="235">
        <v>8646.1299999999992</v>
      </c>
      <c r="D10" s="288">
        <v>7601.0789999999997</v>
      </c>
      <c r="E10" s="288">
        <v>6575.4009999999998</v>
      </c>
      <c r="F10" s="288">
        <v>5403.0519999999997</v>
      </c>
      <c r="G10" s="288">
        <v>4432.8729999999996</v>
      </c>
      <c r="H10" s="107"/>
      <c r="I10" s="108"/>
      <c r="J10" s="108"/>
      <c r="K10" s="108"/>
      <c r="L10" s="17"/>
      <c r="M10" s="107"/>
      <c r="N10" s="107"/>
      <c r="O10" s="107"/>
      <c r="P10" s="107"/>
      <c r="Q10" s="107"/>
      <c r="R10" s="107"/>
      <c r="S10" s="107"/>
      <c r="T10" s="107"/>
      <c r="U10" s="107"/>
      <c r="V10" s="107"/>
      <c r="W10" s="107"/>
      <c r="X10" s="107"/>
      <c r="Y10" s="107"/>
      <c r="Z10" s="107"/>
      <c r="AA10" s="107"/>
      <c r="AB10" s="107"/>
      <c r="AC10" s="107"/>
    </row>
    <row r="11" spans="1:29">
      <c r="B11" s="275" t="s">
        <v>93</v>
      </c>
      <c r="C11" s="235">
        <v>9800.0570000000007</v>
      </c>
      <c r="D11" s="288">
        <v>8840.8520000000008</v>
      </c>
      <c r="E11" s="288">
        <v>7244.5469999999996</v>
      </c>
      <c r="F11" s="288">
        <v>5752.3159999999998</v>
      </c>
      <c r="G11" s="288">
        <v>4523.9319999999998</v>
      </c>
      <c r="H11" s="107"/>
      <c r="I11" s="108"/>
      <c r="J11" s="108"/>
      <c r="K11" s="108"/>
      <c r="L11" s="17"/>
      <c r="M11" s="107"/>
      <c r="N11" s="109"/>
      <c r="O11" s="107"/>
      <c r="P11" s="107"/>
      <c r="Q11" s="107"/>
      <c r="R11" s="107"/>
      <c r="S11" s="107"/>
      <c r="T11" s="107"/>
      <c r="U11" s="110"/>
      <c r="V11" s="110"/>
      <c r="W11" s="110"/>
      <c r="X11" s="110"/>
      <c r="Y11" s="110"/>
      <c r="Z11" s="107"/>
      <c r="AA11" s="107"/>
      <c r="AB11" s="107"/>
      <c r="AC11" s="107"/>
    </row>
    <row r="12" spans="1:29">
      <c r="B12" s="275" t="s">
        <v>94</v>
      </c>
      <c r="C12" s="235">
        <v>9170.1110000000008</v>
      </c>
      <c r="D12" s="288">
        <v>8048.0349999999999</v>
      </c>
      <c r="E12" s="288">
        <v>6445.826</v>
      </c>
      <c r="F12" s="288">
        <v>5375.1120000000001</v>
      </c>
      <c r="G12" s="288">
        <v>4896.8389999999999</v>
      </c>
      <c r="H12" s="107"/>
      <c r="I12" s="108"/>
      <c r="J12" s="108"/>
      <c r="K12" s="108"/>
      <c r="L12" s="17"/>
      <c r="M12" s="107"/>
      <c r="N12" s="107"/>
      <c r="O12" s="107"/>
      <c r="P12" s="107"/>
      <c r="Q12" s="107"/>
      <c r="R12" s="107"/>
      <c r="S12" s="107"/>
      <c r="T12" s="107"/>
      <c r="U12" s="110"/>
      <c r="V12" s="110"/>
      <c r="W12" s="110"/>
      <c r="X12" s="110"/>
      <c r="Y12" s="110"/>
      <c r="Z12" s="107"/>
      <c r="AA12" s="107"/>
      <c r="AB12" s="107"/>
      <c r="AC12" s="107"/>
    </row>
    <row r="13" spans="1:29">
      <c r="B13" s="275" t="s">
        <v>95</v>
      </c>
      <c r="C13" s="235">
        <v>9294.9130000000005</v>
      </c>
      <c r="D13" s="288">
        <v>8088.9269999999997</v>
      </c>
      <c r="E13" s="288">
        <v>7279.1019999999999</v>
      </c>
      <c r="F13" s="288">
        <v>5999.2860000000001</v>
      </c>
      <c r="G13" s="288">
        <v>5054.09</v>
      </c>
      <c r="H13" s="107"/>
      <c r="I13" s="108"/>
      <c r="J13" s="108"/>
      <c r="K13" s="108"/>
      <c r="L13" s="17"/>
      <c r="M13" s="107"/>
      <c r="N13" s="109"/>
      <c r="O13" s="107"/>
      <c r="P13" s="107"/>
      <c r="Q13" s="107"/>
      <c r="R13" s="107"/>
      <c r="S13" s="107"/>
      <c r="T13" s="107"/>
      <c r="U13" s="110"/>
      <c r="V13" s="110"/>
      <c r="W13" s="110"/>
      <c r="X13" s="110"/>
      <c r="Y13" s="110"/>
      <c r="Z13" s="107"/>
      <c r="AA13" s="107"/>
      <c r="AB13" s="107"/>
      <c r="AC13" s="107"/>
    </row>
    <row r="14" spans="1:29">
      <c r="B14" s="275" t="s">
        <v>96</v>
      </c>
      <c r="C14" s="235">
        <v>9138.3950000000004</v>
      </c>
      <c r="D14" s="288">
        <v>8154.902</v>
      </c>
      <c r="E14" s="288">
        <v>6450.8789999999999</v>
      </c>
      <c r="F14" s="288">
        <v>5256.201</v>
      </c>
      <c r="G14" s="288">
        <v>4288.8149999999996</v>
      </c>
      <c r="H14" s="107"/>
      <c r="I14" s="108"/>
      <c r="J14" s="108"/>
      <c r="K14" s="108"/>
      <c r="L14" s="17"/>
      <c r="M14" s="107"/>
      <c r="N14" s="107"/>
      <c r="O14" s="107"/>
      <c r="P14" s="107"/>
      <c r="Q14" s="107"/>
      <c r="R14" s="107"/>
      <c r="S14" s="107"/>
      <c r="T14" s="107"/>
      <c r="U14" s="110"/>
      <c r="V14" s="110"/>
      <c r="W14" s="110"/>
      <c r="X14" s="110"/>
      <c r="Y14" s="110"/>
      <c r="Z14" s="107"/>
      <c r="AA14" s="107"/>
      <c r="AB14" s="107"/>
      <c r="AC14" s="107"/>
    </row>
    <row r="15" spans="1:29">
      <c r="B15" s="275" t="s">
        <v>97</v>
      </c>
      <c r="C15" s="235">
        <v>9989.5939999999991</v>
      </c>
      <c r="D15" s="288">
        <v>8699.1970000000001</v>
      </c>
      <c r="E15" s="288">
        <v>7105.8159999999998</v>
      </c>
      <c r="F15" s="288">
        <v>6121.8779999999997</v>
      </c>
      <c r="G15" s="288">
        <v>5363.67</v>
      </c>
      <c r="H15" s="107"/>
      <c r="I15" s="108"/>
      <c r="J15" s="108"/>
      <c r="K15" s="108"/>
      <c r="L15" s="17"/>
      <c r="M15" s="107"/>
      <c r="N15" s="107"/>
      <c r="O15" s="107"/>
      <c r="P15" s="107"/>
      <c r="Q15" s="107"/>
      <c r="R15" s="107"/>
      <c r="S15" s="107"/>
      <c r="T15" s="107"/>
      <c r="U15" s="110"/>
      <c r="V15" s="110"/>
      <c r="W15" s="110"/>
      <c r="X15" s="110"/>
      <c r="Y15" s="110"/>
      <c r="Z15" s="107"/>
      <c r="AA15" s="107"/>
      <c r="AB15" s="107"/>
      <c r="AC15" s="107"/>
    </row>
    <row r="16" spans="1:29">
      <c r="B16" s="275" t="s">
        <v>98</v>
      </c>
      <c r="C16" s="235">
        <v>8197.1869999999999</v>
      </c>
      <c r="D16" s="288">
        <v>8058.5140000000001</v>
      </c>
      <c r="E16" s="288">
        <v>6708.8869999999997</v>
      </c>
      <c r="F16" s="288">
        <v>5415.5469999999996</v>
      </c>
      <c r="G16" s="288">
        <v>4537.308</v>
      </c>
      <c r="H16" s="107"/>
      <c r="I16" s="108"/>
      <c r="J16" s="108"/>
      <c r="K16" s="108"/>
      <c r="L16" s="17"/>
      <c r="M16" s="107"/>
      <c r="N16" s="109"/>
      <c r="O16" s="107"/>
      <c r="P16" s="107"/>
      <c r="Q16" s="107"/>
      <c r="R16" s="107"/>
      <c r="S16" s="107"/>
      <c r="T16" s="107"/>
      <c r="U16" s="110"/>
      <c r="V16" s="110"/>
      <c r="W16" s="110"/>
      <c r="X16" s="110"/>
      <c r="Y16" s="110"/>
      <c r="Z16" s="107"/>
      <c r="AA16" s="107"/>
      <c r="AB16" s="107"/>
      <c r="AC16" s="107"/>
    </row>
    <row r="17" spans="2:29">
      <c r="B17" s="275" t="s">
        <v>99</v>
      </c>
      <c r="C17" s="235">
        <v>8685.0490000000009</v>
      </c>
      <c r="D17" s="288">
        <v>7439.61</v>
      </c>
      <c r="E17" s="288">
        <v>6223.509</v>
      </c>
      <c r="F17" s="288">
        <v>4733.442</v>
      </c>
      <c r="G17" s="288">
        <v>4351.3029999999999</v>
      </c>
      <c r="H17" s="107"/>
      <c r="I17" s="108"/>
      <c r="J17" s="108"/>
      <c r="K17" s="108"/>
      <c r="L17" s="17"/>
      <c r="M17" s="107"/>
      <c r="N17" s="109"/>
      <c r="O17" s="107"/>
      <c r="P17" s="107"/>
      <c r="Q17" s="107"/>
      <c r="R17" s="107"/>
      <c r="S17" s="107"/>
      <c r="T17" s="107"/>
      <c r="U17" s="110"/>
      <c r="V17" s="110"/>
      <c r="W17" s="110"/>
      <c r="X17" s="110"/>
      <c r="Y17" s="110"/>
      <c r="Z17" s="107"/>
      <c r="AA17" s="107"/>
      <c r="AB17" s="107"/>
      <c r="AC17" s="107"/>
    </row>
    <row r="18" spans="2:29">
      <c r="B18" s="275" t="s">
        <v>100</v>
      </c>
      <c r="C18" s="235">
        <v>8776.7440000000006</v>
      </c>
      <c r="D18" s="288">
        <v>7331.2330000000002</v>
      </c>
      <c r="E18" s="288">
        <v>6143.7790000000005</v>
      </c>
      <c r="F18" s="288">
        <v>5522.1769999999997</v>
      </c>
      <c r="G18" s="288">
        <v>4783.5950000000003</v>
      </c>
      <c r="H18" s="107"/>
      <c r="I18" s="108"/>
      <c r="J18" s="108"/>
      <c r="K18" s="108"/>
      <c r="L18" s="17"/>
      <c r="M18" s="107"/>
      <c r="N18" s="107"/>
      <c r="O18" s="107"/>
      <c r="P18" s="107"/>
      <c r="Q18" s="107"/>
      <c r="R18" s="107"/>
      <c r="S18" s="107"/>
      <c r="T18" s="107"/>
      <c r="U18" s="110"/>
      <c r="V18" s="110"/>
      <c r="W18" s="110"/>
      <c r="X18" s="110"/>
      <c r="Y18" s="110"/>
      <c r="Z18" s="107"/>
      <c r="AA18" s="107"/>
      <c r="AB18" s="107"/>
      <c r="AC18" s="107"/>
    </row>
    <row r="19" spans="2:29">
      <c r="B19" s="275" t="s">
        <v>101</v>
      </c>
      <c r="C19" s="235">
        <v>8691.6880000000001</v>
      </c>
      <c r="D19" s="288">
        <v>7648.2</v>
      </c>
      <c r="E19" s="288">
        <v>6317.08</v>
      </c>
      <c r="F19" s="288">
        <v>5048.9120000000003</v>
      </c>
      <c r="G19" s="288">
        <v>4383.9030000000002</v>
      </c>
      <c r="H19" s="107"/>
      <c r="I19" s="108"/>
      <c r="J19" s="108"/>
      <c r="K19" s="108"/>
      <c r="L19" s="17"/>
      <c r="M19" s="107"/>
      <c r="N19" s="107"/>
      <c r="O19" s="107"/>
      <c r="P19" s="107"/>
      <c r="Q19" s="107"/>
      <c r="R19" s="107"/>
      <c r="S19" s="107"/>
      <c r="T19" s="107"/>
      <c r="U19" s="110"/>
      <c r="V19" s="110"/>
      <c r="W19" s="110"/>
      <c r="X19" s="110"/>
      <c r="Y19" s="110"/>
      <c r="Z19" s="107"/>
      <c r="AA19" s="107"/>
      <c r="AB19" s="107"/>
      <c r="AC19" s="107"/>
    </row>
    <row r="20" spans="2:29">
      <c r="B20" s="279" t="s">
        <v>102</v>
      </c>
      <c r="C20" s="235">
        <v>9220.1479999999992</v>
      </c>
      <c r="D20" s="288">
        <v>8029.0420000000004</v>
      </c>
      <c r="E20" s="288">
        <v>6415.652</v>
      </c>
      <c r="F20" s="288">
        <v>5117.3040000000001</v>
      </c>
      <c r="G20" s="288">
        <v>4727.5780000000004</v>
      </c>
      <c r="H20" s="107"/>
      <c r="I20" s="108"/>
      <c r="J20" s="108"/>
      <c r="K20" s="108"/>
      <c r="L20" s="17"/>
      <c r="M20" s="107"/>
      <c r="N20" s="107"/>
      <c r="O20" s="107"/>
      <c r="P20" s="107"/>
      <c r="Q20" s="107"/>
      <c r="R20" s="107"/>
      <c r="S20" s="107"/>
      <c r="T20" s="107"/>
      <c r="U20" s="110"/>
      <c r="V20" s="110"/>
      <c r="W20" s="110"/>
      <c r="X20" s="110"/>
      <c r="Y20" s="110"/>
      <c r="Z20" s="107"/>
      <c r="AA20" s="107"/>
      <c r="AB20" s="107"/>
      <c r="AC20" s="107"/>
    </row>
    <row r="21" spans="2:29">
      <c r="B21" s="289" t="s">
        <v>0</v>
      </c>
      <c r="C21" s="293">
        <v>108868.92000000001</v>
      </c>
      <c r="D21" s="293">
        <v>95705.469000000012</v>
      </c>
      <c r="E21" s="293">
        <v>79718.403000000006</v>
      </c>
      <c r="F21" s="293">
        <v>65877.824999999997</v>
      </c>
      <c r="G21" s="293">
        <v>56396.303</v>
      </c>
      <c r="H21" s="107"/>
      <c r="I21" s="107"/>
      <c r="J21" s="107"/>
      <c r="K21" s="107"/>
      <c r="L21" s="107"/>
      <c r="M21" s="107"/>
      <c r="N21" s="109"/>
      <c r="O21" s="107"/>
      <c r="P21" s="107"/>
      <c r="Q21" s="107"/>
      <c r="R21" s="107"/>
      <c r="S21" s="107"/>
      <c r="T21" s="107"/>
      <c r="U21" s="110"/>
      <c r="V21" s="110"/>
      <c r="W21" s="110"/>
      <c r="X21" s="110"/>
      <c r="Y21" s="110"/>
      <c r="Z21" s="107"/>
      <c r="AA21" s="107"/>
      <c r="AB21" s="107"/>
      <c r="AC21" s="107"/>
    </row>
    <row r="22" spans="2:29">
      <c r="B22" s="327" t="s">
        <v>118</v>
      </c>
      <c r="C22" s="362">
        <v>9072.4100000000017</v>
      </c>
      <c r="D22" s="315">
        <v>7975.455750000001</v>
      </c>
      <c r="E22" s="315">
        <v>6643.2002500000008</v>
      </c>
      <c r="F22" s="315">
        <v>5489.8187499999995</v>
      </c>
      <c r="G22" s="315">
        <v>4699.6919166666667</v>
      </c>
      <c r="H22" s="107"/>
      <c r="I22" s="110"/>
      <c r="J22" s="110"/>
      <c r="K22" s="110"/>
      <c r="L22" s="110"/>
      <c r="M22" s="107"/>
      <c r="N22" s="107"/>
      <c r="O22" s="107"/>
      <c r="P22" s="107"/>
      <c r="Q22" s="107"/>
      <c r="R22" s="107"/>
      <c r="S22" s="107"/>
      <c r="T22" s="107"/>
      <c r="U22" s="110"/>
      <c r="V22" s="110"/>
      <c r="W22" s="110"/>
      <c r="X22" s="110"/>
      <c r="Y22" s="110"/>
      <c r="Z22" s="107"/>
      <c r="AA22" s="107"/>
      <c r="AB22" s="107"/>
      <c r="AC22" s="107"/>
    </row>
    <row r="23" spans="2:29">
      <c r="B23" s="519" t="s">
        <v>493</v>
      </c>
      <c r="C23" s="247"/>
      <c r="D23" s="66"/>
      <c r="E23" s="66"/>
      <c r="F23" s="66"/>
      <c r="G23" s="66"/>
      <c r="H23" s="107"/>
      <c r="I23" s="110"/>
      <c r="J23" s="110"/>
      <c r="K23" s="110"/>
      <c r="L23" s="110"/>
      <c r="M23" s="107"/>
      <c r="N23" s="107"/>
      <c r="O23" s="107"/>
      <c r="P23" s="107"/>
      <c r="Q23" s="107"/>
      <c r="R23" s="107"/>
      <c r="S23" s="107"/>
      <c r="T23" s="107"/>
      <c r="U23" s="110"/>
      <c r="V23" s="110"/>
      <c r="W23" s="110"/>
      <c r="X23" s="110"/>
      <c r="Y23" s="110"/>
      <c r="Z23" s="107"/>
      <c r="AA23" s="107"/>
      <c r="AB23" s="107"/>
      <c r="AC23" s="107"/>
    </row>
    <row r="25" spans="2:29">
      <c r="G25" s="532" t="s">
        <v>526</v>
      </c>
    </row>
  </sheetData>
  <sheetProtection password="EEB5" sheet="1" objects="1" scenarios="1"/>
  <hyperlinks>
    <hyperlink ref="G25"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69.xml><?xml version="1.0" encoding="utf-8"?>
<worksheet xmlns="http://schemas.openxmlformats.org/spreadsheetml/2006/main" xmlns:r="http://schemas.openxmlformats.org/officeDocument/2006/relationships">
  <sheetPr codeName="Sheet80"/>
  <dimension ref="A1:AC27"/>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29" ht="51" customHeight="1">
      <c r="A1" s="257"/>
      <c r="G1" s="258" t="s">
        <v>278</v>
      </c>
    </row>
    <row r="2" spans="1:29" ht="15.75">
      <c r="B2" s="185" t="s">
        <v>244</v>
      </c>
      <c r="C2" s="60"/>
      <c r="D2" s="60"/>
      <c r="E2" s="60"/>
      <c r="F2" s="60"/>
      <c r="G2" s="60"/>
    </row>
    <row r="3" spans="1:29" ht="15.75">
      <c r="B3" s="185" t="s">
        <v>35</v>
      </c>
      <c r="I3" s="259"/>
    </row>
    <row r="4" spans="1:29">
      <c r="C4" s="60"/>
    </row>
    <row r="5" spans="1:29">
      <c r="C5" s="60"/>
    </row>
    <row r="6" spans="1:29">
      <c r="C6" s="60"/>
    </row>
    <row r="7" spans="1:29">
      <c r="B7" s="363" t="s">
        <v>340</v>
      </c>
      <c r="H7" s="107"/>
      <c r="I7" s="107"/>
      <c r="J7" s="107"/>
      <c r="K7" s="107"/>
      <c r="L7" s="107"/>
      <c r="M7" s="107"/>
      <c r="N7" s="109"/>
      <c r="O7" s="107"/>
      <c r="P7" s="107"/>
      <c r="Q7" s="107"/>
      <c r="R7" s="107"/>
      <c r="S7" s="107"/>
      <c r="T7" s="107"/>
      <c r="U7" s="107"/>
      <c r="V7" s="107"/>
      <c r="W7" s="107"/>
      <c r="X7" s="107"/>
      <c r="Y7" s="107"/>
      <c r="Z7" s="107"/>
      <c r="AA7" s="107"/>
      <c r="AB7" s="107"/>
      <c r="AC7" s="107"/>
    </row>
    <row r="8" spans="1:29">
      <c r="B8" s="287"/>
      <c r="C8" s="274">
        <v>2009</v>
      </c>
      <c r="D8" s="274">
        <v>2010</v>
      </c>
      <c r="E8" s="274">
        <v>2011</v>
      </c>
      <c r="F8" s="274">
        <v>2012</v>
      </c>
      <c r="G8" s="274">
        <v>2013</v>
      </c>
      <c r="H8" s="107"/>
      <c r="I8" s="107"/>
      <c r="J8" s="107"/>
      <c r="K8" s="107"/>
      <c r="L8" s="107"/>
      <c r="M8" s="107"/>
      <c r="N8" s="107"/>
      <c r="O8" s="107"/>
      <c r="P8" s="107"/>
      <c r="Q8" s="107"/>
      <c r="R8" s="107"/>
      <c r="S8" s="107"/>
      <c r="T8" s="107"/>
      <c r="U8" s="107"/>
      <c r="V8" s="107"/>
      <c r="W8" s="107"/>
      <c r="X8" s="107"/>
      <c r="Y8" s="107"/>
      <c r="Z8" s="107"/>
      <c r="AA8" s="107"/>
      <c r="AB8" s="107"/>
      <c r="AC8" s="107"/>
    </row>
    <row r="9" spans="1:29">
      <c r="B9" s="275" t="s">
        <v>91</v>
      </c>
      <c r="C9" s="192">
        <v>11847.158576809999</v>
      </c>
      <c r="D9" s="335">
        <v>9878.2701925399997</v>
      </c>
      <c r="E9" s="335">
        <v>9280.6374512700004</v>
      </c>
      <c r="F9" s="335">
        <v>8183.9693910300002</v>
      </c>
      <c r="G9" s="335">
        <v>6614.7108495800003</v>
      </c>
      <c r="H9" s="107"/>
      <c r="I9" s="107"/>
      <c r="J9" s="107"/>
      <c r="K9" s="107"/>
      <c r="L9" s="107"/>
      <c r="M9" s="107"/>
      <c r="N9" s="107"/>
      <c r="O9" s="107"/>
      <c r="P9" s="107"/>
      <c r="Q9" s="107"/>
      <c r="R9" s="107"/>
      <c r="S9" s="107"/>
      <c r="T9" s="107"/>
      <c r="U9" s="111"/>
      <c r="V9" s="111"/>
      <c r="W9" s="111"/>
      <c r="X9" s="111"/>
      <c r="Y9" s="111"/>
      <c r="Z9" s="107"/>
      <c r="AA9" s="107"/>
      <c r="AB9" s="107"/>
      <c r="AC9" s="107"/>
    </row>
    <row r="10" spans="1:29">
      <c r="B10" s="275" t="s">
        <v>92</v>
      </c>
      <c r="C10" s="192">
        <v>10667.27117631</v>
      </c>
      <c r="D10" s="335">
        <v>9628.2654888899997</v>
      </c>
      <c r="E10" s="335">
        <v>8925.2732301899996</v>
      </c>
      <c r="F10" s="335">
        <v>7300.1181076000003</v>
      </c>
      <c r="G10" s="335">
        <v>5832.7711974200001</v>
      </c>
      <c r="H10" s="107"/>
      <c r="I10" s="107"/>
      <c r="J10" s="107"/>
      <c r="K10" s="107"/>
      <c r="L10" s="107"/>
      <c r="M10" s="107"/>
      <c r="N10" s="107"/>
      <c r="O10" s="107"/>
      <c r="P10" s="107"/>
      <c r="Q10" s="107"/>
      <c r="R10" s="107"/>
      <c r="S10" s="107"/>
      <c r="T10" s="107"/>
      <c r="U10" s="111"/>
      <c r="V10" s="111"/>
      <c r="W10" s="111"/>
      <c r="X10" s="111"/>
      <c r="Y10" s="111"/>
      <c r="Z10" s="107"/>
      <c r="AA10" s="107"/>
      <c r="AB10" s="107"/>
      <c r="AC10" s="107"/>
    </row>
    <row r="11" spans="1:29">
      <c r="B11" s="275" t="s">
        <v>93</v>
      </c>
      <c r="C11" s="192">
        <v>11705.58822924</v>
      </c>
      <c r="D11" s="335">
        <v>10843.808185239999</v>
      </c>
      <c r="E11" s="335">
        <v>9463.3861368399994</v>
      </c>
      <c r="F11" s="335">
        <v>7352.8972947000002</v>
      </c>
      <c r="G11" s="335">
        <v>5726.7476407300001</v>
      </c>
      <c r="H11" s="107"/>
      <c r="I11" s="107"/>
      <c r="J11" s="107"/>
      <c r="K11" s="107"/>
      <c r="L11" s="107"/>
      <c r="M11" s="107"/>
      <c r="N11" s="107"/>
      <c r="O11" s="107"/>
      <c r="P11" s="107"/>
      <c r="Q11" s="107"/>
      <c r="R11" s="107"/>
      <c r="S11" s="107"/>
      <c r="T11" s="107"/>
      <c r="U11" s="111"/>
      <c r="V11" s="111"/>
      <c r="W11" s="111"/>
      <c r="X11" s="111"/>
      <c r="Y11" s="111"/>
      <c r="Z11" s="107"/>
      <c r="AA11" s="107"/>
      <c r="AB11" s="107"/>
      <c r="AC11" s="107"/>
    </row>
    <row r="12" spans="1:29">
      <c r="B12" s="275" t="s">
        <v>94</v>
      </c>
      <c r="C12" s="192">
        <v>10944.751058940001</v>
      </c>
      <c r="D12" s="335">
        <v>9902.8993220699995</v>
      </c>
      <c r="E12" s="335">
        <v>8467.1760678299997</v>
      </c>
      <c r="F12" s="335">
        <v>6848.8314037800001</v>
      </c>
      <c r="G12" s="335">
        <v>6193.5298870699999</v>
      </c>
      <c r="H12" s="107"/>
      <c r="I12" s="107"/>
      <c r="J12" s="107"/>
      <c r="K12" s="107"/>
      <c r="L12" s="107"/>
      <c r="M12" s="107"/>
      <c r="N12" s="107"/>
      <c r="O12" s="107"/>
      <c r="P12" s="107"/>
      <c r="Q12" s="107"/>
      <c r="R12" s="107"/>
      <c r="S12" s="107"/>
      <c r="T12" s="107"/>
      <c r="U12" s="111"/>
      <c r="V12" s="111"/>
      <c r="W12" s="111"/>
      <c r="X12" s="111"/>
      <c r="Y12" s="111"/>
      <c r="Z12" s="107"/>
      <c r="AA12" s="107"/>
      <c r="AB12" s="107"/>
      <c r="AC12" s="107"/>
    </row>
    <row r="13" spans="1:29">
      <c r="B13" s="275" t="s">
        <v>95</v>
      </c>
      <c r="C13" s="192">
        <v>10847.56009551</v>
      </c>
      <c r="D13" s="335">
        <v>10266.210020349999</v>
      </c>
      <c r="E13" s="335">
        <v>9742.1521436000003</v>
      </c>
      <c r="F13" s="335">
        <v>7677.3477612099996</v>
      </c>
      <c r="G13" s="335">
        <v>6681.1311346800003</v>
      </c>
      <c r="H13" s="107"/>
      <c r="I13" s="107"/>
      <c r="J13" s="107"/>
      <c r="K13" s="107"/>
      <c r="L13" s="107"/>
      <c r="M13" s="107"/>
      <c r="N13" s="107"/>
      <c r="O13" s="107"/>
      <c r="P13" s="107"/>
      <c r="Q13" s="107"/>
      <c r="R13" s="107"/>
      <c r="S13" s="107"/>
      <c r="T13" s="107"/>
      <c r="U13" s="111"/>
      <c r="V13" s="111"/>
      <c r="W13" s="111"/>
      <c r="X13" s="111"/>
      <c r="Y13" s="111"/>
      <c r="Z13" s="107"/>
      <c r="AA13" s="107"/>
      <c r="AB13" s="107"/>
      <c r="AC13" s="107"/>
    </row>
    <row r="14" spans="1:29">
      <c r="B14" s="275" t="s">
        <v>96</v>
      </c>
      <c r="C14" s="192">
        <v>10895.360567039999</v>
      </c>
      <c r="D14" s="335">
        <v>10127.857181539999</v>
      </c>
      <c r="E14" s="335">
        <v>8659.7348099999999</v>
      </c>
      <c r="F14" s="335">
        <v>6730.8881743700003</v>
      </c>
      <c r="G14" s="335">
        <v>5648.0359538000002</v>
      </c>
      <c r="H14" s="107"/>
      <c r="I14" s="107"/>
      <c r="J14" s="107"/>
      <c r="K14" s="107"/>
      <c r="L14" s="107"/>
      <c r="M14" s="107"/>
      <c r="N14" s="107"/>
      <c r="O14" s="107"/>
      <c r="P14" s="107"/>
      <c r="Q14" s="107"/>
      <c r="R14" s="107"/>
      <c r="S14" s="107"/>
      <c r="T14" s="107"/>
      <c r="U14" s="111"/>
      <c r="V14" s="111"/>
      <c r="W14" s="111"/>
      <c r="X14" s="111"/>
      <c r="Y14" s="111"/>
      <c r="Z14" s="107"/>
      <c r="AA14" s="107"/>
      <c r="AB14" s="107"/>
      <c r="AC14" s="107"/>
    </row>
    <row r="15" spans="1:29">
      <c r="B15" s="275" t="s">
        <v>97</v>
      </c>
      <c r="C15" s="192">
        <v>12193.073653310001</v>
      </c>
      <c r="D15" s="335">
        <v>11445.60089548</v>
      </c>
      <c r="E15" s="335">
        <v>9211.4477549900002</v>
      </c>
      <c r="F15" s="335">
        <v>7570.9673878800004</v>
      </c>
      <c r="G15" s="335">
        <v>6923.8068341500002</v>
      </c>
      <c r="H15" s="107"/>
      <c r="I15" s="107"/>
      <c r="J15" s="107"/>
      <c r="K15" s="107"/>
      <c r="L15" s="107"/>
      <c r="M15" s="107"/>
      <c r="N15" s="107"/>
      <c r="O15" s="107"/>
      <c r="P15" s="107"/>
      <c r="Q15" s="107"/>
      <c r="R15" s="107"/>
      <c r="S15" s="107"/>
      <c r="T15" s="107"/>
      <c r="U15" s="111"/>
      <c r="V15" s="111"/>
      <c r="W15" s="111"/>
      <c r="X15" s="111"/>
      <c r="Y15" s="111"/>
      <c r="Z15" s="107"/>
      <c r="AA15" s="107"/>
      <c r="AB15" s="107"/>
      <c r="AC15" s="107"/>
    </row>
    <row r="16" spans="1:29">
      <c r="B16" s="275" t="s">
        <v>98</v>
      </c>
      <c r="C16" s="192">
        <v>10485.90620677</v>
      </c>
      <c r="D16" s="335">
        <v>10783.972363209999</v>
      </c>
      <c r="E16" s="335">
        <v>9192.6159568300009</v>
      </c>
      <c r="F16" s="335">
        <v>7219.3388756799995</v>
      </c>
      <c r="G16" s="335">
        <v>6180.0896537199997</v>
      </c>
      <c r="H16" s="107"/>
      <c r="I16" s="107"/>
      <c r="J16" s="107"/>
      <c r="K16" s="107"/>
      <c r="L16" s="107"/>
      <c r="M16" s="107"/>
      <c r="N16" s="107"/>
      <c r="O16" s="107"/>
      <c r="P16" s="107"/>
      <c r="Q16" s="107"/>
      <c r="R16" s="107"/>
      <c r="S16" s="107"/>
      <c r="T16" s="107"/>
      <c r="U16" s="111"/>
      <c r="V16" s="111"/>
      <c r="W16" s="111"/>
      <c r="X16" s="111"/>
      <c r="Y16" s="111"/>
      <c r="Z16" s="107"/>
      <c r="AA16" s="107"/>
      <c r="AB16" s="107"/>
      <c r="AC16" s="107"/>
    </row>
    <row r="17" spans="2:29">
      <c r="B17" s="275" t="s">
        <v>99</v>
      </c>
      <c r="C17" s="192">
        <v>10849.42414829</v>
      </c>
      <c r="D17" s="335">
        <v>9843.5743952400007</v>
      </c>
      <c r="E17" s="335">
        <v>8418.7740239399991</v>
      </c>
      <c r="F17" s="335">
        <v>6217.4320739799996</v>
      </c>
      <c r="G17" s="335">
        <v>5854.1177010700003</v>
      </c>
      <c r="H17" s="107"/>
      <c r="I17" s="107"/>
      <c r="J17" s="107"/>
      <c r="K17" s="107"/>
      <c r="L17" s="107"/>
      <c r="M17" s="107"/>
      <c r="N17" s="107"/>
      <c r="O17" s="107"/>
      <c r="P17" s="107"/>
      <c r="Q17" s="107"/>
      <c r="R17" s="107"/>
      <c r="S17" s="107"/>
      <c r="T17" s="107"/>
      <c r="U17" s="111"/>
      <c r="V17" s="111"/>
      <c r="W17" s="111"/>
      <c r="X17" s="111"/>
      <c r="Y17" s="111"/>
      <c r="Z17" s="107"/>
      <c r="AA17" s="107"/>
      <c r="AB17" s="107"/>
      <c r="AC17" s="107"/>
    </row>
    <row r="18" spans="2:29">
      <c r="B18" s="275" t="s">
        <v>100</v>
      </c>
      <c r="C18" s="192">
        <v>11057.84380823</v>
      </c>
      <c r="D18" s="335">
        <v>9766.0331853900007</v>
      </c>
      <c r="E18" s="335">
        <v>8328.4972900299999</v>
      </c>
      <c r="F18" s="335">
        <v>7134.2609074900001</v>
      </c>
      <c r="G18" s="335">
        <v>6303.9344289399996</v>
      </c>
      <c r="H18" s="107"/>
      <c r="I18" s="107"/>
      <c r="J18" s="107"/>
      <c r="K18" s="107"/>
      <c r="L18" s="107"/>
      <c r="M18" s="107"/>
      <c r="N18" s="107"/>
      <c r="O18" s="107"/>
      <c r="P18" s="107"/>
      <c r="Q18" s="107"/>
      <c r="R18" s="107"/>
      <c r="S18" s="107"/>
      <c r="T18" s="107"/>
      <c r="U18" s="111"/>
      <c r="V18" s="111"/>
      <c r="W18" s="111"/>
      <c r="X18" s="111"/>
      <c r="Y18" s="111"/>
      <c r="Z18" s="107"/>
      <c r="AA18" s="107"/>
      <c r="AB18" s="107"/>
      <c r="AC18" s="107"/>
    </row>
    <row r="19" spans="2:29">
      <c r="B19" s="275" t="s">
        <v>101</v>
      </c>
      <c r="C19" s="192">
        <v>10795.90174037</v>
      </c>
      <c r="D19" s="335">
        <v>10218.776623670001</v>
      </c>
      <c r="E19" s="335">
        <v>8428.0379487999999</v>
      </c>
      <c r="F19" s="335">
        <v>6593.7152262199997</v>
      </c>
      <c r="G19" s="335">
        <v>6036.3449507699997</v>
      </c>
      <c r="H19" s="107"/>
      <c r="I19" s="107"/>
      <c r="J19" s="107"/>
      <c r="K19" s="107"/>
      <c r="L19" s="107"/>
      <c r="M19" s="107"/>
      <c r="N19" s="107"/>
      <c r="O19" s="107"/>
      <c r="P19" s="107"/>
      <c r="Q19" s="107"/>
      <c r="R19" s="107"/>
      <c r="S19" s="107"/>
      <c r="T19" s="107"/>
      <c r="U19" s="111"/>
      <c r="V19" s="111"/>
      <c r="W19" s="111"/>
      <c r="X19" s="111"/>
      <c r="Y19" s="111"/>
      <c r="Z19" s="107"/>
      <c r="AA19" s="107"/>
      <c r="AB19" s="107"/>
      <c r="AC19" s="107"/>
    </row>
    <row r="20" spans="2:29">
      <c r="B20" s="279" t="s">
        <v>102</v>
      </c>
      <c r="C20" s="192">
        <v>11486.79013231</v>
      </c>
      <c r="D20" s="335">
        <v>10960.096661109999</v>
      </c>
      <c r="E20" s="335">
        <v>8528.4248283600009</v>
      </c>
      <c r="F20" s="335">
        <v>6599.0370483300003</v>
      </c>
      <c r="G20" s="335">
        <v>6349.6297730599999</v>
      </c>
      <c r="H20" s="107"/>
      <c r="I20" s="107"/>
      <c r="J20" s="107"/>
      <c r="K20" s="107"/>
      <c r="L20" s="107"/>
      <c r="M20" s="107"/>
      <c r="N20" s="107"/>
      <c r="O20" s="107"/>
      <c r="P20" s="107"/>
      <c r="Q20" s="107"/>
      <c r="R20" s="107"/>
      <c r="S20" s="107"/>
      <c r="T20" s="107"/>
      <c r="U20" s="111"/>
      <c r="V20" s="111"/>
      <c r="W20" s="111"/>
      <c r="X20" s="111"/>
      <c r="Y20" s="111"/>
      <c r="Z20" s="107"/>
      <c r="AA20" s="107"/>
      <c r="AB20" s="107"/>
      <c r="AC20" s="107"/>
    </row>
    <row r="21" spans="2:29">
      <c r="B21" s="289" t="s">
        <v>0</v>
      </c>
      <c r="C21" s="336">
        <v>133776.62939312999</v>
      </c>
      <c r="D21" s="336">
        <v>123665.36451472998</v>
      </c>
      <c r="E21" s="336">
        <v>106646.15764268002</v>
      </c>
      <c r="F21" s="336">
        <v>85428.803652270013</v>
      </c>
      <c r="G21" s="336">
        <v>74344.850004990003</v>
      </c>
      <c r="H21" s="107"/>
      <c r="I21" s="107"/>
      <c r="J21" s="107"/>
      <c r="K21" s="107"/>
      <c r="L21" s="107"/>
      <c r="M21" s="107"/>
      <c r="N21" s="107"/>
      <c r="O21" s="107"/>
      <c r="P21" s="107"/>
      <c r="Q21" s="107"/>
      <c r="R21" s="107"/>
      <c r="S21" s="107"/>
      <c r="T21" s="107"/>
      <c r="U21" s="107"/>
      <c r="V21" s="107"/>
      <c r="W21" s="107"/>
      <c r="X21" s="107"/>
      <c r="Y21" s="107"/>
      <c r="Z21" s="107"/>
      <c r="AA21" s="107"/>
      <c r="AB21" s="107"/>
      <c r="AC21" s="107"/>
    </row>
    <row r="22" spans="2:29">
      <c r="B22" s="289" t="s">
        <v>118</v>
      </c>
      <c r="C22" s="366">
        <v>11148.0524494275</v>
      </c>
      <c r="D22" s="336">
        <v>10305.447042894166</v>
      </c>
      <c r="E22" s="336">
        <v>8887.179803556668</v>
      </c>
      <c r="F22" s="336">
        <v>7119.0669710225011</v>
      </c>
      <c r="G22" s="336">
        <v>6195.4041670825</v>
      </c>
      <c r="H22" s="107"/>
      <c r="I22" s="111"/>
      <c r="J22" s="111"/>
      <c r="K22" s="111"/>
      <c r="L22" s="111"/>
      <c r="M22" s="107"/>
      <c r="N22" s="107"/>
      <c r="O22" s="107"/>
      <c r="P22" s="107"/>
      <c r="Q22" s="107"/>
      <c r="R22" s="107"/>
      <c r="S22" s="107"/>
      <c r="T22" s="107"/>
      <c r="U22" s="107"/>
      <c r="V22" s="107"/>
      <c r="W22" s="107"/>
      <c r="X22" s="107"/>
      <c r="Y22" s="107"/>
      <c r="Z22" s="107"/>
      <c r="AA22" s="107"/>
      <c r="AB22" s="107"/>
      <c r="AC22" s="107"/>
    </row>
    <row r="23" spans="2:29" ht="3" customHeight="1">
      <c r="B23" s="367"/>
      <c r="C23" s="366"/>
      <c r="D23" s="336"/>
      <c r="E23" s="336"/>
      <c r="F23" s="336"/>
      <c r="G23" s="336"/>
      <c r="H23" s="107"/>
      <c r="I23" s="107"/>
      <c r="J23" s="107"/>
      <c r="K23" s="107"/>
      <c r="L23" s="107"/>
      <c r="M23" s="107"/>
      <c r="N23" s="107"/>
      <c r="O23" s="107"/>
      <c r="P23" s="107"/>
      <c r="Q23" s="107"/>
      <c r="R23" s="107"/>
      <c r="S23" s="107"/>
      <c r="T23" s="107"/>
      <c r="U23" s="107"/>
      <c r="V23" s="107"/>
      <c r="W23" s="107"/>
      <c r="X23" s="107"/>
      <c r="Y23" s="107"/>
      <c r="Z23" s="107"/>
      <c r="AA23" s="107"/>
      <c r="AB23" s="107"/>
      <c r="AC23" s="107"/>
    </row>
    <row r="24" spans="2:29">
      <c r="B24" s="274" t="s">
        <v>119</v>
      </c>
      <c r="C24" s="359">
        <v>1228.7862265293893</v>
      </c>
      <c r="D24" s="359">
        <v>1292.1452222832736</v>
      </c>
      <c r="E24" s="359">
        <v>1337.785926828966</v>
      </c>
      <c r="F24" s="359">
        <v>1296.776322719671</v>
      </c>
      <c r="G24" s="359">
        <v>1318.257510691614</v>
      </c>
      <c r="H24" s="107"/>
      <c r="I24" s="107"/>
      <c r="J24" s="107"/>
      <c r="K24" s="107"/>
      <c r="L24" s="107"/>
      <c r="M24" s="107"/>
      <c r="N24" s="107"/>
      <c r="O24" s="107"/>
      <c r="P24" s="107"/>
      <c r="Q24" s="107"/>
      <c r="R24" s="107"/>
      <c r="S24" s="107"/>
      <c r="T24" s="107"/>
      <c r="U24" s="107"/>
      <c r="V24" s="107"/>
      <c r="W24" s="107"/>
      <c r="X24" s="107"/>
      <c r="Y24" s="107"/>
      <c r="Z24" s="107"/>
      <c r="AA24" s="107"/>
      <c r="AB24" s="107"/>
      <c r="AC24" s="107"/>
    </row>
    <row r="25" spans="2:29">
      <c r="B25" s="519" t="s">
        <v>493</v>
      </c>
      <c r="C25" s="336"/>
      <c r="D25" s="336"/>
      <c r="E25" s="336"/>
      <c r="F25" s="336"/>
      <c r="G25" s="336"/>
      <c r="H25" s="107"/>
      <c r="I25" s="107"/>
      <c r="J25" s="107"/>
      <c r="K25" s="107"/>
      <c r="L25" s="107"/>
      <c r="M25" s="107"/>
      <c r="N25" s="107"/>
      <c r="O25" s="107"/>
      <c r="P25" s="107"/>
      <c r="Q25" s="107"/>
      <c r="R25" s="107"/>
      <c r="S25" s="107"/>
      <c r="T25" s="107"/>
      <c r="U25" s="107"/>
      <c r="V25" s="107"/>
      <c r="W25" s="107"/>
      <c r="X25" s="107"/>
      <c r="Y25" s="107"/>
      <c r="Z25" s="107"/>
      <c r="AA25" s="107"/>
      <c r="AB25" s="107"/>
      <c r="AC25" s="107"/>
    </row>
    <row r="26" spans="2:29">
      <c r="B26" s="349"/>
      <c r="C26" s="336"/>
      <c r="D26" s="336"/>
      <c r="E26" s="336"/>
      <c r="F26" s="336"/>
      <c r="G26" s="336"/>
      <c r="H26" s="107"/>
      <c r="I26" s="107"/>
      <c r="J26" s="107"/>
      <c r="K26" s="107"/>
      <c r="L26" s="107"/>
      <c r="M26" s="107"/>
      <c r="N26" s="107"/>
      <c r="O26" s="107"/>
      <c r="P26" s="107"/>
      <c r="Q26" s="107"/>
      <c r="R26" s="107"/>
      <c r="S26" s="107"/>
      <c r="T26" s="107"/>
      <c r="U26" s="107"/>
      <c r="V26" s="107"/>
      <c r="W26" s="107"/>
      <c r="X26" s="107"/>
      <c r="Y26" s="107"/>
      <c r="Z26" s="107"/>
      <c r="AA26" s="107"/>
      <c r="AB26" s="107"/>
      <c r="AC26" s="107"/>
    </row>
    <row r="27" spans="2:29">
      <c r="G27" s="532" t="s">
        <v>526</v>
      </c>
    </row>
  </sheetData>
  <sheetProtection password="EEB5" sheet="1" objects="1" scenarios="1"/>
  <hyperlinks>
    <hyperlink ref="G27"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xml><?xml version="1.0" encoding="utf-8"?>
<worksheet xmlns="http://schemas.openxmlformats.org/spreadsheetml/2006/main" xmlns:r="http://schemas.openxmlformats.org/officeDocument/2006/relationships">
  <sheetPr codeName="Sheet17"/>
  <dimension ref="A1:Y30"/>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25" ht="51" customHeight="1">
      <c r="A1" s="257"/>
      <c r="G1" s="258" t="s">
        <v>278</v>
      </c>
    </row>
    <row r="2" spans="1:25" ht="15.75">
      <c r="B2" s="250" t="s">
        <v>596</v>
      </c>
    </row>
    <row r="3" spans="1:25">
      <c r="B3" s="5" t="s">
        <v>72</v>
      </c>
      <c r="C3" s="5" t="s">
        <v>72</v>
      </c>
    </row>
    <row r="4" spans="1:25">
      <c r="B4" s="186"/>
      <c r="C4" s="6"/>
      <c r="D4" s="6"/>
      <c r="E4" s="6"/>
      <c r="F4" s="6"/>
      <c r="G4" s="6"/>
      <c r="H4" s="241"/>
      <c r="J4" s="7"/>
      <c r="K4" s="7"/>
      <c r="L4" s="7"/>
      <c r="M4" s="7"/>
      <c r="N4" s="7"/>
    </row>
    <row r="5" spans="1:25" ht="15" customHeight="1">
      <c r="A5" s="8"/>
      <c r="B5" s="240"/>
      <c r="C5" s="188"/>
      <c r="D5" s="188"/>
      <c r="E5" s="188"/>
      <c r="F5" s="188"/>
      <c r="G5" s="188"/>
      <c r="I5" s="7"/>
      <c r="J5" s="7"/>
      <c r="K5" s="7"/>
      <c r="L5" s="7"/>
      <c r="M5" s="7"/>
      <c r="N5" s="7"/>
    </row>
    <row r="6" spans="1:25" ht="15" customHeight="1">
      <c r="A6" s="8"/>
      <c r="B6" s="204"/>
      <c r="C6" s="188"/>
      <c r="D6" s="188"/>
      <c r="E6" s="188"/>
      <c r="F6" s="188"/>
      <c r="G6" s="188"/>
      <c r="I6" s="7"/>
      <c r="J6" s="7"/>
      <c r="K6" s="7"/>
      <c r="L6" s="7"/>
      <c r="M6" s="7"/>
      <c r="N6" s="7"/>
    </row>
    <row r="7" spans="1:25" s="7" customFormat="1">
      <c r="B7" s="240" t="s">
        <v>269</v>
      </c>
    </row>
    <row r="8" spans="1:25" ht="14.25" customHeight="1">
      <c r="B8" s="209"/>
      <c r="C8" s="210">
        <v>2009</v>
      </c>
      <c r="D8" s="210">
        <v>2010</v>
      </c>
      <c r="E8" s="210">
        <v>2011</v>
      </c>
      <c r="F8" s="210">
        <v>2012</v>
      </c>
      <c r="G8" s="210">
        <v>2013</v>
      </c>
      <c r="I8" s="27"/>
      <c r="J8" s="27"/>
      <c r="K8" s="27"/>
      <c r="L8" s="27"/>
      <c r="M8" s="27"/>
      <c r="N8" s="27"/>
      <c r="O8" s="27"/>
      <c r="P8" s="27"/>
      <c r="Q8" s="27"/>
      <c r="R8" s="27"/>
      <c r="S8" s="27"/>
      <c r="T8" s="27"/>
      <c r="U8" s="27"/>
      <c r="V8" s="27"/>
      <c r="W8" s="27"/>
      <c r="X8" s="27"/>
      <c r="Y8" s="27"/>
    </row>
    <row r="9" spans="1:25" ht="14.25" customHeight="1">
      <c r="B9" s="229" t="s">
        <v>0</v>
      </c>
      <c r="C9" s="233">
        <v>1830705.2680000002</v>
      </c>
      <c r="D9" s="233">
        <v>1937268.773</v>
      </c>
      <c r="E9" s="233">
        <v>2005805.8480000002</v>
      </c>
      <c r="F9" s="233">
        <v>1984053.9289999998</v>
      </c>
      <c r="G9" s="233">
        <v>2017718.801</v>
      </c>
      <c r="H9" s="28"/>
      <c r="I9" s="27"/>
      <c r="J9" s="27"/>
      <c r="K9" s="27"/>
      <c r="L9" s="27"/>
      <c r="M9" s="27"/>
      <c r="N9" s="27"/>
      <c r="O9" s="27"/>
      <c r="P9" s="27"/>
      <c r="Q9" s="27"/>
      <c r="R9" s="27"/>
      <c r="S9" s="27"/>
      <c r="T9" s="27"/>
      <c r="U9" s="27"/>
      <c r="V9" s="27"/>
      <c r="W9" s="27"/>
      <c r="X9" s="27"/>
      <c r="Y9" s="27"/>
    </row>
    <row r="10" spans="1:25" ht="14.25" customHeight="1">
      <c r="B10" s="193" t="s">
        <v>1</v>
      </c>
      <c r="C10" s="191">
        <v>108869</v>
      </c>
      <c r="D10" s="191">
        <v>95705.468999999997</v>
      </c>
      <c r="E10" s="191">
        <v>79718.403000000006</v>
      </c>
      <c r="F10" s="191">
        <v>65877.824999999997</v>
      </c>
      <c r="G10" s="191">
        <v>56396.303</v>
      </c>
      <c r="I10" s="27"/>
      <c r="J10" s="27"/>
      <c r="K10" s="27"/>
      <c r="L10" s="27"/>
      <c r="M10" s="27"/>
      <c r="N10" s="27"/>
      <c r="O10" s="27"/>
      <c r="P10" s="27"/>
      <c r="Q10" s="27"/>
      <c r="R10" s="27"/>
      <c r="S10" s="27"/>
      <c r="T10" s="27"/>
      <c r="U10" s="27"/>
      <c r="V10" s="27"/>
      <c r="W10" s="27"/>
      <c r="X10" s="27"/>
      <c r="Y10" s="27"/>
    </row>
    <row r="11" spans="1:25" ht="14.25" customHeight="1">
      <c r="B11" s="193" t="s">
        <v>248</v>
      </c>
      <c r="C11" s="191">
        <v>253.55600000000001</v>
      </c>
      <c r="D11" s="191">
        <v>221.398</v>
      </c>
      <c r="E11" s="191">
        <v>187.65</v>
      </c>
      <c r="F11" s="191">
        <v>152.04499999999999</v>
      </c>
      <c r="G11" s="191">
        <v>133.727</v>
      </c>
      <c r="I11" s="27"/>
      <c r="J11" s="32"/>
      <c r="K11" s="32"/>
      <c r="L11" s="32"/>
      <c r="M11" s="32"/>
      <c r="N11" s="32"/>
      <c r="O11" s="27"/>
      <c r="P11" s="27"/>
      <c r="Q11" s="27"/>
      <c r="R11" s="27"/>
      <c r="S11" s="27"/>
      <c r="T11" s="27"/>
      <c r="U11" s="27"/>
      <c r="V11" s="27"/>
      <c r="W11" s="27"/>
      <c r="X11" s="27"/>
      <c r="Y11" s="27"/>
    </row>
    <row r="12" spans="1:25" ht="14.25" customHeight="1">
      <c r="B12" s="193" t="s">
        <v>76</v>
      </c>
      <c r="C12" s="191">
        <v>79116.617000000013</v>
      </c>
      <c r="D12" s="191">
        <v>86358.524999999994</v>
      </c>
      <c r="E12" s="191">
        <v>102513.319</v>
      </c>
      <c r="F12" s="191">
        <v>107965.496</v>
      </c>
      <c r="G12" s="191">
        <v>114345.802</v>
      </c>
      <c r="H12" s="28"/>
      <c r="I12" s="27"/>
      <c r="J12" s="27"/>
      <c r="K12" s="27"/>
      <c r="L12" s="27"/>
      <c r="M12" s="27"/>
      <c r="N12" s="27"/>
      <c r="O12" s="27"/>
      <c r="P12" s="27"/>
      <c r="Q12" s="27"/>
      <c r="R12" s="27"/>
      <c r="S12" s="27"/>
      <c r="T12" s="27"/>
      <c r="U12" s="27"/>
      <c r="V12" s="27"/>
      <c r="W12" s="27"/>
      <c r="X12" s="27"/>
      <c r="Y12" s="27"/>
    </row>
    <row r="13" spans="1:25" ht="14.25" customHeight="1">
      <c r="B13" s="201" t="s">
        <v>75</v>
      </c>
      <c r="C13" s="191">
        <v>78839.354000000007</v>
      </c>
      <c r="D13" s="191">
        <v>85453.870999999999</v>
      </c>
      <c r="E13" s="191">
        <v>101320.394</v>
      </c>
      <c r="F13" s="191">
        <v>83658.91</v>
      </c>
      <c r="G13" s="191">
        <v>43220.300999999999</v>
      </c>
      <c r="I13" s="33"/>
      <c r="J13" s="27"/>
      <c r="K13" s="27"/>
      <c r="L13" s="27"/>
      <c r="M13" s="27"/>
      <c r="N13" s="27"/>
      <c r="O13" s="27"/>
      <c r="P13" s="27"/>
      <c r="Q13" s="27"/>
      <c r="R13" s="27"/>
      <c r="S13" s="27"/>
      <c r="T13" s="27"/>
      <c r="U13" s="27"/>
      <c r="V13" s="27"/>
      <c r="W13" s="27"/>
      <c r="X13" s="27"/>
      <c r="Y13" s="27"/>
    </row>
    <row r="14" spans="1:25" ht="14.25" customHeight="1">
      <c r="B14" s="201" t="s">
        <v>249</v>
      </c>
      <c r="C14" s="191">
        <v>277.26299999999998</v>
      </c>
      <c r="D14" s="191">
        <v>904.654</v>
      </c>
      <c r="E14" s="191">
        <v>1192.925</v>
      </c>
      <c r="F14" s="191">
        <v>24306.585999999999</v>
      </c>
      <c r="G14" s="191">
        <v>71125.501000000004</v>
      </c>
      <c r="I14" s="27"/>
      <c r="J14" s="27"/>
      <c r="K14" s="27"/>
      <c r="L14" s="27"/>
      <c r="M14" s="27"/>
      <c r="N14" s="27"/>
      <c r="O14" s="27"/>
      <c r="P14" s="27"/>
      <c r="Q14" s="27"/>
      <c r="R14" s="27"/>
      <c r="S14" s="27"/>
      <c r="T14" s="27"/>
      <c r="U14" s="27"/>
      <c r="V14" s="27"/>
      <c r="W14" s="27"/>
      <c r="X14" s="27"/>
      <c r="Y14" s="27"/>
    </row>
    <row r="15" spans="1:25" ht="14.25" customHeight="1">
      <c r="B15" s="193" t="s">
        <v>250</v>
      </c>
      <c r="C15" s="191">
        <v>109991.17600000001</v>
      </c>
      <c r="D15" s="191">
        <v>121192.758</v>
      </c>
      <c r="E15" s="191">
        <v>127746.96400000001</v>
      </c>
      <c r="F15" s="191">
        <v>133256.53</v>
      </c>
      <c r="G15" s="191">
        <v>141193.204</v>
      </c>
      <c r="I15" s="27"/>
      <c r="J15" s="27"/>
      <c r="K15" s="27"/>
      <c r="L15" s="27"/>
      <c r="M15" s="27"/>
      <c r="N15" s="27"/>
      <c r="O15" s="27"/>
      <c r="P15" s="27"/>
      <c r="Q15" s="27"/>
      <c r="R15" s="27"/>
      <c r="S15" s="27"/>
      <c r="T15" s="27"/>
      <c r="U15" s="27"/>
      <c r="V15" s="27"/>
      <c r="W15" s="27"/>
      <c r="X15" s="27"/>
      <c r="Y15" s="27"/>
    </row>
    <row r="16" spans="1:25" ht="14.25" customHeight="1">
      <c r="B16" s="201" t="s">
        <v>75</v>
      </c>
      <c r="C16" s="191">
        <v>109991.17600000001</v>
      </c>
      <c r="D16" s="191">
        <v>121192.751</v>
      </c>
      <c r="E16" s="191">
        <v>127746.89</v>
      </c>
      <c r="F16" s="191">
        <v>133116.405</v>
      </c>
      <c r="G16" s="191">
        <v>138043.34899999999</v>
      </c>
      <c r="I16" s="27"/>
      <c r="J16" s="27"/>
      <c r="K16" s="27"/>
      <c r="L16" s="27"/>
      <c r="M16" s="27"/>
      <c r="N16" s="27"/>
      <c r="O16" s="27"/>
      <c r="P16" s="27"/>
      <c r="Q16" s="27"/>
      <c r="R16" s="27"/>
      <c r="S16" s="27"/>
      <c r="T16" s="27"/>
      <c r="U16" s="27"/>
      <c r="V16" s="27"/>
      <c r="W16" s="27"/>
      <c r="X16" s="27"/>
      <c r="Y16" s="27"/>
    </row>
    <row r="17" spans="1:25" ht="14.25" customHeight="1">
      <c r="B17" s="201" t="s">
        <v>219</v>
      </c>
      <c r="C17" s="191" t="s">
        <v>5</v>
      </c>
      <c r="D17" s="191">
        <v>7.0000000000000001E-3</v>
      </c>
      <c r="E17" s="191">
        <v>5.8000000000000003E-2</v>
      </c>
      <c r="F17" s="191">
        <v>140.06299999999999</v>
      </c>
      <c r="G17" s="191">
        <v>3147.152</v>
      </c>
      <c r="I17" s="27"/>
      <c r="J17" s="27"/>
      <c r="K17" s="27"/>
      <c r="L17" s="27"/>
      <c r="M17" s="27"/>
      <c r="N17" s="27"/>
      <c r="O17" s="27"/>
      <c r="P17" s="27"/>
      <c r="Q17" s="27"/>
      <c r="R17" s="27"/>
      <c r="S17" s="27"/>
      <c r="T17" s="27"/>
      <c r="U17" s="27"/>
      <c r="V17" s="27"/>
      <c r="W17" s="27"/>
      <c r="X17" s="27"/>
      <c r="Y17" s="27"/>
    </row>
    <row r="18" spans="1:25" ht="14.25" customHeight="1">
      <c r="B18" s="201" t="s">
        <v>220</v>
      </c>
      <c r="C18" s="191" t="s">
        <v>5</v>
      </c>
      <c r="D18" s="191">
        <v>0</v>
      </c>
      <c r="E18" s="191">
        <v>1.6E-2</v>
      </c>
      <c r="F18" s="191">
        <v>6.2E-2</v>
      </c>
      <c r="G18" s="191">
        <v>2.7029999999999998</v>
      </c>
      <c r="I18" s="27"/>
      <c r="J18" s="27"/>
      <c r="K18" s="27"/>
      <c r="L18" s="27"/>
      <c r="M18" s="27"/>
      <c r="N18" s="27"/>
      <c r="O18" s="27"/>
      <c r="P18" s="27"/>
      <c r="Q18" s="27"/>
      <c r="R18" s="27"/>
      <c r="S18" s="27"/>
      <c r="T18" s="27"/>
      <c r="U18" s="27"/>
      <c r="V18" s="27"/>
      <c r="W18" s="27"/>
      <c r="X18" s="27"/>
      <c r="Y18" s="27"/>
    </row>
    <row r="19" spans="1:25" ht="14.25" customHeight="1">
      <c r="B19" s="211" t="s">
        <v>3</v>
      </c>
      <c r="C19" s="212">
        <v>1532474.919</v>
      </c>
      <c r="D19" s="212">
        <v>1633790.6229999999</v>
      </c>
      <c r="E19" s="212">
        <v>1695639.5120000001</v>
      </c>
      <c r="F19" s="212">
        <v>1676802.0329999998</v>
      </c>
      <c r="G19" s="212">
        <v>1705649.7650000001</v>
      </c>
      <c r="I19" s="27"/>
      <c r="J19" s="27"/>
      <c r="K19" s="27"/>
      <c r="L19" s="27"/>
      <c r="M19" s="27"/>
      <c r="N19" s="27"/>
      <c r="O19" s="27"/>
      <c r="P19" s="27"/>
      <c r="Q19" s="27"/>
      <c r="R19" s="27"/>
      <c r="S19" s="27"/>
      <c r="T19" s="27"/>
      <c r="U19" s="27"/>
      <c r="V19" s="27"/>
      <c r="W19" s="27"/>
      <c r="X19" s="27"/>
      <c r="Y19" s="27"/>
    </row>
    <row r="20" spans="1:25" ht="14.25" customHeight="1">
      <c r="B20" s="519" t="s">
        <v>493</v>
      </c>
      <c r="C20" s="235"/>
      <c r="D20" s="235"/>
      <c r="E20" s="235"/>
      <c r="F20" s="235"/>
      <c r="G20" s="235"/>
      <c r="I20" s="27"/>
      <c r="J20" s="27"/>
      <c r="K20" s="27"/>
      <c r="L20" s="27"/>
      <c r="M20" s="27"/>
      <c r="N20" s="27"/>
      <c r="O20" s="27"/>
      <c r="P20" s="27"/>
      <c r="Q20" s="27"/>
      <c r="R20" s="27"/>
      <c r="S20" s="27"/>
      <c r="T20" s="27"/>
      <c r="U20" s="27"/>
      <c r="V20" s="27"/>
      <c r="W20" s="27"/>
      <c r="X20" s="27"/>
      <c r="Y20" s="27"/>
    </row>
    <row r="21" spans="1:25" ht="15" customHeight="1">
      <c r="B21" s="215"/>
      <c r="C21" s="235"/>
      <c r="D21" s="235"/>
      <c r="E21" s="235"/>
      <c r="F21" s="235"/>
      <c r="G21" s="235"/>
      <c r="I21" s="27"/>
      <c r="J21" s="27"/>
      <c r="K21" s="27"/>
      <c r="L21" s="27"/>
      <c r="M21" s="27"/>
      <c r="N21" s="27"/>
      <c r="O21" s="27"/>
      <c r="P21" s="27"/>
      <c r="Q21" s="27"/>
      <c r="R21" s="27"/>
      <c r="S21" s="27"/>
      <c r="T21" s="27"/>
      <c r="U21" s="27"/>
      <c r="V21" s="27"/>
      <c r="W21" s="27"/>
      <c r="X21" s="27"/>
      <c r="Y21" s="27"/>
    </row>
    <row r="22" spans="1:25" ht="15" customHeight="1">
      <c r="B22" s="215"/>
      <c r="C22" s="235"/>
      <c r="D22" s="235"/>
      <c r="E22" s="235"/>
      <c r="F22" s="235"/>
      <c r="G22" s="235"/>
      <c r="I22" s="27"/>
      <c r="J22" s="27"/>
      <c r="K22" s="27"/>
      <c r="L22" s="27"/>
      <c r="M22" s="27"/>
      <c r="N22" s="27"/>
      <c r="O22" s="27"/>
      <c r="P22" s="27"/>
      <c r="Q22" s="27"/>
      <c r="R22" s="27"/>
      <c r="S22" s="27"/>
      <c r="T22" s="27"/>
      <c r="U22" s="27"/>
      <c r="V22" s="27"/>
      <c r="W22" s="27"/>
      <c r="X22" s="27"/>
      <c r="Y22" s="27"/>
    </row>
    <row r="23" spans="1:25" ht="15" customHeight="1">
      <c r="B23" s="242" t="s">
        <v>253</v>
      </c>
      <c r="C23" s="235"/>
      <c r="D23" s="235"/>
      <c r="E23" s="235"/>
      <c r="F23" s="235"/>
      <c r="G23" s="235"/>
      <c r="I23" s="27"/>
      <c r="J23" s="27"/>
      <c r="K23" s="27"/>
      <c r="L23" s="27"/>
      <c r="M23" s="27"/>
      <c r="N23" s="27"/>
      <c r="O23" s="27"/>
      <c r="P23" s="27"/>
      <c r="Q23" s="27"/>
      <c r="R23" s="27"/>
      <c r="S23" s="27"/>
      <c r="T23" s="27"/>
      <c r="U23" s="27"/>
      <c r="V23" s="27"/>
      <c r="W23" s="27"/>
      <c r="X23" s="27"/>
      <c r="Y23" s="27"/>
    </row>
    <row r="24" spans="1:25">
      <c r="B24" s="535" t="s">
        <v>255</v>
      </c>
      <c r="C24" s="535"/>
      <c r="D24" s="535"/>
      <c r="E24" s="535"/>
      <c r="F24" s="535"/>
      <c r="G24" s="535"/>
      <c r="I24" s="27"/>
      <c r="J24" s="32"/>
      <c r="K24" s="32"/>
      <c r="L24" s="32"/>
      <c r="M24" s="32"/>
      <c r="N24" s="32"/>
      <c r="O24" s="32"/>
      <c r="P24" s="27"/>
      <c r="Q24" s="27"/>
      <c r="R24" s="27"/>
      <c r="S24" s="27"/>
      <c r="T24" s="27"/>
      <c r="U24" s="27"/>
      <c r="V24" s="27"/>
      <c r="W24" s="27"/>
      <c r="X24" s="27"/>
      <c r="Y24" s="27"/>
    </row>
    <row r="25" spans="1:25">
      <c r="B25" s="536" t="s">
        <v>256</v>
      </c>
      <c r="C25" s="536"/>
      <c r="D25" s="536"/>
      <c r="E25" s="536"/>
      <c r="F25" s="536"/>
      <c r="G25" s="536"/>
      <c r="I25" s="27"/>
      <c r="J25" s="32"/>
      <c r="K25" s="32"/>
      <c r="L25" s="32"/>
      <c r="M25" s="32"/>
      <c r="N25" s="32"/>
      <c r="O25" s="27"/>
      <c r="P25" s="27"/>
      <c r="Q25" s="27"/>
      <c r="R25" s="27"/>
      <c r="S25" s="27"/>
      <c r="T25" s="27"/>
      <c r="U25" s="27"/>
      <c r="V25" s="27"/>
      <c r="W25" s="27"/>
      <c r="X25" s="27"/>
      <c r="Y25" s="27"/>
    </row>
    <row r="26" spans="1:25" s="7" customFormat="1">
      <c r="C26" s="21"/>
      <c r="D26" s="21"/>
      <c r="E26" s="21"/>
      <c r="F26" s="21"/>
      <c r="I26" s="27"/>
      <c r="J26" s="32"/>
      <c r="K26" s="32"/>
      <c r="L26" s="32"/>
      <c r="M26" s="32"/>
      <c r="N26" s="32"/>
      <c r="O26" s="27"/>
      <c r="P26" s="27"/>
      <c r="Q26" s="27"/>
      <c r="R26" s="27"/>
      <c r="S26" s="27"/>
      <c r="T26" s="27"/>
      <c r="U26" s="27"/>
      <c r="V26" s="27"/>
      <c r="W26" s="27"/>
      <c r="X26" s="27"/>
      <c r="Y26" s="27"/>
    </row>
    <row r="27" spans="1:25">
      <c r="A27" s="7"/>
      <c r="G27" s="532" t="s">
        <v>526</v>
      </c>
    </row>
    <row r="28" spans="1:25">
      <c r="A28" s="7"/>
    </row>
    <row r="29" spans="1:25">
      <c r="A29" s="7"/>
    </row>
    <row r="30" spans="1:25">
      <c r="A30" s="7"/>
    </row>
  </sheetData>
  <sheetProtection password="EEB5" sheet="1" objects="1" scenarios="1"/>
  <mergeCells count="2">
    <mergeCell ref="B24:G24"/>
    <mergeCell ref="B25:G25"/>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70.xml><?xml version="1.0" encoding="utf-8"?>
<worksheet xmlns="http://schemas.openxmlformats.org/spreadsheetml/2006/main" xmlns:r="http://schemas.openxmlformats.org/officeDocument/2006/relationships">
  <sheetPr codeName="Sheet81"/>
  <dimension ref="A1:AC29"/>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29" ht="51" customHeight="1">
      <c r="A1" s="257"/>
      <c r="G1" s="258" t="s">
        <v>278</v>
      </c>
    </row>
    <row r="2" spans="1:29" ht="15.75">
      <c r="B2" s="185" t="s">
        <v>244</v>
      </c>
      <c r="C2" s="60"/>
      <c r="D2" s="60"/>
      <c r="E2" s="60"/>
      <c r="F2" s="60"/>
      <c r="G2" s="60"/>
    </row>
    <row r="3" spans="1:29" ht="15.75">
      <c r="B3" s="185" t="s">
        <v>35</v>
      </c>
      <c r="I3" s="259"/>
    </row>
    <row r="4" spans="1:29">
      <c r="C4" s="60"/>
    </row>
    <row r="5" spans="1:29">
      <c r="C5" s="60"/>
    </row>
    <row r="6" spans="1:29">
      <c r="C6" s="60"/>
    </row>
    <row r="7" spans="1:29">
      <c r="B7" s="363" t="s">
        <v>341</v>
      </c>
      <c r="H7" s="107"/>
      <c r="I7" s="107"/>
      <c r="J7" s="107"/>
      <c r="K7" s="107"/>
      <c r="L7" s="107"/>
      <c r="M7" s="107"/>
      <c r="N7" s="107"/>
      <c r="O7" s="107"/>
      <c r="P7" s="107"/>
      <c r="Q7" s="107"/>
      <c r="R7" s="107"/>
      <c r="S7" s="107"/>
      <c r="T7" s="107"/>
      <c r="U7" s="107"/>
      <c r="V7" s="107"/>
      <c r="W7" s="107"/>
      <c r="X7" s="107"/>
      <c r="Y7" s="107"/>
      <c r="Z7" s="107"/>
      <c r="AA7" s="107"/>
      <c r="AB7" s="107"/>
      <c r="AC7" s="107"/>
    </row>
    <row r="8" spans="1:29" ht="15" customHeight="1">
      <c r="B8" s="287"/>
      <c r="C8" s="274">
        <v>2009</v>
      </c>
      <c r="D8" s="274">
        <v>2010</v>
      </c>
      <c r="E8" s="274">
        <v>2011</v>
      </c>
      <c r="F8" s="274">
        <v>2012</v>
      </c>
      <c r="G8" s="274">
        <v>2013</v>
      </c>
      <c r="H8" s="107"/>
      <c r="I8" s="107"/>
      <c r="J8" s="112"/>
      <c r="K8" s="112"/>
      <c r="L8" s="107"/>
      <c r="M8" s="107"/>
      <c r="N8" s="107"/>
      <c r="O8" s="107"/>
      <c r="P8" s="107"/>
      <c r="Q8" s="107"/>
      <c r="R8" s="107"/>
      <c r="S8" s="107"/>
      <c r="T8" s="107"/>
      <c r="U8" s="107"/>
      <c r="V8" s="107"/>
      <c r="W8" s="107"/>
      <c r="X8" s="107"/>
      <c r="Y8" s="107"/>
      <c r="Z8" s="107"/>
      <c r="AA8" s="107"/>
      <c r="AB8" s="107"/>
      <c r="AC8" s="107"/>
    </row>
    <row r="9" spans="1:29">
      <c r="B9" s="275" t="s">
        <v>91</v>
      </c>
      <c r="C9" s="235">
        <v>21532</v>
      </c>
      <c r="D9" s="288">
        <v>18433</v>
      </c>
      <c r="E9" s="288">
        <v>16210</v>
      </c>
      <c r="F9" s="288">
        <v>13272</v>
      </c>
      <c r="G9" s="288">
        <v>10889</v>
      </c>
      <c r="I9" s="108"/>
      <c r="J9" s="108"/>
      <c r="K9" s="108"/>
      <c r="L9" s="107"/>
      <c r="M9" s="107"/>
      <c r="N9" s="107"/>
      <c r="O9" s="107"/>
      <c r="P9" s="107"/>
      <c r="Q9" s="107"/>
      <c r="R9" s="107"/>
      <c r="S9" s="107"/>
      <c r="T9" s="107"/>
      <c r="U9" s="107"/>
      <c r="V9" s="107"/>
      <c r="W9" s="107"/>
      <c r="X9" s="107"/>
      <c r="Y9" s="107"/>
      <c r="Z9" s="107"/>
      <c r="AA9" s="107"/>
      <c r="AB9" s="107"/>
      <c r="AC9" s="107"/>
    </row>
    <row r="10" spans="1:29">
      <c r="B10" s="275" t="s">
        <v>92</v>
      </c>
      <c r="C10" s="235">
        <v>17777</v>
      </c>
      <c r="D10" s="288">
        <v>16617</v>
      </c>
      <c r="E10" s="288">
        <v>14868</v>
      </c>
      <c r="F10" s="288">
        <v>11366</v>
      </c>
      <c r="G10" s="288">
        <v>9041</v>
      </c>
      <c r="I10" s="108"/>
      <c r="J10" s="108"/>
      <c r="K10" s="108"/>
      <c r="L10" s="107"/>
      <c r="M10" s="107"/>
      <c r="N10" s="107"/>
      <c r="O10" s="107"/>
      <c r="P10" s="107"/>
      <c r="Q10" s="107"/>
      <c r="R10" s="107"/>
      <c r="S10" s="107"/>
      <c r="T10" s="107"/>
      <c r="U10" s="107"/>
      <c r="V10" s="107"/>
      <c r="W10" s="107"/>
      <c r="X10" s="107"/>
      <c r="Y10" s="107"/>
      <c r="Z10" s="107"/>
      <c r="AA10" s="107"/>
      <c r="AB10" s="107"/>
      <c r="AC10" s="107"/>
    </row>
    <row r="11" spans="1:29">
      <c r="B11" s="275" t="s">
        <v>93</v>
      </c>
      <c r="C11" s="235">
        <v>18919</v>
      </c>
      <c r="D11" s="288">
        <v>18572</v>
      </c>
      <c r="E11" s="288">
        <v>15722</v>
      </c>
      <c r="F11" s="288">
        <v>11284</v>
      </c>
      <c r="G11" s="288">
        <v>9175</v>
      </c>
      <c r="I11" s="108"/>
      <c r="J11" s="108"/>
      <c r="K11" s="108"/>
      <c r="L11" s="107"/>
      <c r="M11" s="107"/>
      <c r="N11" s="107"/>
      <c r="O11" s="107"/>
      <c r="P11" s="107"/>
      <c r="Q11" s="107"/>
      <c r="R11" s="107"/>
      <c r="S11" s="107"/>
      <c r="T11" s="107"/>
      <c r="U11" s="107"/>
      <c r="V11" s="107"/>
      <c r="W11" s="107"/>
      <c r="X11" s="107"/>
      <c r="Y11" s="107"/>
      <c r="Z11" s="107"/>
      <c r="AA11" s="107"/>
      <c r="AB11" s="107"/>
      <c r="AC11" s="107"/>
    </row>
    <row r="12" spans="1:29">
      <c r="B12" s="275" t="s">
        <v>94</v>
      </c>
      <c r="C12" s="235">
        <v>18211</v>
      </c>
      <c r="D12" s="288">
        <v>16938</v>
      </c>
      <c r="E12" s="288">
        <v>14798</v>
      </c>
      <c r="F12" s="288">
        <v>10802</v>
      </c>
      <c r="G12" s="288">
        <v>9832</v>
      </c>
      <c r="I12" s="108"/>
      <c r="J12" s="108"/>
      <c r="K12" s="108"/>
      <c r="L12" s="107"/>
      <c r="M12" s="107"/>
      <c r="N12" s="107"/>
      <c r="O12" s="107"/>
      <c r="P12" s="107"/>
      <c r="Q12" s="107"/>
      <c r="R12" s="107"/>
      <c r="S12" s="107"/>
      <c r="T12" s="107"/>
      <c r="U12" s="107"/>
      <c r="V12" s="107"/>
      <c r="W12" s="107"/>
      <c r="X12" s="107"/>
      <c r="Y12" s="107"/>
      <c r="Z12" s="107"/>
      <c r="AA12" s="107"/>
      <c r="AB12" s="107"/>
      <c r="AC12" s="107"/>
    </row>
    <row r="13" spans="1:29">
      <c r="B13" s="275" t="s">
        <v>95</v>
      </c>
      <c r="C13" s="235">
        <v>17518</v>
      </c>
      <c r="D13" s="288">
        <v>17652</v>
      </c>
      <c r="E13" s="288">
        <v>15966</v>
      </c>
      <c r="F13" s="288">
        <v>11913</v>
      </c>
      <c r="G13" s="288">
        <v>11059</v>
      </c>
      <c r="I13" s="108"/>
      <c r="J13" s="108"/>
      <c r="K13" s="108"/>
      <c r="L13" s="107"/>
      <c r="M13" s="107"/>
      <c r="N13" s="107"/>
      <c r="O13" s="107"/>
      <c r="P13" s="107"/>
      <c r="Q13" s="107"/>
      <c r="R13" s="107"/>
      <c r="S13" s="107"/>
      <c r="T13" s="107"/>
      <c r="U13" s="107"/>
      <c r="V13" s="107"/>
      <c r="W13" s="107"/>
      <c r="X13" s="107"/>
      <c r="Y13" s="107"/>
      <c r="Z13" s="107"/>
      <c r="AA13" s="107"/>
      <c r="AB13" s="107"/>
      <c r="AC13" s="107"/>
    </row>
    <row r="14" spans="1:29">
      <c r="B14" s="275" t="s">
        <v>96</v>
      </c>
      <c r="C14" s="235">
        <v>18242</v>
      </c>
      <c r="D14" s="288">
        <v>17527</v>
      </c>
      <c r="E14" s="288">
        <v>14614</v>
      </c>
      <c r="F14" s="288">
        <v>10787</v>
      </c>
      <c r="G14" s="288">
        <v>9645</v>
      </c>
      <c r="I14" s="108"/>
      <c r="J14" s="108"/>
      <c r="K14" s="108"/>
      <c r="L14" s="107"/>
      <c r="M14" s="107"/>
      <c r="N14" s="107"/>
      <c r="O14" s="107"/>
      <c r="P14" s="107"/>
      <c r="Q14" s="107"/>
      <c r="R14" s="107"/>
      <c r="S14" s="107"/>
      <c r="T14" s="107"/>
      <c r="U14" s="107"/>
      <c r="V14" s="107"/>
      <c r="W14" s="107"/>
      <c r="X14" s="107"/>
      <c r="Y14" s="107"/>
      <c r="Z14" s="107"/>
      <c r="AA14" s="107"/>
      <c r="AB14" s="107"/>
      <c r="AC14" s="107"/>
    </row>
    <row r="15" spans="1:29">
      <c r="B15" s="275" t="s">
        <v>97</v>
      </c>
      <c r="C15" s="235">
        <v>21083</v>
      </c>
      <c r="D15" s="288">
        <v>20866</v>
      </c>
      <c r="E15" s="288">
        <v>15299</v>
      </c>
      <c r="F15" s="288">
        <v>11928</v>
      </c>
      <c r="G15" s="288">
        <v>11500</v>
      </c>
      <c r="I15" s="108"/>
      <c r="J15" s="108"/>
      <c r="K15" s="108"/>
      <c r="L15" s="107"/>
      <c r="M15" s="107"/>
      <c r="N15" s="107"/>
      <c r="O15" s="107"/>
      <c r="P15" s="107"/>
      <c r="Q15" s="107"/>
      <c r="R15" s="107"/>
      <c r="S15" s="107"/>
      <c r="T15" s="107"/>
      <c r="U15" s="107"/>
      <c r="V15" s="107"/>
      <c r="W15" s="107"/>
      <c r="X15" s="107"/>
      <c r="Y15" s="107"/>
      <c r="Z15" s="107"/>
      <c r="AA15" s="107"/>
      <c r="AB15" s="107"/>
      <c r="AC15" s="107"/>
    </row>
    <row r="16" spans="1:29">
      <c r="B16" s="275" t="s">
        <v>98</v>
      </c>
      <c r="C16" s="235">
        <v>17826</v>
      </c>
      <c r="D16" s="288">
        <v>18682</v>
      </c>
      <c r="E16" s="288">
        <v>14870</v>
      </c>
      <c r="F16" s="288">
        <v>11238</v>
      </c>
      <c r="G16" s="288">
        <v>9909</v>
      </c>
      <c r="I16" s="113"/>
      <c r="J16" s="113"/>
      <c r="K16" s="113"/>
    </row>
    <row r="17" spans="1:15">
      <c r="B17" s="275" t="s">
        <v>99</v>
      </c>
      <c r="C17" s="235">
        <v>18338</v>
      </c>
      <c r="D17" s="288">
        <v>16923</v>
      </c>
      <c r="E17" s="288">
        <v>13213</v>
      </c>
      <c r="F17" s="288">
        <v>9616</v>
      </c>
      <c r="G17" s="288">
        <v>9567</v>
      </c>
      <c r="I17" s="113"/>
      <c r="J17" s="113"/>
      <c r="K17" s="113"/>
    </row>
    <row r="18" spans="1:15">
      <c r="B18" s="275" t="s">
        <v>100</v>
      </c>
      <c r="C18" s="235">
        <v>19167</v>
      </c>
      <c r="D18" s="288">
        <v>17153</v>
      </c>
      <c r="E18" s="288">
        <v>13539</v>
      </c>
      <c r="F18" s="288">
        <v>11047</v>
      </c>
      <c r="G18" s="288">
        <v>10346</v>
      </c>
      <c r="I18" s="113"/>
      <c r="J18" s="113"/>
      <c r="K18" s="113"/>
    </row>
    <row r="19" spans="1:15">
      <c r="B19" s="275" t="s">
        <v>101</v>
      </c>
      <c r="C19" s="235">
        <v>18117</v>
      </c>
      <c r="D19" s="288">
        <v>17154</v>
      </c>
      <c r="E19" s="288">
        <v>12843</v>
      </c>
      <c r="F19" s="288">
        <v>9842</v>
      </c>
      <c r="G19" s="288">
        <v>9780</v>
      </c>
      <c r="I19" s="113"/>
      <c r="J19" s="114"/>
      <c r="K19" s="114"/>
      <c r="L19" s="28"/>
    </row>
    <row r="20" spans="1:15">
      <c r="B20" s="279" t="s">
        <v>102</v>
      </c>
      <c r="C20" s="235">
        <v>20103</v>
      </c>
      <c r="D20" s="288">
        <v>19610</v>
      </c>
      <c r="E20" s="288">
        <v>14088</v>
      </c>
      <c r="F20" s="288">
        <v>10324</v>
      </c>
      <c r="G20" s="288">
        <v>11181</v>
      </c>
      <c r="I20" s="113"/>
      <c r="J20" s="113"/>
      <c r="K20" s="113"/>
    </row>
    <row r="21" spans="1:15">
      <c r="B21" s="289" t="s">
        <v>0</v>
      </c>
      <c r="C21" s="293">
        <v>226833</v>
      </c>
      <c r="D21" s="293">
        <v>216127</v>
      </c>
      <c r="E21" s="293">
        <v>176030</v>
      </c>
      <c r="F21" s="293">
        <v>133419</v>
      </c>
      <c r="G21" s="293">
        <v>121924</v>
      </c>
    </row>
    <row r="22" spans="1:15">
      <c r="B22" s="327" t="s">
        <v>90</v>
      </c>
      <c r="C22" s="315">
        <v>907.33199999999999</v>
      </c>
      <c r="D22" s="315">
        <v>861.06374501992036</v>
      </c>
      <c r="E22" s="315">
        <v>706.94779116465861</v>
      </c>
      <c r="F22" s="315">
        <v>531.54980079681275</v>
      </c>
      <c r="G22" s="315">
        <v>485.75298804780874</v>
      </c>
    </row>
    <row r="23" spans="1:15">
      <c r="B23" s="519" t="s">
        <v>493</v>
      </c>
      <c r="C23" s="293"/>
      <c r="D23" s="293"/>
      <c r="E23" s="293"/>
      <c r="F23" s="293"/>
      <c r="G23" s="293"/>
    </row>
    <row r="24" spans="1:15">
      <c r="B24" s="65"/>
      <c r="C24" s="66"/>
      <c r="D24" s="66"/>
      <c r="E24" s="66"/>
      <c r="F24" s="66"/>
      <c r="G24" s="66"/>
    </row>
    <row r="25" spans="1:15">
      <c r="B25" s="65"/>
      <c r="C25" s="66"/>
      <c r="D25" s="66"/>
      <c r="E25" s="66"/>
      <c r="F25" s="66"/>
      <c r="G25" s="66"/>
    </row>
    <row r="26" spans="1:15">
      <c r="B26" s="249" t="s">
        <v>253</v>
      </c>
      <c r="C26" s="66"/>
      <c r="D26" s="66"/>
      <c r="E26" s="66"/>
      <c r="F26" s="66"/>
      <c r="G26" s="66"/>
    </row>
    <row r="27" spans="1:15" s="89" customFormat="1" ht="15.95" customHeight="1">
      <c r="A27" s="5"/>
      <c r="B27" s="555" t="s">
        <v>351</v>
      </c>
      <c r="C27" s="555"/>
      <c r="D27" s="555"/>
      <c r="E27" s="555"/>
      <c r="F27" s="555"/>
      <c r="G27" s="555"/>
      <c r="H27" s="5"/>
      <c r="I27" s="5"/>
      <c r="J27" s="5"/>
      <c r="K27" s="5"/>
      <c r="L27" s="5"/>
      <c r="M27" s="5"/>
      <c r="N27" s="5"/>
      <c r="O27" s="5"/>
    </row>
    <row r="29" spans="1:15">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1.xml><?xml version="1.0" encoding="utf-8"?>
<worksheet xmlns="http://schemas.openxmlformats.org/spreadsheetml/2006/main" xmlns:r="http://schemas.openxmlformats.org/officeDocument/2006/relationships">
  <sheetPr codeName="Sheet82"/>
  <dimension ref="A1:L31"/>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342</v>
      </c>
    </row>
    <row r="8" spans="1:9">
      <c r="B8" s="291"/>
      <c r="C8" s="274">
        <v>2009</v>
      </c>
      <c r="D8" s="274">
        <v>2010</v>
      </c>
      <c r="E8" s="274">
        <v>2011</v>
      </c>
      <c r="F8" s="274">
        <v>2012</v>
      </c>
      <c r="G8" s="274">
        <v>2013</v>
      </c>
    </row>
    <row r="9" spans="1:9">
      <c r="B9" s="275" t="s">
        <v>91</v>
      </c>
      <c r="C9" s="288">
        <v>9718.8913448200001</v>
      </c>
      <c r="D9" s="288">
        <v>7249.7008767200005</v>
      </c>
      <c r="E9" s="288">
        <v>6177.9220046399996</v>
      </c>
      <c r="F9" s="288">
        <v>5438.30747686</v>
      </c>
      <c r="G9" s="288">
        <v>3902.7221906700001</v>
      </c>
    </row>
    <row r="10" spans="1:9">
      <c r="B10" s="275" t="s">
        <v>92</v>
      </c>
      <c r="C10" s="288">
        <v>7070.3099890800004</v>
      </c>
      <c r="D10" s="288">
        <v>6716.6612756200002</v>
      </c>
      <c r="E10" s="288">
        <v>6007.6122033700003</v>
      </c>
      <c r="F10" s="288">
        <v>4775.0941464699999</v>
      </c>
      <c r="G10" s="288">
        <v>3506.9643903299998</v>
      </c>
    </row>
    <row r="11" spans="1:9">
      <c r="B11" s="275" t="s">
        <v>93</v>
      </c>
      <c r="C11" s="288">
        <v>6891.82120915</v>
      </c>
      <c r="D11" s="288">
        <v>7204.6578558199999</v>
      </c>
      <c r="E11" s="288">
        <v>5383.6763330900003</v>
      </c>
      <c r="F11" s="288">
        <v>4630.5189799199998</v>
      </c>
      <c r="G11" s="288">
        <v>3344.8983685100002</v>
      </c>
    </row>
    <row r="12" spans="1:9">
      <c r="B12" s="275" t="s">
        <v>94</v>
      </c>
      <c r="C12" s="288">
        <v>7056.06505887</v>
      </c>
      <c r="D12" s="288">
        <v>6697.2354297100001</v>
      </c>
      <c r="E12" s="288">
        <v>5737.3053187799997</v>
      </c>
      <c r="F12" s="288">
        <v>4111.96895193</v>
      </c>
      <c r="G12" s="288">
        <v>3372.6235689300001</v>
      </c>
    </row>
    <row r="13" spans="1:9">
      <c r="B13" s="275" t="s">
        <v>95</v>
      </c>
      <c r="C13" s="288">
        <v>6761.1798425699999</v>
      </c>
      <c r="D13" s="288">
        <v>7120.9625863700003</v>
      </c>
      <c r="E13" s="288">
        <v>6150.6966083899997</v>
      </c>
      <c r="F13" s="288">
        <v>4416.8725083400004</v>
      </c>
      <c r="G13" s="288">
        <v>3925.0661543000001</v>
      </c>
    </row>
    <row r="14" spans="1:9">
      <c r="B14" s="275" t="s">
        <v>96</v>
      </c>
      <c r="C14" s="288">
        <v>7528.2914825999997</v>
      </c>
      <c r="D14" s="288">
        <v>7432.9721351500002</v>
      </c>
      <c r="E14" s="288">
        <v>5822.8052178899998</v>
      </c>
      <c r="F14" s="288">
        <v>4290.4435341600001</v>
      </c>
      <c r="G14" s="288">
        <v>3882.4776243000001</v>
      </c>
    </row>
    <row r="15" spans="1:9">
      <c r="B15" s="275" t="s">
        <v>97</v>
      </c>
      <c r="C15" s="288">
        <v>8527.9818013900003</v>
      </c>
      <c r="D15" s="288">
        <v>8643.0993011499995</v>
      </c>
      <c r="E15" s="288">
        <v>6683.19728786</v>
      </c>
      <c r="F15" s="288">
        <v>4558.04328704</v>
      </c>
      <c r="G15" s="288">
        <v>4058.3931925400002</v>
      </c>
    </row>
    <row r="16" spans="1:9">
      <c r="B16" s="275" t="s">
        <v>98</v>
      </c>
      <c r="C16" s="288">
        <v>7424.5745878799999</v>
      </c>
      <c r="D16" s="288">
        <v>7516.8113750599996</v>
      </c>
      <c r="E16" s="288">
        <v>6258.0449374700001</v>
      </c>
      <c r="F16" s="288">
        <v>4378.7814357400002</v>
      </c>
      <c r="G16" s="288">
        <v>3740.1416762499998</v>
      </c>
    </row>
    <row r="17" spans="2:12">
      <c r="B17" s="275" t="s">
        <v>99</v>
      </c>
      <c r="C17" s="288">
        <v>7760.7926731699999</v>
      </c>
      <c r="D17" s="288">
        <v>6763.38427116</v>
      </c>
      <c r="E17" s="288">
        <v>5282.9400775200002</v>
      </c>
      <c r="F17" s="288">
        <v>3599.7472849000001</v>
      </c>
      <c r="G17" s="288">
        <v>3665.9855609199999</v>
      </c>
    </row>
    <row r="18" spans="2:12">
      <c r="B18" s="275" t="s">
        <v>100</v>
      </c>
      <c r="C18" s="288">
        <v>7873.2452537199997</v>
      </c>
      <c r="D18" s="288">
        <v>7242.9849642999998</v>
      </c>
      <c r="E18" s="288">
        <v>5883.6483115999999</v>
      </c>
      <c r="F18" s="288">
        <v>4322.1308796100002</v>
      </c>
      <c r="G18" s="288">
        <v>4138.3529138800004</v>
      </c>
    </row>
    <row r="19" spans="2:12">
      <c r="B19" s="275" t="s">
        <v>101</v>
      </c>
      <c r="C19" s="288">
        <v>7891.2831896199996</v>
      </c>
      <c r="D19" s="288">
        <v>6799.88958439</v>
      </c>
      <c r="E19" s="288">
        <v>5261.6336218899996</v>
      </c>
      <c r="F19" s="288">
        <v>3623.2437508899998</v>
      </c>
      <c r="G19" s="288">
        <v>3621.9563989899998</v>
      </c>
    </row>
    <row r="20" spans="2:12">
      <c r="B20" s="279" t="s">
        <v>102</v>
      </c>
      <c r="C20" s="288">
        <v>8709.8630465099995</v>
      </c>
      <c r="D20" s="288">
        <v>8369.0877515100001</v>
      </c>
      <c r="E20" s="288">
        <v>6364.4976910699997</v>
      </c>
      <c r="F20" s="288">
        <v>4011.6772052900001</v>
      </c>
      <c r="G20" s="288">
        <v>4397.7415740899996</v>
      </c>
    </row>
    <row r="21" spans="2:12">
      <c r="B21" s="289" t="s">
        <v>0</v>
      </c>
      <c r="C21" s="293">
        <v>93214.299479380003</v>
      </c>
      <c r="D21" s="293">
        <v>87757.447406959996</v>
      </c>
      <c r="E21" s="293">
        <v>71013.979613570016</v>
      </c>
      <c r="F21" s="293">
        <v>52156.829441149988</v>
      </c>
      <c r="G21" s="293">
        <v>45557.323613710003</v>
      </c>
    </row>
    <row r="22" spans="2:12">
      <c r="B22" s="289" t="s">
        <v>90</v>
      </c>
      <c r="C22" s="293">
        <v>372.85719791752001</v>
      </c>
      <c r="D22" s="293">
        <v>349.63126456956172</v>
      </c>
      <c r="E22" s="293">
        <v>285.19670527538159</v>
      </c>
      <c r="F22" s="293">
        <v>207.79613323167325</v>
      </c>
      <c r="G22" s="293">
        <v>181.50328132952191</v>
      </c>
      <c r="I22" s="28"/>
      <c r="J22" s="28"/>
      <c r="K22" s="28"/>
      <c r="L22" s="28"/>
    </row>
    <row r="23" spans="2:12" ht="3" customHeight="1">
      <c r="B23" s="367"/>
      <c r="C23" s="366"/>
      <c r="D23" s="336"/>
      <c r="E23" s="336"/>
      <c r="F23" s="336"/>
      <c r="G23" s="336"/>
    </row>
    <row r="24" spans="2:12">
      <c r="B24" s="274" t="s">
        <v>119</v>
      </c>
      <c r="C24" s="315">
        <v>410938.00055274146</v>
      </c>
      <c r="D24" s="315">
        <v>406045.73888019542</v>
      </c>
      <c r="E24" s="315">
        <v>403419.75580054551</v>
      </c>
      <c r="F24" s="315">
        <v>390925.05146305991</v>
      </c>
      <c r="G24" s="315">
        <v>373653.45308315021</v>
      </c>
    </row>
    <row r="25" spans="2:12">
      <c r="B25" s="519" t="s">
        <v>493</v>
      </c>
      <c r="C25" s="293"/>
      <c r="D25" s="293"/>
      <c r="E25" s="293"/>
      <c r="F25" s="293"/>
      <c r="G25" s="293"/>
    </row>
    <row r="26" spans="2:12">
      <c r="B26" s="255"/>
      <c r="C26" s="66"/>
      <c r="D26" s="66"/>
      <c r="E26" s="66"/>
      <c r="F26" s="66"/>
      <c r="G26" s="66"/>
    </row>
    <row r="27" spans="2:12">
      <c r="B27" s="255"/>
      <c r="C27" s="66"/>
      <c r="D27" s="66"/>
      <c r="E27" s="66"/>
      <c r="F27" s="66"/>
      <c r="G27" s="66"/>
    </row>
    <row r="28" spans="2:12">
      <c r="B28" s="249" t="s">
        <v>253</v>
      </c>
      <c r="C28" s="66"/>
      <c r="D28" s="66"/>
      <c r="E28" s="66"/>
      <c r="F28" s="66"/>
      <c r="G28" s="66"/>
    </row>
    <row r="29" spans="2:12" ht="15" customHeight="1">
      <c r="B29" s="555" t="s">
        <v>352</v>
      </c>
      <c r="C29" s="555"/>
      <c r="D29" s="555"/>
      <c r="E29" s="555"/>
      <c r="F29" s="555"/>
      <c r="G29" s="555"/>
    </row>
    <row r="30" spans="2:12">
      <c r="G30" s="532"/>
    </row>
    <row r="31" spans="2:12">
      <c r="G31" s="532" t="s">
        <v>526</v>
      </c>
    </row>
  </sheetData>
  <sheetProtection password="EEB5" sheet="1" objects="1" scenarios="1"/>
  <mergeCells count="1">
    <mergeCell ref="B29:G29"/>
  </mergeCells>
  <hyperlinks>
    <hyperlink ref="G31"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2.xml><?xml version="1.0" encoding="utf-8"?>
<worksheet xmlns="http://schemas.openxmlformats.org/spreadsheetml/2006/main" xmlns:r="http://schemas.openxmlformats.org/officeDocument/2006/relationships">
  <sheetPr codeName="Sheet83"/>
  <dimension ref="A1:J40"/>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10" ht="51" customHeight="1">
      <c r="A1" s="257"/>
      <c r="H1" s="258" t="s">
        <v>278</v>
      </c>
    </row>
    <row r="2" spans="1:10" ht="15.75">
      <c r="B2" s="185" t="s">
        <v>244</v>
      </c>
      <c r="C2" s="60"/>
      <c r="D2" s="60"/>
      <c r="E2" s="60"/>
      <c r="F2" s="60"/>
      <c r="G2" s="60"/>
    </row>
    <row r="3" spans="1:10" ht="15.75">
      <c r="B3" s="185" t="s">
        <v>35</v>
      </c>
      <c r="I3" s="259"/>
    </row>
    <row r="4" spans="1:10">
      <c r="C4" s="60"/>
    </row>
    <row r="5" spans="1:10">
      <c r="C5" s="60"/>
    </row>
    <row r="6" spans="1:10">
      <c r="C6" s="60"/>
    </row>
    <row r="7" spans="1:10">
      <c r="B7" s="363" t="s">
        <v>343</v>
      </c>
    </row>
    <row r="8" spans="1:10">
      <c r="B8" s="553" t="s">
        <v>152</v>
      </c>
      <c r="C8" s="553"/>
      <c r="D8" s="274">
        <v>2009</v>
      </c>
      <c r="E8" s="274">
        <v>2010</v>
      </c>
      <c r="F8" s="274">
        <v>2011</v>
      </c>
      <c r="G8" s="274">
        <v>2012</v>
      </c>
      <c r="H8" s="274">
        <v>2013</v>
      </c>
    </row>
    <row r="9" spans="1:10">
      <c r="B9" s="355">
        <v>0</v>
      </c>
      <c r="C9" s="355">
        <v>24</v>
      </c>
      <c r="D9" s="376">
        <v>6.0640000000000001</v>
      </c>
      <c r="E9" s="376">
        <v>7.4459999999999997</v>
      </c>
      <c r="F9" s="376">
        <v>3.4420000000000002</v>
      </c>
      <c r="G9" s="376">
        <v>2.6589999999999998</v>
      </c>
      <c r="H9" s="376">
        <v>2.2080000000000002</v>
      </c>
      <c r="J9" s="20"/>
    </row>
    <row r="10" spans="1:10">
      <c r="B10" s="355">
        <v>25</v>
      </c>
      <c r="C10" s="355">
        <v>50</v>
      </c>
      <c r="D10" s="376">
        <v>8.1969999999999992</v>
      </c>
      <c r="E10" s="376">
        <v>7.2949999999999999</v>
      </c>
      <c r="F10" s="376">
        <v>5.2359999999999998</v>
      </c>
      <c r="G10" s="376">
        <v>3.58</v>
      </c>
      <c r="H10" s="376">
        <v>3.4390000000000001</v>
      </c>
    </row>
    <row r="11" spans="1:10">
      <c r="B11" s="355">
        <v>50</v>
      </c>
      <c r="C11" s="355">
        <v>150</v>
      </c>
      <c r="D11" s="376">
        <v>41.25</v>
      </c>
      <c r="E11" s="376">
        <v>50.079000000000001</v>
      </c>
      <c r="F11" s="376">
        <v>41.279000000000003</v>
      </c>
      <c r="G11" s="376">
        <v>13.382</v>
      </c>
      <c r="H11" s="376">
        <v>9.81</v>
      </c>
    </row>
    <row r="12" spans="1:10">
      <c r="B12" s="355">
        <v>150</v>
      </c>
      <c r="C12" s="355">
        <v>250</v>
      </c>
      <c r="D12" s="376">
        <v>66.134</v>
      </c>
      <c r="E12" s="376">
        <v>48.674999999999997</v>
      </c>
      <c r="F12" s="376">
        <v>46.005000000000003</v>
      </c>
      <c r="G12" s="376">
        <v>34.863</v>
      </c>
      <c r="H12" s="376">
        <v>23.62</v>
      </c>
    </row>
    <row r="13" spans="1:10">
      <c r="B13" s="355">
        <v>250</v>
      </c>
      <c r="C13" s="355">
        <v>375</v>
      </c>
      <c r="D13" s="376">
        <v>70.66</v>
      </c>
      <c r="E13" s="376">
        <v>52.819000000000003</v>
      </c>
      <c r="F13" s="376">
        <v>50.106999999999999</v>
      </c>
      <c r="G13" s="376">
        <v>39.241999999999997</v>
      </c>
      <c r="H13" s="376">
        <v>24.603999999999999</v>
      </c>
    </row>
    <row r="14" spans="1:10">
      <c r="B14" s="355">
        <v>375</v>
      </c>
      <c r="C14" s="355">
        <v>500</v>
      </c>
      <c r="D14" s="376">
        <v>53.561</v>
      </c>
      <c r="E14" s="376">
        <v>40.563000000000002</v>
      </c>
      <c r="F14" s="376">
        <v>38.965000000000003</v>
      </c>
      <c r="G14" s="376">
        <v>30.835000000000001</v>
      </c>
      <c r="H14" s="376">
        <v>19.082999999999998</v>
      </c>
    </row>
    <row r="15" spans="1:10">
      <c r="B15" s="355">
        <v>500</v>
      </c>
      <c r="C15" s="355">
        <v>1000</v>
      </c>
      <c r="D15" s="376">
        <v>161.774</v>
      </c>
      <c r="E15" s="376">
        <v>125.49299999999999</v>
      </c>
      <c r="F15" s="376">
        <v>119.69</v>
      </c>
      <c r="G15" s="376">
        <v>94.165000000000006</v>
      </c>
      <c r="H15" s="376">
        <v>58.765000000000001</v>
      </c>
    </row>
    <row r="16" spans="1:10">
      <c r="B16" s="355">
        <v>1000</v>
      </c>
      <c r="C16" s="355">
        <v>1500</v>
      </c>
      <c r="D16" s="376">
        <v>102.26900000000001</v>
      </c>
      <c r="E16" s="376">
        <v>79.671000000000006</v>
      </c>
      <c r="F16" s="376">
        <v>76.813999999999993</v>
      </c>
      <c r="G16" s="376">
        <v>60.442</v>
      </c>
      <c r="H16" s="376">
        <v>36.476999999999997</v>
      </c>
    </row>
    <row r="17" spans="2:8">
      <c r="B17" s="355">
        <v>1500</v>
      </c>
      <c r="C17" s="355">
        <v>2000</v>
      </c>
      <c r="D17" s="376">
        <v>62.19</v>
      </c>
      <c r="E17" s="376">
        <v>48.854999999999997</v>
      </c>
      <c r="F17" s="376">
        <v>46.619</v>
      </c>
      <c r="G17" s="376">
        <v>36.863999999999997</v>
      </c>
      <c r="H17" s="376">
        <v>22.19</v>
      </c>
    </row>
    <row r="18" spans="2:8">
      <c r="B18" s="355">
        <v>2000</v>
      </c>
      <c r="C18" s="355">
        <v>2500</v>
      </c>
      <c r="D18" s="376">
        <v>46.384999999999998</v>
      </c>
      <c r="E18" s="376">
        <v>36.607999999999997</v>
      </c>
      <c r="F18" s="376">
        <v>35.17</v>
      </c>
      <c r="G18" s="376">
        <v>27.356999999999999</v>
      </c>
      <c r="H18" s="376">
        <v>17.113</v>
      </c>
    </row>
    <row r="19" spans="2:8">
      <c r="B19" s="355">
        <v>2500</v>
      </c>
      <c r="C19" s="355">
        <v>5000</v>
      </c>
      <c r="D19" s="376">
        <v>108.986</v>
      </c>
      <c r="E19" s="376">
        <v>83.230999999999995</v>
      </c>
      <c r="F19" s="376">
        <v>80.281999999999996</v>
      </c>
      <c r="G19" s="376">
        <v>63.2</v>
      </c>
      <c r="H19" s="376">
        <v>38.868000000000002</v>
      </c>
    </row>
    <row r="20" spans="2:8">
      <c r="B20" s="355">
        <v>5000</v>
      </c>
      <c r="C20" s="355">
        <v>10000</v>
      </c>
      <c r="D20" s="376">
        <v>63.875</v>
      </c>
      <c r="E20" s="376">
        <v>48.831000000000003</v>
      </c>
      <c r="F20" s="376">
        <v>47.201000000000001</v>
      </c>
      <c r="G20" s="376">
        <v>36.814</v>
      </c>
      <c r="H20" s="376">
        <v>22.2</v>
      </c>
    </row>
    <row r="21" spans="2:8">
      <c r="B21" s="355">
        <v>10000</v>
      </c>
      <c r="C21" s="355">
        <v>15000</v>
      </c>
      <c r="D21" s="376">
        <v>24.262</v>
      </c>
      <c r="E21" s="376">
        <v>18.907</v>
      </c>
      <c r="F21" s="376">
        <v>18.713999999999999</v>
      </c>
      <c r="G21" s="376">
        <v>13.952</v>
      </c>
      <c r="H21" s="376">
        <v>9.5280000000000005</v>
      </c>
    </row>
    <row r="22" spans="2:8">
      <c r="B22" s="355">
        <v>15000</v>
      </c>
      <c r="C22" s="355">
        <v>20000</v>
      </c>
      <c r="D22" s="376">
        <v>11.003</v>
      </c>
      <c r="E22" s="376">
        <v>8.6940000000000008</v>
      </c>
      <c r="F22" s="376">
        <v>8.4359999999999999</v>
      </c>
      <c r="G22" s="376">
        <v>6.4450000000000003</v>
      </c>
      <c r="H22" s="376">
        <v>4.125</v>
      </c>
    </row>
    <row r="23" spans="2:8">
      <c r="B23" s="355">
        <v>20000</v>
      </c>
      <c r="C23" s="355">
        <v>25000</v>
      </c>
      <c r="D23" s="376">
        <v>6.3250000000000002</v>
      </c>
      <c r="E23" s="376">
        <v>5.1219999999999999</v>
      </c>
      <c r="F23" s="376">
        <v>5.157</v>
      </c>
      <c r="G23" s="376">
        <v>3.907</v>
      </c>
      <c r="H23" s="376">
        <v>2.65</v>
      </c>
    </row>
    <row r="24" spans="2:8">
      <c r="B24" s="355">
        <v>25000</v>
      </c>
      <c r="C24" s="355">
        <v>37500</v>
      </c>
      <c r="D24" s="376">
        <v>7.7530000000000001</v>
      </c>
      <c r="E24" s="376">
        <v>6.1639999999999997</v>
      </c>
      <c r="F24" s="376">
        <v>6.3319999999999999</v>
      </c>
      <c r="G24" s="376">
        <v>4.76</v>
      </c>
      <c r="H24" s="376">
        <v>3.25</v>
      </c>
    </row>
    <row r="25" spans="2:8">
      <c r="B25" s="355">
        <v>37500</v>
      </c>
      <c r="C25" s="355">
        <v>50000</v>
      </c>
      <c r="D25" s="376">
        <v>2.641</v>
      </c>
      <c r="E25" s="376">
        <v>2.2370000000000001</v>
      </c>
      <c r="F25" s="376">
        <v>2.21</v>
      </c>
      <c r="G25" s="376">
        <v>1.7390000000000001</v>
      </c>
      <c r="H25" s="376">
        <v>1.2969999999999999</v>
      </c>
    </row>
    <row r="26" spans="2:8">
      <c r="B26" s="355">
        <v>50000</v>
      </c>
      <c r="C26" s="355">
        <v>100000</v>
      </c>
      <c r="D26" s="376">
        <v>4.1459999999999999</v>
      </c>
      <c r="E26" s="376">
        <v>3.415</v>
      </c>
      <c r="F26" s="376">
        <v>3.02</v>
      </c>
      <c r="G26" s="376">
        <v>2.2890000000000001</v>
      </c>
      <c r="H26" s="376">
        <v>2.1339999999999999</v>
      </c>
    </row>
    <row r="27" spans="2:8">
      <c r="B27" s="355">
        <v>100000</v>
      </c>
      <c r="C27" s="355">
        <v>150000</v>
      </c>
      <c r="D27" s="376">
        <v>1.1080000000000001</v>
      </c>
      <c r="E27" s="376">
        <v>0.99399999999999999</v>
      </c>
      <c r="F27" s="376">
        <v>0.79700000000000004</v>
      </c>
      <c r="G27" s="376">
        <v>0.53700000000000003</v>
      </c>
      <c r="H27" s="376">
        <v>0.54100000000000004</v>
      </c>
    </row>
    <row r="28" spans="2:8">
      <c r="B28" s="355">
        <v>150000</v>
      </c>
      <c r="C28" s="355">
        <v>200000</v>
      </c>
      <c r="D28" s="376">
        <v>0.38500000000000001</v>
      </c>
      <c r="E28" s="376">
        <v>0.40300000000000002</v>
      </c>
      <c r="F28" s="376">
        <v>0.26200000000000001</v>
      </c>
      <c r="G28" s="376">
        <v>0.217</v>
      </c>
      <c r="H28" s="376">
        <v>0.17499999999999999</v>
      </c>
    </row>
    <row r="29" spans="2:8">
      <c r="B29" s="355">
        <v>200000</v>
      </c>
      <c r="C29" s="355">
        <v>250000</v>
      </c>
      <c r="D29" s="376">
        <v>0.22800000000000001</v>
      </c>
      <c r="E29" s="376">
        <v>0.218</v>
      </c>
      <c r="F29" s="376">
        <v>0.17699999999999999</v>
      </c>
      <c r="G29" s="376">
        <v>0.107</v>
      </c>
      <c r="H29" s="376">
        <v>9.4E-2</v>
      </c>
    </row>
    <row r="30" spans="2:8">
      <c r="B30" s="355">
        <v>250000</v>
      </c>
      <c r="C30" s="355">
        <v>350000</v>
      </c>
      <c r="D30" s="376">
        <v>0.17899999999999999</v>
      </c>
      <c r="E30" s="376">
        <v>0.187</v>
      </c>
      <c r="F30" s="376">
        <v>0.18</v>
      </c>
      <c r="G30" s="376">
        <v>0.113</v>
      </c>
      <c r="H30" s="376">
        <v>0.123</v>
      </c>
    </row>
    <row r="31" spans="2:8">
      <c r="B31" s="355">
        <v>350000</v>
      </c>
      <c r="C31" s="355">
        <v>500000</v>
      </c>
      <c r="D31" s="376">
        <v>0.11899999999999999</v>
      </c>
      <c r="E31" s="376">
        <v>0.161</v>
      </c>
      <c r="F31" s="376">
        <v>0.08</v>
      </c>
      <c r="G31" s="376">
        <v>5.8000000000000003E-2</v>
      </c>
      <c r="H31" s="376">
        <v>6.4000000000000001E-2</v>
      </c>
    </row>
    <row r="32" spans="2:8">
      <c r="B32" s="355">
        <v>500000</v>
      </c>
      <c r="C32" s="355">
        <v>1000000</v>
      </c>
      <c r="D32" s="376">
        <v>0.14199999999999999</v>
      </c>
      <c r="E32" s="376">
        <v>0.13700000000000001</v>
      </c>
      <c r="F32" s="376">
        <v>7.4999999999999997E-2</v>
      </c>
      <c r="G32" s="376">
        <v>6.0999999999999999E-2</v>
      </c>
      <c r="H32" s="376">
        <v>5.3999999999999999E-2</v>
      </c>
    </row>
    <row r="33" spans="2:10">
      <c r="B33" s="355">
        <v>1000000</v>
      </c>
      <c r="C33" s="355">
        <v>2500000</v>
      </c>
      <c r="D33" s="376">
        <v>3.5999999999999997E-2</v>
      </c>
      <c r="E33" s="376">
        <v>9.5000000000000001E-2</v>
      </c>
      <c r="F33" s="376">
        <v>3.3000000000000002E-2</v>
      </c>
      <c r="G33" s="376">
        <v>1.7999999999999999E-2</v>
      </c>
      <c r="H33" s="376">
        <v>0.02</v>
      </c>
    </row>
    <row r="34" spans="2:10">
      <c r="B34" s="355">
        <v>2500000</v>
      </c>
      <c r="C34" s="355">
        <v>5000000</v>
      </c>
      <c r="D34" s="376">
        <v>7.0000000000000001E-3</v>
      </c>
      <c r="E34" s="376">
        <v>1.2E-2</v>
      </c>
      <c r="F34" s="376">
        <v>6.0000000000000001E-3</v>
      </c>
      <c r="G34" s="376">
        <v>2E-3</v>
      </c>
      <c r="H34" s="376">
        <v>2E-3</v>
      </c>
    </row>
    <row r="35" spans="2:10">
      <c r="B35" s="356" t="s">
        <v>117</v>
      </c>
      <c r="C35" s="357"/>
      <c r="D35" s="376">
        <v>3.0000000000000001E-3</v>
      </c>
      <c r="E35" s="376">
        <v>1.4E-2</v>
      </c>
      <c r="F35" s="376">
        <v>1.2E-2</v>
      </c>
      <c r="G35" s="376">
        <v>1E-3</v>
      </c>
      <c r="H35" s="376">
        <v>2E-3</v>
      </c>
      <c r="I35" s="78"/>
      <c r="J35" s="78"/>
    </row>
    <row r="36" spans="2:10">
      <c r="B36" s="554" t="s">
        <v>0</v>
      </c>
      <c r="C36" s="554"/>
      <c r="D36" s="377">
        <v>849.6819999999999</v>
      </c>
      <c r="E36" s="378">
        <v>676.32599999999979</v>
      </c>
      <c r="F36" s="378">
        <v>636.30100000000016</v>
      </c>
      <c r="G36" s="378">
        <v>477.60899999999987</v>
      </c>
      <c r="H36" s="378">
        <v>302.43600000000004</v>
      </c>
    </row>
    <row r="37" spans="2:10">
      <c r="B37" s="519" t="s">
        <v>493</v>
      </c>
      <c r="C37" s="349"/>
      <c r="D37" s="373"/>
      <c r="E37" s="372"/>
      <c r="F37" s="372"/>
      <c r="G37" s="372"/>
      <c r="H37" s="372"/>
    </row>
    <row r="38" spans="2:10">
      <c r="B38" s="255"/>
      <c r="C38" s="255"/>
      <c r="D38" s="120"/>
      <c r="E38" s="119"/>
      <c r="F38" s="119"/>
      <c r="G38" s="119"/>
      <c r="H38" s="119"/>
    </row>
    <row r="39" spans="2:10">
      <c r="B39" s="255"/>
      <c r="C39" s="255"/>
      <c r="D39" s="120"/>
      <c r="E39" s="119"/>
      <c r="F39" s="119"/>
      <c r="G39" s="119"/>
      <c r="H39" s="532" t="s">
        <v>526</v>
      </c>
    </row>
    <row r="40" spans="2:10">
      <c r="B40" s="255"/>
      <c r="C40" s="255"/>
      <c r="D40" s="120"/>
      <c r="E40" s="119"/>
      <c r="F40" s="119"/>
      <c r="G40" s="119"/>
      <c r="H40" s="119"/>
    </row>
  </sheetData>
  <sheetProtection password="EEB5" sheet="1" objects="1" scenarios="1"/>
  <mergeCells count="2">
    <mergeCell ref="B8:C8"/>
    <mergeCell ref="B36:C36"/>
  </mergeCells>
  <hyperlinks>
    <hyperlink ref="H3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3.xml><?xml version="1.0" encoding="utf-8"?>
<worksheet xmlns="http://schemas.openxmlformats.org/spreadsheetml/2006/main" xmlns:r="http://schemas.openxmlformats.org/officeDocument/2006/relationships">
  <sheetPr codeName="Sheet84"/>
  <dimension ref="A1:K42"/>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H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344</v>
      </c>
    </row>
    <row r="8" spans="1:9">
      <c r="B8" s="553" t="s">
        <v>152</v>
      </c>
      <c r="C8" s="553"/>
      <c r="D8" s="274">
        <v>2009</v>
      </c>
      <c r="E8" s="274">
        <v>2010</v>
      </c>
      <c r="F8" s="274">
        <v>2011</v>
      </c>
      <c r="G8" s="274">
        <v>2012</v>
      </c>
      <c r="H8" s="274">
        <v>2013</v>
      </c>
    </row>
    <row r="9" spans="1:9">
      <c r="B9" s="355">
        <v>0</v>
      </c>
      <c r="C9" s="355">
        <v>24</v>
      </c>
      <c r="D9" s="376">
        <v>8.9778289999999997E-2</v>
      </c>
      <c r="E9" s="376">
        <v>0.10304494</v>
      </c>
      <c r="F9" s="376">
        <v>4.7706730000000003E-2</v>
      </c>
      <c r="G9" s="376">
        <v>3.3492230000000005E-2</v>
      </c>
      <c r="H9" s="376">
        <v>2.8285910000000001E-2</v>
      </c>
    </row>
    <row r="10" spans="1:9">
      <c r="B10" s="355">
        <v>25</v>
      </c>
      <c r="C10" s="355">
        <v>50</v>
      </c>
      <c r="D10" s="376">
        <v>0.29700786000000001</v>
      </c>
      <c r="E10" s="376">
        <v>0.26232218000000002</v>
      </c>
      <c r="F10" s="376">
        <v>0.18782950000000001</v>
      </c>
      <c r="G10" s="376">
        <v>0.12829269000000001</v>
      </c>
      <c r="H10" s="376">
        <v>0.11884485</v>
      </c>
    </row>
    <row r="11" spans="1:9">
      <c r="B11" s="355">
        <v>50</v>
      </c>
      <c r="C11" s="355">
        <v>150</v>
      </c>
      <c r="D11" s="376">
        <v>4.8301960900000003</v>
      </c>
      <c r="E11" s="376">
        <v>6.4106141599999997</v>
      </c>
      <c r="F11" s="376">
        <v>5.2980462699999995</v>
      </c>
      <c r="G11" s="376">
        <v>1.39365556</v>
      </c>
      <c r="H11" s="376">
        <v>0.99402381000000006</v>
      </c>
    </row>
    <row r="12" spans="1:9">
      <c r="B12" s="355">
        <v>150</v>
      </c>
      <c r="C12" s="355">
        <v>250</v>
      </c>
      <c r="D12" s="376">
        <v>12.890668850000001</v>
      </c>
      <c r="E12" s="376">
        <v>9.5176003700000003</v>
      </c>
      <c r="F12" s="376">
        <v>8.9791420600000009</v>
      </c>
      <c r="G12" s="376">
        <v>6.8385502300000001</v>
      </c>
      <c r="H12" s="376">
        <v>4.5633667699999991</v>
      </c>
    </row>
    <row r="13" spans="1:9">
      <c r="B13" s="355">
        <v>250</v>
      </c>
      <c r="C13" s="355">
        <v>375</v>
      </c>
      <c r="D13" s="376">
        <v>21.570184470000001</v>
      </c>
      <c r="E13" s="376">
        <v>16.193117879999999</v>
      </c>
      <c r="F13" s="376">
        <v>15.387160640000001</v>
      </c>
      <c r="G13" s="376">
        <v>12.0279165</v>
      </c>
      <c r="H13" s="376">
        <v>7.55098205</v>
      </c>
    </row>
    <row r="14" spans="1:9">
      <c r="B14" s="355">
        <v>375</v>
      </c>
      <c r="C14" s="355">
        <v>500</v>
      </c>
      <c r="D14" s="376">
        <v>23.174851069999999</v>
      </c>
      <c r="E14" s="376">
        <v>17.570862959999999</v>
      </c>
      <c r="F14" s="376">
        <v>16.908307929999999</v>
      </c>
      <c r="G14" s="376">
        <v>13.356588369999999</v>
      </c>
      <c r="H14" s="376">
        <v>8.2738059699999997</v>
      </c>
    </row>
    <row r="15" spans="1:9">
      <c r="B15" s="355">
        <v>500</v>
      </c>
      <c r="C15" s="355">
        <v>1000</v>
      </c>
      <c r="D15" s="376">
        <v>113.15113907999999</v>
      </c>
      <c r="E15" s="376">
        <v>87.788715960000005</v>
      </c>
      <c r="F15" s="376">
        <v>83.7321496</v>
      </c>
      <c r="G15" s="376">
        <v>66.027392430000006</v>
      </c>
      <c r="H15" s="376">
        <v>41.138666790000002</v>
      </c>
    </row>
    <row r="16" spans="1:9">
      <c r="B16" s="355">
        <v>1000</v>
      </c>
      <c r="C16" s="355">
        <v>1500</v>
      </c>
      <c r="D16" s="376">
        <v>121.66837501000001</v>
      </c>
      <c r="E16" s="376">
        <v>94.711727609999997</v>
      </c>
      <c r="F16" s="376">
        <v>91.480120790000001</v>
      </c>
      <c r="G16" s="376">
        <v>72.068777999999995</v>
      </c>
      <c r="H16" s="376">
        <v>43.455003380000001</v>
      </c>
    </row>
    <row r="17" spans="2:8">
      <c r="B17" s="355">
        <v>1500</v>
      </c>
      <c r="C17" s="355">
        <v>2000</v>
      </c>
      <c r="D17" s="376">
        <v>105.36243628</v>
      </c>
      <c r="E17" s="376">
        <v>82.770195369999996</v>
      </c>
      <c r="F17" s="376">
        <v>78.999829379999994</v>
      </c>
      <c r="G17" s="376">
        <v>62.421013710000004</v>
      </c>
      <c r="H17" s="376">
        <v>37.579619909999998</v>
      </c>
    </row>
    <row r="18" spans="2:8">
      <c r="B18" s="355">
        <v>2000</v>
      </c>
      <c r="C18" s="355">
        <v>2500</v>
      </c>
      <c r="D18" s="376">
        <v>101.26381499999999</v>
      </c>
      <c r="E18" s="376">
        <v>79.916273189999998</v>
      </c>
      <c r="F18" s="376">
        <v>76.78986415</v>
      </c>
      <c r="G18" s="376">
        <v>59.790765039999997</v>
      </c>
      <c r="H18" s="376">
        <v>37.407102219999999</v>
      </c>
    </row>
    <row r="19" spans="2:8">
      <c r="B19" s="355">
        <v>2500</v>
      </c>
      <c r="C19" s="355">
        <v>5000</v>
      </c>
      <c r="D19" s="376">
        <v>371.74579534999998</v>
      </c>
      <c r="E19" s="376">
        <v>283.85748302000002</v>
      </c>
      <c r="F19" s="376">
        <v>274.38089787000001</v>
      </c>
      <c r="G19" s="376">
        <v>215.46357329</v>
      </c>
      <c r="H19" s="376">
        <v>132.80784840999999</v>
      </c>
    </row>
    <row r="20" spans="2:8">
      <c r="B20" s="355">
        <v>5000</v>
      </c>
      <c r="C20" s="355">
        <v>10000</v>
      </c>
      <c r="D20" s="376">
        <v>423.62009539000002</v>
      </c>
      <c r="E20" s="376">
        <v>325.08017253000003</v>
      </c>
      <c r="F20" s="376">
        <v>315.47155901999997</v>
      </c>
      <c r="G20" s="376">
        <v>245.75199868999999</v>
      </c>
      <c r="H20" s="376">
        <v>147.89316524</v>
      </c>
    </row>
    <row r="21" spans="2:8">
      <c r="B21" s="355">
        <v>10000</v>
      </c>
      <c r="C21" s="355">
        <v>15000</v>
      </c>
      <c r="D21" s="376">
        <v>285.32912983</v>
      </c>
      <c r="E21" s="376">
        <v>222.95781117999999</v>
      </c>
      <c r="F21" s="376">
        <v>220.92064568000001</v>
      </c>
      <c r="G21" s="376">
        <v>164.83865309000001</v>
      </c>
      <c r="H21" s="376">
        <v>112.70543712999999</v>
      </c>
    </row>
    <row r="22" spans="2:8">
      <c r="B22" s="355">
        <v>15000</v>
      </c>
      <c r="C22" s="355">
        <v>20000</v>
      </c>
      <c r="D22" s="376">
        <v>184.26982394000001</v>
      </c>
      <c r="E22" s="376">
        <v>145.96117265000001</v>
      </c>
      <c r="F22" s="376">
        <v>141.82325734</v>
      </c>
      <c r="G22" s="376">
        <v>108.26753164</v>
      </c>
      <c r="H22" s="376">
        <v>69.279856140000007</v>
      </c>
    </row>
    <row r="23" spans="2:8">
      <c r="B23" s="355">
        <v>20000</v>
      </c>
      <c r="C23" s="355">
        <v>25000</v>
      </c>
      <c r="D23" s="376">
        <v>137.21514834999999</v>
      </c>
      <c r="E23" s="376">
        <v>111.33859351999999</v>
      </c>
      <c r="F23" s="376">
        <v>111.7194473</v>
      </c>
      <c r="G23" s="376">
        <v>84.723494189999997</v>
      </c>
      <c r="H23" s="376">
        <v>57.579158640000003</v>
      </c>
    </row>
    <row r="24" spans="2:8">
      <c r="B24" s="355">
        <v>25000</v>
      </c>
      <c r="C24" s="355">
        <v>37500</v>
      </c>
      <c r="D24" s="376">
        <v>227.77605141999999</v>
      </c>
      <c r="E24" s="376">
        <v>182.06490499</v>
      </c>
      <c r="F24" s="376">
        <v>186.81057953999999</v>
      </c>
      <c r="G24" s="376">
        <v>140.76583231000001</v>
      </c>
      <c r="H24" s="376">
        <v>96.48547026</v>
      </c>
    </row>
    <row r="25" spans="2:8">
      <c r="B25" s="355">
        <v>37500</v>
      </c>
      <c r="C25" s="355">
        <v>50000</v>
      </c>
      <c r="D25" s="376">
        <v>112.48921283999999</v>
      </c>
      <c r="E25" s="376">
        <v>95.113168979999998</v>
      </c>
      <c r="F25" s="376">
        <v>93.767485400000012</v>
      </c>
      <c r="G25" s="376">
        <v>74.397319909999993</v>
      </c>
      <c r="H25" s="376">
        <v>55.08707459</v>
      </c>
    </row>
    <row r="26" spans="2:8">
      <c r="B26" s="355">
        <v>50000</v>
      </c>
      <c r="C26" s="355">
        <v>100000</v>
      </c>
      <c r="D26" s="376">
        <v>276.94382051999997</v>
      </c>
      <c r="E26" s="376">
        <v>224.80142647</v>
      </c>
      <c r="F26" s="376">
        <v>196.89093475999999</v>
      </c>
      <c r="G26" s="376">
        <v>149.76341782</v>
      </c>
      <c r="H26" s="376">
        <v>140.48871946</v>
      </c>
    </row>
    <row r="27" spans="2:8">
      <c r="B27" s="355">
        <v>100000</v>
      </c>
      <c r="C27" s="355">
        <v>150000</v>
      </c>
      <c r="D27" s="376">
        <v>129.17188659999999</v>
      </c>
      <c r="E27" s="376">
        <v>115.21108561</v>
      </c>
      <c r="F27" s="376">
        <v>91.124672349999997</v>
      </c>
      <c r="G27" s="376">
        <v>61.660634999999999</v>
      </c>
      <c r="H27" s="376">
        <v>62.099691210000003</v>
      </c>
    </row>
    <row r="28" spans="2:8">
      <c r="B28" s="355">
        <v>150000</v>
      </c>
      <c r="C28" s="355">
        <v>200000</v>
      </c>
      <c r="D28" s="376">
        <v>64.465417979999998</v>
      </c>
      <c r="E28" s="376">
        <v>68.122093919999998</v>
      </c>
      <c r="F28" s="376">
        <v>43.498670060000002</v>
      </c>
      <c r="G28" s="376">
        <v>36.08246767</v>
      </c>
      <c r="H28" s="376">
        <v>29.09931177</v>
      </c>
    </row>
    <row r="29" spans="2:8">
      <c r="B29" s="355">
        <v>200000</v>
      </c>
      <c r="C29" s="355">
        <v>250000</v>
      </c>
      <c r="D29" s="376">
        <v>49.00309274</v>
      </c>
      <c r="E29" s="376">
        <v>47.500730970000006</v>
      </c>
      <c r="F29" s="376">
        <v>37.950882110000002</v>
      </c>
      <c r="G29" s="376">
        <v>23.002578600000003</v>
      </c>
      <c r="H29" s="376">
        <v>20.00854395</v>
      </c>
    </row>
    <row r="30" spans="2:8">
      <c r="B30" s="355">
        <v>250000</v>
      </c>
      <c r="C30" s="355">
        <v>350000</v>
      </c>
      <c r="D30" s="376">
        <v>51.208564940000002</v>
      </c>
      <c r="E30" s="376">
        <v>52.688823240000005</v>
      </c>
      <c r="F30" s="376">
        <v>51.181671039999998</v>
      </c>
      <c r="G30" s="376">
        <v>32.47524447</v>
      </c>
      <c r="H30" s="376">
        <v>35.638926210000001</v>
      </c>
    </row>
    <row r="31" spans="2:8">
      <c r="B31" s="355">
        <v>350000</v>
      </c>
      <c r="C31" s="355">
        <v>500000</v>
      </c>
      <c r="D31" s="376">
        <v>48.38679432</v>
      </c>
      <c r="E31" s="376">
        <v>65.401904990000006</v>
      </c>
      <c r="F31" s="376">
        <v>32.647423119999999</v>
      </c>
      <c r="G31" s="376">
        <v>24.035628160000002</v>
      </c>
      <c r="H31" s="376">
        <v>25.833073949999999</v>
      </c>
    </row>
    <row r="32" spans="2:8">
      <c r="B32" s="355">
        <v>500000</v>
      </c>
      <c r="C32" s="355">
        <v>1000000</v>
      </c>
      <c r="D32" s="376">
        <v>89.70519942</v>
      </c>
      <c r="E32" s="376">
        <v>99.088117749999995</v>
      </c>
      <c r="F32" s="376">
        <v>50.348276759999997</v>
      </c>
      <c r="G32" s="376">
        <v>39.180426959999998</v>
      </c>
      <c r="H32" s="376">
        <v>33.90799844</v>
      </c>
    </row>
    <row r="33" spans="2:11">
      <c r="B33" s="355">
        <v>1000000</v>
      </c>
      <c r="C33" s="355">
        <v>2500000</v>
      </c>
      <c r="D33" s="376">
        <v>50.744005270000002</v>
      </c>
      <c r="E33" s="376">
        <v>130.05978678</v>
      </c>
      <c r="F33" s="376">
        <v>42.31010474</v>
      </c>
      <c r="G33" s="376">
        <v>24.451870379999999</v>
      </c>
      <c r="H33" s="376">
        <v>25.17223328</v>
      </c>
    </row>
    <row r="34" spans="2:11">
      <c r="B34" s="355">
        <v>2500000</v>
      </c>
      <c r="C34" s="355">
        <v>5000000</v>
      </c>
      <c r="D34" s="376">
        <v>21.437626640000001</v>
      </c>
      <c r="E34" s="376">
        <v>39.546891860000002</v>
      </c>
      <c r="F34" s="376">
        <v>20.735452210000002</v>
      </c>
      <c r="G34" s="376">
        <v>9.1207002399999997</v>
      </c>
      <c r="H34" s="376">
        <v>6.8250000000000002</v>
      </c>
    </row>
    <row r="35" spans="2:11">
      <c r="B35" s="356" t="s">
        <v>117</v>
      </c>
      <c r="C35" s="357"/>
      <c r="D35" s="376">
        <v>33.747482300000001</v>
      </c>
      <c r="E35" s="376">
        <v>198.06367458</v>
      </c>
      <c r="F35" s="376">
        <v>500.64560896</v>
      </c>
      <c r="G35" s="376">
        <v>63.994</v>
      </c>
      <c r="H35" s="376">
        <v>15.88</v>
      </c>
      <c r="I35" s="78"/>
      <c r="J35" s="78"/>
      <c r="K35" s="78"/>
    </row>
    <row r="36" spans="2:11">
      <c r="B36" s="554" t="s">
        <v>0</v>
      </c>
      <c r="C36" s="554"/>
      <c r="D36" s="377">
        <v>3061.5575998499999</v>
      </c>
      <c r="E36" s="378">
        <v>2802.1023176600002</v>
      </c>
      <c r="F36" s="378">
        <v>2790.0377253099996</v>
      </c>
      <c r="G36" s="378">
        <v>1792.0618171799997</v>
      </c>
      <c r="H36" s="378">
        <v>1247.90121034</v>
      </c>
    </row>
    <row r="37" spans="2:11">
      <c r="B37" s="519" t="s">
        <v>493</v>
      </c>
      <c r="C37" s="349"/>
      <c r="D37" s="373"/>
      <c r="E37" s="372"/>
      <c r="F37" s="372"/>
      <c r="G37" s="372"/>
      <c r="H37" s="372"/>
    </row>
    <row r="38" spans="2:11">
      <c r="B38" s="255"/>
      <c r="C38" s="255"/>
      <c r="D38" s="120"/>
      <c r="E38" s="119"/>
      <c r="F38" s="119"/>
      <c r="G38" s="119"/>
      <c r="H38" s="119"/>
    </row>
    <row r="39" spans="2:11">
      <c r="B39" s="255"/>
      <c r="C39" s="255"/>
      <c r="D39" s="120"/>
      <c r="E39" s="119"/>
      <c r="F39" s="119"/>
      <c r="G39" s="119"/>
      <c r="H39" s="532" t="s">
        <v>526</v>
      </c>
    </row>
    <row r="40" spans="2:11">
      <c r="B40" s="255"/>
      <c r="C40" s="255"/>
      <c r="D40" s="120"/>
      <c r="E40" s="119"/>
      <c r="F40" s="119"/>
      <c r="G40" s="119"/>
      <c r="H40" s="119"/>
    </row>
    <row r="41" spans="2:11">
      <c r="B41" s="255"/>
      <c r="C41" s="255"/>
      <c r="D41" s="120"/>
      <c r="E41" s="119"/>
      <c r="F41" s="119"/>
      <c r="G41" s="119"/>
      <c r="H41" s="119"/>
    </row>
    <row r="42" spans="2:11">
      <c r="B42" s="255"/>
      <c r="C42" s="255"/>
      <c r="D42" s="120"/>
      <c r="E42" s="119"/>
      <c r="F42" s="119"/>
      <c r="G42" s="119"/>
      <c r="H42" s="119"/>
    </row>
  </sheetData>
  <sheetProtection password="EEB5" sheet="1" objects="1" scenarios="1"/>
  <mergeCells count="2">
    <mergeCell ref="B8:C8"/>
    <mergeCell ref="B36:C36"/>
  </mergeCells>
  <hyperlinks>
    <hyperlink ref="H3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4.xml><?xml version="1.0" encoding="utf-8"?>
<worksheet xmlns="http://schemas.openxmlformats.org/spreadsheetml/2006/main" xmlns:r="http://schemas.openxmlformats.org/officeDocument/2006/relationships">
  <sheetPr codeName="Sheet85"/>
  <dimension ref="A1:L25"/>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12" ht="51" customHeight="1">
      <c r="A1" s="257"/>
      <c r="G1" s="258" t="s">
        <v>278</v>
      </c>
    </row>
    <row r="2" spans="1:12" ht="15.75">
      <c r="B2" s="185" t="s">
        <v>244</v>
      </c>
      <c r="C2" s="60"/>
      <c r="D2" s="60"/>
      <c r="E2" s="60"/>
      <c r="F2" s="60"/>
      <c r="G2" s="60"/>
    </row>
    <row r="3" spans="1:12" ht="15.75">
      <c r="B3" s="185" t="s">
        <v>35</v>
      </c>
      <c r="I3" s="259"/>
    </row>
    <row r="4" spans="1:12">
      <c r="C4" s="60"/>
    </row>
    <row r="5" spans="1:12">
      <c r="C5" s="60"/>
    </row>
    <row r="6" spans="1:12">
      <c r="C6" s="60"/>
    </row>
    <row r="7" spans="1:12">
      <c r="B7" s="363" t="s">
        <v>345</v>
      </c>
    </row>
    <row r="8" spans="1:12">
      <c r="B8" s="287"/>
      <c r="C8" s="274">
        <v>2009</v>
      </c>
      <c r="D8" s="274">
        <v>2010</v>
      </c>
      <c r="E8" s="274">
        <v>2011</v>
      </c>
      <c r="F8" s="274">
        <v>2012</v>
      </c>
      <c r="G8" s="274">
        <v>2013</v>
      </c>
    </row>
    <row r="9" spans="1:12">
      <c r="B9" s="275" t="s">
        <v>91</v>
      </c>
      <c r="C9" s="325">
        <v>79.995999999999995</v>
      </c>
      <c r="D9" s="326">
        <v>54.02</v>
      </c>
      <c r="E9" s="326">
        <v>46.988</v>
      </c>
      <c r="F9" s="326">
        <v>44.649000000000001</v>
      </c>
      <c r="G9" s="326">
        <v>32.86</v>
      </c>
      <c r="I9" s="17"/>
      <c r="J9" s="17"/>
      <c r="K9" s="17"/>
      <c r="L9" s="17"/>
    </row>
    <row r="10" spans="1:12">
      <c r="B10" s="275" t="s">
        <v>92</v>
      </c>
      <c r="C10" s="325">
        <v>71.373000000000005</v>
      </c>
      <c r="D10" s="326">
        <v>53.917000000000002</v>
      </c>
      <c r="E10" s="326">
        <v>46.765999999999998</v>
      </c>
      <c r="F10" s="326">
        <v>44.048999999999999</v>
      </c>
      <c r="G10" s="326">
        <v>27.52</v>
      </c>
      <c r="I10" s="17"/>
      <c r="J10" s="17"/>
      <c r="K10" s="17"/>
      <c r="L10" s="17"/>
    </row>
    <row r="11" spans="1:12">
      <c r="B11" s="275" t="s">
        <v>93</v>
      </c>
      <c r="C11" s="325">
        <v>84.638999999999996</v>
      </c>
      <c r="D11" s="326">
        <v>65.466999999999999</v>
      </c>
      <c r="E11" s="326">
        <v>68.114000000000004</v>
      </c>
      <c r="F11" s="326">
        <v>46.304000000000002</v>
      </c>
      <c r="G11" s="326">
        <v>28.356000000000002</v>
      </c>
      <c r="I11" s="17"/>
      <c r="J11" s="17"/>
      <c r="K11" s="17"/>
      <c r="L11" s="17"/>
    </row>
    <row r="12" spans="1:12">
      <c r="B12" s="275" t="s">
        <v>94</v>
      </c>
      <c r="C12" s="325">
        <v>79.47</v>
      </c>
      <c r="D12" s="326">
        <v>59.246000000000002</v>
      </c>
      <c r="E12" s="326">
        <v>50.295999999999999</v>
      </c>
      <c r="F12" s="326">
        <v>44.613</v>
      </c>
      <c r="G12" s="326">
        <v>29.056000000000001</v>
      </c>
      <c r="I12" s="17"/>
      <c r="J12" s="17"/>
      <c r="K12" s="17"/>
      <c r="L12" s="17"/>
    </row>
    <row r="13" spans="1:12">
      <c r="B13" s="275" t="s">
        <v>95</v>
      </c>
      <c r="C13" s="325">
        <v>74.546000000000006</v>
      </c>
      <c r="D13" s="326">
        <v>57.13</v>
      </c>
      <c r="E13" s="326">
        <v>57.212000000000003</v>
      </c>
      <c r="F13" s="326">
        <v>48.871000000000002</v>
      </c>
      <c r="G13" s="326">
        <v>29.382000000000001</v>
      </c>
      <c r="I13" s="17"/>
      <c r="J13" s="17"/>
      <c r="K13" s="17"/>
      <c r="L13" s="17"/>
    </row>
    <row r="14" spans="1:12">
      <c r="B14" s="275" t="s">
        <v>96</v>
      </c>
      <c r="C14" s="325">
        <v>75.164000000000001</v>
      </c>
      <c r="D14" s="326">
        <v>60.328000000000003</v>
      </c>
      <c r="E14" s="326">
        <v>56.066000000000003</v>
      </c>
      <c r="F14" s="326">
        <v>40.375</v>
      </c>
      <c r="G14" s="326">
        <v>24.452999999999999</v>
      </c>
      <c r="I14" s="17"/>
      <c r="J14" s="17"/>
      <c r="K14" s="17"/>
      <c r="L14" s="17"/>
    </row>
    <row r="15" spans="1:12">
      <c r="B15" s="275" t="s">
        <v>97</v>
      </c>
      <c r="C15" s="325">
        <v>74.694000000000003</v>
      </c>
      <c r="D15" s="326">
        <v>60.006999999999998</v>
      </c>
      <c r="E15" s="326">
        <v>52.985999999999997</v>
      </c>
      <c r="F15" s="326">
        <v>40.061999999999998</v>
      </c>
      <c r="G15" s="326">
        <v>27.079000000000001</v>
      </c>
      <c r="I15" s="17"/>
      <c r="J15" s="17"/>
      <c r="K15" s="17"/>
      <c r="L15" s="17"/>
    </row>
    <row r="16" spans="1:12">
      <c r="B16" s="275" t="s">
        <v>98</v>
      </c>
      <c r="C16" s="325">
        <v>56.246000000000002</v>
      </c>
      <c r="D16" s="326">
        <v>51.335000000000001</v>
      </c>
      <c r="E16" s="326">
        <v>48.539000000000001</v>
      </c>
      <c r="F16" s="326">
        <v>34.03</v>
      </c>
      <c r="G16" s="326">
        <v>20.341999999999999</v>
      </c>
      <c r="I16" s="17"/>
      <c r="J16" s="17"/>
      <c r="K16" s="17"/>
      <c r="L16" s="17"/>
    </row>
    <row r="17" spans="2:12">
      <c r="B17" s="275" t="s">
        <v>99</v>
      </c>
      <c r="C17" s="325">
        <v>60.476999999999997</v>
      </c>
      <c r="D17" s="326">
        <v>50.177</v>
      </c>
      <c r="E17" s="326">
        <v>48.69</v>
      </c>
      <c r="F17" s="326">
        <v>31.027000000000001</v>
      </c>
      <c r="G17" s="326">
        <v>19.8</v>
      </c>
      <c r="I17" s="17"/>
      <c r="J17" s="17"/>
      <c r="K17" s="17"/>
      <c r="L17" s="17"/>
    </row>
    <row r="18" spans="2:12">
      <c r="B18" s="275" t="s">
        <v>100</v>
      </c>
      <c r="C18" s="325">
        <v>64.956999999999994</v>
      </c>
      <c r="D18" s="326">
        <v>52.148000000000003</v>
      </c>
      <c r="E18" s="326">
        <v>51.877000000000002</v>
      </c>
      <c r="F18" s="326">
        <v>37.134</v>
      </c>
      <c r="G18" s="326">
        <v>23.628</v>
      </c>
      <c r="I18" s="17"/>
      <c r="J18" s="17"/>
      <c r="K18" s="17"/>
      <c r="L18" s="17"/>
    </row>
    <row r="19" spans="2:12">
      <c r="B19" s="275" t="s">
        <v>101</v>
      </c>
      <c r="C19" s="325">
        <v>60.48</v>
      </c>
      <c r="D19" s="326">
        <v>54.872999999999998</v>
      </c>
      <c r="E19" s="326">
        <v>56.768999999999998</v>
      </c>
      <c r="F19" s="326">
        <v>34.000999999999998</v>
      </c>
      <c r="G19" s="326">
        <v>19.138999999999999</v>
      </c>
      <c r="I19" s="17"/>
      <c r="J19" s="17"/>
      <c r="K19" s="17"/>
      <c r="L19" s="17"/>
    </row>
    <row r="20" spans="2:12">
      <c r="B20" s="279" t="s">
        <v>102</v>
      </c>
      <c r="C20" s="325">
        <v>65.433000000000007</v>
      </c>
      <c r="D20" s="326">
        <v>55.457000000000001</v>
      </c>
      <c r="E20" s="326">
        <v>50.375999999999998</v>
      </c>
      <c r="F20" s="326">
        <v>31.38</v>
      </c>
      <c r="G20" s="326">
        <v>19.745999999999999</v>
      </c>
      <c r="I20" s="17"/>
      <c r="J20" s="17"/>
      <c r="K20" s="17"/>
      <c r="L20" s="17"/>
    </row>
    <row r="21" spans="2:12">
      <c r="B21" s="289" t="s">
        <v>0</v>
      </c>
      <c r="C21" s="351">
        <v>847.47499999999991</v>
      </c>
      <c r="D21" s="351">
        <v>674.10500000000013</v>
      </c>
      <c r="E21" s="351">
        <v>634.67899999999997</v>
      </c>
      <c r="F21" s="351">
        <v>476.49499999999995</v>
      </c>
      <c r="G21" s="351">
        <v>301.36099999999999</v>
      </c>
    </row>
    <row r="22" spans="2:12">
      <c r="B22" s="327" t="s">
        <v>118</v>
      </c>
      <c r="C22" s="328">
        <v>70.622916666666654</v>
      </c>
      <c r="D22" s="328">
        <v>56.175416666666678</v>
      </c>
      <c r="E22" s="328">
        <v>52.889916666666664</v>
      </c>
      <c r="F22" s="328">
        <v>39.707916666666662</v>
      </c>
      <c r="G22" s="328">
        <v>25.113416666666666</v>
      </c>
      <c r="I22" s="10"/>
      <c r="J22" s="10"/>
      <c r="K22" s="10"/>
      <c r="L22" s="10"/>
    </row>
    <row r="23" spans="2:12">
      <c r="B23" s="519" t="s">
        <v>493</v>
      </c>
      <c r="C23" s="351"/>
      <c r="D23" s="351"/>
      <c r="E23" s="351"/>
      <c r="F23" s="351"/>
      <c r="G23" s="351"/>
      <c r="I23" s="10"/>
      <c r="J23" s="10"/>
      <c r="K23" s="10"/>
      <c r="L23" s="10"/>
    </row>
    <row r="25" spans="2:12">
      <c r="G25" s="532" t="s">
        <v>526</v>
      </c>
    </row>
  </sheetData>
  <sheetProtection password="EEB5" sheet="1" objects="1" scenarios="1"/>
  <hyperlinks>
    <hyperlink ref="G25"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5.xml><?xml version="1.0" encoding="utf-8"?>
<worksheet xmlns="http://schemas.openxmlformats.org/spreadsheetml/2006/main" xmlns:r="http://schemas.openxmlformats.org/officeDocument/2006/relationships">
  <sheetPr codeName="Sheet86"/>
  <dimension ref="A1:L27"/>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346</v>
      </c>
      <c r="C7" s="17"/>
      <c r="D7" s="17"/>
      <c r="E7" s="17"/>
      <c r="F7" s="115"/>
    </row>
    <row r="8" spans="1:9">
      <c r="B8" s="287"/>
      <c r="C8" s="274">
        <v>2009</v>
      </c>
      <c r="D8" s="274">
        <v>2010</v>
      </c>
      <c r="E8" s="274">
        <v>2011</v>
      </c>
      <c r="F8" s="274">
        <v>2011</v>
      </c>
      <c r="G8" s="274">
        <v>2013</v>
      </c>
    </row>
    <row r="9" spans="1:9">
      <c r="B9" s="275" t="s">
        <v>91</v>
      </c>
      <c r="C9" s="392">
        <v>262.85532425000002</v>
      </c>
      <c r="D9" s="393">
        <v>166.02524213000001</v>
      </c>
      <c r="E9" s="393">
        <v>143.46731528000001</v>
      </c>
      <c r="F9" s="393">
        <v>143.27685649</v>
      </c>
      <c r="G9" s="393">
        <v>114.57002233</v>
      </c>
    </row>
    <row r="10" spans="1:9">
      <c r="B10" s="275" t="s">
        <v>92</v>
      </c>
      <c r="C10" s="392">
        <v>225.01947478</v>
      </c>
      <c r="D10" s="393">
        <v>158.00166562999999</v>
      </c>
      <c r="E10" s="393">
        <v>138.84244769</v>
      </c>
      <c r="F10" s="393">
        <v>138.36401359999999</v>
      </c>
      <c r="G10" s="393">
        <v>96.504194639999994</v>
      </c>
    </row>
    <row r="11" spans="1:9">
      <c r="B11" s="275" t="s">
        <v>93</v>
      </c>
      <c r="C11" s="392">
        <v>249.72094627999999</v>
      </c>
      <c r="D11" s="393">
        <v>183.48121612</v>
      </c>
      <c r="E11" s="393">
        <v>179.57787619000001</v>
      </c>
      <c r="F11" s="393">
        <v>147.52987547999999</v>
      </c>
      <c r="G11" s="393">
        <v>88.062666800000002</v>
      </c>
    </row>
    <row r="12" spans="1:9">
      <c r="B12" s="275" t="s">
        <v>94</v>
      </c>
      <c r="C12" s="392">
        <v>234.61336423</v>
      </c>
      <c r="D12" s="393">
        <v>162.84353995000001</v>
      </c>
      <c r="E12" s="393">
        <v>146.97890472</v>
      </c>
      <c r="F12" s="393">
        <v>137.70269743</v>
      </c>
      <c r="G12" s="393">
        <v>91.322732790000003</v>
      </c>
    </row>
    <row r="13" spans="1:9">
      <c r="B13" s="275" t="s">
        <v>95</v>
      </c>
      <c r="C13" s="392">
        <v>213.68637174</v>
      </c>
      <c r="D13" s="393">
        <v>164.49808340999999</v>
      </c>
      <c r="E13" s="393">
        <v>168.27215932999999</v>
      </c>
      <c r="F13" s="393">
        <v>147.32544231</v>
      </c>
      <c r="G13" s="393">
        <v>94.210422710000003</v>
      </c>
    </row>
    <row r="14" spans="1:9">
      <c r="B14" s="275" t="s">
        <v>96</v>
      </c>
      <c r="C14" s="392">
        <v>215.34521258000001</v>
      </c>
      <c r="D14" s="393">
        <v>171.52140335999999</v>
      </c>
      <c r="E14" s="393">
        <v>164.82639348999999</v>
      </c>
      <c r="F14" s="393">
        <v>122.26065165</v>
      </c>
      <c r="G14" s="393">
        <v>78.449466839999999</v>
      </c>
    </row>
    <row r="15" spans="1:9">
      <c r="B15" s="275" t="s">
        <v>97</v>
      </c>
      <c r="C15" s="392">
        <v>212.46031027000001</v>
      </c>
      <c r="D15" s="393">
        <v>185.58366466000001</v>
      </c>
      <c r="E15" s="393">
        <v>169.32585723</v>
      </c>
      <c r="F15" s="393">
        <v>128.5950297</v>
      </c>
      <c r="G15" s="393">
        <v>89.226444479999998</v>
      </c>
    </row>
    <row r="16" spans="1:9">
      <c r="B16" s="275" t="s">
        <v>98</v>
      </c>
      <c r="C16" s="392">
        <v>167.32294489</v>
      </c>
      <c r="D16" s="393">
        <v>161.63194331</v>
      </c>
      <c r="E16" s="393">
        <v>151.33486884999999</v>
      </c>
      <c r="F16" s="393">
        <v>105.31554958</v>
      </c>
      <c r="G16" s="393">
        <v>67.79725818</v>
      </c>
    </row>
    <row r="17" spans="2:12">
      <c r="B17" s="275" t="s">
        <v>99</v>
      </c>
      <c r="C17" s="392">
        <v>173.95550329</v>
      </c>
      <c r="D17" s="393">
        <v>146.51140727000001</v>
      </c>
      <c r="E17" s="393">
        <v>152.09815040000001</v>
      </c>
      <c r="F17" s="393">
        <v>93.699962260000007</v>
      </c>
      <c r="G17" s="393">
        <v>67.801538160000007</v>
      </c>
    </row>
    <row r="18" spans="2:12">
      <c r="B18" s="275" t="s">
        <v>100</v>
      </c>
      <c r="C18" s="392">
        <v>186.24064483999999</v>
      </c>
      <c r="D18" s="393">
        <v>158.33891466</v>
      </c>
      <c r="E18" s="393">
        <v>164.59937965</v>
      </c>
      <c r="F18" s="393">
        <v>116.33611897</v>
      </c>
      <c r="G18" s="393">
        <v>77.279586109999997</v>
      </c>
    </row>
    <row r="19" spans="2:12">
      <c r="B19" s="275" t="s">
        <v>101</v>
      </c>
      <c r="C19" s="392">
        <v>173.62644146</v>
      </c>
      <c r="D19" s="393">
        <v>162.63636206000001</v>
      </c>
      <c r="E19" s="393">
        <v>178.48534061999999</v>
      </c>
      <c r="F19" s="393">
        <v>102.57960533000001</v>
      </c>
      <c r="G19" s="393">
        <v>61.804951359999997</v>
      </c>
    </row>
    <row r="20" spans="2:12">
      <c r="B20" s="279" t="s">
        <v>102</v>
      </c>
      <c r="C20" s="392">
        <v>208.84099103</v>
      </c>
      <c r="D20" s="393">
        <v>165.3457654</v>
      </c>
      <c r="E20" s="393">
        <v>161.78627051000001</v>
      </c>
      <c r="F20" s="393">
        <v>95.072462900000005</v>
      </c>
      <c r="G20" s="393">
        <v>66.407147129999998</v>
      </c>
    </row>
    <row r="21" spans="2:12">
      <c r="B21" s="289" t="s">
        <v>0</v>
      </c>
      <c r="C21" s="323">
        <v>2523.6875296400003</v>
      </c>
      <c r="D21" s="323">
        <v>1986.4192079600002</v>
      </c>
      <c r="E21" s="323">
        <v>1919.5949639599999</v>
      </c>
      <c r="F21" s="323">
        <v>1478.0582657</v>
      </c>
      <c r="G21" s="323">
        <v>993.43643153000005</v>
      </c>
    </row>
    <row r="22" spans="2:12">
      <c r="B22" s="289" t="s">
        <v>118</v>
      </c>
      <c r="C22" s="323">
        <v>210.30729413666668</v>
      </c>
      <c r="D22" s="323">
        <v>165.53493399666669</v>
      </c>
      <c r="E22" s="323">
        <v>159.96624699666665</v>
      </c>
      <c r="F22" s="323">
        <v>123.17152214166667</v>
      </c>
      <c r="G22" s="323">
        <v>82.786369294166676</v>
      </c>
      <c r="I22" s="10"/>
      <c r="J22" s="10"/>
      <c r="K22" s="10"/>
      <c r="L22" s="10"/>
    </row>
    <row r="23" spans="2:12" ht="3" customHeight="1">
      <c r="B23" s="289"/>
      <c r="C23" s="322"/>
      <c r="D23" s="323"/>
      <c r="E23" s="323"/>
      <c r="F23" s="323"/>
      <c r="G23" s="323"/>
    </row>
    <row r="24" spans="2:12">
      <c r="B24" s="274" t="s">
        <v>119</v>
      </c>
      <c r="C24" s="394">
        <v>35734.682858703804</v>
      </c>
      <c r="D24" s="394">
        <v>35361.005326351231</v>
      </c>
      <c r="E24" s="394">
        <v>36294.157467822311</v>
      </c>
      <c r="F24" s="394">
        <v>37223.264018300302</v>
      </c>
      <c r="G24" s="394">
        <v>39557.995820162534</v>
      </c>
    </row>
    <row r="25" spans="2:12">
      <c r="B25" s="519" t="s">
        <v>493</v>
      </c>
      <c r="C25" s="351"/>
      <c r="D25" s="351"/>
      <c r="E25" s="351"/>
      <c r="F25" s="351"/>
      <c r="G25" s="351"/>
    </row>
    <row r="26" spans="2:12">
      <c r="B26" s="255"/>
      <c r="C26" s="117"/>
      <c r="D26" s="117"/>
      <c r="E26" s="117"/>
      <c r="F26" s="117"/>
      <c r="G26" s="117"/>
    </row>
    <row r="27" spans="2:12">
      <c r="B27" s="255"/>
      <c r="C27" s="117"/>
      <c r="D27" s="117"/>
      <c r="E27" s="117"/>
      <c r="F27" s="117"/>
      <c r="G27" s="532" t="s">
        <v>526</v>
      </c>
    </row>
  </sheetData>
  <sheetProtection password="EEB5" sheet="1" objects="1" scenarios="1"/>
  <hyperlinks>
    <hyperlink ref="G27"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6.xml><?xml version="1.0" encoding="utf-8"?>
<worksheet xmlns="http://schemas.openxmlformats.org/spreadsheetml/2006/main" xmlns:r="http://schemas.openxmlformats.org/officeDocument/2006/relationships">
  <sheetPr codeName="Sheet87"/>
  <dimension ref="A1:I29"/>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348</v>
      </c>
      <c r="C7" s="17"/>
      <c r="D7" s="17"/>
      <c r="E7" s="17"/>
      <c r="F7" s="17"/>
    </row>
    <row r="8" spans="1:9">
      <c r="B8" s="287"/>
      <c r="C8" s="274">
        <v>2009</v>
      </c>
      <c r="D8" s="274">
        <v>2010</v>
      </c>
      <c r="E8" s="274">
        <v>2011</v>
      </c>
      <c r="F8" s="274">
        <v>2012</v>
      </c>
      <c r="G8" s="274">
        <v>2013</v>
      </c>
    </row>
    <row r="9" spans="1:9">
      <c r="B9" s="275" t="s">
        <v>91</v>
      </c>
      <c r="C9" s="387">
        <v>221</v>
      </c>
      <c r="D9" s="388">
        <v>169</v>
      </c>
      <c r="E9" s="389">
        <v>145</v>
      </c>
      <c r="F9" s="389">
        <v>139</v>
      </c>
      <c r="G9" s="389">
        <v>103</v>
      </c>
      <c r="I9" s="20"/>
    </row>
    <row r="10" spans="1:9">
      <c r="B10" s="275" t="s">
        <v>92</v>
      </c>
      <c r="C10" s="387">
        <v>196</v>
      </c>
      <c r="D10" s="388">
        <v>128</v>
      </c>
      <c r="E10" s="389">
        <v>130</v>
      </c>
      <c r="F10" s="389">
        <v>91</v>
      </c>
      <c r="G10" s="389">
        <v>95</v>
      </c>
      <c r="I10" s="20"/>
    </row>
    <row r="11" spans="1:9">
      <c r="B11" s="275" t="s">
        <v>93</v>
      </c>
      <c r="C11" s="387">
        <v>191</v>
      </c>
      <c r="D11" s="388">
        <v>186</v>
      </c>
      <c r="E11" s="389">
        <v>141</v>
      </c>
      <c r="F11" s="389">
        <v>103</v>
      </c>
      <c r="G11" s="389">
        <v>87</v>
      </c>
      <c r="I11" s="20"/>
    </row>
    <row r="12" spans="1:9">
      <c r="B12" s="275" t="s">
        <v>94</v>
      </c>
      <c r="C12" s="387">
        <v>207</v>
      </c>
      <c r="D12" s="388">
        <v>106</v>
      </c>
      <c r="E12" s="389">
        <v>110</v>
      </c>
      <c r="F12" s="389">
        <v>93</v>
      </c>
      <c r="G12" s="389">
        <v>95</v>
      </c>
      <c r="I12" s="20"/>
    </row>
    <row r="13" spans="1:9">
      <c r="B13" s="275" t="s">
        <v>95</v>
      </c>
      <c r="C13" s="387">
        <v>172</v>
      </c>
      <c r="D13" s="388">
        <v>196</v>
      </c>
      <c r="E13" s="389">
        <v>129</v>
      </c>
      <c r="F13" s="389">
        <v>87</v>
      </c>
      <c r="G13" s="389">
        <v>79</v>
      </c>
      <c r="I13" s="20"/>
    </row>
    <row r="14" spans="1:9">
      <c r="B14" s="275" t="s">
        <v>96</v>
      </c>
      <c r="C14" s="387">
        <v>151</v>
      </c>
      <c r="D14" s="388">
        <v>183</v>
      </c>
      <c r="E14" s="389">
        <v>135</v>
      </c>
      <c r="F14" s="389">
        <v>97</v>
      </c>
      <c r="G14" s="389">
        <v>93</v>
      </c>
    </row>
    <row r="15" spans="1:9">
      <c r="B15" s="275" t="s">
        <v>97</v>
      </c>
      <c r="C15" s="387">
        <v>232</v>
      </c>
      <c r="D15" s="388">
        <v>235</v>
      </c>
      <c r="E15" s="389">
        <v>162</v>
      </c>
      <c r="F15" s="389">
        <v>116</v>
      </c>
      <c r="G15" s="389">
        <v>119</v>
      </c>
    </row>
    <row r="16" spans="1:9">
      <c r="B16" s="275" t="s">
        <v>98</v>
      </c>
      <c r="C16" s="387">
        <v>153</v>
      </c>
      <c r="D16" s="388">
        <v>171</v>
      </c>
      <c r="E16" s="389">
        <v>138</v>
      </c>
      <c r="F16" s="389">
        <v>91</v>
      </c>
      <c r="G16" s="389">
        <v>99</v>
      </c>
    </row>
    <row r="17" spans="1:7">
      <c r="B17" s="275" t="s">
        <v>99</v>
      </c>
      <c r="C17" s="387">
        <v>134</v>
      </c>
      <c r="D17" s="388">
        <v>262</v>
      </c>
      <c r="E17" s="389">
        <v>147</v>
      </c>
      <c r="F17" s="389">
        <v>58</v>
      </c>
      <c r="G17" s="389">
        <v>78</v>
      </c>
    </row>
    <row r="18" spans="1:7">
      <c r="B18" s="275" t="s">
        <v>100</v>
      </c>
      <c r="C18" s="387">
        <v>126</v>
      </c>
      <c r="D18" s="388">
        <v>280</v>
      </c>
      <c r="E18" s="389">
        <v>95</v>
      </c>
      <c r="F18" s="389">
        <v>84</v>
      </c>
      <c r="G18" s="389">
        <v>92</v>
      </c>
    </row>
    <row r="19" spans="1:7">
      <c r="B19" s="275" t="s">
        <v>101</v>
      </c>
      <c r="C19" s="387">
        <v>144</v>
      </c>
      <c r="D19" s="388">
        <v>175</v>
      </c>
      <c r="E19" s="389">
        <v>147</v>
      </c>
      <c r="F19" s="389">
        <v>85</v>
      </c>
      <c r="G19" s="389">
        <v>66</v>
      </c>
    </row>
    <row r="20" spans="1:7">
      <c r="B20" s="279" t="s">
        <v>102</v>
      </c>
      <c r="C20" s="387">
        <v>280</v>
      </c>
      <c r="D20" s="388">
        <v>130</v>
      </c>
      <c r="E20" s="389">
        <v>143</v>
      </c>
      <c r="F20" s="389">
        <v>70</v>
      </c>
      <c r="G20" s="389">
        <v>69</v>
      </c>
    </row>
    <row r="21" spans="1:7">
      <c r="B21" s="289" t="s">
        <v>0</v>
      </c>
      <c r="C21" s="390">
        <v>2207</v>
      </c>
      <c r="D21" s="390">
        <v>2221</v>
      </c>
      <c r="E21" s="390">
        <v>1622</v>
      </c>
      <c r="F21" s="390">
        <v>1114</v>
      </c>
      <c r="G21" s="390">
        <v>1075</v>
      </c>
    </row>
    <row r="22" spans="1:7">
      <c r="B22" s="327" t="s">
        <v>90</v>
      </c>
      <c r="C22" s="391">
        <v>8.8279999999999994</v>
      </c>
      <c r="D22" s="391">
        <v>8.8486055776892432</v>
      </c>
      <c r="E22" s="391">
        <v>6.5140562248995986</v>
      </c>
      <c r="F22" s="391">
        <v>4.4382470119521908</v>
      </c>
      <c r="G22" s="391">
        <v>4.2828685258964141</v>
      </c>
    </row>
    <row r="23" spans="1:7">
      <c r="B23" s="519" t="s">
        <v>493</v>
      </c>
      <c r="C23" s="380"/>
      <c r="D23" s="380"/>
      <c r="E23" s="380"/>
      <c r="F23" s="380"/>
      <c r="G23" s="380"/>
    </row>
    <row r="24" spans="1:7">
      <c r="B24" s="65"/>
      <c r="C24" s="368"/>
      <c r="D24" s="368"/>
      <c r="E24" s="368"/>
      <c r="F24" s="368"/>
      <c r="G24" s="368"/>
    </row>
    <row r="25" spans="1:7">
      <c r="B25" s="65"/>
      <c r="C25" s="368"/>
      <c r="D25" s="368"/>
      <c r="E25" s="368"/>
      <c r="F25" s="368"/>
      <c r="G25" s="368"/>
    </row>
    <row r="26" spans="1:7">
      <c r="B26" s="249" t="s">
        <v>253</v>
      </c>
      <c r="C26" s="368"/>
      <c r="D26" s="368"/>
      <c r="E26" s="368"/>
      <c r="F26" s="368"/>
      <c r="G26" s="368"/>
    </row>
    <row r="27" spans="1:7" s="89" customFormat="1" ht="15" customHeight="1">
      <c r="A27" s="5"/>
      <c r="B27" s="555" t="s">
        <v>352</v>
      </c>
      <c r="C27" s="555"/>
      <c r="D27" s="555"/>
      <c r="E27" s="555"/>
      <c r="F27" s="555"/>
      <c r="G27" s="555"/>
    </row>
    <row r="28" spans="1:7">
      <c r="C28" s="28"/>
      <c r="D28" s="28"/>
      <c r="E28" s="28"/>
      <c r="F28" s="28"/>
    </row>
    <row r="29" spans="1:7">
      <c r="G29" s="532" t="s">
        <v>526</v>
      </c>
    </row>
  </sheetData>
  <sheetProtection password="EEB5" sheet="1" objects="1" scenarios="1"/>
  <mergeCells count="1">
    <mergeCell ref="B27:G27"/>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7.xml><?xml version="1.0" encoding="utf-8"?>
<worksheet xmlns="http://schemas.openxmlformats.org/spreadsheetml/2006/main" xmlns:r="http://schemas.openxmlformats.org/officeDocument/2006/relationships">
  <sheetPr codeName="Sheet88"/>
  <dimension ref="A1:I30"/>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347</v>
      </c>
      <c r="C7" s="28"/>
      <c r="D7" s="28"/>
      <c r="E7" s="28"/>
      <c r="F7" s="28"/>
    </row>
    <row r="8" spans="1:9">
      <c r="B8" s="287"/>
      <c r="C8" s="274">
        <v>2009</v>
      </c>
      <c r="D8" s="274">
        <v>2010</v>
      </c>
      <c r="E8" s="274">
        <v>2011</v>
      </c>
      <c r="F8" s="274">
        <v>2012</v>
      </c>
      <c r="G8" s="274">
        <v>2013</v>
      </c>
    </row>
    <row r="9" spans="1:9">
      <c r="B9" s="275" t="s">
        <v>91</v>
      </c>
      <c r="C9" s="387">
        <v>63.014606460000003</v>
      </c>
      <c r="D9" s="388">
        <v>49.76126026</v>
      </c>
      <c r="E9" s="389">
        <v>38.402229519999999</v>
      </c>
      <c r="F9" s="389">
        <v>32.44294361</v>
      </c>
      <c r="G9" s="389">
        <v>21.517144129999998</v>
      </c>
      <c r="I9" s="20"/>
    </row>
    <row r="10" spans="1:9">
      <c r="B10" s="275" t="s">
        <v>92</v>
      </c>
      <c r="C10" s="387">
        <v>41.645307170000002</v>
      </c>
      <c r="D10" s="388">
        <v>25.269160809999999</v>
      </c>
      <c r="E10" s="389">
        <v>28.919475649999999</v>
      </c>
      <c r="F10" s="389">
        <v>19.454243980000001</v>
      </c>
      <c r="G10" s="389">
        <v>26.110731340000001</v>
      </c>
      <c r="I10" s="20"/>
    </row>
    <row r="11" spans="1:9">
      <c r="B11" s="275" t="s">
        <v>93</v>
      </c>
      <c r="C11" s="387">
        <v>42.719375130000003</v>
      </c>
      <c r="D11" s="388">
        <v>41.642498529999997</v>
      </c>
      <c r="E11" s="389">
        <v>33.39957098</v>
      </c>
      <c r="F11" s="389">
        <v>21.510331710000003</v>
      </c>
      <c r="G11" s="389">
        <v>18.429269829999999</v>
      </c>
      <c r="I11" s="20"/>
    </row>
    <row r="12" spans="1:9">
      <c r="B12" s="275" t="s">
        <v>94</v>
      </c>
      <c r="C12" s="387">
        <v>39.240553599999998</v>
      </c>
      <c r="D12" s="388">
        <v>29.74699743</v>
      </c>
      <c r="E12" s="389">
        <v>24.479319019999998</v>
      </c>
      <c r="F12" s="389">
        <v>19.080920120000002</v>
      </c>
      <c r="G12" s="389">
        <v>23.291334079999999</v>
      </c>
      <c r="I12" s="20"/>
    </row>
    <row r="13" spans="1:9">
      <c r="B13" s="275" t="s">
        <v>95</v>
      </c>
      <c r="C13" s="387">
        <v>35.334211479999993</v>
      </c>
      <c r="D13" s="388">
        <v>94.037477249999995</v>
      </c>
      <c r="E13" s="389">
        <v>46.598085560000001</v>
      </c>
      <c r="F13" s="389">
        <v>15.201138240000001</v>
      </c>
      <c r="G13" s="389">
        <v>21.56404976</v>
      </c>
    </row>
    <row r="14" spans="1:9">
      <c r="B14" s="275" t="s">
        <v>96</v>
      </c>
      <c r="C14" s="387">
        <v>36.162189679999997</v>
      </c>
      <c r="D14" s="388">
        <v>40.960919879999999</v>
      </c>
      <c r="E14" s="389">
        <v>46.268064160000002</v>
      </c>
      <c r="F14" s="389">
        <v>21.64052873</v>
      </c>
      <c r="G14" s="389">
        <v>26.402953630000003</v>
      </c>
    </row>
    <row r="15" spans="1:9">
      <c r="B15" s="275" t="s">
        <v>97</v>
      </c>
      <c r="C15" s="387">
        <v>53.918849979999997</v>
      </c>
      <c r="D15" s="388">
        <v>90.995385129999988</v>
      </c>
      <c r="E15" s="389">
        <v>187.25529603000001</v>
      </c>
      <c r="F15" s="389">
        <v>103.03198906</v>
      </c>
      <c r="G15" s="389">
        <v>27.162298490000001</v>
      </c>
    </row>
    <row r="16" spans="1:9">
      <c r="B16" s="275" t="s">
        <v>98</v>
      </c>
      <c r="C16" s="387">
        <v>34.20037378</v>
      </c>
      <c r="D16" s="388">
        <v>98.119591349999993</v>
      </c>
      <c r="E16" s="389">
        <v>188.63132134</v>
      </c>
      <c r="F16" s="389">
        <v>20.717166450000001</v>
      </c>
      <c r="G16" s="389">
        <v>22.424236910000001</v>
      </c>
    </row>
    <row r="17" spans="1:7">
      <c r="B17" s="275" t="s">
        <v>99</v>
      </c>
      <c r="C17" s="387">
        <v>40.941063999999997</v>
      </c>
      <c r="D17" s="388">
        <v>88.372170929999996</v>
      </c>
      <c r="E17" s="389">
        <v>109.96263766</v>
      </c>
      <c r="F17" s="389">
        <v>10.03700776</v>
      </c>
      <c r="G17" s="389">
        <v>16.771018989999998</v>
      </c>
    </row>
    <row r="18" spans="1:7">
      <c r="B18" s="275" t="s">
        <v>100</v>
      </c>
      <c r="C18" s="387">
        <v>25.221474530000002</v>
      </c>
      <c r="D18" s="388">
        <v>122.39521589</v>
      </c>
      <c r="E18" s="389">
        <v>91.383760469999999</v>
      </c>
      <c r="F18" s="389">
        <v>16.779717219999998</v>
      </c>
      <c r="G18" s="389">
        <v>18.619625239999998</v>
      </c>
    </row>
    <row r="19" spans="1:7">
      <c r="B19" s="275" t="s">
        <v>101</v>
      </c>
      <c r="C19" s="387">
        <v>28.501313530000001</v>
      </c>
      <c r="D19" s="388">
        <v>52.509313679999998</v>
      </c>
      <c r="E19" s="389">
        <v>33.024669009999997</v>
      </c>
      <c r="F19" s="389">
        <v>17.958838289999999</v>
      </c>
      <c r="G19" s="389">
        <v>12.169840199999999</v>
      </c>
    </row>
    <row r="20" spans="1:7">
      <c r="B20" s="279" t="s">
        <v>102</v>
      </c>
      <c r="C20" s="387">
        <v>96.970750870000003</v>
      </c>
      <c r="D20" s="388">
        <v>81.873118559999995</v>
      </c>
      <c r="E20" s="389">
        <v>42.118331949999998</v>
      </c>
      <c r="F20" s="389">
        <v>16.148726310000001</v>
      </c>
      <c r="G20" s="389">
        <v>20.002276210000002</v>
      </c>
    </row>
    <row r="21" spans="1:7">
      <c r="B21" s="289" t="s">
        <v>0</v>
      </c>
      <c r="C21" s="390">
        <v>537.87007020999999</v>
      </c>
      <c r="D21" s="390">
        <v>815.68310969999993</v>
      </c>
      <c r="E21" s="390">
        <v>870.44276134999996</v>
      </c>
      <c r="F21" s="390">
        <v>314.00355148000006</v>
      </c>
      <c r="G21" s="390">
        <v>254.46477881000001</v>
      </c>
    </row>
    <row r="22" spans="1:7">
      <c r="B22" s="289" t="s">
        <v>90</v>
      </c>
      <c r="C22" s="390">
        <v>2.15148028084</v>
      </c>
      <c r="D22" s="390">
        <v>3.2497335047808762</v>
      </c>
      <c r="E22" s="390">
        <v>3.4957540616465863</v>
      </c>
      <c r="F22" s="390">
        <v>1.2510101652589645</v>
      </c>
      <c r="G22" s="390">
        <v>1.0138038996414342</v>
      </c>
    </row>
    <row r="23" spans="1:7" ht="3" customHeight="1">
      <c r="B23" s="289"/>
      <c r="C23" s="322"/>
      <c r="D23" s="323"/>
      <c r="E23" s="323"/>
      <c r="F23" s="323"/>
      <c r="G23" s="323"/>
    </row>
    <row r="24" spans="1:7">
      <c r="B24" s="274" t="s">
        <v>119</v>
      </c>
      <c r="C24" s="391">
        <v>243710.9516130494</v>
      </c>
      <c r="D24" s="391">
        <v>367259.39203061681</v>
      </c>
      <c r="E24" s="391">
        <v>536647.81834155356</v>
      </c>
      <c r="F24" s="391">
        <v>281870.33346499107</v>
      </c>
      <c r="G24" s="391">
        <v>236711.42214883721</v>
      </c>
    </row>
    <row r="25" spans="1:7">
      <c r="B25" s="519" t="s">
        <v>493</v>
      </c>
      <c r="C25" s="380"/>
      <c r="D25" s="380"/>
      <c r="E25" s="380"/>
      <c r="F25" s="380"/>
      <c r="G25" s="380"/>
    </row>
    <row r="26" spans="1:7">
      <c r="B26" s="255"/>
      <c r="C26" s="368"/>
      <c r="D26" s="368"/>
      <c r="E26" s="368"/>
      <c r="F26" s="368"/>
      <c r="G26" s="368"/>
    </row>
    <row r="27" spans="1:7">
      <c r="B27" s="255"/>
      <c r="C27" s="368"/>
      <c r="D27" s="368"/>
      <c r="E27" s="368"/>
      <c r="F27" s="368"/>
      <c r="G27" s="368"/>
    </row>
    <row r="28" spans="1:7">
      <c r="B28" s="249" t="s">
        <v>253</v>
      </c>
      <c r="C28" s="368"/>
      <c r="D28" s="368"/>
      <c r="E28" s="368"/>
      <c r="F28" s="368"/>
      <c r="G28" s="368"/>
    </row>
    <row r="29" spans="1:7" s="89" customFormat="1" ht="15" customHeight="1">
      <c r="A29" s="5"/>
      <c r="B29" s="555" t="s">
        <v>352</v>
      </c>
      <c r="C29" s="555"/>
      <c r="D29" s="555"/>
      <c r="E29" s="555"/>
      <c r="F29" s="555"/>
      <c r="G29" s="555"/>
    </row>
    <row r="30" spans="1:7">
      <c r="G30" s="532" t="s">
        <v>526</v>
      </c>
    </row>
  </sheetData>
  <sheetProtection password="EEB5" sheet="1" objects="1" scenarios="1"/>
  <mergeCells count="1">
    <mergeCell ref="B29:G29"/>
  </mergeCells>
  <hyperlinks>
    <hyperlink ref="G30"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8.xml><?xml version="1.0" encoding="utf-8"?>
<worksheet xmlns="http://schemas.openxmlformats.org/spreadsheetml/2006/main" xmlns:r="http://schemas.openxmlformats.org/officeDocument/2006/relationships">
  <sheetPr codeName="Sheet89"/>
  <dimension ref="A1:I51"/>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349</v>
      </c>
    </row>
    <row r="8" spans="1:9">
      <c r="B8" s="287"/>
      <c r="C8" s="274">
        <v>2009</v>
      </c>
      <c r="D8" s="274">
        <v>2010</v>
      </c>
      <c r="E8" s="274">
        <v>2011</v>
      </c>
      <c r="F8" s="274">
        <v>2012</v>
      </c>
      <c r="G8" s="274">
        <v>2013</v>
      </c>
    </row>
    <row r="9" spans="1:9">
      <c r="B9" s="369" t="s">
        <v>122</v>
      </c>
      <c r="C9" s="386"/>
      <c r="D9" s="386"/>
      <c r="E9" s="386"/>
      <c r="F9" s="386"/>
      <c r="G9" s="386"/>
      <c r="I9" s="118"/>
    </row>
    <row r="10" spans="1:9">
      <c r="B10" s="370" t="s">
        <v>123</v>
      </c>
      <c r="C10" s="235">
        <v>6155</v>
      </c>
      <c r="D10" s="288">
        <v>4328</v>
      </c>
      <c r="E10" s="288">
        <v>3322</v>
      </c>
      <c r="F10" s="288">
        <v>1434</v>
      </c>
      <c r="G10" s="288">
        <v>1234</v>
      </c>
    </row>
    <row r="11" spans="1:9">
      <c r="B11" s="370" t="s">
        <v>124</v>
      </c>
      <c r="C11" s="235">
        <v>3333</v>
      </c>
      <c r="D11" s="288">
        <v>11170</v>
      </c>
      <c r="E11" s="288">
        <v>11405</v>
      </c>
      <c r="F11" s="288">
        <v>1999</v>
      </c>
      <c r="G11" s="288">
        <v>1678</v>
      </c>
    </row>
    <row r="12" spans="1:9">
      <c r="B12" s="370" t="s">
        <v>125</v>
      </c>
      <c r="C12" s="235">
        <v>2375</v>
      </c>
      <c r="D12" s="288">
        <v>1166</v>
      </c>
      <c r="E12" s="288">
        <v>720</v>
      </c>
      <c r="F12" s="288">
        <v>577</v>
      </c>
      <c r="G12" s="288">
        <v>545</v>
      </c>
    </row>
    <row r="13" spans="1:9">
      <c r="B13" s="370" t="s">
        <v>126</v>
      </c>
      <c r="C13" s="288">
        <v>69466</v>
      </c>
      <c r="D13" s="288">
        <v>45964</v>
      </c>
      <c r="E13" s="288">
        <v>38129</v>
      </c>
      <c r="F13" s="288">
        <v>25299</v>
      </c>
      <c r="G13" s="288">
        <v>16513</v>
      </c>
    </row>
    <row r="14" spans="1:9">
      <c r="B14" s="371" t="s">
        <v>127</v>
      </c>
      <c r="C14" s="235">
        <v>4091</v>
      </c>
      <c r="D14" s="288">
        <v>2865</v>
      </c>
      <c r="E14" s="288">
        <v>2405</v>
      </c>
      <c r="F14" s="288">
        <v>2165</v>
      </c>
      <c r="G14" s="288">
        <v>1043</v>
      </c>
    </row>
    <row r="15" spans="1:9">
      <c r="B15" s="371" t="s">
        <v>128</v>
      </c>
      <c r="C15" s="235">
        <v>2944</v>
      </c>
      <c r="D15" s="288">
        <v>2217</v>
      </c>
      <c r="E15" s="288">
        <v>1446</v>
      </c>
      <c r="F15" s="288">
        <v>1350</v>
      </c>
      <c r="G15" s="288">
        <v>871</v>
      </c>
    </row>
    <row r="16" spans="1:9">
      <c r="B16" s="371" t="s">
        <v>129</v>
      </c>
      <c r="C16" s="235">
        <v>45082</v>
      </c>
      <c r="D16" s="288">
        <v>31814</v>
      </c>
      <c r="E16" s="288">
        <v>25601</v>
      </c>
      <c r="F16" s="288">
        <v>17870</v>
      </c>
      <c r="G16" s="288">
        <v>10499</v>
      </c>
    </row>
    <row r="17" spans="2:7">
      <c r="B17" s="371" t="s">
        <v>130</v>
      </c>
      <c r="C17" s="235">
        <v>444</v>
      </c>
      <c r="D17" s="288">
        <v>261</v>
      </c>
      <c r="E17" s="288">
        <v>212</v>
      </c>
      <c r="F17" s="288">
        <v>133</v>
      </c>
      <c r="G17" s="288">
        <v>104</v>
      </c>
    </row>
    <row r="18" spans="2:7">
      <c r="B18" s="371" t="s">
        <v>231</v>
      </c>
      <c r="C18" s="235">
        <v>125</v>
      </c>
      <c r="D18" s="288">
        <v>24</v>
      </c>
      <c r="E18" s="288">
        <v>33</v>
      </c>
      <c r="F18" s="288">
        <v>33</v>
      </c>
      <c r="G18" s="288">
        <v>21</v>
      </c>
    </row>
    <row r="19" spans="2:7">
      <c r="B19" s="371" t="s">
        <v>131</v>
      </c>
      <c r="C19" s="235">
        <v>13917</v>
      </c>
      <c r="D19" s="288">
        <v>6606</v>
      </c>
      <c r="E19" s="288">
        <v>7203</v>
      </c>
      <c r="F19" s="288">
        <v>2728</v>
      </c>
      <c r="G19" s="288">
        <v>1673</v>
      </c>
    </row>
    <row r="20" spans="2:7">
      <c r="B20" s="371" t="s">
        <v>232</v>
      </c>
      <c r="C20" s="235">
        <v>2863</v>
      </c>
      <c r="D20" s="288">
        <v>2177</v>
      </c>
      <c r="E20" s="288">
        <v>1229</v>
      </c>
      <c r="F20" s="288">
        <v>1020</v>
      </c>
      <c r="G20" s="288">
        <v>2302</v>
      </c>
    </row>
    <row r="21" spans="2:7">
      <c r="B21" s="370" t="s">
        <v>233</v>
      </c>
      <c r="C21" s="235">
        <v>42216</v>
      </c>
      <c r="D21" s="288">
        <v>37478</v>
      </c>
      <c r="E21" s="288">
        <v>28821</v>
      </c>
      <c r="F21" s="288">
        <v>27151</v>
      </c>
      <c r="G21" s="288">
        <v>19485</v>
      </c>
    </row>
    <row r="22" spans="2:7">
      <c r="B22" s="370" t="s">
        <v>132</v>
      </c>
      <c r="C22" s="235">
        <v>19537</v>
      </c>
      <c r="D22" s="288">
        <v>15826</v>
      </c>
      <c r="E22" s="288">
        <v>9883</v>
      </c>
      <c r="F22" s="288">
        <v>6821</v>
      </c>
      <c r="G22" s="288">
        <v>5486</v>
      </c>
    </row>
    <row r="23" spans="2:7">
      <c r="B23" s="370" t="s">
        <v>133</v>
      </c>
      <c r="C23" s="235">
        <v>187</v>
      </c>
      <c r="D23" s="288">
        <v>182</v>
      </c>
      <c r="E23" s="288">
        <v>113</v>
      </c>
      <c r="F23" s="288">
        <v>143</v>
      </c>
      <c r="G23" s="288">
        <v>118</v>
      </c>
    </row>
    <row r="24" spans="2:7">
      <c r="B24" s="370" t="s">
        <v>134</v>
      </c>
      <c r="C24" s="235">
        <v>3801</v>
      </c>
      <c r="D24" s="288">
        <v>3026</v>
      </c>
      <c r="E24" s="288">
        <v>2841</v>
      </c>
      <c r="F24" s="288">
        <v>2579</v>
      </c>
      <c r="G24" s="288">
        <v>1965</v>
      </c>
    </row>
    <row r="25" spans="2:7">
      <c r="B25" s="370" t="s">
        <v>135</v>
      </c>
      <c r="C25" s="235">
        <v>637879</v>
      </c>
      <c r="D25" s="288">
        <v>490123</v>
      </c>
      <c r="E25" s="288">
        <v>472726</v>
      </c>
      <c r="F25" s="288">
        <v>370687</v>
      </c>
      <c r="G25" s="288">
        <v>222266</v>
      </c>
    </row>
    <row r="26" spans="2:7">
      <c r="B26" s="370" t="s">
        <v>136</v>
      </c>
      <c r="C26" s="235">
        <v>282</v>
      </c>
      <c r="D26" s="288">
        <v>215</v>
      </c>
      <c r="E26" s="288">
        <v>156</v>
      </c>
      <c r="F26" s="288">
        <v>81</v>
      </c>
      <c r="G26" s="288" t="s">
        <v>5</v>
      </c>
    </row>
    <row r="27" spans="2:7">
      <c r="B27" s="370" t="s">
        <v>137</v>
      </c>
      <c r="C27" s="235">
        <v>582</v>
      </c>
      <c r="D27" s="288">
        <v>520</v>
      </c>
      <c r="E27" s="288">
        <v>286</v>
      </c>
      <c r="F27" s="288">
        <v>159</v>
      </c>
      <c r="G27" s="288" t="s">
        <v>5</v>
      </c>
    </row>
    <row r="28" spans="2:7">
      <c r="B28" s="370" t="s">
        <v>138</v>
      </c>
      <c r="C28" s="235">
        <v>1800</v>
      </c>
      <c r="D28" s="288">
        <v>1537</v>
      </c>
      <c r="E28" s="288">
        <v>1703</v>
      </c>
      <c r="F28" s="288">
        <v>1312</v>
      </c>
      <c r="G28" s="288">
        <v>1536</v>
      </c>
    </row>
    <row r="29" spans="2:7">
      <c r="B29" s="370" t="s">
        <v>139</v>
      </c>
      <c r="C29" s="235">
        <v>1727</v>
      </c>
      <c r="D29" s="288">
        <v>1473</v>
      </c>
      <c r="E29" s="288">
        <v>1300</v>
      </c>
      <c r="F29" s="288">
        <v>1039</v>
      </c>
      <c r="G29" s="288">
        <v>1321</v>
      </c>
    </row>
    <row r="30" spans="2:7">
      <c r="B30" s="370" t="s">
        <v>140</v>
      </c>
      <c r="C30" s="235">
        <v>4936</v>
      </c>
      <c r="D30" s="288">
        <v>4533</v>
      </c>
      <c r="E30" s="288">
        <v>4386</v>
      </c>
      <c r="F30" s="288">
        <v>3442</v>
      </c>
      <c r="G30" s="288">
        <v>3315</v>
      </c>
    </row>
    <row r="31" spans="2:7">
      <c r="B31" s="370" t="s">
        <v>141</v>
      </c>
      <c r="C31" s="235">
        <v>3585</v>
      </c>
      <c r="D31" s="288">
        <v>1982</v>
      </c>
      <c r="E31" s="288">
        <v>1824</v>
      </c>
      <c r="F31" s="288">
        <v>836</v>
      </c>
      <c r="G31" s="288">
        <v>1031</v>
      </c>
    </row>
    <row r="32" spans="2:7">
      <c r="B32" s="370" t="s">
        <v>142</v>
      </c>
      <c r="C32" s="235">
        <v>2026</v>
      </c>
      <c r="D32" s="288">
        <v>1494</v>
      </c>
      <c r="E32" s="288">
        <v>8641</v>
      </c>
      <c r="F32" s="288">
        <v>2770</v>
      </c>
      <c r="G32" s="288">
        <v>895</v>
      </c>
    </row>
    <row r="33" spans="2:7">
      <c r="B33" s="370" t="s">
        <v>143</v>
      </c>
      <c r="C33" s="235">
        <v>4203</v>
      </c>
      <c r="D33" s="288">
        <v>4168</v>
      </c>
      <c r="E33" s="288">
        <v>2094</v>
      </c>
      <c r="F33" s="288">
        <v>473</v>
      </c>
      <c r="G33" s="288">
        <v>610</v>
      </c>
    </row>
    <row r="34" spans="2:7">
      <c r="B34" s="370" t="s">
        <v>144</v>
      </c>
      <c r="C34" s="235">
        <v>1711</v>
      </c>
      <c r="D34" s="288">
        <v>1882</v>
      </c>
      <c r="E34" s="288">
        <v>2534</v>
      </c>
      <c r="F34" s="288">
        <v>2677</v>
      </c>
      <c r="G34" s="288">
        <v>2865</v>
      </c>
    </row>
    <row r="35" spans="2:7">
      <c r="B35" s="370" t="s">
        <v>145</v>
      </c>
      <c r="C35" s="235">
        <v>26223</v>
      </c>
      <c r="D35" s="288">
        <v>25390</v>
      </c>
      <c r="E35" s="288">
        <v>26407</v>
      </c>
      <c r="F35" s="288">
        <v>23251</v>
      </c>
      <c r="G35" s="288">
        <v>17953</v>
      </c>
    </row>
    <row r="36" spans="2:7">
      <c r="B36" s="370" t="s">
        <v>146</v>
      </c>
      <c r="C36" s="235">
        <v>256</v>
      </c>
      <c r="D36" s="288">
        <v>168</v>
      </c>
      <c r="E36" s="288">
        <v>143</v>
      </c>
      <c r="F36" s="288">
        <v>128</v>
      </c>
      <c r="G36" s="288">
        <v>99</v>
      </c>
    </row>
    <row r="37" spans="2:7">
      <c r="B37" s="369" t="s">
        <v>147</v>
      </c>
      <c r="C37" s="235"/>
      <c r="D37" s="288"/>
      <c r="E37" s="288"/>
      <c r="F37" s="288"/>
      <c r="G37" s="288"/>
    </row>
    <row r="38" spans="2:7">
      <c r="B38" s="370" t="s">
        <v>148</v>
      </c>
      <c r="C38" s="235">
        <v>12863</v>
      </c>
      <c r="D38" s="288">
        <v>19372</v>
      </c>
      <c r="E38" s="288">
        <v>17773</v>
      </c>
      <c r="F38" s="288">
        <v>4269</v>
      </c>
      <c r="G38" s="288">
        <v>3238</v>
      </c>
    </row>
    <row r="39" spans="2:7">
      <c r="B39" s="370" t="s">
        <v>136</v>
      </c>
      <c r="C39" s="235">
        <v>133</v>
      </c>
      <c r="D39" s="288">
        <v>343</v>
      </c>
      <c r="E39" s="288">
        <v>188</v>
      </c>
      <c r="F39" s="288">
        <v>146</v>
      </c>
      <c r="G39" s="288">
        <v>67</v>
      </c>
    </row>
    <row r="40" spans="2:7">
      <c r="B40" s="370" t="s">
        <v>142</v>
      </c>
      <c r="C40" s="235">
        <v>90</v>
      </c>
      <c r="D40" s="288">
        <v>65</v>
      </c>
      <c r="E40" s="288">
        <v>248</v>
      </c>
      <c r="F40" s="288">
        <v>29</v>
      </c>
      <c r="G40" s="288">
        <v>30</v>
      </c>
    </row>
    <row r="41" spans="2:7">
      <c r="B41" s="324" t="s">
        <v>234</v>
      </c>
      <c r="C41" s="235">
        <v>4316</v>
      </c>
      <c r="D41" s="288">
        <v>3921</v>
      </c>
      <c r="E41" s="288">
        <v>658</v>
      </c>
      <c r="F41" s="288">
        <v>307</v>
      </c>
      <c r="G41" s="288">
        <v>186</v>
      </c>
    </row>
    <row r="42" spans="2:7">
      <c r="B42" s="289" t="s">
        <v>0</v>
      </c>
      <c r="C42" s="293">
        <v>849682</v>
      </c>
      <c r="D42" s="293">
        <v>676326</v>
      </c>
      <c r="E42" s="293">
        <v>636301</v>
      </c>
      <c r="F42" s="293">
        <v>477609</v>
      </c>
      <c r="G42" s="293">
        <v>302436</v>
      </c>
    </row>
    <row r="43" spans="2:7">
      <c r="B43" s="289" t="s">
        <v>120</v>
      </c>
      <c r="C43" s="372"/>
      <c r="D43" s="373"/>
      <c r="E43" s="373"/>
      <c r="F43" s="373"/>
      <c r="G43" s="373"/>
    </row>
    <row r="44" spans="2:7">
      <c r="B44" s="374" t="s">
        <v>121</v>
      </c>
      <c r="C44" s="375">
        <v>0.77884058419762703</v>
      </c>
      <c r="D44" s="375">
        <v>0.70508209642383335</v>
      </c>
      <c r="E44" s="375">
        <v>0.79642720538488576</v>
      </c>
      <c r="F44" s="375">
        <v>0.72352673735401785</v>
      </c>
      <c r="G44" s="375">
        <v>0.53511232756823746</v>
      </c>
    </row>
    <row r="45" spans="2:7">
      <c r="B45" s="519" t="s">
        <v>493</v>
      </c>
      <c r="C45" s="382"/>
      <c r="D45" s="382"/>
      <c r="E45" s="382"/>
      <c r="F45" s="382"/>
      <c r="G45" s="382"/>
    </row>
    <row r="46" spans="2:7">
      <c r="B46" s="82"/>
      <c r="C46" s="150"/>
      <c r="D46" s="150"/>
      <c r="E46" s="150"/>
      <c r="F46" s="150"/>
      <c r="G46" s="150"/>
    </row>
    <row r="47" spans="2:7">
      <c r="B47" s="82"/>
      <c r="C47" s="150"/>
      <c r="D47" s="150"/>
      <c r="E47" s="150"/>
      <c r="F47" s="150"/>
      <c r="G47" s="150"/>
    </row>
    <row r="48" spans="2:7">
      <c r="B48" s="249" t="s">
        <v>253</v>
      </c>
      <c r="C48" s="150"/>
      <c r="D48" s="150"/>
      <c r="E48" s="150"/>
      <c r="F48" s="150"/>
      <c r="G48" s="150"/>
    </row>
    <row r="49" spans="2:7" ht="15" customHeight="1">
      <c r="B49" s="555" t="s">
        <v>353</v>
      </c>
      <c r="C49" s="555"/>
      <c r="D49" s="555"/>
      <c r="E49" s="555"/>
      <c r="F49" s="555"/>
      <c r="G49" s="555"/>
    </row>
    <row r="51" spans="2:7">
      <c r="G51" s="532" t="s">
        <v>526</v>
      </c>
    </row>
  </sheetData>
  <sheetProtection password="EEB5" sheet="1" objects="1" scenarios="1"/>
  <mergeCells count="1">
    <mergeCell ref="B49:G49"/>
  </mergeCells>
  <hyperlinks>
    <hyperlink ref="G51"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79.xml><?xml version="1.0" encoding="utf-8"?>
<worksheet xmlns="http://schemas.openxmlformats.org/spreadsheetml/2006/main" xmlns:r="http://schemas.openxmlformats.org/officeDocument/2006/relationships">
  <sheetPr codeName="Sheet90"/>
  <dimension ref="A1:I51"/>
  <sheetViews>
    <sheetView showGridLines="0" zoomScaleNormal="100" workbookViewId="0"/>
  </sheetViews>
  <sheetFormatPr defaultRowHeight="14.25"/>
  <cols>
    <col min="1" max="1" width="16.5703125" style="5" customWidth="1"/>
    <col min="2" max="2" width="36.7109375" style="5" customWidth="1"/>
    <col min="3" max="3" width="14.42578125" style="5" bestFit="1" customWidth="1"/>
    <col min="4" max="8" width="11.7109375" style="5" customWidth="1"/>
    <col min="9" max="10" width="18.7109375" style="5" customWidth="1"/>
    <col min="11" max="19" width="11.7109375" style="5" customWidth="1"/>
    <col min="20" max="16384" width="9.140625" style="5"/>
  </cols>
  <sheetData>
    <row r="1" spans="1:9" ht="51" customHeight="1">
      <c r="A1" s="257"/>
      <c r="G1" s="258" t="s">
        <v>278</v>
      </c>
    </row>
    <row r="2" spans="1:9" ht="15.75">
      <c r="B2" s="185" t="s">
        <v>244</v>
      </c>
      <c r="C2" s="60"/>
      <c r="D2" s="60"/>
      <c r="E2" s="60"/>
      <c r="F2" s="60"/>
      <c r="G2" s="60"/>
    </row>
    <row r="3" spans="1:9" ht="15.75">
      <c r="B3" s="185" t="s">
        <v>35</v>
      </c>
      <c r="I3" s="259"/>
    </row>
    <row r="4" spans="1:9">
      <c r="C4" s="60"/>
    </row>
    <row r="5" spans="1:9">
      <c r="C5" s="60"/>
    </row>
    <row r="6" spans="1:9">
      <c r="C6" s="60"/>
    </row>
    <row r="7" spans="1:9">
      <c r="B7" s="363" t="s">
        <v>350</v>
      </c>
    </row>
    <row r="8" spans="1:9">
      <c r="B8" s="287"/>
      <c r="C8" s="274">
        <v>2009</v>
      </c>
      <c r="D8" s="274">
        <v>2010</v>
      </c>
      <c r="E8" s="274">
        <v>2011</v>
      </c>
      <c r="F8" s="274">
        <v>2012</v>
      </c>
      <c r="G8" s="274">
        <v>2013</v>
      </c>
    </row>
    <row r="9" spans="1:9">
      <c r="B9" s="369" t="s">
        <v>122</v>
      </c>
      <c r="C9" s="386"/>
      <c r="D9" s="386"/>
      <c r="E9" s="386"/>
      <c r="F9" s="386"/>
      <c r="G9" s="386"/>
    </row>
    <row r="10" spans="1:9">
      <c r="B10" s="370" t="s">
        <v>123</v>
      </c>
      <c r="C10" s="235">
        <v>51962.456590000002</v>
      </c>
      <c r="D10" s="288">
        <v>49390.95721</v>
      </c>
      <c r="E10" s="288">
        <v>53110.367869999995</v>
      </c>
      <c r="F10" s="288">
        <v>34112.016790000001</v>
      </c>
      <c r="G10" s="288">
        <v>30035.169100000003</v>
      </c>
    </row>
    <row r="11" spans="1:9">
      <c r="B11" s="370" t="s">
        <v>124</v>
      </c>
      <c r="C11" s="235">
        <v>74736.789659999995</v>
      </c>
      <c r="D11" s="288">
        <v>68173.852109999993</v>
      </c>
      <c r="E11" s="288">
        <v>105488.77205</v>
      </c>
      <c r="F11" s="288">
        <v>45564.648229999999</v>
      </c>
      <c r="G11" s="288">
        <v>48441.0409</v>
      </c>
    </row>
    <row r="12" spans="1:9">
      <c r="B12" s="370" t="s">
        <v>125</v>
      </c>
      <c r="C12" s="235">
        <v>76425.719349999999</v>
      </c>
      <c r="D12" s="288">
        <v>34842.953659999999</v>
      </c>
      <c r="E12" s="288">
        <v>23011.542859999998</v>
      </c>
      <c r="F12" s="288">
        <v>17005.635539999999</v>
      </c>
      <c r="G12" s="288">
        <v>11267.546100000001</v>
      </c>
    </row>
    <row r="13" spans="1:9">
      <c r="B13" s="370" t="s">
        <v>126</v>
      </c>
      <c r="C13" s="288">
        <v>230632.90894000002</v>
      </c>
      <c r="D13" s="288">
        <v>145703.69704</v>
      </c>
      <c r="E13" s="288">
        <v>118649.36585</v>
      </c>
      <c r="F13" s="288">
        <v>84530.942600000009</v>
      </c>
      <c r="G13" s="288">
        <v>48309.437310000008</v>
      </c>
    </row>
    <row r="14" spans="1:9">
      <c r="B14" s="371" t="s">
        <v>127</v>
      </c>
      <c r="C14" s="235">
        <v>11226.87535</v>
      </c>
      <c r="D14" s="288">
        <v>8542.3887899999991</v>
      </c>
      <c r="E14" s="288">
        <v>5411.69182</v>
      </c>
      <c r="F14" s="288">
        <v>5889.4885400000003</v>
      </c>
      <c r="G14" s="288">
        <v>3155.1461200000003</v>
      </c>
    </row>
    <row r="15" spans="1:9">
      <c r="B15" s="371" t="s">
        <v>128</v>
      </c>
      <c r="C15" s="235">
        <v>4901.38627</v>
      </c>
      <c r="D15" s="288">
        <v>3842.6857300000001</v>
      </c>
      <c r="E15" s="288">
        <v>3384.6704799999998</v>
      </c>
      <c r="F15" s="288">
        <v>2916.0883399999998</v>
      </c>
      <c r="G15" s="288">
        <v>2376.14444</v>
      </c>
    </row>
    <row r="16" spans="1:9">
      <c r="B16" s="371" t="s">
        <v>129</v>
      </c>
      <c r="C16" s="235">
        <v>142477.43945000001</v>
      </c>
      <c r="D16" s="288">
        <v>99006.303790000005</v>
      </c>
      <c r="E16" s="288">
        <v>82435.249639999995</v>
      </c>
      <c r="F16" s="288">
        <v>58419.507819999999</v>
      </c>
      <c r="G16" s="288">
        <v>31483.883730000001</v>
      </c>
    </row>
    <row r="17" spans="2:7">
      <c r="B17" s="371" t="s">
        <v>130</v>
      </c>
      <c r="C17" s="235">
        <v>1507.32556</v>
      </c>
      <c r="D17" s="288">
        <v>907.81167000000005</v>
      </c>
      <c r="E17" s="288">
        <v>295.11768999999998</v>
      </c>
      <c r="F17" s="288">
        <v>335.58260999999999</v>
      </c>
      <c r="G17" s="288">
        <v>270.51423</v>
      </c>
    </row>
    <row r="18" spans="2:7">
      <c r="B18" s="371" t="s">
        <v>231</v>
      </c>
      <c r="C18" s="235">
        <v>325.07862999999998</v>
      </c>
      <c r="D18" s="288">
        <v>65.863789999999995</v>
      </c>
      <c r="E18" s="288">
        <v>45.002809999999997</v>
      </c>
      <c r="F18" s="288">
        <v>44.721849999999996</v>
      </c>
      <c r="G18" s="288">
        <v>209.47811000000002</v>
      </c>
    </row>
    <row r="19" spans="2:7">
      <c r="B19" s="371" t="s">
        <v>131</v>
      </c>
      <c r="C19" s="235">
        <v>60234.97941</v>
      </c>
      <c r="D19" s="288">
        <v>26346.462510000001</v>
      </c>
      <c r="E19" s="288">
        <v>19185.722449999997</v>
      </c>
      <c r="F19" s="288">
        <v>10932.975420000001</v>
      </c>
      <c r="G19" s="288">
        <v>6897.8082400000003</v>
      </c>
    </row>
    <row r="20" spans="2:7">
      <c r="B20" s="371" t="s">
        <v>232</v>
      </c>
      <c r="C20" s="235">
        <v>9959.8242699999992</v>
      </c>
      <c r="D20" s="288">
        <v>6992.1807600000002</v>
      </c>
      <c r="E20" s="288">
        <v>7891.9109600000002</v>
      </c>
      <c r="F20" s="288">
        <v>5992.5780199999999</v>
      </c>
      <c r="G20" s="288">
        <v>3916.4624400000002</v>
      </c>
    </row>
    <row r="21" spans="2:7">
      <c r="B21" s="370" t="s">
        <v>233</v>
      </c>
      <c r="C21" s="235">
        <v>83959.839170000007</v>
      </c>
      <c r="D21" s="288">
        <v>104335.51058</v>
      </c>
      <c r="E21" s="288">
        <v>72989.087109999993</v>
      </c>
      <c r="F21" s="288">
        <v>67348.264159999992</v>
      </c>
      <c r="G21" s="288">
        <v>60761.519899999999</v>
      </c>
    </row>
    <row r="22" spans="2:7">
      <c r="B22" s="370" t="s">
        <v>132</v>
      </c>
      <c r="C22" s="235">
        <v>32037.873619999998</v>
      </c>
      <c r="D22" s="288">
        <v>29599.954440000001</v>
      </c>
      <c r="E22" s="288">
        <v>16573.38767</v>
      </c>
      <c r="F22" s="288">
        <v>14271.03499</v>
      </c>
      <c r="G22" s="288">
        <v>13980.14968</v>
      </c>
    </row>
    <row r="23" spans="2:7">
      <c r="B23" s="370" t="s">
        <v>133</v>
      </c>
      <c r="C23" s="235">
        <v>894.71709999999996</v>
      </c>
      <c r="D23" s="288">
        <v>328.88378999999998</v>
      </c>
      <c r="E23" s="288">
        <v>271.52420000000001</v>
      </c>
      <c r="F23" s="288">
        <v>394.29265999999996</v>
      </c>
      <c r="G23" s="288">
        <v>134.62434999999999</v>
      </c>
    </row>
    <row r="24" spans="2:7">
      <c r="B24" s="370" t="s">
        <v>134</v>
      </c>
      <c r="C24" s="235">
        <v>18887.729370000001</v>
      </c>
      <c r="D24" s="288">
        <v>11205.5861</v>
      </c>
      <c r="E24" s="288">
        <v>12663.31077</v>
      </c>
      <c r="F24" s="288">
        <v>13160.1597</v>
      </c>
      <c r="G24" s="288">
        <v>9264.6062299999994</v>
      </c>
    </row>
    <row r="25" spans="2:7">
      <c r="B25" s="370" t="s">
        <v>135</v>
      </c>
      <c r="C25" s="235">
        <v>1792160.0036899999</v>
      </c>
      <c r="D25" s="288">
        <v>1442312.39227</v>
      </c>
      <c r="E25" s="288">
        <v>1664724.1310000001</v>
      </c>
      <c r="F25" s="288">
        <v>1082865.4065099999</v>
      </c>
      <c r="G25" s="288">
        <v>674746.21254999994</v>
      </c>
    </row>
    <row r="26" spans="2:7">
      <c r="B26" s="370" t="s">
        <v>136</v>
      </c>
      <c r="C26" s="235">
        <v>1477.46712</v>
      </c>
      <c r="D26" s="288">
        <v>2800.63499</v>
      </c>
      <c r="E26" s="288">
        <v>677.58253000000002</v>
      </c>
      <c r="F26" s="288">
        <v>512.65227000000004</v>
      </c>
      <c r="G26" s="288" t="s">
        <v>5</v>
      </c>
    </row>
    <row r="27" spans="2:7">
      <c r="B27" s="370" t="s">
        <v>137</v>
      </c>
      <c r="C27" s="235">
        <v>701.02326000000005</v>
      </c>
      <c r="D27" s="288">
        <v>420.74920000000003</v>
      </c>
      <c r="E27" s="288">
        <v>402.95150999999998</v>
      </c>
      <c r="F27" s="288">
        <v>231.41752</v>
      </c>
      <c r="G27" s="288" t="s">
        <v>5</v>
      </c>
    </row>
    <row r="28" spans="2:7">
      <c r="B28" s="370" t="s">
        <v>138</v>
      </c>
      <c r="C28" s="235">
        <v>4679.2655599999998</v>
      </c>
      <c r="D28" s="288">
        <v>6096.4256599999999</v>
      </c>
      <c r="E28" s="288">
        <v>8583.4657599999991</v>
      </c>
      <c r="F28" s="288">
        <v>6285.3697099999999</v>
      </c>
      <c r="G28" s="288">
        <v>3061.2407799999996</v>
      </c>
    </row>
    <row r="29" spans="2:7">
      <c r="B29" s="370" t="s">
        <v>139</v>
      </c>
      <c r="C29" s="235">
        <v>5153.04547</v>
      </c>
      <c r="D29" s="288">
        <v>3064.7540800000002</v>
      </c>
      <c r="E29" s="288">
        <v>16365.51426</v>
      </c>
      <c r="F29" s="288">
        <v>2884.4353700000001</v>
      </c>
      <c r="G29" s="288">
        <v>3482.0990700000002</v>
      </c>
    </row>
    <row r="30" spans="2:7">
      <c r="B30" s="370" t="s">
        <v>140</v>
      </c>
      <c r="C30" s="235">
        <v>95780.666620000004</v>
      </c>
      <c r="D30" s="288">
        <v>128400.17018</v>
      </c>
      <c r="E30" s="288">
        <v>203560.94740999999</v>
      </c>
      <c r="F30" s="288">
        <v>134371.16055999999</v>
      </c>
      <c r="G30" s="288">
        <v>56981.81033</v>
      </c>
    </row>
    <row r="31" spans="2:7">
      <c r="B31" s="370" t="s">
        <v>141</v>
      </c>
      <c r="C31" s="235">
        <v>185896.11868000001</v>
      </c>
      <c r="D31" s="288">
        <v>177153.89309</v>
      </c>
      <c r="E31" s="288">
        <v>60638.923490000001</v>
      </c>
      <c r="F31" s="288">
        <v>27501.752530000002</v>
      </c>
      <c r="G31" s="288">
        <v>33649.103159999999</v>
      </c>
    </row>
    <row r="32" spans="2:7">
      <c r="B32" s="370" t="s">
        <v>142</v>
      </c>
      <c r="C32" s="235">
        <v>6537.2093100000002</v>
      </c>
      <c r="D32" s="288">
        <v>4170.7195700000002</v>
      </c>
      <c r="E32" s="288">
        <v>9130.5289499999999</v>
      </c>
      <c r="F32" s="288">
        <v>6607.9501600000003</v>
      </c>
      <c r="G32" s="288">
        <v>2435.87041</v>
      </c>
    </row>
    <row r="33" spans="2:7">
      <c r="B33" s="370" t="s">
        <v>143</v>
      </c>
      <c r="C33" s="235">
        <v>145180.19214999999</v>
      </c>
      <c r="D33" s="288">
        <v>161826.43555000002</v>
      </c>
      <c r="E33" s="288">
        <v>67628.300090000004</v>
      </c>
      <c r="F33" s="288">
        <v>16717.823789999999</v>
      </c>
      <c r="G33" s="288">
        <v>26875.192510000001</v>
      </c>
    </row>
    <row r="34" spans="2:7">
      <c r="B34" s="370" t="s">
        <v>144</v>
      </c>
      <c r="C34" s="235">
        <v>6847.5473599999996</v>
      </c>
      <c r="D34" s="288">
        <v>20353.95391</v>
      </c>
      <c r="E34" s="288">
        <v>34476.762020000002</v>
      </c>
      <c r="F34" s="288">
        <v>41198.435939999996</v>
      </c>
      <c r="G34" s="288">
        <v>63104.087680000004</v>
      </c>
    </row>
    <row r="35" spans="2:7">
      <c r="B35" s="370" t="s">
        <v>145</v>
      </c>
      <c r="C35" s="235">
        <v>225842.04931</v>
      </c>
      <c r="D35" s="288">
        <v>388968.88152</v>
      </c>
      <c r="E35" s="288">
        <v>300264.87474</v>
      </c>
      <c r="F35" s="288">
        <v>170492.76937999998</v>
      </c>
      <c r="G35" s="288">
        <v>142204.42092</v>
      </c>
    </row>
    <row r="36" spans="2:7">
      <c r="B36" s="370" t="s">
        <v>146</v>
      </c>
      <c r="C36" s="235">
        <v>1745.73776</v>
      </c>
      <c r="D36" s="288">
        <v>1656.0714699999999</v>
      </c>
      <c r="E36" s="288">
        <v>646.18556999999998</v>
      </c>
      <c r="F36" s="288">
        <v>537.31389000000001</v>
      </c>
      <c r="G36" s="288">
        <v>1471.81375</v>
      </c>
    </row>
    <row r="37" spans="2:7">
      <c r="B37" s="369" t="s">
        <v>147</v>
      </c>
      <c r="C37" s="235"/>
      <c r="D37" s="288"/>
      <c r="E37" s="288"/>
      <c r="F37" s="288"/>
      <c r="G37" s="288"/>
    </row>
    <row r="38" spans="2:7">
      <c r="B38" s="370" t="s">
        <v>148</v>
      </c>
      <c r="C38" s="235">
        <v>16267.072459999999</v>
      </c>
      <c r="D38" s="288">
        <v>17665.442429999999</v>
      </c>
      <c r="E38" s="288">
        <v>18221.766500000002</v>
      </c>
      <c r="F38" s="288">
        <v>24522.040519999999</v>
      </c>
      <c r="G38" s="288">
        <v>17127.223289999998</v>
      </c>
    </row>
    <row r="39" spans="2:7">
      <c r="B39" s="370" t="s">
        <v>136</v>
      </c>
      <c r="C39" s="235">
        <v>215.95805999999999</v>
      </c>
      <c r="D39" s="288">
        <v>148.82739999999998</v>
      </c>
      <c r="E39" s="288">
        <v>199.46519000000001</v>
      </c>
      <c r="F39" s="288">
        <v>131.74158</v>
      </c>
      <c r="G39" s="288">
        <v>5.4950000000000001</v>
      </c>
    </row>
    <row r="40" spans="2:7">
      <c r="B40" s="370" t="s">
        <v>142</v>
      </c>
      <c r="C40" s="235">
        <v>161.41293999999999</v>
      </c>
      <c r="D40" s="288">
        <v>154.35667999999998</v>
      </c>
      <c r="E40" s="288">
        <v>436.39353999999997</v>
      </c>
      <c r="F40" s="288">
        <v>69.735690000000005</v>
      </c>
      <c r="G40" s="288">
        <v>184.17042000000001</v>
      </c>
    </row>
    <row r="41" spans="2:7">
      <c r="B41" s="324" t="s">
        <v>234</v>
      </c>
      <c r="C41" s="235">
        <v>3374.7963</v>
      </c>
      <c r="D41" s="288">
        <v>3327.2147300000001</v>
      </c>
      <c r="E41" s="288">
        <v>1322.57437</v>
      </c>
      <c r="F41" s="288">
        <v>744.81709000000001</v>
      </c>
      <c r="G41" s="288">
        <v>378.37690000000003</v>
      </c>
    </row>
    <row r="42" spans="2:7">
      <c r="B42" s="289" t="s">
        <v>0</v>
      </c>
      <c r="C42" s="293">
        <v>3061557.5998500003</v>
      </c>
      <c r="D42" s="293">
        <v>2802102.3176600002</v>
      </c>
      <c r="E42" s="293">
        <v>2790037.7253099997</v>
      </c>
      <c r="F42" s="293">
        <v>1792061.81718</v>
      </c>
      <c r="G42" s="293">
        <v>1247901.2103400005</v>
      </c>
    </row>
    <row r="43" spans="2:7">
      <c r="B43" s="289" t="s">
        <v>120</v>
      </c>
      <c r="C43" s="372"/>
      <c r="D43" s="373"/>
      <c r="E43" s="373"/>
      <c r="F43" s="373"/>
      <c r="G43" s="373"/>
    </row>
    <row r="44" spans="2:7">
      <c r="B44" s="374" t="s">
        <v>121</v>
      </c>
      <c r="C44" s="375">
        <v>1.3487576860701473</v>
      </c>
      <c r="D44" s="375">
        <v>1.3253547676292783</v>
      </c>
      <c r="E44" s="375">
        <v>1.5704354214731688</v>
      </c>
      <c r="F44" s="375">
        <v>1.3025065022328304</v>
      </c>
      <c r="G44" s="375">
        <v>1.0407661284844105</v>
      </c>
    </row>
    <row r="45" spans="2:7" ht="15" customHeight="1">
      <c r="B45" s="519" t="s">
        <v>493</v>
      </c>
      <c r="C45" s="17"/>
      <c r="D45" s="17"/>
      <c r="E45" s="121"/>
      <c r="F45" s="121"/>
    </row>
    <row r="48" spans="2:7">
      <c r="B48" s="249" t="s">
        <v>253</v>
      </c>
    </row>
    <row r="49" spans="2:7">
      <c r="B49" s="555" t="s">
        <v>353</v>
      </c>
      <c r="C49" s="555"/>
      <c r="D49" s="555"/>
      <c r="E49" s="555"/>
      <c r="F49" s="555"/>
      <c r="G49" s="555"/>
    </row>
    <row r="51" spans="2:7">
      <c r="G51" s="532" t="s">
        <v>526</v>
      </c>
    </row>
  </sheetData>
  <sheetProtection password="EEB5" sheet="1" objects="1" scenarios="1"/>
  <mergeCells count="1">
    <mergeCell ref="B49:G49"/>
  </mergeCells>
  <hyperlinks>
    <hyperlink ref="G51" location="Index!A1" display="Return to Index"/>
  </hyperlinks>
  <pageMargins left="0.23622047244094491" right="0.23622047244094491" top="0.74803149606299213" bottom="0.74803149606299213" header="0.31496062992125984" footer="0.31496062992125984"/>
  <pageSetup paperSize="9" scale="95" fitToHeight="7" orientation="portrait" r:id="rId1"/>
  <headerFooter>
    <oddFooter>&amp;R&amp;P</oddFooter>
  </headerFooter>
  <drawing r:id="rId2"/>
</worksheet>
</file>

<file path=xl/worksheets/sheet8.xml><?xml version="1.0" encoding="utf-8"?>
<worksheet xmlns="http://schemas.openxmlformats.org/spreadsheetml/2006/main" xmlns:r="http://schemas.openxmlformats.org/officeDocument/2006/relationships">
  <sheetPr codeName="Sheet18"/>
  <dimension ref="A1:Y30"/>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25" ht="51" customHeight="1">
      <c r="A1" s="257"/>
      <c r="G1" s="258" t="s">
        <v>278</v>
      </c>
    </row>
    <row r="2" spans="1:25" ht="15.75">
      <c r="B2" s="250" t="s">
        <v>596</v>
      </c>
    </row>
    <row r="3" spans="1:25">
      <c r="B3" s="5" t="s">
        <v>72</v>
      </c>
      <c r="C3" s="5" t="s">
        <v>72</v>
      </c>
    </row>
    <row r="4" spans="1:25">
      <c r="B4" s="186"/>
      <c r="C4" s="6"/>
      <c r="D4" s="6"/>
      <c r="E4" s="6"/>
      <c r="F4" s="6"/>
      <c r="G4" s="6"/>
      <c r="H4" s="241"/>
      <c r="J4" s="7"/>
      <c r="K4" s="7"/>
      <c r="L4" s="7"/>
      <c r="M4" s="7"/>
      <c r="N4" s="7"/>
    </row>
    <row r="5" spans="1:25" ht="15" customHeight="1">
      <c r="A5" s="8"/>
      <c r="B5" s="240"/>
      <c r="C5" s="188"/>
      <c r="D5" s="188"/>
      <c r="E5" s="188"/>
      <c r="F5" s="188"/>
      <c r="G5" s="188"/>
      <c r="I5" s="7"/>
      <c r="J5" s="7"/>
      <c r="K5" s="7"/>
      <c r="L5" s="7"/>
      <c r="M5" s="7"/>
      <c r="N5" s="7"/>
    </row>
    <row r="6" spans="1:25" ht="15" customHeight="1">
      <c r="A6" s="8"/>
      <c r="B6" s="204"/>
      <c r="C6" s="188"/>
      <c r="D6" s="188"/>
      <c r="E6" s="188"/>
      <c r="F6" s="188"/>
      <c r="G6" s="188"/>
      <c r="I6" s="7"/>
      <c r="J6" s="7"/>
      <c r="K6" s="7"/>
      <c r="L6" s="7"/>
      <c r="M6" s="7"/>
      <c r="N6" s="7"/>
    </row>
    <row r="7" spans="1:25" ht="14.25" customHeight="1">
      <c r="A7" s="7"/>
      <c r="B7" s="240" t="s">
        <v>270</v>
      </c>
      <c r="C7" s="12"/>
      <c r="D7" s="17"/>
      <c r="E7" s="17"/>
      <c r="F7" s="17"/>
      <c r="I7" s="34"/>
      <c r="J7" s="32"/>
      <c r="K7" s="35"/>
      <c r="L7" s="32"/>
      <c r="M7" s="32"/>
      <c r="N7" s="32"/>
    </row>
    <row r="8" spans="1:25" ht="14.25" customHeight="1">
      <c r="B8" s="209"/>
      <c r="C8" s="210">
        <v>2009</v>
      </c>
      <c r="D8" s="210">
        <v>2010</v>
      </c>
      <c r="E8" s="210">
        <v>2011</v>
      </c>
      <c r="F8" s="210">
        <v>2012</v>
      </c>
      <c r="G8" s="206">
        <v>2013</v>
      </c>
      <c r="I8" s="27"/>
      <c r="J8" s="27"/>
      <c r="K8" s="27"/>
      <c r="L8" s="27"/>
      <c r="M8" s="27"/>
      <c r="N8" s="27"/>
      <c r="O8" s="27"/>
      <c r="P8" s="27"/>
      <c r="Q8" s="27"/>
      <c r="R8" s="27"/>
      <c r="S8" s="27"/>
      <c r="T8" s="27"/>
      <c r="U8" s="27"/>
      <c r="V8" s="27"/>
      <c r="W8" s="27"/>
      <c r="X8" s="27"/>
      <c r="Y8" s="27"/>
    </row>
    <row r="9" spans="1:25" ht="14.25" customHeight="1">
      <c r="B9" s="229" t="s">
        <v>0</v>
      </c>
      <c r="C9" s="231">
        <v>339534.44102346001</v>
      </c>
      <c r="D9" s="231">
        <v>346592.09010680998</v>
      </c>
      <c r="E9" s="231">
        <v>343828.10402388999</v>
      </c>
      <c r="F9" s="231">
        <v>323751.49734956998</v>
      </c>
      <c r="G9" s="232">
        <v>322507.56258266</v>
      </c>
      <c r="I9" s="27"/>
      <c r="J9" s="27"/>
      <c r="K9" s="27"/>
      <c r="L9" s="27"/>
      <c r="M9" s="27"/>
      <c r="N9" s="27"/>
      <c r="O9" s="27"/>
      <c r="P9" s="27"/>
      <c r="Q9" s="27"/>
      <c r="R9" s="27"/>
      <c r="S9" s="27"/>
      <c r="T9" s="27"/>
      <c r="U9" s="27"/>
      <c r="V9" s="27"/>
      <c r="W9" s="27"/>
      <c r="X9" s="27"/>
      <c r="Y9" s="27"/>
    </row>
    <row r="10" spans="1:25" ht="14.25" customHeight="1">
      <c r="B10" s="193" t="s">
        <v>1</v>
      </c>
      <c r="C10" s="192">
        <v>133776.62939312999</v>
      </c>
      <c r="D10" s="192">
        <v>123665.36</v>
      </c>
      <c r="E10" s="192">
        <v>106646.15764268</v>
      </c>
      <c r="F10" s="192">
        <v>85428.803652269999</v>
      </c>
      <c r="G10" s="202">
        <v>74344.850004990003</v>
      </c>
      <c r="I10" s="27"/>
      <c r="J10" s="27"/>
      <c r="K10" s="27"/>
      <c r="L10" s="27"/>
      <c r="M10" s="27"/>
      <c r="N10" s="27"/>
      <c r="O10" s="27"/>
      <c r="P10" s="27"/>
      <c r="Q10" s="27"/>
      <c r="R10" s="27"/>
      <c r="S10" s="27"/>
      <c r="T10" s="27"/>
      <c r="U10" s="27"/>
      <c r="V10" s="27"/>
      <c r="W10" s="27"/>
      <c r="X10" s="27"/>
      <c r="Y10" s="27"/>
    </row>
    <row r="11" spans="1:25" ht="14.25" customHeight="1">
      <c r="B11" s="193" t="s">
        <v>248</v>
      </c>
      <c r="C11" s="192">
        <v>1604.1764169999999</v>
      </c>
      <c r="D11" s="192">
        <v>1507.53</v>
      </c>
      <c r="E11" s="192">
        <v>1375.1636759999999</v>
      </c>
      <c r="F11" s="192">
        <v>1094.056294</v>
      </c>
      <c r="G11" s="202">
        <v>980.82146499999999</v>
      </c>
      <c r="I11" s="27"/>
      <c r="J11" s="27"/>
      <c r="K11" s="27"/>
      <c r="L11" s="27"/>
      <c r="M11" s="27"/>
      <c r="N11" s="27"/>
      <c r="O11" s="27"/>
      <c r="P11" s="27"/>
      <c r="Q11" s="27"/>
      <c r="R11" s="27"/>
      <c r="S11" s="27"/>
      <c r="T11" s="27"/>
      <c r="U11" s="27"/>
      <c r="V11" s="27"/>
      <c r="W11" s="27"/>
      <c r="X11" s="27"/>
      <c r="Y11" s="27"/>
    </row>
    <row r="12" spans="1:25" ht="14.25" customHeight="1">
      <c r="B12" s="193" t="s">
        <v>76</v>
      </c>
      <c r="C12" s="192">
        <v>109524.04437905</v>
      </c>
      <c r="D12" s="192">
        <v>119205.89</v>
      </c>
      <c r="E12" s="192">
        <v>130324.98525631</v>
      </c>
      <c r="F12" s="192">
        <v>131887.76979768</v>
      </c>
      <c r="G12" s="202">
        <v>140024.48189985999</v>
      </c>
      <c r="I12" s="27"/>
      <c r="J12" s="27"/>
      <c r="K12" s="27"/>
      <c r="L12" s="27"/>
      <c r="M12" s="27"/>
      <c r="N12" s="27"/>
      <c r="O12" s="27"/>
      <c r="P12" s="27"/>
      <c r="Q12" s="27"/>
      <c r="R12" s="27"/>
      <c r="S12" s="27"/>
      <c r="T12" s="27"/>
      <c r="U12" s="27"/>
      <c r="V12" s="27"/>
      <c r="W12" s="27"/>
      <c r="X12" s="27"/>
      <c r="Y12" s="27"/>
    </row>
    <row r="13" spans="1:25" ht="14.25" customHeight="1">
      <c r="B13" s="201" t="s">
        <v>75</v>
      </c>
      <c r="C13" s="192">
        <v>106975.27261268</v>
      </c>
      <c r="D13" s="192">
        <v>115372.92</v>
      </c>
      <c r="E13" s="192">
        <v>126192.14175008</v>
      </c>
      <c r="F13" s="192">
        <v>110557.53048627</v>
      </c>
      <c r="G13" s="202">
        <v>59023.450669769998</v>
      </c>
      <c r="I13" s="27"/>
      <c r="J13" s="27"/>
      <c r="K13" s="27"/>
      <c r="L13" s="27"/>
      <c r="M13" s="27"/>
      <c r="N13" s="27"/>
      <c r="O13" s="27"/>
      <c r="P13" s="27"/>
      <c r="Q13" s="27"/>
      <c r="R13" s="27"/>
      <c r="S13" s="27"/>
      <c r="T13" s="27"/>
      <c r="U13" s="27"/>
      <c r="V13" s="27"/>
      <c r="W13" s="27"/>
      <c r="X13" s="27"/>
      <c r="Y13" s="27"/>
    </row>
    <row r="14" spans="1:25" ht="14.25" customHeight="1">
      <c r="B14" s="201" t="s">
        <v>249</v>
      </c>
      <c r="C14" s="192">
        <v>2548.77176637</v>
      </c>
      <c r="D14" s="192">
        <v>3832.97</v>
      </c>
      <c r="E14" s="192">
        <v>4132.8435062299995</v>
      </c>
      <c r="F14" s="192">
        <v>21330.239311410001</v>
      </c>
      <c r="G14" s="202">
        <v>81001.031230089997</v>
      </c>
      <c r="I14" s="27"/>
      <c r="J14" s="27"/>
      <c r="K14" s="27"/>
      <c r="L14" s="27"/>
      <c r="M14" s="27"/>
      <c r="N14" s="27"/>
      <c r="O14" s="27"/>
      <c r="P14" s="27"/>
      <c r="Q14" s="27"/>
      <c r="R14" s="27"/>
      <c r="S14" s="27"/>
      <c r="T14" s="27"/>
      <c r="U14" s="27"/>
      <c r="V14" s="27"/>
      <c r="W14" s="27"/>
      <c r="X14" s="27"/>
      <c r="Y14" s="27"/>
    </row>
    <row r="15" spans="1:25" ht="14.25" customHeight="1">
      <c r="B15" s="193" t="s">
        <v>250</v>
      </c>
      <c r="C15" s="192">
        <v>14565.04809072</v>
      </c>
      <c r="D15" s="192">
        <v>15657.11010681</v>
      </c>
      <c r="E15" s="192">
        <v>16939.185710910002</v>
      </c>
      <c r="F15" s="192">
        <v>18106.15418197</v>
      </c>
      <c r="G15" s="202">
        <v>18352.742593549985</v>
      </c>
      <c r="I15" s="27"/>
      <c r="J15" s="27"/>
      <c r="K15" s="27"/>
      <c r="L15" s="27"/>
      <c r="M15" s="27"/>
      <c r="N15" s="27"/>
      <c r="O15" s="27"/>
      <c r="P15" s="27"/>
      <c r="Q15" s="27"/>
      <c r="R15" s="27"/>
      <c r="S15" s="27"/>
      <c r="T15" s="27"/>
      <c r="U15" s="27"/>
      <c r="V15" s="27"/>
      <c r="W15" s="27"/>
      <c r="X15" s="27"/>
      <c r="Y15" s="27"/>
    </row>
    <row r="16" spans="1:25" ht="14.25" customHeight="1">
      <c r="B16" s="201" t="s">
        <v>75</v>
      </c>
      <c r="C16" s="192">
        <v>14565.04809072</v>
      </c>
      <c r="D16" s="192">
        <v>15657.11</v>
      </c>
      <c r="E16" s="192">
        <v>16938.28514683</v>
      </c>
      <c r="F16" s="192">
        <v>18089.629745549999</v>
      </c>
      <c r="G16" s="202">
        <v>18020.819216169999</v>
      </c>
      <c r="I16" s="27"/>
      <c r="J16" s="27"/>
      <c r="K16" s="27"/>
      <c r="L16" s="27"/>
      <c r="M16" s="27"/>
      <c r="N16" s="27"/>
      <c r="O16" s="27"/>
      <c r="P16" s="27"/>
      <c r="Q16" s="27"/>
      <c r="R16" s="27"/>
      <c r="S16" s="27"/>
      <c r="T16" s="27"/>
      <c r="U16" s="27"/>
      <c r="V16" s="27"/>
      <c r="W16" s="27"/>
      <c r="X16" s="27"/>
      <c r="Y16" s="27"/>
    </row>
    <row r="17" spans="1:25" ht="14.25" customHeight="1">
      <c r="B17" s="201" t="s">
        <v>219</v>
      </c>
      <c r="C17" s="192" t="s">
        <v>5</v>
      </c>
      <c r="D17" s="192">
        <v>1.0681E-4</v>
      </c>
      <c r="E17" s="192">
        <v>0.60055477000000024</v>
      </c>
      <c r="F17" s="192">
        <v>7.2132663899994718</v>
      </c>
      <c r="G17" s="202">
        <v>305.07775865998849</v>
      </c>
      <c r="I17" s="27"/>
      <c r="J17" s="27"/>
      <c r="K17" s="27"/>
      <c r="L17" s="27"/>
      <c r="M17" s="27"/>
      <c r="N17" s="27"/>
      <c r="O17" s="27"/>
      <c r="P17" s="27"/>
      <c r="Q17" s="27"/>
      <c r="R17" s="27"/>
      <c r="S17" s="27"/>
      <c r="T17" s="27"/>
      <c r="U17" s="27"/>
      <c r="V17" s="27"/>
      <c r="W17" s="27"/>
      <c r="X17" s="27"/>
      <c r="Y17" s="27"/>
    </row>
    <row r="18" spans="1:25" ht="14.25" customHeight="1">
      <c r="B18" s="201" t="s">
        <v>220</v>
      </c>
      <c r="C18" s="192" t="s">
        <v>5</v>
      </c>
      <c r="D18" s="192">
        <v>0</v>
      </c>
      <c r="E18" s="192">
        <v>0.30000931000000003</v>
      </c>
      <c r="F18" s="192">
        <v>9.3111700299999995</v>
      </c>
      <c r="G18" s="202">
        <v>26.845618719999997</v>
      </c>
      <c r="I18" s="27"/>
      <c r="J18" s="27"/>
      <c r="K18" s="27"/>
      <c r="L18" s="27"/>
      <c r="M18" s="27"/>
      <c r="N18" s="27"/>
      <c r="O18" s="27"/>
      <c r="P18" s="27"/>
      <c r="Q18" s="27"/>
      <c r="R18" s="27"/>
      <c r="S18" s="27"/>
      <c r="T18" s="27"/>
      <c r="U18" s="27"/>
      <c r="V18" s="27"/>
      <c r="W18" s="27"/>
      <c r="X18" s="27"/>
      <c r="Y18" s="27"/>
    </row>
    <row r="19" spans="1:25" ht="14.25" customHeight="1">
      <c r="B19" s="211" t="s">
        <v>3</v>
      </c>
      <c r="C19" s="214">
        <v>80064.54274356</v>
      </c>
      <c r="D19" s="214">
        <v>86556.2</v>
      </c>
      <c r="E19" s="214">
        <v>88542.611737989995</v>
      </c>
      <c r="F19" s="214">
        <v>87234.713423649999</v>
      </c>
      <c r="G19" s="208">
        <v>88804.666619259995</v>
      </c>
      <c r="I19" s="27"/>
      <c r="J19" s="37"/>
      <c r="K19" s="27"/>
      <c r="L19" s="27"/>
      <c r="M19" s="27"/>
      <c r="N19" s="27"/>
      <c r="O19" s="27"/>
      <c r="P19" s="27"/>
      <c r="Q19" s="27"/>
      <c r="R19" s="27"/>
      <c r="S19" s="27"/>
      <c r="T19" s="27"/>
      <c r="U19" s="27"/>
      <c r="V19" s="27"/>
      <c r="W19" s="27"/>
      <c r="X19" s="27"/>
      <c r="Y19" s="27"/>
    </row>
    <row r="20" spans="1:25" ht="14.25" customHeight="1">
      <c r="B20" s="519" t="s">
        <v>493</v>
      </c>
      <c r="C20" s="192"/>
      <c r="D20" s="192"/>
      <c r="E20" s="192"/>
      <c r="F20" s="192"/>
      <c r="G20" s="202"/>
      <c r="I20" s="27"/>
      <c r="J20" s="37"/>
      <c r="K20" s="27"/>
      <c r="L20" s="27"/>
      <c r="M20" s="27"/>
      <c r="N20" s="27"/>
      <c r="O20" s="27"/>
      <c r="P20" s="27"/>
      <c r="Q20" s="27"/>
      <c r="R20" s="27"/>
      <c r="S20" s="27"/>
      <c r="T20" s="27"/>
      <c r="U20" s="27"/>
      <c r="V20" s="27"/>
      <c r="W20" s="27"/>
      <c r="X20" s="27"/>
      <c r="Y20" s="27"/>
    </row>
    <row r="21" spans="1:25">
      <c r="B21" s="215"/>
      <c r="C21" s="192"/>
      <c r="D21" s="192"/>
      <c r="E21" s="192"/>
      <c r="F21" s="192"/>
      <c r="G21" s="202"/>
      <c r="I21" s="27"/>
      <c r="J21" s="37"/>
      <c r="K21" s="27"/>
      <c r="L21" s="27"/>
      <c r="M21" s="27"/>
      <c r="N21" s="27"/>
      <c r="O21" s="27"/>
      <c r="P21" s="27"/>
      <c r="Q21" s="27"/>
      <c r="R21" s="27"/>
      <c r="S21" s="27"/>
      <c r="T21" s="27"/>
      <c r="U21" s="27"/>
      <c r="V21" s="27"/>
      <c r="W21" s="27"/>
      <c r="X21" s="27"/>
      <c r="Y21" s="27"/>
    </row>
    <row r="22" spans="1:25">
      <c r="B22" s="215"/>
      <c r="C22" s="192"/>
      <c r="D22" s="192"/>
      <c r="E22" s="192"/>
      <c r="F22" s="192"/>
      <c r="G22" s="202"/>
      <c r="I22" s="27"/>
      <c r="J22" s="37"/>
      <c r="K22" s="27"/>
      <c r="L22" s="27"/>
      <c r="M22" s="27"/>
      <c r="N22" s="27"/>
      <c r="O22" s="27"/>
      <c r="P22" s="27"/>
      <c r="Q22" s="27"/>
      <c r="R22" s="27"/>
      <c r="S22" s="27"/>
      <c r="T22" s="27"/>
      <c r="U22" s="27"/>
      <c r="V22" s="27"/>
      <c r="W22" s="27"/>
      <c r="X22" s="27"/>
      <c r="Y22" s="27"/>
    </row>
    <row r="23" spans="1:25">
      <c r="B23" s="242" t="s">
        <v>253</v>
      </c>
      <c r="C23" s="192"/>
      <c r="D23" s="192"/>
      <c r="E23" s="192"/>
      <c r="F23" s="192"/>
      <c r="G23" s="202"/>
      <c r="I23" s="27"/>
      <c r="J23" s="37"/>
      <c r="K23" s="27"/>
      <c r="L23" s="27"/>
      <c r="M23" s="27"/>
      <c r="N23" s="27"/>
      <c r="O23" s="27"/>
      <c r="P23" s="27"/>
      <c r="Q23" s="27"/>
      <c r="R23" s="27"/>
      <c r="S23" s="27"/>
      <c r="T23" s="27"/>
      <c r="U23" s="27"/>
      <c r="V23" s="27"/>
      <c r="W23" s="27"/>
      <c r="X23" s="27"/>
      <c r="Y23" s="27"/>
    </row>
    <row r="24" spans="1:25" ht="15" customHeight="1">
      <c r="B24" s="535" t="s">
        <v>255</v>
      </c>
      <c r="C24" s="535"/>
      <c r="D24" s="535"/>
      <c r="E24" s="535"/>
      <c r="F24" s="535"/>
      <c r="G24" s="535"/>
      <c r="I24" s="27"/>
      <c r="J24" s="38"/>
      <c r="K24" s="38"/>
      <c r="L24" s="38"/>
      <c r="M24" s="38"/>
      <c r="N24" s="38"/>
      <c r="O24" s="27"/>
      <c r="P24" s="27"/>
      <c r="Q24" s="27"/>
      <c r="R24" s="27"/>
      <c r="S24" s="27"/>
      <c r="T24" s="27"/>
      <c r="U24" s="27"/>
      <c r="V24" s="27"/>
      <c r="W24" s="27"/>
      <c r="X24" s="27"/>
      <c r="Y24" s="27"/>
    </row>
    <row r="25" spans="1:25">
      <c r="B25" s="536" t="s">
        <v>256</v>
      </c>
      <c r="C25" s="536"/>
      <c r="D25" s="536"/>
      <c r="E25" s="536"/>
      <c r="F25" s="536"/>
      <c r="G25" s="536"/>
      <c r="I25" s="27"/>
      <c r="J25" s="38"/>
      <c r="K25" s="38"/>
      <c r="L25" s="38"/>
      <c r="M25" s="38"/>
      <c r="N25" s="38"/>
      <c r="O25" s="27"/>
      <c r="P25" s="27"/>
      <c r="Q25" s="27"/>
      <c r="R25" s="27"/>
      <c r="S25" s="27"/>
      <c r="T25" s="27"/>
      <c r="U25" s="27"/>
      <c r="V25" s="27"/>
      <c r="W25" s="27"/>
      <c r="X25" s="27"/>
      <c r="Y25" s="27"/>
    </row>
    <row r="27" spans="1:25">
      <c r="A27" s="7"/>
      <c r="G27" s="532" t="s">
        <v>526</v>
      </c>
    </row>
    <row r="28" spans="1:25">
      <c r="A28" s="7"/>
    </row>
    <row r="29" spans="1:25">
      <c r="A29" s="7"/>
    </row>
    <row r="30" spans="1:25">
      <c r="A30" s="7"/>
    </row>
  </sheetData>
  <sheetProtection password="EEB5" sheet="1" objects="1" scenarios="1"/>
  <mergeCells count="2">
    <mergeCell ref="B24:G24"/>
    <mergeCell ref="B25:G25"/>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80.xml><?xml version="1.0" encoding="utf-8"?>
<worksheet xmlns="http://schemas.openxmlformats.org/spreadsheetml/2006/main" xmlns:r="http://schemas.openxmlformats.org/officeDocument/2006/relationships">
  <sheetPr codeName="Sheet91"/>
  <dimension ref="A1:M25"/>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9" ht="51" customHeight="1">
      <c r="A1" s="257"/>
      <c r="G1" s="258" t="s">
        <v>278</v>
      </c>
    </row>
    <row r="2" spans="1:9" ht="15.75">
      <c r="B2" s="185" t="s">
        <v>244</v>
      </c>
    </row>
    <row r="3" spans="1:9" ht="15.75">
      <c r="B3" s="185" t="s">
        <v>149</v>
      </c>
      <c r="H3" s="259"/>
    </row>
    <row r="7" spans="1:9">
      <c r="B7" s="363" t="s">
        <v>354</v>
      </c>
    </row>
    <row r="8" spans="1:9">
      <c r="B8" s="287"/>
      <c r="C8" s="274">
        <v>2009</v>
      </c>
      <c r="D8" s="274">
        <v>2010</v>
      </c>
      <c r="E8" s="274">
        <v>2011</v>
      </c>
      <c r="F8" s="274">
        <v>2012</v>
      </c>
      <c r="G8" s="274">
        <v>2013</v>
      </c>
    </row>
    <row r="9" spans="1:9">
      <c r="B9" s="275" t="s">
        <v>91</v>
      </c>
      <c r="C9" s="203">
        <v>24.135000000000002</v>
      </c>
      <c r="D9" s="313">
        <v>19.952000000000002</v>
      </c>
      <c r="E9" s="313">
        <v>16.998000000000001</v>
      </c>
      <c r="F9" s="313">
        <v>13.99</v>
      </c>
      <c r="G9" s="313">
        <v>11.999000000000001</v>
      </c>
      <c r="I9" s="17"/>
    </row>
    <row r="10" spans="1:9">
      <c r="B10" s="275" t="s">
        <v>92</v>
      </c>
      <c r="C10" s="203">
        <v>21.146999999999998</v>
      </c>
      <c r="D10" s="313">
        <v>18.913</v>
      </c>
      <c r="E10" s="313">
        <v>16.742999999999999</v>
      </c>
      <c r="F10" s="313">
        <v>13.214</v>
      </c>
      <c r="G10" s="313">
        <v>11.218</v>
      </c>
    </row>
    <row r="11" spans="1:9">
      <c r="B11" s="275" t="s">
        <v>93</v>
      </c>
      <c r="C11" s="203">
        <v>22.786999999999999</v>
      </c>
      <c r="D11" s="313">
        <v>20.138999999999999</v>
      </c>
      <c r="E11" s="313">
        <v>17.803999999999998</v>
      </c>
      <c r="F11" s="313">
        <v>13.615</v>
      </c>
      <c r="G11" s="313">
        <v>11.077999999999999</v>
      </c>
    </row>
    <row r="12" spans="1:9">
      <c r="B12" s="275" t="s">
        <v>94</v>
      </c>
      <c r="C12" s="203">
        <v>20.591999999999999</v>
      </c>
      <c r="D12" s="313">
        <v>18.513000000000002</v>
      </c>
      <c r="E12" s="313">
        <v>15.494</v>
      </c>
      <c r="F12" s="313">
        <v>11.959</v>
      </c>
      <c r="G12" s="313">
        <v>10.936999999999999</v>
      </c>
    </row>
    <row r="13" spans="1:9">
      <c r="B13" s="275" t="s">
        <v>95</v>
      </c>
      <c r="C13" s="203">
        <v>20.308</v>
      </c>
      <c r="D13" s="313">
        <v>18.294</v>
      </c>
      <c r="E13" s="313">
        <v>16.036999999999999</v>
      </c>
      <c r="F13" s="313">
        <v>13.851000000000001</v>
      </c>
      <c r="G13" s="313">
        <v>11.371</v>
      </c>
    </row>
    <row r="14" spans="1:9">
      <c r="B14" s="275" t="s">
        <v>96</v>
      </c>
      <c r="C14" s="203">
        <v>21.437000000000001</v>
      </c>
      <c r="D14" s="313">
        <v>19.021000000000001</v>
      </c>
      <c r="E14" s="313">
        <v>16.085000000000001</v>
      </c>
      <c r="F14" s="313">
        <v>12.478</v>
      </c>
      <c r="G14" s="313">
        <v>10.86</v>
      </c>
    </row>
    <row r="15" spans="1:9">
      <c r="B15" s="275" t="s">
        <v>97</v>
      </c>
      <c r="C15" s="203">
        <v>22.428000000000001</v>
      </c>
      <c r="D15" s="313">
        <v>19.535</v>
      </c>
      <c r="E15" s="313">
        <v>16.161000000000001</v>
      </c>
      <c r="F15" s="313">
        <v>13.409000000000001</v>
      </c>
      <c r="G15" s="313">
        <v>11.893000000000001</v>
      </c>
    </row>
    <row r="16" spans="1:9">
      <c r="B16" s="275" t="s">
        <v>98</v>
      </c>
      <c r="C16" s="203">
        <v>18.901</v>
      </c>
      <c r="D16" s="313">
        <v>17.559999999999999</v>
      </c>
      <c r="E16" s="313">
        <v>15.401999999999999</v>
      </c>
      <c r="F16" s="313">
        <v>12.36</v>
      </c>
      <c r="G16" s="313">
        <v>10.8</v>
      </c>
    </row>
    <row r="17" spans="2:13">
      <c r="B17" s="275" t="s">
        <v>99</v>
      </c>
      <c r="C17" s="203">
        <v>20</v>
      </c>
      <c r="D17" s="313">
        <v>17.404</v>
      </c>
      <c r="E17" s="313">
        <v>14.843999999999999</v>
      </c>
      <c r="F17" s="313">
        <v>11.532999999999999</v>
      </c>
      <c r="G17" s="313">
        <v>10.702999999999999</v>
      </c>
    </row>
    <row r="18" spans="2:13">
      <c r="B18" s="275" t="s">
        <v>100</v>
      </c>
      <c r="C18" s="203">
        <v>21.393000000000001</v>
      </c>
      <c r="D18" s="313">
        <v>17.890999999999998</v>
      </c>
      <c r="E18" s="313">
        <v>14.859</v>
      </c>
      <c r="F18" s="313">
        <v>12.941000000000001</v>
      </c>
      <c r="G18" s="313">
        <v>11.877000000000001</v>
      </c>
    </row>
    <row r="19" spans="2:13">
      <c r="B19" s="275" t="s">
        <v>101</v>
      </c>
      <c r="C19" s="203">
        <v>19.803000000000001</v>
      </c>
      <c r="D19" s="313">
        <v>17.129000000000001</v>
      </c>
      <c r="E19" s="313">
        <v>14.101000000000001</v>
      </c>
      <c r="F19" s="313">
        <v>11.866</v>
      </c>
      <c r="G19" s="313">
        <v>10.551</v>
      </c>
    </row>
    <row r="20" spans="2:13">
      <c r="B20" s="279" t="s">
        <v>102</v>
      </c>
      <c r="C20" s="203">
        <v>20.625</v>
      </c>
      <c r="D20" s="313">
        <v>17.047000000000001</v>
      </c>
      <c r="E20" s="313">
        <v>13.122</v>
      </c>
      <c r="F20" s="313">
        <v>10.829000000000001</v>
      </c>
      <c r="G20" s="313">
        <v>10.44</v>
      </c>
    </row>
    <row r="21" spans="2:13">
      <c r="B21" s="289" t="s">
        <v>0</v>
      </c>
      <c r="C21" s="380">
        <v>253.55600000000001</v>
      </c>
      <c r="D21" s="380">
        <v>221.398</v>
      </c>
      <c r="E21" s="380">
        <v>187.64999999999998</v>
      </c>
      <c r="F21" s="380">
        <v>152.04500000000002</v>
      </c>
      <c r="G21" s="380">
        <v>133.727</v>
      </c>
      <c r="H21" s="7"/>
      <c r="I21" s="7"/>
      <c r="J21" s="7"/>
      <c r="K21" s="7"/>
      <c r="L21" s="7"/>
      <c r="M21" s="7"/>
    </row>
    <row r="22" spans="2:13">
      <c r="B22" s="327" t="s">
        <v>118</v>
      </c>
      <c r="C22" s="383">
        <v>21.129666666666669</v>
      </c>
      <c r="D22" s="381">
        <v>18.449833333333334</v>
      </c>
      <c r="E22" s="381">
        <v>15.637499999999998</v>
      </c>
      <c r="F22" s="381">
        <v>12.670416666666668</v>
      </c>
      <c r="G22" s="381">
        <v>11.143916666666668</v>
      </c>
      <c r="H22" s="7"/>
      <c r="I22" s="14"/>
      <c r="J22" s="14"/>
      <c r="K22" s="14"/>
      <c r="L22" s="14"/>
      <c r="M22" s="14"/>
    </row>
    <row r="23" spans="2:13">
      <c r="B23" s="519" t="s">
        <v>493</v>
      </c>
      <c r="C23" s="17"/>
      <c r="D23" s="17"/>
      <c r="E23" s="17"/>
      <c r="F23" s="17"/>
      <c r="G23" s="17"/>
    </row>
    <row r="25" spans="2:13">
      <c r="G25" s="532" t="s">
        <v>526</v>
      </c>
    </row>
  </sheetData>
  <sheetProtection password="EEB5" sheet="1" objects="1" scenarios="1"/>
  <hyperlinks>
    <hyperlink ref="G25" location="Index!A1" display="Return to Index"/>
  </hyperlinks>
  <pageMargins left="0.23622047244094491" right="0.23622047244094491" top="0.74803149606299213" bottom="0.74803149606299213" header="0.31496062992125984" footer="0.31496062992125984"/>
  <pageSetup paperSize="9" scale="95" fitToHeight="4" orientation="portrait" r:id="rId1"/>
  <headerFooter>
    <oddFooter>&amp;R&amp;P</oddFooter>
  </headerFooter>
  <drawing r:id="rId2"/>
</worksheet>
</file>

<file path=xl/worksheets/sheet81.xml><?xml version="1.0" encoding="utf-8"?>
<worksheet xmlns="http://schemas.openxmlformats.org/spreadsheetml/2006/main" xmlns:r="http://schemas.openxmlformats.org/officeDocument/2006/relationships">
  <sheetPr codeName="Sheet92"/>
  <dimension ref="A1:M27"/>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5" customWidth="1"/>
    <col min="11" max="20" width="11.7109375" style="5" customWidth="1"/>
    <col min="21" max="16384" width="9.140625" style="5"/>
  </cols>
  <sheetData>
    <row r="1" spans="1:8" ht="51" customHeight="1">
      <c r="A1" s="257"/>
      <c r="G1" s="258" t="s">
        <v>278</v>
      </c>
    </row>
    <row r="2" spans="1:8" ht="15.75">
      <c r="B2" s="185" t="s">
        <v>244</v>
      </c>
    </row>
    <row r="3" spans="1:8" ht="15.75">
      <c r="B3" s="185" t="s">
        <v>149</v>
      </c>
      <c r="H3" s="259"/>
    </row>
    <row r="7" spans="1:8">
      <c r="B7" s="363" t="s">
        <v>355</v>
      </c>
      <c r="C7" s="17"/>
      <c r="D7" s="17"/>
      <c r="E7" s="17"/>
      <c r="F7" s="17"/>
      <c r="G7" s="17"/>
    </row>
    <row r="8" spans="1:8">
      <c r="B8" s="287"/>
      <c r="C8" s="274">
        <v>2009</v>
      </c>
      <c r="D8" s="274">
        <v>2010</v>
      </c>
      <c r="E8" s="274">
        <v>2011</v>
      </c>
      <c r="F8" s="274">
        <v>2012</v>
      </c>
      <c r="G8" s="274">
        <v>2013</v>
      </c>
    </row>
    <row r="9" spans="1:8">
      <c r="B9" s="275" t="s">
        <v>91</v>
      </c>
      <c r="C9" s="202">
        <v>151.077562</v>
      </c>
      <c r="D9" s="335">
        <v>127.287728</v>
      </c>
      <c r="E9" s="335">
        <v>118.615117</v>
      </c>
      <c r="F9" s="335">
        <v>97.361023000000003</v>
      </c>
      <c r="G9" s="335">
        <v>85.842636999999996</v>
      </c>
    </row>
    <row r="10" spans="1:8">
      <c r="B10" s="275" t="s">
        <v>92</v>
      </c>
      <c r="C10" s="202">
        <v>135.40607900000001</v>
      </c>
      <c r="D10" s="335">
        <v>126.836414</v>
      </c>
      <c r="E10" s="335">
        <v>122.202624</v>
      </c>
      <c r="F10" s="335">
        <v>95.409172999999996</v>
      </c>
      <c r="G10" s="335">
        <v>82.233130000000003</v>
      </c>
    </row>
    <row r="11" spans="1:8">
      <c r="B11" s="275" t="s">
        <v>93</v>
      </c>
      <c r="C11" s="202">
        <v>146.21289100000001</v>
      </c>
      <c r="D11" s="335">
        <v>136.70743300000001</v>
      </c>
      <c r="E11" s="335">
        <v>130.92496600000001</v>
      </c>
      <c r="F11" s="335">
        <v>97.153587999999999</v>
      </c>
      <c r="G11" s="335">
        <v>80.803561000000002</v>
      </c>
    </row>
    <row r="12" spans="1:8">
      <c r="B12" s="275" t="s">
        <v>94</v>
      </c>
      <c r="C12" s="202">
        <v>129.86227299999999</v>
      </c>
      <c r="D12" s="335">
        <v>126.05221</v>
      </c>
      <c r="E12" s="335">
        <v>112.74988399999999</v>
      </c>
      <c r="F12" s="335">
        <v>86.322653000000003</v>
      </c>
      <c r="G12" s="335">
        <v>79.868962999999994</v>
      </c>
    </row>
    <row r="13" spans="1:8">
      <c r="B13" s="275" t="s">
        <v>95</v>
      </c>
      <c r="C13" s="202">
        <v>126.389546</v>
      </c>
      <c r="D13" s="335">
        <v>122.40169</v>
      </c>
      <c r="E13" s="335">
        <v>117.36556400000001</v>
      </c>
      <c r="F13" s="335">
        <v>97.297658999999996</v>
      </c>
      <c r="G13" s="335">
        <v>82.019946000000004</v>
      </c>
    </row>
    <row r="14" spans="1:8">
      <c r="B14" s="275" t="s">
        <v>96</v>
      </c>
      <c r="C14" s="202">
        <v>128.061521</v>
      </c>
      <c r="D14" s="335">
        <v>126.242031</v>
      </c>
      <c r="E14" s="335">
        <v>118.786434</v>
      </c>
      <c r="F14" s="335">
        <v>87.996964000000006</v>
      </c>
      <c r="G14" s="335">
        <v>80.275678999999997</v>
      </c>
    </row>
    <row r="15" spans="1:8">
      <c r="B15" s="275" t="s">
        <v>97</v>
      </c>
      <c r="C15" s="202">
        <v>136.654393</v>
      </c>
      <c r="D15" s="335">
        <v>129.22989899999999</v>
      </c>
      <c r="E15" s="335">
        <v>117.448567</v>
      </c>
      <c r="F15" s="335">
        <v>95.382557000000006</v>
      </c>
      <c r="G15" s="335">
        <v>86.044398999999999</v>
      </c>
    </row>
    <row r="16" spans="1:8">
      <c r="B16" s="275" t="s">
        <v>98</v>
      </c>
      <c r="C16" s="202">
        <v>115.913775</v>
      </c>
      <c r="D16" s="335">
        <v>116.404099</v>
      </c>
      <c r="E16" s="335">
        <v>107.541696</v>
      </c>
      <c r="F16" s="335">
        <v>85.525311000000002</v>
      </c>
      <c r="G16" s="335">
        <v>78.668936000000002</v>
      </c>
    </row>
    <row r="17" spans="1:13">
      <c r="B17" s="275" t="s">
        <v>99</v>
      </c>
      <c r="C17" s="202">
        <v>127.876255</v>
      </c>
      <c r="D17" s="335">
        <v>123.248727</v>
      </c>
      <c r="E17" s="335">
        <v>112.600319</v>
      </c>
      <c r="F17" s="335">
        <v>84.414064999999994</v>
      </c>
      <c r="G17" s="335">
        <v>78.284554999999997</v>
      </c>
    </row>
    <row r="18" spans="1:13">
      <c r="B18" s="275" t="s">
        <v>100</v>
      </c>
      <c r="C18" s="202">
        <v>143.198364</v>
      </c>
      <c r="D18" s="335">
        <v>131.39956000000001</v>
      </c>
      <c r="E18" s="335">
        <v>117.605063</v>
      </c>
      <c r="F18" s="335">
        <v>99.383824000000004</v>
      </c>
      <c r="G18" s="335">
        <v>91.061385000000001</v>
      </c>
    </row>
    <row r="19" spans="1:13">
      <c r="B19" s="275" t="s">
        <v>101</v>
      </c>
      <c r="C19" s="202">
        <v>131.87168800000001</v>
      </c>
      <c r="D19" s="335">
        <v>124.004229</v>
      </c>
      <c r="E19" s="335">
        <v>106.078245</v>
      </c>
      <c r="F19" s="335">
        <v>92.618549000000002</v>
      </c>
      <c r="G19" s="335">
        <v>81.767709999999994</v>
      </c>
    </row>
    <row r="20" spans="1:13">
      <c r="B20" s="279" t="s">
        <v>102</v>
      </c>
      <c r="C20" s="202">
        <v>131.65207000000001</v>
      </c>
      <c r="D20" s="335">
        <v>117.712278</v>
      </c>
      <c r="E20" s="335">
        <v>93.245197000000005</v>
      </c>
      <c r="F20" s="335">
        <v>75.190928</v>
      </c>
      <c r="G20" s="335">
        <v>73.950564</v>
      </c>
    </row>
    <row r="21" spans="1:13">
      <c r="B21" s="289" t="s">
        <v>0</v>
      </c>
      <c r="C21" s="336">
        <v>1604.1764170000001</v>
      </c>
      <c r="D21" s="336">
        <v>1507.526298</v>
      </c>
      <c r="E21" s="336">
        <v>1375.1636759999999</v>
      </c>
      <c r="F21" s="336">
        <v>1094.056294</v>
      </c>
      <c r="G21" s="336">
        <v>980.82146499999988</v>
      </c>
    </row>
    <row r="22" spans="1:13">
      <c r="B22" s="289" t="s">
        <v>118</v>
      </c>
      <c r="C22" s="366">
        <v>133.68136808333335</v>
      </c>
      <c r="D22" s="336">
        <v>125.6271915</v>
      </c>
      <c r="E22" s="336">
        <v>114.59697299999999</v>
      </c>
      <c r="F22" s="336">
        <v>91.171357833333332</v>
      </c>
      <c r="G22" s="336">
        <v>81.735122083333323</v>
      </c>
      <c r="I22" s="10"/>
      <c r="J22" s="10"/>
      <c r="K22" s="10"/>
      <c r="L22" s="10"/>
      <c r="M22" s="10"/>
    </row>
    <row r="23" spans="1:13" ht="3" customHeight="1">
      <c r="A23" s="17"/>
      <c r="B23" s="289"/>
      <c r="C23" s="366"/>
      <c r="D23" s="336"/>
      <c r="E23" s="336"/>
      <c r="F23" s="336"/>
      <c r="G23" s="336"/>
    </row>
    <row r="24" spans="1:13">
      <c r="B24" s="274" t="s">
        <v>150</v>
      </c>
      <c r="C24" s="315">
        <v>6326.7144812191391</v>
      </c>
      <c r="D24" s="315">
        <v>6809.1233796149918</v>
      </c>
      <c r="E24" s="315">
        <v>7328.3435971223025</v>
      </c>
      <c r="F24" s="315">
        <v>7195.608497484297</v>
      </c>
      <c r="G24" s="315">
        <v>7334.5058589514447</v>
      </c>
    </row>
    <row r="25" spans="1:13">
      <c r="B25" s="519" t="s">
        <v>493</v>
      </c>
    </row>
    <row r="27" spans="1:13">
      <c r="G27" s="532" t="s">
        <v>526</v>
      </c>
    </row>
  </sheetData>
  <sheetProtection password="EEB5" sheet="1" objects="1" scenarios="1"/>
  <hyperlinks>
    <hyperlink ref="G27" location="Index!A1" display="Return to Index"/>
  </hyperlinks>
  <pageMargins left="0.23622047244094491" right="0.23622047244094491" top="0.74803149606299213" bottom="0.74803149606299213" header="0.31496062992125984" footer="0.31496062992125984"/>
  <pageSetup paperSize="9" scale="95" fitToHeight="4" orientation="landscape" r:id="rId1"/>
  <headerFooter>
    <oddFooter>&amp;R&amp;P</oddFooter>
  </headerFooter>
  <drawing r:id="rId2"/>
</worksheet>
</file>

<file path=xl/worksheets/sheet82.xml><?xml version="1.0" encoding="utf-8"?>
<worksheet xmlns="http://schemas.openxmlformats.org/spreadsheetml/2006/main" xmlns:r="http://schemas.openxmlformats.org/officeDocument/2006/relationships">
  <sheetPr codeName="Sheet10"/>
  <dimension ref="A1:G11"/>
  <sheetViews>
    <sheetView workbookViewId="0">
      <selection activeCell="C9" sqref="C9:G9"/>
    </sheetView>
  </sheetViews>
  <sheetFormatPr defaultRowHeight="15"/>
  <sheetData>
    <row r="1" spans="1:7">
      <c r="A1" s="3" t="s">
        <v>44</v>
      </c>
      <c r="C1" s="1"/>
      <c r="D1" s="1"/>
      <c r="E1" s="1"/>
      <c r="F1" s="1"/>
    </row>
    <row r="2" spans="1:7">
      <c r="A2" s="1"/>
      <c r="B2" s="2">
        <v>2007</v>
      </c>
      <c r="C2" s="2">
        <v>2008</v>
      </c>
      <c r="D2" s="2">
        <v>2009</v>
      </c>
      <c r="E2" s="2">
        <v>2010</v>
      </c>
      <c r="F2" s="2">
        <v>2011</v>
      </c>
      <c r="G2" s="2">
        <v>2012</v>
      </c>
    </row>
    <row r="3" spans="1:7">
      <c r="A3" s="2" t="s">
        <v>39</v>
      </c>
      <c r="B3" s="1">
        <v>249.99999999999997</v>
      </c>
      <c r="C3" s="1">
        <v>250</v>
      </c>
      <c r="D3" s="1">
        <v>250</v>
      </c>
      <c r="E3" s="1">
        <v>251</v>
      </c>
      <c r="F3" s="1">
        <v>249</v>
      </c>
      <c r="G3" s="4">
        <v>251</v>
      </c>
    </row>
    <row r="4" spans="1:7">
      <c r="A4" s="2" t="s">
        <v>38</v>
      </c>
      <c r="B4" s="1">
        <v>250.00000000000003</v>
      </c>
      <c r="C4" s="1">
        <v>250</v>
      </c>
      <c r="D4" s="1">
        <v>250</v>
      </c>
      <c r="E4" s="1">
        <v>251</v>
      </c>
      <c r="F4" s="1">
        <v>249</v>
      </c>
      <c r="G4" s="4">
        <v>251</v>
      </c>
    </row>
    <row r="5" spans="1:7">
      <c r="A5" s="2"/>
      <c r="B5" s="1"/>
      <c r="C5" s="1"/>
      <c r="D5" s="1"/>
      <c r="E5" s="1"/>
      <c r="F5" s="1"/>
      <c r="G5" s="4"/>
    </row>
    <row r="6" spans="1:7">
      <c r="A6" s="2" t="s">
        <v>40</v>
      </c>
      <c r="B6" s="1">
        <v>257</v>
      </c>
      <c r="C6" s="1">
        <v>258</v>
      </c>
      <c r="D6" s="1">
        <v>257</v>
      </c>
      <c r="E6" s="1">
        <v>259</v>
      </c>
      <c r="F6" s="1">
        <v>258</v>
      </c>
      <c r="G6" s="4">
        <v>258</v>
      </c>
    </row>
    <row r="7" spans="1:7">
      <c r="A7" s="2" t="s">
        <v>41</v>
      </c>
      <c r="B7" s="1"/>
      <c r="C7" s="1">
        <v>240</v>
      </c>
      <c r="D7" s="1">
        <v>256</v>
      </c>
      <c r="E7" s="1">
        <v>258</v>
      </c>
      <c r="F7" s="1">
        <v>257</v>
      </c>
      <c r="G7" s="4">
        <v>256</v>
      </c>
    </row>
    <row r="8" spans="1:7">
      <c r="A8" s="2" t="s">
        <v>42</v>
      </c>
      <c r="B8" s="1">
        <v>249.99999999999997</v>
      </c>
      <c r="C8" s="1">
        <v>249.99999999999997</v>
      </c>
      <c r="D8" s="1">
        <v>256</v>
      </c>
      <c r="E8" s="1">
        <v>259</v>
      </c>
      <c r="F8" s="1">
        <v>258</v>
      </c>
      <c r="G8" s="4">
        <v>258</v>
      </c>
    </row>
    <row r="9" spans="1:7">
      <c r="A9" s="2" t="s">
        <v>43</v>
      </c>
      <c r="B9" s="1">
        <v>365</v>
      </c>
      <c r="C9" s="1">
        <v>366.00000000000011</v>
      </c>
      <c r="D9" s="1">
        <v>365</v>
      </c>
      <c r="E9" s="1">
        <v>365</v>
      </c>
      <c r="F9" s="1">
        <v>365</v>
      </c>
      <c r="G9" s="4">
        <v>366</v>
      </c>
    </row>
    <row r="11" spans="1:7">
      <c r="A11" s="2" t="s">
        <v>46</v>
      </c>
      <c r="B11" s="1">
        <v>255</v>
      </c>
      <c r="C11" s="1">
        <v>256</v>
      </c>
      <c r="D11" s="1">
        <v>256</v>
      </c>
      <c r="E11" s="1">
        <v>258</v>
      </c>
      <c r="F11" s="1">
        <v>257</v>
      </c>
      <c r="G11" s="4">
        <v>256</v>
      </c>
    </row>
  </sheetData>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sheetPr codeName="Sheet93"/>
  <dimension ref="B3:C29"/>
  <sheetViews>
    <sheetView workbookViewId="0">
      <selection activeCell="C3" sqref="C3:C29"/>
    </sheetView>
  </sheetViews>
  <sheetFormatPr defaultRowHeight="15"/>
  <cols>
    <col min="2" max="2" width="12" bestFit="1" customWidth="1"/>
    <col min="3" max="3" width="19.85546875" bestFit="1" customWidth="1"/>
  </cols>
  <sheetData>
    <row r="3" spans="2:3">
      <c r="B3" t="s">
        <v>13</v>
      </c>
      <c r="C3" t="s">
        <v>47</v>
      </c>
    </row>
    <row r="4" spans="2:3">
      <c r="B4" t="s">
        <v>8</v>
      </c>
      <c r="C4" t="s">
        <v>48</v>
      </c>
    </row>
    <row r="5" spans="2:3">
      <c r="B5" t="s">
        <v>9</v>
      </c>
      <c r="C5" t="s">
        <v>49</v>
      </c>
    </row>
    <row r="6" spans="2:3">
      <c r="B6" t="s">
        <v>10</v>
      </c>
      <c r="C6" t="s">
        <v>50</v>
      </c>
    </row>
    <row r="7" spans="2:3">
      <c r="B7" t="s">
        <v>11</v>
      </c>
      <c r="C7" t="s">
        <v>51</v>
      </c>
    </row>
    <row r="8" spans="2:3">
      <c r="B8" t="s">
        <v>14</v>
      </c>
      <c r="C8" t="s">
        <v>52</v>
      </c>
    </row>
    <row r="9" spans="2:3">
      <c r="B9" t="s">
        <v>34</v>
      </c>
      <c r="C9" t="s">
        <v>53</v>
      </c>
    </row>
    <row r="10" spans="2:3">
      <c r="B10" t="s">
        <v>33</v>
      </c>
      <c r="C10" t="s">
        <v>54</v>
      </c>
    </row>
    <row r="11" spans="2:3">
      <c r="B11" t="s">
        <v>16</v>
      </c>
      <c r="C11" t="s">
        <v>55</v>
      </c>
    </row>
    <row r="12" spans="2:3">
      <c r="B12" t="s">
        <v>15</v>
      </c>
      <c r="C12" t="s">
        <v>56</v>
      </c>
    </row>
    <row r="13" spans="2:3">
      <c r="B13" t="s">
        <v>17</v>
      </c>
      <c r="C13" t="s">
        <v>57</v>
      </c>
    </row>
    <row r="14" spans="2:3">
      <c r="B14" t="s">
        <v>18</v>
      </c>
      <c r="C14" t="s">
        <v>58</v>
      </c>
    </row>
    <row r="15" spans="2:3">
      <c r="B15" t="s">
        <v>20</v>
      </c>
      <c r="C15" t="s">
        <v>59</v>
      </c>
    </row>
    <row r="16" spans="2:3">
      <c r="B16" t="s">
        <v>21</v>
      </c>
      <c r="C16" t="s">
        <v>60</v>
      </c>
    </row>
    <row r="17" spans="2:3">
      <c r="B17" t="s">
        <v>22</v>
      </c>
      <c r="C17" t="s">
        <v>61</v>
      </c>
    </row>
    <row r="18" spans="2:3">
      <c r="B18" t="s">
        <v>23</v>
      </c>
      <c r="C18" t="s">
        <v>62</v>
      </c>
    </row>
    <row r="19" spans="2:3">
      <c r="B19" t="s">
        <v>26</v>
      </c>
      <c r="C19" t="s">
        <v>63</v>
      </c>
    </row>
    <row r="20" spans="2:3">
      <c r="B20" t="s">
        <v>24</v>
      </c>
      <c r="C20" t="s">
        <v>64</v>
      </c>
    </row>
    <row r="21" spans="2:3">
      <c r="B21" t="s">
        <v>25</v>
      </c>
      <c r="C21" t="s">
        <v>65</v>
      </c>
    </row>
    <row r="22" spans="2:3">
      <c r="B22" t="s">
        <v>27</v>
      </c>
      <c r="C22" t="s">
        <v>27</v>
      </c>
    </row>
    <row r="23" spans="2:3">
      <c r="B23" t="s">
        <v>28</v>
      </c>
      <c r="C23" t="s">
        <v>66</v>
      </c>
    </row>
    <row r="24" spans="2:3">
      <c r="B24" t="s">
        <v>29</v>
      </c>
      <c r="C24" t="s">
        <v>67</v>
      </c>
    </row>
    <row r="25" spans="2:3">
      <c r="B25" t="s">
        <v>30</v>
      </c>
      <c r="C25" t="s">
        <v>30</v>
      </c>
    </row>
    <row r="26" spans="2:3">
      <c r="B26" t="s">
        <v>19</v>
      </c>
      <c r="C26" t="s">
        <v>68</v>
      </c>
    </row>
    <row r="27" spans="2:3">
      <c r="B27" t="s">
        <v>12</v>
      </c>
      <c r="C27" t="s">
        <v>69</v>
      </c>
    </row>
    <row r="28" spans="2:3">
      <c r="B28" t="s">
        <v>31</v>
      </c>
      <c r="C28" t="s">
        <v>70</v>
      </c>
    </row>
    <row r="29" spans="2:3">
      <c r="B29" t="s">
        <v>32</v>
      </c>
      <c r="C29" t="s">
        <v>71</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2"/>
  <dimension ref="A1:V290"/>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16" ht="51" customHeight="1">
      <c r="G1" s="258" t="s">
        <v>278</v>
      </c>
      <c r="H1" s="7"/>
    </row>
    <row r="2" spans="2:16" ht="15.75">
      <c r="B2" s="250" t="s">
        <v>244</v>
      </c>
      <c r="C2" s="60"/>
      <c r="D2" s="60"/>
      <c r="E2" s="60"/>
      <c r="F2" s="60"/>
      <c r="G2" s="7"/>
      <c r="H2" s="7"/>
    </row>
    <row r="3" spans="2:16" ht="15.75">
      <c r="B3" s="185" t="s">
        <v>151</v>
      </c>
      <c r="G3" s="7"/>
      <c r="H3" s="7"/>
    </row>
    <row r="4" spans="2:16">
      <c r="C4" s="60"/>
      <c r="D4" s="60"/>
      <c r="E4" s="60"/>
      <c r="F4" s="60"/>
      <c r="G4" s="7"/>
      <c r="H4" s="7"/>
    </row>
    <row r="5" spans="2:16">
      <c r="G5" s="7"/>
      <c r="H5" s="7"/>
    </row>
    <row r="6" spans="2:16">
      <c r="G6" s="7"/>
      <c r="H6" s="7"/>
    </row>
    <row r="7" spans="2:16">
      <c r="B7" s="363" t="s">
        <v>529</v>
      </c>
      <c r="C7" s="453"/>
      <c r="D7" s="453"/>
      <c r="E7" s="453"/>
      <c r="F7" s="453"/>
      <c r="G7" s="4"/>
      <c r="H7" s="21"/>
    </row>
    <row r="8" spans="2:16">
      <c r="B8" s="287"/>
      <c r="C8" s="403">
        <v>2009</v>
      </c>
      <c r="D8" s="403">
        <v>2010</v>
      </c>
      <c r="E8" s="403">
        <v>2011</v>
      </c>
      <c r="F8" s="403">
        <v>2012</v>
      </c>
      <c r="G8" s="403">
        <v>2013</v>
      </c>
      <c r="H8" s="122"/>
      <c r="I8" s="40"/>
      <c r="J8" s="40"/>
      <c r="K8" s="40"/>
      <c r="L8" s="40"/>
      <c r="M8" s="40"/>
      <c r="N8" s="123"/>
      <c r="O8" s="123"/>
      <c r="P8" s="123"/>
    </row>
    <row r="9" spans="2:16" ht="16.5" customHeight="1">
      <c r="B9" s="275" t="s">
        <v>91</v>
      </c>
      <c r="C9" s="317">
        <v>5862.1970000000001</v>
      </c>
      <c r="D9" s="317">
        <v>6337.4950000000008</v>
      </c>
      <c r="E9" s="317">
        <v>7778.116</v>
      </c>
      <c r="F9" s="317">
        <v>8673.4109999999982</v>
      </c>
      <c r="G9" s="317">
        <v>8984.2000000000007</v>
      </c>
      <c r="H9" s="124"/>
      <c r="I9" s="125"/>
      <c r="J9" s="126"/>
      <c r="K9" s="126"/>
      <c r="L9" s="126"/>
      <c r="M9" s="127"/>
      <c r="N9" s="128"/>
      <c r="O9" s="128"/>
      <c r="P9" s="128"/>
    </row>
    <row r="10" spans="2:16">
      <c r="B10" s="275" t="s">
        <v>92</v>
      </c>
      <c r="C10" s="317">
        <v>5741.415</v>
      </c>
      <c r="D10" s="317">
        <v>6417.6350000000002</v>
      </c>
      <c r="E10" s="317">
        <v>7782.5300000000007</v>
      </c>
      <c r="F10" s="317">
        <v>8184.6470000000008</v>
      </c>
      <c r="G10" s="317">
        <v>8586.7510000000002</v>
      </c>
      <c r="H10" s="124"/>
      <c r="I10" s="21"/>
      <c r="J10" s="129"/>
      <c r="K10" s="129"/>
      <c r="L10" s="129"/>
      <c r="M10" s="127"/>
      <c r="N10" s="128"/>
      <c r="O10" s="128"/>
      <c r="P10" s="128"/>
    </row>
    <row r="11" spans="2:16">
      <c r="B11" s="275" t="s">
        <v>93</v>
      </c>
      <c r="C11" s="317">
        <v>6528.4669999999996</v>
      </c>
      <c r="D11" s="317">
        <v>7567.884</v>
      </c>
      <c r="E11" s="317">
        <v>8566.527</v>
      </c>
      <c r="F11" s="317">
        <v>8714.8469999999998</v>
      </c>
      <c r="G11" s="317">
        <v>9021.6630000000005</v>
      </c>
      <c r="H11" s="124"/>
      <c r="I11" s="21"/>
      <c r="J11" s="129"/>
      <c r="K11" s="129"/>
      <c r="L11" s="129"/>
      <c r="M11" s="127"/>
      <c r="N11" s="128"/>
      <c r="O11" s="128"/>
      <c r="P11" s="128"/>
    </row>
    <row r="12" spans="2:16">
      <c r="B12" s="275" t="s">
        <v>94</v>
      </c>
      <c r="C12" s="317">
        <v>6933.4380000000001</v>
      </c>
      <c r="D12" s="317">
        <v>7935.5030000000006</v>
      </c>
      <c r="E12" s="317">
        <v>8355.2250000000004</v>
      </c>
      <c r="F12" s="317">
        <v>8674.0339999999997</v>
      </c>
      <c r="G12" s="317">
        <v>9751.0079999999998</v>
      </c>
      <c r="H12" s="124"/>
      <c r="I12" s="21"/>
      <c r="J12" s="129"/>
      <c r="K12" s="129"/>
      <c r="L12" s="129"/>
      <c r="M12" s="129"/>
      <c r="N12" s="128"/>
      <c r="O12" s="128"/>
      <c r="P12" s="128"/>
    </row>
    <row r="13" spans="2:16">
      <c r="B13" s="275" t="s">
        <v>95</v>
      </c>
      <c r="C13" s="317">
        <v>6570.9269999999997</v>
      </c>
      <c r="D13" s="317">
        <v>7239.5279999999993</v>
      </c>
      <c r="E13" s="317">
        <v>9534.6209999999992</v>
      </c>
      <c r="F13" s="317">
        <v>9915.1139999999996</v>
      </c>
      <c r="G13" s="317">
        <v>10610.031999999999</v>
      </c>
      <c r="H13" s="124"/>
      <c r="I13" s="21"/>
      <c r="J13" s="129"/>
      <c r="K13" s="129"/>
      <c r="L13" s="129"/>
      <c r="M13" s="129"/>
      <c r="N13" s="128"/>
      <c r="O13" s="128"/>
      <c r="P13" s="128"/>
    </row>
    <row r="14" spans="2:16">
      <c r="B14" s="275" t="s">
        <v>96</v>
      </c>
      <c r="C14" s="317">
        <v>6742.7810000000009</v>
      </c>
      <c r="D14" s="317">
        <v>7313.0190000000002</v>
      </c>
      <c r="E14" s="317">
        <v>8920.2159999999985</v>
      </c>
      <c r="F14" s="317">
        <v>9362.3599999999988</v>
      </c>
      <c r="G14" s="317">
        <v>9488.9889999999996</v>
      </c>
      <c r="H14" s="124"/>
      <c r="I14" s="21"/>
      <c r="J14" s="129"/>
      <c r="K14" s="129"/>
      <c r="L14" s="129"/>
      <c r="M14" s="129"/>
      <c r="N14" s="128"/>
      <c r="O14" s="128"/>
      <c r="P14" s="128"/>
    </row>
    <row r="15" spans="2:16">
      <c r="B15" s="275" t="s">
        <v>97</v>
      </c>
      <c r="C15" s="317">
        <v>7161.1889999999994</v>
      </c>
      <c r="D15" s="317">
        <v>7642.3089999999993</v>
      </c>
      <c r="E15" s="317">
        <v>8698.4379999999983</v>
      </c>
      <c r="F15" s="317">
        <v>9587.1899999999987</v>
      </c>
      <c r="G15" s="317">
        <v>10320.368</v>
      </c>
      <c r="H15" s="124"/>
      <c r="I15" s="21"/>
      <c r="J15" s="129"/>
      <c r="K15" s="129"/>
      <c r="L15" s="129"/>
      <c r="M15" s="129"/>
      <c r="N15" s="128"/>
      <c r="O15" s="128"/>
      <c r="P15" s="128"/>
    </row>
    <row r="16" spans="2:16">
      <c r="B16" s="275" t="s">
        <v>98</v>
      </c>
      <c r="C16" s="317">
        <v>6000.1900000000005</v>
      </c>
      <c r="D16" s="317">
        <v>6797.8760000000002</v>
      </c>
      <c r="E16" s="317">
        <v>8185.4940000000006</v>
      </c>
      <c r="F16" s="317">
        <v>8675.2890000000007</v>
      </c>
      <c r="G16" s="317">
        <v>9003.6980000000003</v>
      </c>
      <c r="H16" s="124"/>
      <c r="I16" s="21"/>
      <c r="J16" s="129"/>
      <c r="K16" s="129"/>
      <c r="L16" s="129"/>
      <c r="M16" s="129"/>
      <c r="N16" s="128"/>
      <c r="O16" s="128"/>
      <c r="P16" s="128"/>
    </row>
    <row r="17" spans="1:16">
      <c r="B17" s="275" t="s">
        <v>99</v>
      </c>
      <c r="C17" s="317">
        <v>6585.7740000000003</v>
      </c>
      <c r="D17" s="317">
        <v>6830.3450000000003</v>
      </c>
      <c r="E17" s="317">
        <v>8245.0920000000006</v>
      </c>
      <c r="F17" s="317">
        <v>8043.3950000000004</v>
      </c>
      <c r="G17" s="317">
        <v>8918.9249999999993</v>
      </c>
      <c r="H17" s="124"/>
      <c r="I17" s="21"/>
      <c r="J17" s="129"/>
      <c r="K17" s="129"/>
      <c r="L17" s="129"/>
      <c r="M17" s="129"/>
      <c r="N17" s="128"/>
      <c r="O17" s="128"/>
      <c r="P17" s="128"/>
    </row>
    <row r="18" spans="1:16">
      <c r="B18" s="275" t="s">
        <v>100</v>
      </c>
      <c r="C18" s="317">
        <v>6678.7070000000003</v>
      </c>
      <c r="D18" s="317">
        <v>7194.7650000000003</v>
      </c>
      <c r="E18" s="317">
        <v>8406.8670000000002</v>
      </c>
      <c r="F18" s="317">
        <v>9376.1229999999996</v>
      </c>
      <c r="G18" s="317">
        <v>9902.0099999999984</v>
      </c>
      <c r="H18" s="124"/>
      <c r="I18" s="21"/>
      <c r="J18" s="129"/>
      <c r="K18" s="129"/>
      <c r="L18" s="129"/>
      <c r="M18" s="127"/>
      <c r="N18" s="128"/>
      <c r="O18" s="128"/>
      <c r="P18" s="128"/>
    </row>
    <row r="19" spans="1:16">
      <c r="B19" s="275" t="s">
        <v>101</v>
      </c>
      <c r="C19" s="317">
        <v>6739.4310000000005</v>
      </c>
      <c r="D19" s="317">
        <v>7169.2169999999996</v>
      </c>
      <c r="E19" s="317">
        <v>8692.7890000000007</v>
      </c>
      <c r="F19" s="317">
        <v>8903.9959999999992</v>
      </c>
      <c r="G19" s="317">
        <v>9309.07</v>
      </c>
      <c r="H19" s="124"/>
      <c r="I19" s="21"/>
      <c r="J19" s="129"/>
      <c r="K19" s="129"/>
      <c r="L19" s="129"/>
      <c r="M19" s="127"/>
      <c r="N19" s="128"/>
      <c r="O19" s="128"/>
      <c r="P19" s="128"/>
    </row>
    <row r="20" spans="1:16">
      <c r="B20" s="275" t="s">
        <v>102</v>
      </c>
      <c r="C20" s="317">
        <v>7842.79</v>
      </c>
      <c r="D20" s="317">
        <v>8202.5159999999996</v>
      </c>
      <c r="E20" s="317">
        <v>9642.3389999999999</v>
      </c>
      <c r="F20" s="317">
        <v>10149.296</v>
      </c>
      <c r="G20" s="317">
        <v>10739.579000000002</v>
      </c>
      <c r="H20" s="124"/>
      <c r="I20" s="21"/>
      <c r="J20" s="129"/>
      <c r="K20" s="129"/>
      <c r="L20" s="129"/>
      <c r="M20" s="127"/>
      <c r="N20" s="128"/>
      <c r="O20" s="128"/>
      <c r="P20" s="128"/>
    </row>
    <row r="21" spans="1:16">
      <c r="B21" s="300" t="s">
        <v>0</v>
      </c>
      <c r="C21" s="452">
        <v>79387.305999999997</v>
      </c>
      <c r="D21" s="452">
        <v>86648.092000000019</v>
      </c>
      <c r="E21" s="452">
        <v>102808.25400000002</v>
      </c>
      <c r="F21" s="452">
        <v>108259.702</v>
      </c>
      <c r="G21" s="452">
        <v>114636.29300000001</v>
      </c>
      <c r="H21" s="130"/>
      <c r="I21" s="21"/>
      <c r="J21" s="131"/>
      <c r="K21" s="131"/>
      <c r="L21" s="21"/>
    </row>
    <row r="22" spans="1:16">
      <c r="B22" s="327" t="s">
        <v>118</v>
      </c>
      <c r="C22" s="521">
        <v>6615.6088333333328</v>
      </c>
      <c r="D22" s="521">
        <v>7220.6743333333352</v>
      </c>
      <c r="E22" s="521">
        <v>8567.3545000000013</v>
      </c>
      <c r="F22" s="521">
        <v>9021.6418333333331</v>
      </c>
      <c r="G22" s="521">
        <v>9553.0244166666671</v>
      </c>
      <c r="H22" s="130"/>
      <c r="I22" s="131"/>
      <c r="J22" s="21"/>
      <c r="K22" s="21"/>
      <c r="L22" s="21"/>
    </row>
    <row r="23" spans="1:16">
      <c r="B23" s="519" t="s">
        <v>493</v>
      </c>
      <c r="C23" s="454"/>
      <c r="D23" s="455"/>
      <c r="E23" s="455"/>
      <c r="F23" s="455"/>
      <c r="G23" s="454"/>
      <c r="H23" s="130"/>
      <c r="I23" s="131"/>
      <c r="J23" s="21"/>
      <c r="K23" s="21"/>
      <c r="L23" s="21"/>
    </row>
    <row r="24" spans="1:16">
      <c r="B24" s="242"/>
      <c r="C24" s="325"/>
      <c r="D24" s="326"/>
      <c r="E24" s="326"/>
      <c r="F24" s="326"/>
      <c r="G24" s="325"/>
      <c r="H24" s="130"/>
      <c r="I24" s="131"/>
      <c r="J24" s="21"/>
      <c r="K24" s="21"/>
      <c r="L24" s="21"/>
    </row>
    <row r="25" spans="1:16">
      <c r="B25" s="242"/>
      <c r="C25" s="325"/>
      <c r="D25" s="326"/>
      <c r="E25" s="326"/>
      <c r="F25" s="326"/>
      <c r="G25" s="325"/>
      <c r="H25" s="130"/>
      <c r="I25" s="131"/>
      <c r="J25" s="21"/>
      <c r="K25" s="21"/>
      <c r="L25" s="21"/>
    </row>
    <row r="26" spans="1:16">
      <c r="B26" s="249" t="s">
        <v>253</v>
      </c>
      <c r="C26" s="325"/>
      <c r="D26" s="326"/>
      <c r="E26" s="326"/>
      <c r="F26" s="326"/>
      <c r="G26" s="325"/>
      <c r="H26" s="130"/>
      <c r="I26" s="131"/>
      <c r="J26" s="21"/>
      <c r="K26" s="21"/>
      <c r="L26" s="21"/>
    </row>
    <row r="27" spans="1:16" ht="21" customHeight="1">
      <c r="B27" s="544" t="s">
        <v>367</v>
      </c>
      <c r="C27" s="544"/>
      <c r="D27" s="544"/>
      <c r="E27" s="544"/>
      <c r="F27" s="544"/>
      <c r="G27" s="544"/>
      <c r="H27" s="408"/>
      <c r="I27" s="184"/>
    </row>
    <row r="28" spans="1:16">
      <c r="F28" s="28"/>
      <c r="G28" s="14"/>
      <c r="H28" s="132"/>
      <c r="I28" s="132"/>
    </row>
    <row r="29" spans="1:16">
      <c r="G29" s="532" t="s">
        <v>526</v>
      </c>
      <c r="H29" s="132"/>
      <c r="I29" s="132"/>
      <c r="J29" s="132"/>
      <c r="K29" s="132"/>
    </row>
    <row r="30" spans="1:16" s="26" customFormat="1" ht="12">
      <c r="A30" s="434"/>
      <c r="B30" s="405"/>
      <c r="C30" s="435"/>
      <c r="D30" s="435"/>
      <c r="E30" s="435"/>
      <c r="F30" s="435"/>
      <c r="G30" s="81"/>
      <c r="H30" s="436"/>
      <c r="I30" s="436"/>
    </row>
    <row r="31" spans="1:16" s="26" customFormat="1">
      <c r="A31" s="34"/>
      <c r="C31" s="255"/>
      <c r="D31" s="255"/>
      <c r="E31" s="255"/>
      <c r="F31" s="255"/>
      <c r="G31" s="255"/>
      <c r="H31" s="122"/>
      <c r="I31" s="81"/>
      <c r="J31" s="81"/>
      <c r="K31" s="81"/>
      <c r="L31" s="81"/>
    </row>
    <row r="32" spans="1:16" s="26" customFormat="1">
      <c r="A32" s="34"/>
      <c r="B32" s="92"/>
      <c r="C32" s="406"/>
      <c r="D32" s="406"/>
      <c r="E32" s="406"/>
      <c r="F32" s="406"/>
      <c r="G32" s="406"/>
      <c r="H32" s="124"/>
      <c r="I32" s="81"/>
      <c r="J32" s="437"/>
      <c r="K32" s="437"/>
      <c r="L32" s="81"/>
    </row>
    <row r="33" spans="2:15" s="26" customFormat="1" ht="11.25">
      <c r="B33" s="92"/>
      <c r="C33" s="406"/>
      <c r="D33" s="406"/>
      <c r="E33" s="406"/>
      <c r="F33" s="406"/>
      <c r="G33" s="406"/>
      <c r="H33" s="124"/>
      <c r="I33" s="81"/>
      <c r="J33" s="437"/>
      <c r="K33" s="437"/>
      <c r="L33" s="81"/>
    </row>
    <row r="34" spans="2:15" s="26" customFormat="1" ht="11.25">
      <c r="B34" s="92"/>
      <c r="C34" s="406"/>
      <c r="D34" s="406"/>
      <c r="E34" s="406"/>
      <c r="F34" s="406"/>
      <c r="G34" s="406"/>
      <c r="H34" s="124"/>
      <c r="I34" s="81"/>
      <c r="J34" s="437"/>
      <c r="K34" s="437"/>
      <c r="L34" s="81"/>
    </row>
    <row r="35" spans="2:15" s="26" customFormat="1" ht="11.25">
      <c r="B35" s="92"/>
      <c r="C35" s="406"/>
      <c r="D35" s="406"/>
      <c r="E35" s="406"/>
      <c r="F35" s="406"/>
      <c r="G35" s="406"/>
      <c r="H35" s="124"/>
      <c r="I35" s="81"/>
      <c r="J35" s="437"/>
      <c r="K35" s="437"/>
      <c r="L35" s="81"/>
    </row>
    <row r="36" spans="2:15" s="26" customFormat="1" ht="11.25">
      <c r="B36" s="92"/>
      <c r="C36" s="406"/>
      <c r="D36" s="406"/>
      <c r="E36" s="406"/>
      <c r="F36" s="406"/>
      <c r="G36" s="406"/>
      <c r="H36" s="124"/>
      <c r="I36" s="81"/>
      <c r="J36" s="437"/>
      <c r="K36" s="437"/>
      <c r="L36" s="81"/>
    </row>
    <row r="37" spans="2:15" s="26" customFormat="1" ht="11.25">
      <c r="B37" s="92"/>
      <c r="C37" s="406"/>
      <c r="D37" s="406"/>
      <c r="E37" s="406"/>
      <c r="F37" s="406"/>
      <c r="G37" s="406"/>
      <c r="H37" s="124"/>
      <c r="I37" s="81"/>
      <c r="J37" s="437"/>
      <c r="K37" s="437"/>
      <c r="L37" s="81"/>
    </row>
    <row r="38" spans="2:15" s="26" customFormat="1" ht="11.25">
      <c r="B38" s="92"/>
      <c r="C38" s="406"/>
      <c r="D38" s="406"/>
      <c r="E38" s="406"/>
      <c r="F38" s="406"/>
      <c r="G38" s="406"/>
      <c r="H38" s="124"/>
      <c r="I38" s="81"/>
      <c r="J38" s="437"/>
      <c r="K38" s="437"/>
      <c r="L38" s="81"/>
    </row>
    <row r="39" spans="2:15" s="26" customFormat="1" ht="11.25">
      <c r="B39" s="92"/>
      <c r="C39" s="406"/>
      <c r="D39" s="406"/>
      <c r="E39" s="406"/>
      <c r="F39" s="406"/>
      <c r="G39" s="406"/>
      <c r="H39" s="124"/>
      <c r="I39" s="81"/>
      <c r="J39" s="437"/>
      <c r="K39" s="437"/>
      <c r="L39" s="81"/>
    </row>
    <row r="40" spans="2:15" s="26" customFormat="1" ht="11.25">
      <c r="B40" s="92"/>
      <c r="C40" s="406"/>
      <c r="D40" s="406"/>
      <c r="E40" s="406"/>
      <c r="F40" s="406"/>
      <c r="G40" s="406"/>
      <c r="H40" s="124"/>
      <c r="I40" s="81"/>
      <c r="J40" s="437"/>
      <c r="K40" s="437"/>
      <c r="L40" s="438"/>
    </row>
    <row r="41" spans="2:15" s="26" customFormat="1" ht="11.25">
      <c r="B41" s="92"/>
      <c r="C41" s="406"/>
      <c r="D41" s="406"/>
      <c r="E41" s="406"/>
      <c r="F41" s="406"/>
      <c r="G41" s="406"/>
      <c r="H41" s="124"/>
      <c r="I41" s="81"/>
      <c r="J41" s="437"/>
      <c r="K41" s="437"/>
      <c r="L41" s="81"/>
    </row>
    <row r="42" spans="2:15" s="26" customFormat="1" ht="11.25">
      <c r="B42" s="92"/>
      <c r="C42" s="406"/>
      <c r="D42" s="406"/>
      <c r="E42" s="406"/>
      <c r="F42" s="406"/>
      <c r="G42" s="406"/>
      <c r="H42" s="124"/>
      <c r="I42" s="81"/>
      <c r="J42" s="437"/>
      <c r="K42" s="437"/>
      <c r="L42" s="81"/>
    </row>
    <row r="43" spans="2:15" s="26" customFormat="1" ht="11.25">
      <c r="B43" s="92"/>
      <c r="C43" s="406"/>
      <c r="D43" s="406"/>
      <c r="E43" s="406"/>
      <c r="F43" s="406"/>
      <c r="G43" s="406"/>
      <c r="H43" s="124"/>
      <c r="I43" s="81"/>
      <c r="J43" s="437"/>
      <c r="K43" s="437"/>
      <c r="L43" s="81"/>
    </row>
    <row r="44" spans="2:15" s="26" customFormat="1" ht="11.25">
      <c r="B44" s="61"/>
      <c r="C44" s="407"/>
      <c r="D44" s="407"/>
      <c r="E44" s="407"/>
      <c r="F44" s="407"/>
      <c r="G44" s="407"/>
      <c r="H44" s="130"/>
      <c r="I44" s="81"/>
      <c r="J44" s="437"/>
      <c r="K44" s="437"/>
      <c r="L44" s="81"/>
    </row>
    <row r="45" spans="2:15" s="26" customFormat="1" ht="11.25">
      <c r="B45" s="92"/>
      <c r="C45" s="406"/>
      <c r="D45" s="406"/>
      <c r="E45" s="406"/>
      <c r="F45" s="406"/>
      <c r="G45" s="406"/>
      <c r="H45" s="130"/>
      <c r="I45" s="437"/>
      <c r="J45" s="81"/>
      <c r="K45" s="81"/>
      <c r="L45" s="81"/>
    </row>
    <row r="46" spans="2:15" s="26" customFormat="1" ht="11.25">
      <c r="B46" s="92"/>
      <c r="C46" s="406"/>
      <c r="D46" s="406"/>
      <c r="E46" s="406"/>
      <c r="F46" s="406"/>
      <c r="G46" s="406"/>
      <c r="H46" s="130"/>
      <c r="K46" s="438"/>
      <c r="L46" s="438"/>
      <c r="M46" s="438"/>
      <c r="N46" s="438"/>
      <c r="O46" s="438"/>
    </row>
    <row r="47" spans="2:15" s="26" customFormat="1" ht="11.25">
      <c r="B47" s="242"/>
      <c r="C47" s="83"/>
      <c r="D47" s="84"/>
      <c r="E47" s="84"/>
      <c r="F47" s="84"/>
      <c r="G47" s="83"/>
      <c r="H47" s="130"/>
      <c r="K47" s="438"/>
      <c r="L47" s="438"/>
      <c r="M47" s="438"/>
      <c r="N47" s="438"/>
      <c r="O47" s="438"/>
    </row>
    <row r="48" spans="2:15" s="26" customFormat="1" ht="11.25">
      <c r="B48" s="242"/>
      <c r="C48" s="83"/>
      <c r="D48" s="84"/>
      <c r="E48" s="84"/>
      <c r="F48" s="84"/>
      <c r="G48" s="83"/>
      <c r="H48" s="130"/>
      <c r="K48" s="438"/>
      <c r="L48" s="438"/>
      <c r="M48" s="438"/>
      <c r="N48" s="438"/>
      <c r="O48" s="438"/>
    </row>
    <row r="49" spans="1:21" s="26" customFormat="1">
      <c r="A49" s="34"/>
      <c r="B49" s="242"/>
      <c r="C49" s="83"/>
      <c r="D49" s="84"/>
      <c r="E49" s="84"/>
      <c r="F49" s="84"/>
      <c r="G49" s="83"/>
      <c r="H49" s="130"/>
      <c r="K49" s="438"/>
      <c r="L49" s="438"/>
      <c r="M49" s="438"/>
      <c r="N49" s="438"/>
      <c r="O49" s="438"/>
    </row>
    <row r="50" spans="1:21" s="26" customFormat="1">
      <c r="A50" s="34"/>
      <c r="B50" s="249"/>
      <c r="C50" s="83"/>
      <c r="D50" s="84"/>
      <c r="E50" s="84"/>
      <c r="F50" s="84"/>
      <c r="G50" s="83"/>
      <c r="H50" s="130"/>
      <c r="K50" s="438"/>
      <c r="L50" s="438"/>
      <c r="M50" s="438"/>
      <c r="N50" s="438"/>
      <c r="O50" s="438"/>
    </row>
    <row r="51" spans="1:21" s="26" customFormat="1" ht="27" customHeight="1">
      <c r="A51" s="34"/>
      <c r="B51" s="556"/>
      <c r="C51" s="556"/>
      <c r="D51" s="556"/>
      <c r="E51" s="556"/>
      <c r="F51" s="556"/>
      <c r="G51" s="556"/>
      <c r="H51" s="69"/>
    </row>
    <row r="52" spans="1:21" s="26" customFormat="1">
      <c r="A52" s="34"/>
      <c r="B52" s="34"/>
      <c r="C52" s="34"/>
      <c r="D52" s="34"/>
      <c r="E52" s="34"/>
      <c r="F52" s="34"/>
      <c r="G52" s="27"/>
      <c r="H52" s="27"/>
    </row>
    <row r="53" spans="1:21" s="26" customFormat="1">
      <c r="A53" s="34"/>
      <c r="B53" s="34"/>
      <c r="C53" s="34"/>
      <c r="D53" s="34"/>
      <c r="E53" s="34"/>
      <c r="F53" s="34"/>
      <c r="G53" s="27"/>
      <c r="H53" s="27"/>
    </row>
    <row r="54" spans="1:21" s="26" customFormat="1">
      <c r="A54" s="434"/>
      <c r="B54" s="136"/>
      <c r="C54" s="34"/>
      <c r="D54" s="34"/>
      <c r="E54" s="34"/>
      <c r="F54" s="34"/>
      <c r="G54" s="34"/>
      <c r="H54" s="34"/>
      <c r="I54" s="405"/>
      <c r="J54" s="435"/>
      <c r="K54" s="435"/>
      <c r="L54" s="435"/>
      <c r="M54" s="435"/>
      <c r="N54" s="439"/>
      <c r="O54" s="439"/>
    </row>
    <row r="55" spans="1:21" s="26" customFormat="1">
      <c r="A55" s="34"/>
      <c r="B55" s="81"/>
      <c r="C55" s="34"/>
      <c r="D55" s="34"/>
      <c r="E55" s="34"/>
      <c r="F55" s="34"/>
      <c r="G55" s="34"/>
      <c r="H55" s="34"/>
      <c r="I55" s="557"/>
      <c r="J55" s="557"/>
      <c r="K55" s="255"/>
      <c r="L55" s="255"/>
      <c r="M55" s="255"/>
      <c r="N55" s="255"/>
      <c r="O55" s="255"/>
      <c r="Q55" s="34"/>
      <c r="R55" s="34"/>
    </row>
    <row r="56" spans="1:21" s="26" customFormat="1">
      <c r="A56" s="34"/>
      <c r="B56" s="81"/>
      <c r="C56" s="34"/>
      <c r="D56" s="34"/>
      <c r="E56" s="34"/>
      <c r="F56" s="34"/>
      <c r="G56" s="34"/>
      <c r="H56" s="34"/>
      <c r="I56" s="409"/>
      <c r="J56" s="29"/>
      <c r="K56" s="406"/>
      <c r="L56" s="406"/>
      <c r="M56" s="410"/>
      <c r="N56" s="410"/>
      <c r="O56" s="410"/>
      <c r="Q56" s="34"/>
      <c r="R56" s="34"/>
    </row>
    <row r="57" spans="1:21" s="26" customFormat="1">
      <c r="A57" s="34"/>
      <c r="B57" s="81"/>
      <c r="C57" s="34"/>
      <c r="D57" s="34"/>
      <c r="E57" s="34"/>
      <c r="F57" s="34"/>
      <c r="G57" s="34"/>
      <c r="H57" s="34"/>
      <c r="I57" s="409"/>
      <c r="J57" s="29"/>
      <c r="K57" s="406"/>
      <c r="L57" s="406"/>
      <c r="M57" s="410"/>
      <c r="N57" s="410"/>
      <c r="O57" s="410"/>
      <c r="Q57" s="34"/>
      <c r="R57" s="34"/>
    </row>
    <row r="58" spans="1:21" s="26" customFormat="1">
      <c r="A58" s="34"/>
      <c r="B58" s="81"/>
      <c r="C58" s="34"/>
      <c r="D58" s="34"/>
      <c r="E58" s="34"/>
      <c r="F58" s="34"/>
      <c r="G58" s="34"/>
      <c r="H58" s="34"/>
      <c r="I58" s="409"/>
      <c r="J58" s="29"/>
      <c r="K58" s="406"/>
      <c r="L58" s="406"/>
      <c r="M58" s="410"/>
      <c r="N58" s="410"/>
      <c r="O58" s="410"/>
      <c r="Q58" s="34"/>
      <c r="R58" s="34"/>
    </row>
    <row r="59" spans="1:21" s="26" customFormat="1">
      <c r="A59" s="34"/>
      <c r="B59" s="81"/>
      <c r="C59" s="34"/>
      <c r="D59" s="34"/>
      <c r="E59" s="34"/>
      <c r="F59" s="34"/>
      <c r="G59" s="34"/>
      <c r="H59" s="34"/>
      <c r="I59" s="409"/>
      <c r="J59" s="29"/>
      <c r="K59" s="406"/>
      <c r="L59" s="406"/>
      <c r="M59" s="410"/>
      <c r="N59" s="410"/>
      <c r="O59" s="410"/>
      <c r="Q59" s="34"/>
      <c r="R59" s="34"/>
    </row>
    <row r="60" spans="1:21" s="26" customFormat="1">
      <c r="A60" s="34"/>
      <c r="B60" s="81"/>
      <c r="C60" s="34"/>
      <c r="D60" s="34"/>
      <c r="E60" s="34"/>
      <c r="F60" s="34"/>
      <c r="G60" s="34"/>
      <c r="H60" s="34"/>
      <c r="I60" s="409"/>
      <c r="J60" s="411"/>
      <c r="K60" s="406"/>
      <c r="L60" s="406"/>
      <c r="M60" s="410"/>
      <c r="N60" s="410"/>
      <c r="O60" s="410"/>
      <c r="Q60" s="34"/>
      <c r="R60" s="34"/>
    </row>
    <row r="61" spans="1:21" s="26" customFormat="1">
      <c r="A61" s="34"/>
      <c r="B61" s="137"/>
      <c r="C61" s="34"/>
      <c r="D61" s="34"/>
      <c r="E61" s="34"/>
      <c r="F61" s="34"/>
      <c r="G61" s="34"/>
      <c r="H61" s="34"/>
      <c r="I61" s="412"/>
      <c r="J61" s="412"/>
      <c r="K61" s="407"/>
      <c r="L61" s="407"/>
      <c r="M61" s="407"/>
      <c r="N61" s="407"/>
      <c r="O61" s="407"/>
      <c r="Q61" s="440"/>
      <c r="R61" s="440"/>
      <c r="S61" s="440"/>
      <c r="T61" s="440"/>
      <c r="U61" s="440"/>
    </row>
    <row r="62" spans="1:21" s="26" customFormat="1">
      <c r="A62" s="34"/>
      <c r="B62" s="137"/>
      <c r="C62" s="34"/>
      <c r="D62" s="34"/>
      <c r="E62" s="34"/>
      <c r="F62" s="34"/>
      <c r="G62" s="34"/>
      <c r="H62" s="34"/>
      <c r="I62" s="409"/>
      <c r="J62" s="411"/>
      <c r="K62" s="406"/>
      <c r="L62" s="406"/>
      <c r="M62" s="410"/>
      <c r="N62" s="410"/>
      <c r="O62" s="410"/>
      <c r="P62" s="139"/>
      <c r="Q62" s="139"/>
      <c r="R62" s="139"/>
      <c r="S62" s="139"/>
      <c r="T62" s="139"/>
      <c r="U62" s="418"/>
    </row>
    <row r="63" spans="1:21" s="26" customFormat="1">
      <c r="A63" s="34"/>
      <c r="B63" s="137"/>
      <c r="C63" s="34"/>
      <c r="D63" s="34"/>
      <c r="E63" s="34"/>
      <c r="F63" s="34"/>
      <c r="G63" s="34"/>
      <c r="H63" s="34"/>
      <c r="I63" s="242"/>
      <c r="J63" s="411"/>
      <c r="K63" s="406"/>
      <c r="L63" s="406"/>
      <c r="M63" s="410"/>
      <c r="N63" s="410"/>
      <c r="O63" s="410"/>
      <c r="P63" s="139"/>
      <c r="Q63" s="139"/>
      <c r="R63" s="139"/>
      <c r="S63" s="139"/>
      <c r="T63" s="139"/>
      <c r="U63" s="418"/>
    </row>
    <row r="64" spans="1:21" s="26" customFormat="1">
      <c r="A64" s="34"/>
      <c r="B64" s="137"/>
      <c r="C64" s="34"/>
      <c r="D64" s="34"/>
      <c r="E64" s="34"/>
      <c r="F64" s="34"/>
      <c r="G64" s="34"/>
      <c r="H64" s="34"/>
      <c r="I64" s="242"/>
      <c r="J64" s="411"/>
      <c r="K64" s="406"/>
      <c r="L64" s="406"/>
      <c r="M64" s="410"/>
      <c r="N64" s="410"/>
      <c r="O64" s="410"/>
      <c r="P64" s="139"/>
      <c r="Q64" s="139"/>
      <c r="R64" s="139"/>
      <c r="S64" s="139"/>
      <c r="T64" s="139"/>
      <c r="U64" s="418"/>
    </row>
    <row r="65" spans="1:21" s="26" customFormat="1">
      <c r="A65" s="34"/>
      <c r="B65" s="137"/>
      <c r="C65" s="34"/>
      <c r="D65" s="34"/>
      <c r="E65" s="34"/>
      <c r="F65" s="34"/>
      <c r="G65" s="34"/>
      <c r="H65" s="34"/>
      <c r="I65" s="242"/>
      <c r="J65" s="411"/>
      <c r="K65" s="406"/>
      <c r="L65" s="406"/>
      <c r="M65" s="410"/>
      <c r="N65" s="410"/>
      <c r="O65" s="410"/>
      <c r="P65" s="139"/>
      <c r="Q65" s="139"/>
      <c r="R65" s="139"/>
      <c r="S65" s="139"/>
      <c r="T65" s="139"/>
      <c r="U65" s="418"/>
    </row>
    <row r="66" spans="1:21" s="26" customFormat="1">
      <c r="A66" s="34"/>
      <c r="B66" s="137"/>
      <c r="C66" s="34"/>
      <c r="D66" s="34"/>
      <c r="E66" s="34"/>
      <c r="F66" s="34"/>
      <c r="G66" s="34"/>
      <c r="H66" s="34"/>
      <c r="I66" s="249"/>
      <c r="J66" s="411"/>
      <c r="K66" s="406"/>
      <c r="L66" s="406"/>
      <c r="M66" s="410"/>
      <c r="N66" s="410"/>
      <c r="O66" s="410"/>
      <c r="P66" s="139"/>
      <c r="Q66" s="139"/>
      <c r="R66" s="139"/>
      <c r="S66" s="139"/>
      <c r="T66" s="139"/>
      <c r="U66" s="418"/>
    </row>
    <row r="67" spans="1:21" s="26" customFormat="1" ht="27" customHeight="1">
      <c r="A67" s="34"/>
      <c r="B67" s="141"/>
      <c r="C67" s="34"/>
      <c r="D67" s="34"/>
      <c r="E67" s="34"/>
      <c r="F67" s="34"/>
      <c r="G67" s="34"/>
      <c r="H67" s="34"/>
      <c r="I67" s="556"/>
      <c r="J67" s="556"/>
      <c r="K67" s="556"/>
      <c r="L67" s="556"/>
      <c r="M67" s="556"/>
      <c r="N67" s="556"/>
      <c r="O67" s="384"/>
      <c r="Q67" s="418"/>
      <c r="R67" s="418"/>
      <c r="S67" s="418"/>
      <c r="T67" s="418"/>
      <c r="U67" s="418"/>
    </row>
    <row r="68" spans="1:21" s="26" customFormat="1">
      <c r="A68" s="34"/>
      <c r="B68" s="34"/>
      <c r="C68" s="34"/>
      <c r="D68" s="34"/>
      <c r="E68" s="34"/>
      <c r="F68" s="34"/>
      <c r="G68" s="34"/>
      <c r="H68" s="34"/>
      <c r="Q68" s="418"/>
    </row>
    <row r="69" spans="1:21" s="26" customFormat="1">
      <c r="A69" s="34"/>
      <c r="B69" s="27"/>
      <c r="C69" s="34"/>
      <c r="D69" s="34"/>
      <c r="E69" s="34"/>
      <c r="F69" s="34"/>
      <c r="G69" s="34"/>
      <c r="H69" s="34"/>
      <c r="I69" s="34"/>
    </row>
    <row r="70" spans="1:21" s="26" customFormat="1">
      <c r="A70" s="434"/>
      <c r="B70" s="136"/>
      <c r="C70" s="34"/>
      <c r="D70" s="34"/>
      <c r="E70" s="34"/>
      <c r="F70" s="34"/>
      <c r="G70" s="34"/>
      <c r="H70" s="34"/>
      <c r="I70" s="405"/>
      <c r="J70" s="435"/>
      <c r="K70" s="435"/>
      <c r="L70" s="435"/>
      <c r="M70" s="435"/>
      <c r="N70" s="439"/>
      <c r="O70" s="439"/>
    </row>
    <row r="71" spans="1:21" s="26" customFormat="1">
      <c r="A71" s="34"/>
      <c r="B71" s="81"/>
      <c r="C71" s="34"/>
      <c r="D71" s="34"/>
      <c r="E71" s="34"/>
      <c r="F71" s="34"/>
      <c r="G71" s="34"/>
      <c r="H71" s="34"/>
      <c r="I71" s="557"/>
      <c r="J71" s="557"/>
      <c r="K71" s="255"/>
      <c r="L71" s="255"/>
      <c r="M71" s="255"/>
      <c r="N71" s="255"/>
      <c r="O71" s="255"/>
      <c r="R71" s="417"/>
    </row>
    <row r="72" spans="1:21" s="26" customFormat="1">
      <c r="A72" s="34"/>
      <c r="B72" s="81"/>
      <c r="C72" s="34"/>
      <c r="D72" s="34"/>
      <c r="E72" s="34"/>
      <c r="F72" s="34"/>
      <c r="G72" s="34"/>
      <c r="H72" s="34"/>
      <c r="I72" s="409"/>
      <c r="J72" s="29"/>
      <c r="K72" s="406"/>
      <c r="L72" s="406"/>
      <c r="M72" s="410"/>
      <c r="N72" s="410"/>
      <c r="O72" s="410"/>
      <c r="Q72" s="436"/>
      <c r="R72" s="436"/>
    </row>
    <row r="73" spans="1:21" s="26" customFormat="1">
      <c r="A73" s="34"/>
      <c r="B73" s="81"/>
      <c r="C73" s="34"/>
      <c r="D73" s="34"/>
      <c r="E73" s="34"/>
      <c r="F73" s="34"/>
      <c r="G73" s="34"/>
      <c r="H73" s="34"/>
      <c r="I73" s="409"/>
      <c r="J73" s="29"/>
      <c r="K73" s="406"/>
      <c r="L73" s="406"/>
      <c r="M73" s="410"/>
      <c r="N73" s="410"/>
      <c r="O73" s="410"/>
      <c r="Q73" s="441"/>
      <c r="R73" s="436"/>
    </row>
    <row r="74" spans="1:21" s="26" customFormat="1">
      <c r="A74" s="34"/>
      <c r="B74" s="81"/>
      <c r="C74" s="34"/>
      <c r="D74" s="34"/>
      <c r="E74" s="34"/>
      <c r="F74" s="34"/>
      <c r="G74" s="34"/>
      <c r="H74" s="34"/>
      <c r="I74" s="409"/>
      <c r="J74" s="29"/>
      <c r="K74" s="406"/>
      <c r="L74" s="406"/>
      <c r="M74" s="410"/>
      <c r="N74" s="410"/>
      <c r="O74" s="410"/>
      <c r="Q74" s="441"/>
      <c r="R74" s="436"/>
    </row>
    <row r="75" spans="1:21" s="26" customFormat="1">
      <c r="A75" s="34"/>
      <c r="B75" s="81"/>
      <c r="C75" s="34"/>
      <c r="D75" s="34"/>
      <c r="E75" s="34"/>
      <c r="F75" s="34"/>
      <c r="G75" s="34"/>
      <c r="H75" s="34"/>
      <c r="I75" s="409"/>
      <c r="J75" s="29"/>
      <c r="K75" s="406"/>
      <c r="L75" s="406"/>
      <c r="M75" s="410"/>
      <c r="N75" s="410"/>
      <c r="O75" s="410"/>
      <c r="Q75" s="441"/>
      <c r="R75" s="436"/>
    </row>
    <row r="76" spans="1:21" s="26" customFormat="1">
      <c r="A76" s="34"/>
      <c r="B76" s="81"/>
      <c r="C76" s="34"/>
      <c r="D76" s="34"/>
      <c r="E76" s="34"/>
      <c r="F76" s="34"/>
      <c r="G76" s="34"/>
      <c r="H76" s="34"/>
      <c r="I76" s="409"/>
      <c r="J76" s="31"/>
      <c r="K76" s="406"/>
      <c r="L76" s="406"/>
      <c r="M76" s="410"/>
      <c r="N76" s="410"/>
      <c r="O76" s="410"/>
      <c r="R76" s="436"/>
    </row>
    <row r="77" spans="1:21" s="26" customFormat="1">
      <c r="A77" s="34"/>
      <c r="B77" s="137"/>
      <c r="C77" s="34"/>
      <c r="D77" s="34"/>
      <c r="E77" s="34"/>
      <c r="F77" s="34"/>
      <c r="G77" s="34"/>
      <c r="H77" s="34"/>
      <c r="I77" s="412"/>
      <c r="J77" s="412"/>
      <c r="K77" s="407"/>
      <c r="L77" s="407"/>
      <c r="M77" s="407"/>
      <c r="N77" s="407"/>
      <c r="O77" s="407"/>
      <c r="Q77" s="440"/>
      <c r="R77" s="440"/>
      <c r="S77" s="440"/>
      <c r="T77" s="440"/>
      <c r="U77" s="440"/>
    </row>
    <row r="78" spans="1:21" s="26" customFormat="1">
      <c r="A78" s="34"/>
      <c r="B78" s="137"/>
      <c r="C78" s="34"/>
      <c r="D78" s="34"/>
      <c r="E78" s="34"/>
      <c r="F78" s="34"/>
      <c r="G78" s="34"/>
      <c r="H78" s="34"/>
      <c r="I78" s="409"/>
      <c r="J78" s="411"/>
      <c r="K78" s="406"/>
      <c r="L78" s="406"/>
      <c r="M78" s="410"/>
      <c r="N78" s="410"/>
      <c r="O78" s="410"/>
      <c r="P78" s="139"/>
      <c r="Q78" s="139"/>
      <c r="R78" s="139"/>
      <c r="S78" s="139"/>
      <c r="T78" s="139"/>
      <c r="U78" s="418"/>
    </row>
    <row r="79" spans="1:21" s="26" customFormat="1">
      <c r="A79" s="34"/>
      <c r="B79" s="137"/>
      <c r="C79" s="34"/>
      <c r="D79" s="34"/>
      <c r="E79" s="34"/>
      <c r="F79" s="34"/>
      <c r="G79" s="34"/>
      <c r="H79" s="34"/>
      <c r="I79" s="242"/>
      <c r="J79" s="411"/>
      <c r="K79" s="406"/>
      <c r="L79" s="406"/>
      <c r="M79" s="410"/>
      <c r="N79" s="410"/>
      <c r="O79" s="410"/>
      <c r="P79" s="139"/>
      <c r="Q79" s="139"/>
      <c r="R79" s="139"/>
      <c r="S79" s="139"/>
      <c r="T79" s="139"/>
      <c r="U79" s="418"/>
    </row>
    <row r="80" spans="1:21" s="26" customFormat="1">
      <c r="A80" s="34"/>
      <c r="B80" s="137"/>
      <c r="C80" s="34"/>
      <c r="D80" s="34"/>
      <c r="E80" s="34"/>
      <c r="F80" s="34"/>
      <c r="G80" s="34"/>
      <c r="H80" s="34"/>
      <c r="I80" s="242"/>
      <c r="J80" s="411"/>
      <c r="K80" s="406"/>
      <c r="L80" s="406"/>
      <c r="M80" s="410"/>
      <c r="N80" s="410"/>
      <c r="O80" s="410"/>
      <c r="P80" s="139"/>
      <c r="Q80" s="139"/>
      <c r="R80" s="139"/>
      <c r="S80" s="139"/>
      <c r="T80" s="139"/>
      <c r="U80" s="418"/>
    </row>
    <row r="81" spans="1:22" s="26" customFormat="1">
      <c r="A81" s="34"/>
      <c r="B81" s="137"/>
      <c r="C81" s="34"/>
      <c r="D81" s="34"/>
      <c r="E81" s="34"/>
      <c r="F81" s="34"/>
      <c r="G81" s="34"/>
      <c r="H81" s="34"/>
      <c r="I81" s="242"/>
      <c r="J81" s="411"/>
      <c r="K81" s="406"/>
      <c r="L81" s="406"/>
      <c r="M81" s="410"/>
      <c r="N81" s="410"/>
      <c r="O81" s="410"/>
      <c r="P81" s="139"/>
      <c r="Q81" s="139"/>
      <c r="R81" s="139"/>
      <c r="S81" s="139"/>
      <c r="T81" s="139"/>
      <c r="U81" s="418"/>
    </row>
    <row r="82" spans="1:22" s="26" customFormat="1">
      <c r="A82" s="34"/>
      <c r="B82" s="137"/>
      <c r="C82" s="34"/>
      <c r="D82" s="34"/>
      <c r="E82" s="34"/>
      <c r="F82" s="34"/>
      <c r="G82" s="34"/>
      <c r="H82" s="34"/>
      <c r="I82" s="249"/>
      <c r="J82" s="411"/>
      <c r="K82" s="406"/>
      <c r="L82" s="406"/>
      <c r="M82" s="410"/>
      <c r="N82" s="410"/>
      <c r="O82" s="410"/>
      <c r="P82" s="139"/>
      <c r="Q82" s="139"/>
      <c r="R82" s="139"/>
      <c r="S82" s="139"/>
      <c r="T82" s="139"/>
      <c r="U82" s="418"/>
    </row>
    <row r="83" spans="1:22" s="26" customFormat="1" ht="27" customHeight="1">
      <c r="A83" s="34"/>
      <c r="B83" s="141"/>
      <c r="C83" s="34"/>
      <c r="D83" s="34"/>
      <c r="E83" s="34"/>
      <c r="F83" s="34"/>
      <c r="G83" s="34"/>
      <c r="H83" s="34"/>
      <c r="I83" s="556"/>
      <c r="J83" s="556"/>
      <c r="K83" s="556"/>
      <c r="L83" s="556"/>
      <c r="M83" s="556"/>
      <c r="N83" s="556"/>
      <c r="O83" s="384"/>
    </row>
    <row r="84" spans="1:22" s="34" customFormat="1">
      <c r="I84" s="26"/>
      <c r="J84" s="26"/>
      <c r="K84" s="26"/>
      <c r="L84" s="26"/>
      <c r="M84" s="26"/>
      <c r="N84" s="26"/>
      <c r="O84" s="26"/>
      <c r="P84" s="26"/>
      <c r="Q84" s="26"/>
      <c r="R84" s="26"/>
      <c r="S84" s="26"/>
      <c r="T84" s="26"/>
      <c r="U84" s="26"/>
      <c r="V84" s="26"/>
    </row>
    <row r="85" spans="1:22" s="34" customFormat="1">
      <c r="I85" s="26"/>
      <c r="J85" s="26"/>
      <c r="K85" s="26"/>
      <c r="L85" s="26"/>
      <c r="M85" s="26"/>
      <c r="N85" s="26"/>
      <c r="O85" s="26"/>
      <c r="P85" s="26"/>
      <c r="Q85" s="26"/>
      <c r="R85" s="26"/>
      <c r="S85" s="26"/>
      <c r="T85" s="26"/>
      <c r="U85" s="26"/>
      <c r="V85" s="26"/>
    </row>
    <row r="86" spans="1:22" s="26" customFormat="1">
      <c r="A86" s="34"/>
      <c r="B86" s="405"/>
      <c r="C86" s="435"/>
      <c r="D86" s="435"/>
      <c r="E86" s="435"/>
      <c r="F86" s="435"/>
      <c r="G86" s="34"/>
      <c r="H86" s="34"/>
    </row>
    <row r="87" spans="1:22" s="26" customFormat="1">
      <c r="A87" s="34"/>
      <c r="C87" s="255"/>
      <c r="D87" s="255"/>
      <c r="E87" s="255"/>
      <c r="F87" s="255"/>
      <c r="G87" s="255"/>
      <c r="H87" s="34"/>
      <c r="I87" s="442"/>
    </row>
    <row r="88" spans="1:22" s="26" customFormat="1">
      <c r="A88" s="34"/>
      <c r="B88" s="92"/>
      <c r="C88" s="413"/>
      <c r="D88" s="413"/>
      <c r="E88" s="413"/>
      <c r="F88" s="413"/>
      <c r="G88" s="413"/>
      <c r="H88" s="34"/>
      <c r="I88" s="142"/>
      <c r="J88" s="443"/>
      <c r="K88" s="443"/>
      <c r="L88" s="444"/>
      <c r="M88" s="443"/>
    </row>
    <row r="89" spans="1:22" s="26" customFormat="1">
      <c r="A89" s="34"/>
      <c r="B89" s="92"/>
      <c r="C89" s="413"/>
      <c r="D89" s="413"/>
      <c r="E89" s="413"/>
      <c r="F89" s="413"/>
      <c r="G89" s="413"/>
      <c r="H89" s="34"/>
      <c r="I89" s="142"/>
      <c r="J89" s="443"/>
      <c r="K89" s="443"/>
      <c r="L89" s="444"/>
      <c r="M89" s="443"/>
    </row>
    <row r="90" spans="1:22" s="26" customFormat="1">
      <c r="A90" s="34"/>
      <c r="B90" s="92"/>
      <c r="C90" s="413"/>
      <c r="D90" s="413"/>
      <c r="E90" s="413"/>
      <c r="F90" s="413"/>
      <c r="G90" s="413"/>
      <c r="H90" s="34"/>
      <c r="I90" s="142"/>
      <c r="J90" s="443"/>
      <c r="K90" s="443"/>
      <c r="L90" s="444"/>
      <c r="M90" s="443"/>
    </row>
    <row r="91" spans="1:22" s="26" customFormat="1">
      <c r="A91" s="34"/>
      <c r="B91" s="92"/>
      <c r="C91" s="413"/>
      <c r="D91" s="413"/>
      <c r="E91" s="413"/>
      <c r="F91" s="413"/>
      <c r="G91" s="413"/>
      <c r="H91" s="34"/>
      <c r="I91" s="142"/>
      <c r="J91" s="443"/>
      <c r="K91" s="443"/>
      <c r="L91" s="444"/>
      <c r="M91" s="443"/>
    </row>
    <row r="92" spans="1:22" s="26" customFormat="1">
      <c r="A92" s="34"/>
      <c r="B92" s="92"/>
      <c r="C92" s="413"/>
      <c r="D92" s="413"/>
      <c r="E92" s="413"/>
      <c r="F92" s="413"/>
      <c r="G92" s="413"/>
      <c r="H92" s="34"/>
      <c r="I92" s="142"/>
      <c r="J92" s="443"/>
      <c r="K92" s="443"/>
      <c r="L92" s="444"/>
      <c r="M92" s="443"/>
    </row>
    <row r="93" spans="1:22" s="26" customFormat="1">
      <c r="A93" s="34"/>
      <c r="B93" s="92"/>
      <c r="C93" s="413"/>
      <c r="D93" s="413"/>
      <c r="E93" s="413"/>
      <c r="F93" s="413"/>
      <c r="G93" s="413"/>
      <c r="H93" s="34"/>
      <c r="I93" s="142"/>
      <c r="J93" s="443"/>
      <c r="K93" s="443"/>
      <c r="L93" s="444"/>
      <c r="M93" s="443"/>
    </row>
    <row r="94" spans="1:22" s="26" customFormat="1">
      <c r="A94" s="34"/>
      <c r="B94" s="92"/>
      <c r="C94" s="413"/>
      <c r="D94" s="413"/>
      <c r="E94" s="413"/>
      <c r="F94" s="413"/>
      <c r="G94" s="413"/>
      <c r="H94" s="34"/>
      <c r="I94" s="142"/>
      <c r="J94" s="443"/>
      <c r="K94" s="443"/>
      <c r="L94" s="444"/>
      <c r="M94" s="443"/>
    </row>
    <row r="95" spans="1:22" s="26" customFormat="1">
      <c r="B95" s="92"/>
      <c r="C95" s="413"/>
      <c r="D95" s="413"/>
      <c r="E95" s="413"/>
      <c r="F95" s="413"/>
      <c r="G95" s="413"/>
      <c r="H95" s="34"/>
      <c r="I95" s="142"/>
      <c r="J95" s="443"/>
      <c r="K95" s="443"/>
      <c r="L95" s="444"/>
      <c r="M95" s="443"/>
    </row>
    <row r="96" spans="1:22" s="26" customFormat="1">
      <c r="A96" s="34"/>
      <c r="B96" s="92"/>
      <c r="C96" s="413"/>
      <c r="D96" s="413"/>
      <c r="E96" s="413"/>
      <c r="F96" s="413"/>
      <c r="G96" s="413"/>
      <c r="H96" s="34"/>
      <c r="I96" s="142"/>
      <c r="J96" s="443"/>
      <c r="K96" s="443"/>
      <c r="L96" s="444"/>
      <c r="M96" s="443"/>
    </row>
    <row r="97" spans="2:13" s="26" customFormat="1">
      <c r="B97" s="92"/>
      <c r="C97" s="413"/>
      <c r="D97" s="413"/>
      <c r="E97" s="413"/>
      <c r="F97" s="413"/>
      <c r="G97" s="413"/>
      <c r="H97" s="34"/>
      <c r="I97" s="142"/>
      <c r="J97" s="443"/>
      <c r="K97" s="443"/>
      <c r="L97" s="444"/>
      <c r="M97" s="443"/>
    </row>
    <row r="98" spans="2:13" s="26" customFormat="1">
      <c r="B98" s="92"/>
      <c r="C98" s="413"/>
      <c r="D98" s="413"/>
      <c r="E98" s="413"/>
      <c r="F98" s="413"/>
      <c r="G98" s="413"/>
      <c r="H98" s="34"/>
      <c r="I98" s="142"/>
      <c r="J98" s="443"/>
      <c r="K98" s="443"/>
      <c r="L98" s="444"/>
      <c r="M98" s="443"/>
    </row>
    <row r="99" spans="2:13" s="26" customFormat="1">
      <c r="B99" s="92"/>
      <c r="C99" s="413"/>
      <c r="D99" s="413"/>
      <c r="E99" s="413"/>
      <c r="F99" s="413"/>
      <c r="G99" s="413"/>
      <c r="H99" s="34"/>
      <c r="I99" s="142"/>
      <c r="J99" s="443"/>
      <c r="K99" s="443"/>
      <c r="L99" s="444"/>
      <c r="M99" s="443"/>
    </row>
    <row r="100" spans="2:13" s="26" customFormat="1">
      <c r="B100" s="92"/>
      <c r="C100" s="413"/>
      <c r="D100" s="413"/>
      <c r="E100" s="413"/>
      <c r="F100" s="413"/>
      <c r="G100" s="413"/>
      <c r="H100" s="34"/>
      <c r="I100" s="142"/>
      <c r="J100" s="443"/>
      <c r="K100" s="443"/>
      <c r="L100" s="444"/>
      <c r="M100" s="443"/>
    </row>
    <row r="101" spans="2:13" s="26" customFormat="1">
      <c r="B101" s="92"/>
      <c r="C101" s="413"/>
      <c r="D101" s="413"/>
      <c r="E101" s="413"/>
      <c r="F101" s="413"/>
      <c r="G101" s="413"/>
      <c r="H101" s="34"/>
      <c r="I101" s="142"/>
      <c r="J101" s="443"/>
      <c r="K101" s="443"/>
      <c r="L101" s="444"/>
      <c r="M101" s="443"/>
    </row>
    <row r="102" spans="2:13" s="26" customFormat="1">
      <c r="B102" s="92"/>
      <c r="C102" s="413"/>
      <c r="D102" s="413"/>
      <c r="E102" s="413"/>
      <c r="F102" s="413"/>
      <c r="G102" s="413"/>
      <c r="H102" s="34"/>
      <c r="I102" s="142"/>
      <c r="J102" s="443"/>
      <c r="K102" s="443"/>
      <c r="L102" s="444"/>
      <c r="M102" s="443"/>
    </row>
    <row r="103" spans="2:13" s="26" customFormat="1">
      <c r="B103" s="92"/>
      <c r="C103" s="413"/>
      <c r="D103" s="413"/>
      <c r="E103" s="413"/>
      <c r="F103" s="413"/>
      <c r="G103" s="413"/>
      <c r="H103" s="34"/>
      <c r="I103" s="142"/>
      <c r="J103" s="443"/>
      <c r="K103" s="443"/>
      <c r="L103" s="444"/>
      <c r="M103" s="443"/>
    </row>
    <row r="104" spans="2:13" s="26" customFormat="1">
      <c r="B104" s="92"/>
      <c r="C104" s="413"/>
      <c r="D104" s="413"/>
      <c r="E104" s="413"/>
      <c r="F104" s="413"/>
      <c r="G104" s="413"/>
      <c r="H104" s="34"/>
      <c r="I104" s="142"/>
      <c r="J104" s="443"/>
      <c r="K104" s="443"/>
      <c r="L104" s="444"/>
      <c r="M104" s="443"/>
    </row>
    <row r="105" spans="2:13" s="26" customFormat="1">
      <c r="B105" s="92"/>
      <c r="C105" s="413"/>
      <c r="D105" s="413"/>
      <c r="E105" s="413"/>
      <c r="F105" s="413"/>
      <c r="G105" s="413"/>
      <c r="H105" s="34"/>
      <c r="I105" s="142"/>
      <c r="J105" s="443"/>
      <c r="K105" s="443"/>
      <c r="L105" s="444"/>
      <c r="M105" s="443"/>
    </row>
    <row r="106" spans="2:13" s="26" customFormat="1">
      <c r="B106" s="92"/>
      <c r="C106" s="413"/>
      <c r="D106" s="413"/>
      <c r="E106" s="413"/>
      <c r="F106" s="413"/>
      <c r="G106" s="413"/>
      <c r="H106" s="34"/>
      <c r="I106" s="142"/>
      <c r="J106" s="443"/>
      <c r="K106" s="443"/>
      <c r="L106" s="444"/>
      <c r="M106" s="443"/>
    </row>
    <row r="107" spans="2:13" s="26" customFormat="1" ht="11.25">
      <c r="B107" s="61"/>
      <c r="C107" s="415"/>
      <c r="D107" s="415"/>
      <c r="E107" s="415"/>
      <c r="F107" s="415"/>
      <c r="G107" s="415"/>
      <c r="H107" s="145"/>
      <c r="I107" s="145"/>
    </row>
    <row r="108" spans="2:13" s="26" customFormat="1" ht="11.25">
      <c r="B108" s="242"/>
      <c r="C108" s="407"/>
      <c r="D108" s="407"/>
      <c r="E108" s="407"/>
      <c r="F108" s="407"/>
      <c r="G108" s="407"/>
      <c r="H108" s="145"/>
      <c r="I108" s="145"/>
    </row>
    <row r="109" spans="2:13" s="26" customFormat="1" ht="11.25">
      <c r="B109" s="242"/>
      <c r="C109" s="407"/>
      <c r="D109" s="407"/>
      <c r="E109" s="407"/>
      <c r="F109" s="407"/>
      <c r="G109" s="407"/>
      <c r="H109" s="145"/>
      <c r="I109" s="145"/>
    </row>
    <row r="110" spans="2:13" s="26" customFormat="1" ht="11.25">
      <c r="B110" s="242"/>
      <c r="C110" s="407"/>
      <c r="D110" s="407"/>
      <c r="E110" s="407"/>
      <c r="F110" s="407"/>
      <c r="G110" s="407"/>
      <c r="H110" s="145"/>
      <c r="I110" s="145"/>
    </row>
    <row r="111" spans="2:13" s="26" customFormat="1" ht="11.25">
      <c r="B111" s="249"/>
      <c r="C111" s="407"/>
      <c r="D111" s="407"/>
      <c r="E111" s="407"/>
      <c r="F111" s="407"/>
      <c r="G111" s="407"/>
      <c r="H111" s="145"/>
      <c r="I111" s="145"/>
    </row>
    <row r="112" spans="2:13" s="26" customFormat="1" ht="15" customHeight="1">
      <c r="B112" s="556"/>
      <c r="C112" s="556"/>
      <c r="D112" s="556"/>
      <c r="E112" s="556"/>
      <c r="F112" s="556"/>
      <c r="G112" s="556"/>
      <c r="H112" s="69"/>
    </row>
    <row r="113" spans="2:8" s="26" customFormat="1" ht="15" customHeight="1">
      <c r="B113" s="414"/>
      <c r="C113" s="79"/>
      <c r="D113" s="79"/>
      <c r="E113" s="79"/>
      <c r="F113" s="79"/>
      <c r="G113" s="79"/>
      <c r="H113" s="69"/>
    </row>
    <row r="114" spans="2:8" s="26" customFormat="1" ht="15" customHeight="1">
      <c r="B114" s="414"/>
      <c r="C114" s="79"/>
      <c r="D114" s="79"/>
      <c r="E114" s="79"/>
      <c r="F114" s="79"/>
      <c r="G114" s="79"/>
      <c r="H114" s="69"/>
    </row>
    <row r="115" spans="2:8" s="26" customFormat="1" ht="15" customHeight="1">
      <c r="B115" s="414"/>
      <c r="C115" s="79"/>
      <c r="D115" s="79"/>
      <c r="E115" s="79"/>
      <c r="F115" s="79"/>
      <c r="G115" s="79"/>
      <c r="H115" s="69"/>
    </row>
    <row r="116" spans="2:8" s="26" customFormat="1" ht="15" customHeight="1">
      <c r="B116" s="414"/>
      <c r="C116" s="79"/>
      <c r="D116" s="79"/>
      <c r="E116" s="79"/>
      <c r="F116" s="79"/>
      <c r="G116" s="79"/>
      <c r="H116" s="69"/>
    </row>
    <row r="117" spans="2:8" s="26" customFormat="1" ht="7.5" customHeight="1">
      <c r="B117" s="34"/>
      <c r="C117" s="34"/>
      <c r="D117" s="34"/>
      <c r="E117" s="34"/>
      <c r="F117" s="34"/>
      <c r="G117" s="27"/>
      <c r="H117" s="27"/>
    </row>
    <row r="118" spans="2:8" s="26" customFormat="1" ht="7.5" customHeight="1">
      <c r="B118" s="34"/>
      <c r="C118" s="34"/>
      <c r="D118" s="34"/>
      <c r="E118" s="34"/>
      <c r="F118" s="34"/>
      <c r="G118" s="27"/>
      <c r="H118" s="27"/>
    </row>
    <row r="119" spans="2:8" s="26" customFormat="1" ht="11.25">
      <c r="B119" s="405"/>
      <c r="C119" s="435"/>
      <c r="D119" s="435"/>
      <c r="E119" s="435"/>
      <c r="F119" s="435"/>
      <c r="G119" s="81"/>
      <c r="H119" s="81"/>
    </row>
    <row r="120" spans="2:8" s="26" customFormat="1" ht="11.25">
      <c r="C120" s="255"/>
      <c r="D120" s="255"/>
      <c r="E120" s="255"/>
      <c r="F120" s="255"/>
      <c r="G120" s="255"/>
      <c r="H120" s="122"/>
    </row>
    <row r="121" spans="2:8" s="26" customFormat="1" ht="11.25">
      <c r="B121" s="92"/>
      <c r="C121" s="413"/>
      <c r="D121" s="413"/>
      <c r="E121" s="413"/>
      <c r="F121" s="413"/>
      <c r="G121" s="413"/>
      <c r="H121" s="146"/>
    </row>
    <row r="122" spans="2:8" s="26" customFormat="1" ht="11.25">
      <c r="B122" s="92"/>
      <c r="C122" s="413"/>
      <c r="D122" s="413"/>
      <c r="E122" s="413"/>
      <c r="F122" s="413"/>
      <c r="G122" s="413"/>
      <c r="H122" s="146"/>
    </row>
    <row r="123" spans="2:8" s="26" customFormat="1" ht="11.25">
      <c r="B123" s="92"/>
      <c r="C123" s="413"/>
      <c r="D123" s="413"/>
      <c r="E123" s="413"/>
      <c r="F123" s="413"/>
      <c r="G123" s="413"/>
      <c r="H123" s="146"/>
    </row>
    <row r="124" spans="2:8" s="26" customFormat="1" ht="11.25">
      <c r="B124" s="92"/>
      <c r="C124" s="413"/>
      <c r="D124" s="413"/>
      <c r="E124" s="413"/>
      <c r="F124" s="413"/>
      <c r="G124" s="413"/>
      <c r="H124" s="146"/>
    </row>
    <row r="125" spans="2:8" s="26" customFormat="1" ht="11.25">
      <c r="B125" s="92"/>
      <c r="C125" s="413"/>
      <c r="D125" s="413"/>
      <c r="E125" s="413"/>
      <c r="F125" s="413"/>
      <c r="G125" s="413"/>
      <c r="H125" s="146"/>
    </row>
    <row r="126" spans="2:8" s="26" customFormat="1" ht="11.25">
      <c r="B126" s="92"/>
      <c r="C126" s="413"/>
      <c r="D126" s="413"/>
      <c r="E126" s="413"/>
      <c r="F126" s="413"/>
      <c r="G126" s="413"/>
      <c r="H126" s="146"/>
    </row>
    <row r="127" spans="2:8" s="26" customFormat="1" ht="11.25">
      <c r="B127" s="92"/>
      <c r="C127" s="413"/>
      <c r="D127" s="413"/>
      <c r="E127" s="413"/>
      <c r="F127" s="413"/>
      <c r="G127" s="413"/>
      <c r="H127" s="146"/>
    </row>
    <row r="128" spans="2:8" s="26" customFormat="1" ht="11.25">
      <c r="B128" s="92"/>
      <c r="C128" s="413"/>
      <c r="D128" s="413"/>
      <c r="E128" s="413"/>
      <c r="F128" s="413"/>
      <c r="G128" s="413"/>
      <c r="H128" s="146"/>
    </row>
    <row r="129" spans="2:8" s="26" customFormat="1" ht="11.25">
      <c r="B129" s="92"/>
      <c r="C129" s="413"/>
      <c r="D129" s="413"/>
      <c r="E129" s="413"/>
      <c r="F129" s="413"/>
      <c r="G129" s="413"/>
      <c r="H129" s="146"/>
    </row>
    <row r="130" spans="2:8" s="26" customFormat="1" ht="11.25">
      <c r="B130" s="92"/>
      <c r="C130" s="413"/>
      <c r="D130" s="413"/>
      <c r="E130" s="413"/>
      <c r="F130" s="413"/>
      <c r="G130" s="413"/>
      <c r="H130" s="146"/>
    </row>
    <row r="131" spans="2:8" s="26" customFormat="1" ht="11.25">
      <c r="B131" s="92"/>
      <c r="C131" s="413"/>
      <c r="D131" s="413"/>
      <c r="E131" s="413"/>
      <c r="F131" s="413"/>
      <c r="G131" s="413"/>
      <c r="H131" s="146"/>
    </row>
    <row r="132" spans="2:8" s="26" customFormat="1" ht="11.25">
      <c r="B132" s="92"/>
      <c r="C132" s="413"/>
      <c r="D132" s="413"/>
      <c r="E132" s="413"/>
      <c r="F132" s="413"/>
      <c r="G132" s="413"/>
      <c r="H132" s="146"/>
    </row>
    <row r="133" spans="2:8" s="26" customFormat="1" ht="11.25">
      <c r="B133" s="92"/>
      <c r="C133" s="413"/>
      <c r="D133" s="413"/>
      <c r="E133" s="413"/>
      <c r="F133" s="413"/>
      <c r="G133" s="413"/>
      <c r="H133" s="146"/>
    </row>
    <row r="134" spans="2:8" s="26" customFormat="1" ht="11.25">
      <c r="B134" s="92"/>
      <c r="C134" s="413"/>
      <c r="D134" s="413"/>
      <c r="E134" s="413"/>
      <c r="F134" s="413"/>
      <c r="G134" s="413"/>
      <c r="H134" s="146"/>
    </row>
    <row r="135" spans="2:8" s="26" customFormat="1" ht="11.25">
      <c r="B135" s="92"/>
      <c r="C135" s="413"/>
      <c r="D135" s="413"/>
      <c r="E135" s="413"/>
      <c r="F135" s="413"/>
      <c r="G135" s="413"/>
      <c r="H135" s="146"/>
    </row>
    <row r="136" spans="2:8" s="26" customFormat="1" ht="11.25">
      <c r="B136" s="92"/>
      <c r="C136" s="413"/>
      <c r="D136" s="413"/>
      <c r="E136" s="413"/>
      <c r="F136" s="413"/>
      <c r="G136" s="413"/>
      <c r="H136" s="146"/>
    </row>
    <row r="137" spans="2:8" s="26" customFormat="1" ht="11.25">
      <c r="B137" s="92"/>
      <c r="C137" s="413"/>
      <c r="D137" s="413"/>
      <c r="E137" s="413"/>
      <c r="F137" s="413"/>
      <c r="G137" s="413"/>
      <c r="H137" s="146"/>
    </row>
    <row r="138" spans="2:8" s="26" customFormat="1" ht="11.25">
      <c r="B138" s="92"/>
      <c r="C138" s="413"/>
      <c r="D138" s="413"/>
      <c r="E138" s="413"/>
      <c r="F138" s="413"/>
      <c r="G138" s="413"/>
      <c r="H138" s="146"/>
    </row>
    <row r="139" spans="2:8" s="26" customFormat="1" ht="11.25">
      <c r="B139" s="92"/>
      <c r="C139" s="413"/>
      <c r="D139" s="413"/>
      <c r="E139" s="413"/>
      <c r="F139" s="413"/>
      <c r="G139" s="413"/>
      <c r="H139" s="146"/>
    </row>
    <row r="140" spans="2:8" s="26" customFormat="1" ht="11.25">
      <c r="B140" s="61"/>
      <c r="C140" s="415"/>
      <c r="D140" s="415"/>
      <c r="E140" s="415"/>
      <c r="F140" s="415"/>
      <c r="G140" s="415"/>
      <c r="H140" s="145"/>
    </row>
    <row r="141" spans="2:8" s="26" customFormat="1" ht="11.25">
      <c r="B141" s="242"/>
      <c r="C141" s="407"/>
      <c r="D141" s="407"/>
      <c r="E141" s="407"/>
      <c r="F141" s="407"/>
      <c r="G141" s="407"/>
      <c r="H141" s="145"/>
    </row>
    <row r="142" spans="2:8" s="26" customFormat="1" ht="11.25">
      <c r="B142" s="242"/>
      <c r="C142" s="407"/>
      <c r="D142" s="407"/>
      <c r="E142" s="407"/>
      <c r="F142" s="407"/>
      <c r="G142" s="407"/>
      <c r="H142" s="145"/>
    </row>
    <row r="143" spans="2:8" s="26" customFormat="1" ht="11.25">
      <c r="B143" s="242"/>
      <c r="C143" s="407"/>
      <c r="D143" s="407"/>
      <c r="E143" s="407"/>
      <c r="F143" s="407"/>
      <c r="G143" s="407"/>
      <c r="H143" s="145"/>
    </row>
    <row r="144" spans="2:8" s="26" customFormat="1" ht="11.25">
      <c r="B144" s="249"/>
      <c r="C144" s="407"/>
      <c r="D144" s="407"/>
      <c r="E144" s="407"/>
      <c r="F144" s="407"/>
      <c r="G144" s="407"/>
      <c r="H144" s="145"/>
    </row>
    <row r="145" spans="2:15" s="26" customFormat="1" ht="15" customHeight="1">
      <c r="B145" s="556"/>
      <c r="C145" s="556"/>
      <c r="D145" s="556"/>
      <c r="E145" s="556"/>
      <c r="F145" s="556"/>
      <c r="G145" s="556"/>
      <c r="H145" s="69"/>
    </row>
    <row r="146" spans="2:15" s="26" customFormat="1" ht="15" customHeight="1">
      <c r="B146" s="414"/>
      <c r="C146" s="79"/>
      <c r="D146" s="79"/>
      <c r="E146" s="79"/>
      <c r="F146" s="79"/>
      <c r="G146" s="79"/>
      <c r="H146" s="69"/>
    </row>
    <row r="147" spans="2:15" s="26" customFormat="1" ht="15" customHeight="1">
      <c r="B147" s="414"/>
      <c r="C147" s="79"/>
      <c r="D147" s="79"/>
      <c r="E147" s="79"/>
      <c r="F147" s="79"/>
      <c r="G147" s="79"/>
      <c r="H147" s="69"/>
    </row>
    <row r="148" spans="2:15" s="26" customFormat="1" ht="15" customHeight="1">
      <c r="B148" s="414"/>
      <c r="C148" s="79"/>
      <c r="D148" s="79"/>
      <c r="E148" s="79"/>
      <c r="F148" s="79"/>
      <c r="G148" s="79"/>
      <c r="H148" s="69"/>
    </row>
    <row r="149" spans="2:15" s="26" customFormat="1">
      <c r="B149" s="34"/>
      <c r="C149" s="34"/>
      <c r="D149" s="34"/>
      <c r="E149" s="34"/>
      <c r="F149" s="34"/>
      <c r="G149" s="27"/>
      <c r="H149" s="27"/>
    </row>
    <row r="150" spans="2:15" s="26" customFormat="1">
      <c r="B150" s="34"/>
      <c r="C150" s="34"/>
      <c r="D150" s="34"/>
      <c r="E150" s="34"/>
      <c r="F150" s="34"/>
      <c r="G150" s="27"/>
      <c r="H150" s="27"/>
    </row>
    <row r="151" spans="2:15" s="26" customFormat="1" ht="11.25">
      <c r="B151" s="405"/>
      <c r="C151" s="435"/>
      <c r="D151" s="435"/>
      <c r="E151" s="435"/>
      <c r="F151" s="435"/>
      <c r="G151" s="81"/>
      <c r="H151" s="81"/>
    </row>
    <row r="152" spans="2:15" s="26" customFormat="1" ht="11.25">
      <c r="C152" s="255"/>
      <c r="D152" s="255"/>
      <c r="E152" s="255"/>
      <c r="F152" s="255"/>
      <c r="G152" s="255"/>
      <c r="H152" s="122"/>
      <c r="J152" s="417"/>
      <c r="K152" s="417"/>
      <c r="L152" s="417"/>
      <c r="M152" s="417"/>
      <c r="N152" s="417"/>
      <c r="O152" s="417"/>
    </row>
    <row r="153" spans="2:15" s="26" customFormat="1" ht="11.25">
      <c r="B153" s="92"/>
      <c r="C153" s="413"/>
      <c r="D153" s="413"/>
      <c r="E153" s="413"/>
      <c r="F153" s="413"/>
      <c r="G153" s="413"/>
      <c r="H153" s="147"/>
      <c r="I153" s="445"/>
      <c r="J153" s="81"/>
      <c r="K153" s="81"/>
      <c r="L153" s="81"/>
      <c r="N153" s="446"/>
      <c r="O153" s="446"/>
    </row>
    <row r="154" spans="2:15" s="26" customFormat="1" ht="11.25">
      <c r="B154" s="92"/>
      <c r="C154" s="413"/>
      <c r="D154" s="413"/>
      <c r="E154" s="413"/>
      <c r="F154" s="413"/>
      <c r="G154" s="413"/>
      <c r="H154" s="147"/>
      <c r="I154" s="445"/>
      <c r="J154" s="81"/>
      <c r="K154" s="81"/>
      <c r="L154" s="81"/>
      <c r="N154" s="446"/>
      <c r="O154" s="446"/>
    </row>
    <row r="155" spans="2:15" s="26" customFormat="1" ht="11.25">
      <c r="B155" s="92"/>
      <c r="C155" s="413"/>
      <c r="D155" s="413"/>
      <c r="E155" s="413"/>
      <c r="F155" s="413"/>
      <c r="G155" s="413"/>
      <c r="H155" s="147"/>
      <c r="I155" s="445"/>
      <c r="J155" s="81"/>
      <c r="K155" s="81"/>
      <c r="L155" s="81"/>
      <c r="N155" s="446"/>
      <c r="O155" s="446"/>
    </row>
    <row r="156" spans="2:15" s="26" customFormat="1" ht="11.25">
      <c r="B156" s="92"/>
      <c r="C156" s="413"/>
      <c r="D156" s="413"/>
      <c r="E156" s="413"/>
      <c r="F156" s="413"/>
      <c r="G156" s="413"/>
      <c r="H156" s="147"/>
      <c r="I156" s="445"/>
      <c r="J156" s="81"/>
      <c r="K156" s="81"/>
      <c r="L156" s="81"/>
      <c r="N156" s="446"/>
      <c r="O156" s="446"/>
    </row>
    <row r="157" spans="2:15" s="26" customFormat="1" ht="11.25">
      <c r="B157" s="92"/>
      <c r="C157" s="413"/>
      <c r="D157" s="413"/>
      <c r="E157" s="413"/>
      <c r="F157" s="413"/>
      <c r="G157" s="413"/>
      <c r="H157" s="147"/>
      <c r="I157" s="445"/>
      <c r="J157" s="81"/>
      <c r="K157" s="81"/>
      <c r="L157" s="81"/>
      <c r="N157" s="446"/>
      <c r="O157" s="446"/>
    </row>
    <row r="158" spans="2:15" s="26" customFormat="1" ht="11.25">
      <c r="B158" s="92"/>
      <c r="C158" s="413"/>
      <c r="D158" s="413"/>
      <c r="E158" s="413"/>
      <c r="F158" s="413"/>
      <c r="G158" s="413"/>
      <c r="H158" s="147"/>
      <c r="I158" s="445"/>
      <c r="J158" s="81"/>
      <c r="K158" s="81"/>
      <c r="L158" s="81"/>
      <c r="N158" s="446"/>
      <c r="O158" s="446"/>
    </row>
    <row r="159" spans="2:15" s="26" customFormat="1" ht="11.25">
      <c r="B159" s="92"/>
      <c r="C159" s="413"/>
      <c r="D159" s="413"/>
      <c r="E159" s="413"/>
      <c r="F159" s="413"/>
      <c r="G159" s="413"/>
      <c r="H159" s="147"/>
      <c r="I159" s="445"/>
      <c r="J159" s="81"/>
      <c r="K159" s="81"/>
      <c r="L159" s="81"/>
      <c r="N159" s="446"/>
      <c r="O159" s="446"/>
    </row>
    <row r="160" spans="2:15" s="26" customFormat="1" ht="11.25">
      <c r="B160" s="92"/>
      <c r="C160" s="413"/>
      <c r="D160" s="413"/>
      <c r="E160" s="413"/>
      <c r="F160" s="413"/>
      <c r="G160" s="413"/>
      <c r="H160" s="147"/>
      <c r="I160" s="445"/>
      <c r="J160" s="81"/>
      <c r="K160" s="81"/>
      <c r="L160" s="81"/>
      <c r="N160" s="446"/>
      <c r="O160" s="446"/>
    </row>
    <row r="161" spans="2:15" s="26" customFormat="1" ht="11.25">
      <c r="B161" s="92"/>
      <c r="C161" s="413"/>
      <c r="D161" s="413"/>
      <c r="E161" s="413"/>
      <c r="F161" s="413"/>
      <c r="G161" s="413"/>
      <c r="H161" s="147"/>
      <c r="I161" s="445"/>
      <c r="J161" s="81"/>
      <c r="K161" s="81"/>
      <c r="L161" s="81"/>
      <c r="N161" s="446"/>
      <c r="O161" s="446"/>
    </row>
    <row r="162" spans="2:15" s="26" customFormat="1" ht="11.25">
      <c r="B162" s="92"/>
      <c r="C162" s="413"/>
      <c r="D162" s="413"/>
      <c r="E162" s="413"/>
      <c r="F162" s="413"/>
      <c r="G162" s="413"/>
      <c r="H162" s="147"/>
      <c r="I162" s="445"/>
      <c r="J162" s="81"/>
      <c r="K162" s="81"/>
      <c r="L162" s="81"/>
      <c r="N162" s="446"/>
      <c r="O162" s="446"/>
    </row>
    <row r="163" spans="2:15" s="26" customFormat="1" ht="11.25">
      <c r="B163" s="92"/>
      <c r="C163" s="413"/>
      <c r="D163" s="413"/>
      <c r="E163" s="413"/>
      <c r="F163" s="413"/>
      <c r="G163" s="413"/>
      <c r="H163" s="147"/>
      <c r="I163" s="445"/>
      <c r="J163" s="81"/>
      <c r="K163" s="81"/>
      <c r="L163" s="447"/>
      <c r="M163" s="448"/>
      <c r="N163" s="446"/>
      <c r="O163" s="446"/>
    </row>
    <row r="164" spans="2:15" s="26" customFormat="1" ht="11.25">
      <c r="B164" s="92"/>
      <c r="C164" s="413"/>
      <c r="D164" s="413"/>
      <c r="E164" s="413"/>
      <c r="F164" s="413"/>
      <c r="G164" s="413"/>
      <c r="H164" s="147"/>
      <c r="I164" s="445"/>
      <c r="J164" s="81"/>
      <c r="K164" s="447"/>
      <c r="L164" s="81"/>
      <c r="N164" s="446"/>
      <c r="O164" s="446"/>
    </row>
    <row r="165" spans="2:15" s="26" customFormat="1" ht="11.25">
      <c r="B165" s="61"/>
      <c r="C165" s="415"/>
      <c r="D165" s="415"/>
      <c r="E165" s="415"/>
      <c r="F165" s="415"/>
      <c r="G165" s="415"/>
      <c r="H165" s="135"/>
      <c r="I165" s="81"/>
      <c r="J165" s="81"/>
      <c r="K165" s="81"/>
      <c r="L165" s="81"/>
    </row>
    <row r="166" spans="2:15" s="26" customFormat="1" ht="11.25">
      <c r="B166" s="92"/>
      <c r="C166" s="413"/>
      <c r="D166" s="413"/>
      <c r="E166" s="413"/>
      <c r="F166" s="413"/>
      <c r="G166" s="413"/>
      <c r="H166" s="135"/>
      <c r="I166" s="81"/>
      <c r="J166" s="81"/>
      <c r="K166" s="81"/>
      <c r="L166" s="81"/>
    </row>
    <row r="167" spans="2:15" s="26" customFormat="1" ht="11.25">
      <c r="B167" s="242"/>
      <c r="C167" s="406"/>
      <c r="D167" s="406"/>
      <c r="E167" s="406"/>
      <c r="F167" s="406"/>
      <c r="G167" s="406"/>
      <c r="H167" s="135"/>
      <c r="I167" s="81"/>
      <c r="J167" s="81"/>
      <c r="K167" s="81"/>
      <c r="L167" s="81"/>
    </row>
    <row r="168" spans="2:15" s="26" customFormat="1" ht="11.25">
      <c r="B168" s="242"/>
      <c r="C168" s="406"/>
      <c r="D168" s="406"/>
      <c r="E168" s="406"/>
      <c r="F168" s="406"/>
      <c r="G168" s="406"/>
      <c r="H168" s="135"/>
      <c r="I168" s="81"/>
      <c r="J168" s="81"/>
      <c r="K168" s="81"/>
      <c r="L168" s="81"/>
    </row>
    <row r="169" spans="2:15" s="26" customFormat="1" ht="11.25">
      <c r="B169" s="242"/>
      <c r="C169" s="406"/>
      <c r="D169" s="406"/>
      <c r="E169" s="406"/>
      <c r="F169" s="406"/>
      <c r="G169" s="406"/>
      <c r="H169" s="135"/>
      <c r="I169" s="81"/>
      <c r="J169" s="81"/>
      <c r="K169" s="81"/>
      <c r="L169" s="81"/>
    </row>
    <row r="170" spans="2:15" s="26" customFormat="1" ht="11.25">
      <c r="B170" s="249"/>
      <c r="C170" s="406"/>
      <c r="D170" s="406"/>
      <c r="E170" s="406"/>
      <c r="F170" s="406"/>
      <c r="G170" s="406"/>
      <c r="H170" s="135"/>
      <c r="I170" s="81"/>
      <c r="J170" s="81"/>
      <c r="K170" s="81"/>
      <c r="L170" s="81"/>
    </row>
    <row r="171" spans="2:15" s="26" customFormat="1" ht="15" customHeight="1">
      <c r="B171" s="556"/>
      <c r="C171" s="556"/>
      <c r="D171" s="556"/>
      <c r="E171" s="556"/>
      <c r="F171" s="556"/>
      <c r="G171" s="556"/>
      <c r="H171" s="69"/>
      <c r="I171" s="81"/>
      <c r="J171" s="81"/>
      <c r="K171" s="81"/>
      <c r="L171" s="81"/>
    </row>
    <row r="172" spans="2:15" s="26" customFormat="1" ht="15" customHeight="1">
      <c r="B172" s="556"/>
      <c r="C172" s="556"/>
      <c r="D172" s="556"/>
      <c r="E172" s="556"/>
      <c r="F172" s="556"/>
      <c r="G172" s="556"/>
      <c r="H172" s="81"/>
      <c r="I172" s="81"/>
      <c r="J172" s="81"/>
      <c r="K172" s="81"/>
      <c r="L172" s="81"/>
    </row>
    <row r="173" spans="2:15" s="26" customFormat="1" ht="15" customHeight="1">
      <c r="B173" s="449"/>
      <c r="C173" s="449"/>
      <c r="D173" s="449"/>
      <c r="E173" s="449"/>
      <c r="F173" s="449"/>
      <c r="G173" s="449"/>
      <c r="H173" s="81"/>
      <c r="I173" s="81"/>
      <c r="J173" s="81"/>
      <c r="K173" s="81"/>
      <c r="L173" s="81"/>
    </row>
    <row r="174" spans="2:15" s="26" customFormat="1" ht="15" customHeight="1">
      <c r="B174" s="449"/>
      <c r="C174" s="449"/>
      <c r="D174" s="449"/>
      <c r="E174" s="449"/>
      <c r="F174" s="449"/>
      <c r="G174" s="449"/>
      <c r="H174" s="81"/>
      <c r="I174" s="81"/>
      <c r="J174" s="81"/>
      <c r="K174" s="81"/>
      <c r="L174" s="81"/>
    </row>
    <row r="175" spans="2:15" s="26" customFormat="1" ht="15" customHeight="1">
      <c r="B175" s="449"/>
      <c r="C175" s="449"/>
      <c r="D175" s="449"/>
      <c r="E175" s="449"/>
      <c r="F175" s="449"/>
      <c r="G175" s="449"/>
      <c r="H175" s="81"/>
      <c r="I175" s="81"/>
      <c r="J175" s="81"/>
      <c r="K175" s="81"/>
      <c r="L175" s="81"/>
    </row>
    <row r="176" spans="2:15" s="26" customFormat="1">
      <c r="B176" s="34"/>
      <c r="C176" s="450"/>
      <c r="D176" s="450"/>
      <c r="E176" s="450"/>
      <c r="F176" s="450"/>
      <c r="G176" s="38"/>
      <c r="H176" s="38"/>
      <c r="I176" s="81"/>
      <c r="J176" s="81"/>
      <c r="K176" s="81"/>
      <c r="L176" s="81"/>
    </row>
    <row r="177" spans="2:17" s="26" customFormat="1">
      <c r="B177" s="34"/>
      <c r="C177" s="34"/>
      <c r="D177" s="34"/>
      <c r="E177" s="34"/>
      <c r="F177" s="34"/>
      <c r="G177" s="27"/>
      <c r="H177" s="27"/>
      <c r="I177" s="81"/>
      <c r="J177" s="81"/>
      <c r="K177" s="81"/>
      <c r="L177" s="81"/>
    </row>
    <row r="178" spans="2:17" s="26" customFormat="1" ht="11.25">
      <c r="B178" s="405"/>
      <c r="C178" s="435"/>
      <c r="D178" s="435"/>
      <c r="E178" s="435"/>
      <c r="F178" s="435"/>
      <c r="G178" s="81"/>
      <c r="H178" s="81"/>
      <c r="I178" s="81"/>
      <c r="J178" s="81"/>
      <c r="K178" s="81"/>
      <c r="L178" s="81"/>
    </row>
    <row r="179" spans="2:17" s="26" customFormat="1" ht="11.25">
      <c r="C179" s="255"/>
      <c r="D179" s="255"/>
      <c r="E179" s="255"/>
      <c r="F179" s="255"/>
      <c r="G179" s="255"/>
      <c r="H179" s="122"/>
      <c r="I179" s="81"/>
      <c r="J179" s="81"/>
      <c r="K179" s="81"/>
      <c r="L179" s="81"/>
    </row>
    <row r="180" spans="2:17" s="26" customFormat="1" ht="11.25">
      <c r="B180" s="92"/>
      <c r="C180" s="413"/>
      <c r="D180" s="413"/>
      <c r="E180" s="413"/>
      <c r="F180" s="413"/>
      <c r="G180" s="413"/>
      <c r="H180" s="147"/>
      <c r="I180" s="445"/>
      <c r="J180" s="81"/>
      <c r="K180" s="81"/>
      <c r="L180" s="81"/>
    </row>
    <row r="181" spans="2:17" s="26" customFormat="1" ht="11.25">
      <c r="B181" s="92"/>
      <c r="C181" s="413"/>
      <c r="D181" s="413"/>
      <c r="E181" s="413"/>
      <c r="F181" s="413"/>
      <c r="G181" s="413"/>
      <c r="H181" s="147"/>
      <c r="I181" s="445"/>
      <c r="J181" s="81"/>
      <c r="K181" s="81"/>
      <c r="L181" s="81"/>
    </row>
    <row r="182" spans="2:17" s="26" customFormat="1" ht="11.25">
      <c r="B182" s="92"/>
      <c r="C182" s="413"/>
      <c r="D182" s="413"/>
      <c r="E182" s="413"/>
      <c r="F182" s="413"/>
      <c r="G182" s="413"/>
      <c r="H182" s="147"/>
      <c r="I182" s="445"/>
      <c r="J182" s="81"/>
      <c r="K182" s="81"/>
      <c r="L182" s="81"/>
      <c r="M182" s="81"/>
      <c r="N182" s="81"/>
      <c r="O182" s="81"/>
      <c r="P182" s="81"/>
      <c r="Q182" s="81"/>
    </row>
    <row r="183" spans="2:17" s="26" customFormat="1" ht="11.25">
      <c r="B183" s="92"/>
      <c r="C183" s="413"/>
      <c r="D183" s="413"/>
      <c r="E183" s="413"/>
      <c r="F183" s="413"/>
      <c r="G183" s="413"/>
      <c r="H183" s="147"/>
      <c r="I183" s="445"/>
      <c r="J183" s="81"/>
      <c r="K183" s="81"/>
      <c r="L183" s="81"/>
      <c r="M183" s="81"/>
      <c r="N183" s="81"/>
      <c r="O183" s="81"/>
      <c r="P183" s="81"/>
      <c r="Q183" s="81"/>
    </row>
    <row r="184" spans="2:17" s="26" customFormat="1" ht="11.25">
      <c r="B184" s="92"/>
      <c r="C184" s="413"/>
      <c r="D184" s="413"/>
      <c r="E184" s="413"/>
      <c r="F184" s="413"/>
      <c r="G184" s="413"/>
      <c r="H184" s="147"/>
      <c r="I184" s="445"/>
      <c r="J184" s="81"/>
      <c r="K184" s="81"/>
      <c r="L184" s="81"/>
      <c r="M184" s="81"/>
      <c r="N184" s="81"/>
      <c r="O184" s="81"/>
      <c r="P184" s="81"/>
      <c r="Q184" s="81"/>
    </row>
    <row r="185" spans="2:17" s="26" customFormat="1" ht="11.25">
      <c r="B185" s="92"/>
      <c r="C185" s="413"/>
      <c r="D185" s="413"/>
      <c r="E185" s="413"/>
      <c r="F185" s="413"/>
      <c r="G185" s="413"/>
      <c r="H185" s="147"/>
      <c r="I185" s="445"/>
      <c r="J185" s="81"/>
      <c r="K185" s="81"/>
      <c r="L185" s="81"/>
      <c r="M185" s="81"/>
      <c r="N185" s="81"/>
      <c r="O185" s="81"/>
      <c r="P185" s="81"/>
      <c r="Q185" s="81"/>
    </row>
    <row r="186" spans="2:17" s="26" customFormat="1" ht="11.25">
      <c r="B186" s="92"/>
      <c r="C186" s="413"/>
      <c r="D186" s="413"/>
      <c r="E186" s="413"/>
      <c r="F186" s="413"/>
      <c r="G186" s="413"/>
      <c r="H186" s="147"/>
      <c r="I186" s="445"/>
      <c r="J186" s="81"/>
      <c r="K186" s="81"/>
      <c r="L186" s="81"/>
      <c r="M186" s="81"/>
      <c r="N186" s="81"/>
      <c r="O186" s="81"/>
      <c r="P186" s="81"/>
      <c r="Q186" s="81"/>
    </row>
    <row r="187" spans="2:17" s="26" customFormat="1" ht="11.25">
      <c r="B187" s="92"/>
      <c r="C187" s="413"/>
      <c r="D187" s="413"/>
      <c r="E187" s="413"/>
      <c r="F187" s="413"/>
      <c r="G187" s="413"/>
      <c r="H187" s="147"/>
      <c r="I187" s="445"/>
      <c r="J187" s="81"/>
      <c r="K187" s="81"/>
      <c r="L187" s="81"/>
      <c r="M187" s="81"/>
      <c r="N187" s="81"/>
      <c r="O187" s="81"/>
      <c r="P187" s="81"/>
      <c r="Q187" s="81"/>
    </row>
    <row r="188" spans="2:17" s="26" customFormat="1" ht="11.25">
      <c r="B188" s="92"/>
      <c r="C188" s="413"/>
      <c r="D188" s="413"/>
      <c r="E188" s="413"/>
      <c r="F188" s="413"/>
      <c r="G188" s="413"/>
      <c r="H188" s="147"/>
      <c r="I188" s="445"/>
      <c r="J188" s="81"/>
      <c r="K188" s="81"/>
      <c r="L188" s="447"/>
      <c r="M188" s="447"/>
      <c r="N188" s="447"/>
      <c r="O188" s="447"/>
      <c r="P188" s="81"/>
      <c r="Q188" s="81"/>
    </row>
    <row r="189" spans="2:17" s="26" customFormat="1" ht="11.25">
      <c r="B189" s="92"/>
      <c r="C189" s="413"/>
      <c r="D189" s="413"/>
      <c r="E189" s="413"/>
      <c r="F189" s="413"/>
      <c r="G189" s="413"/>
      <c r="H189" s="147"/>
      <c r="I189" s="445"/>
      <c r="J189" s="81"/>
      <c r="K189" s="81"/>
      <c r="L189" s="81"/>
      <c r="M189" s="81"/>
      <c r="N189" s="81"/>
      <c r="O189" s="81"/>
      <c r="P189" s="81"/>
      <c r="Q189" s="81"/>
    </row>
    <row r="190" spans="2:17" s="26" customFormat="1" ht="11.25">
      <c r="B190" s="92"/>
      <c r="C190" s="413"/>
      <c r="D190" s="413"/>
      <c r="E190" s="413"/>
      <c r="F190" s="413"/>
      <c r="G190" s="413"/>
      <c r="H190" s="147"/>
      <c r="I190" s="445"/>
      <c r="J190" s="81"/>
      <c r="K190" s="81"/>
      <c r="L190" s="81"/>
    </row>
    <row r="191" spans="2:17" s="26" customFormat="1" ht="11.25">
      <c r="B191" s="92"/>
      <c r="C191" s="413"/>
      <c r="D191" s="413"/>
      <c r="E191" s="413"/>
      <c r="F191" s="413"/>
      <c r="G191" s="413"/>
      <c r="H191" s="147"/>
      <c r="I191" s="445"/>
      <c r="J191" s="81"/>
      <c r="K191" s="447"/>
      <c r="L191" s="81"/>
    </row>
    <row r="192" spans="2:17" s="26" customFormat="1" ht="11.25">
      <c r="B192" s="65"/>
      <c r="C192" s="415"/>
      <c r="D192" s="415"/>
      <c r="E192" s="415"/>
      <c r="F192" s="415"/>
      <c r="G192" s="415"/>
      <c r="H192" s="135"/>
      <c r="I192" s="81"/>
      <c r="J192" s="81"/>
      <c r="K192" s="81"/>
      <c r="L192" s="81"/>
    </row>
    <row r="193" spans="2:21" s="26" customFormat="1" ht="11.25">
      <c r="B193" s="92"/>
      <c r="C193" s="413"/>
      <c r="D193" s="413"/>
      <c r="E193" s="413"/>
      <c r="F193" s="413"/>
      <c r="G193" s="413"/>
      <c r="H193" s="135"/>
    </row>
    <row r="194" spans="2:21" s="26" customFormat="1" ht="11.25">
      <c r="B194" s="242"/>
      <c r="C194" s="413"/>
      <c r="D194" s="413"/>
      <c r="E194" s="413"/>
      <c r="F194" s="413"/>
      <c r="G194" s="413"/>
      <c r="H194" s="135"/>
    </row>
    <row r="195" spans="2:21" s="26" customFormat="1" ht="11.25">
      <c r="B195" s="242"/>
      <c r="C195" s="413"/>
      <c r="D195" s="413"/>
      <c r="E195" s="413"/>
      <c r="F195" s="413"/>
      <c r="G195" s="413"/>
      <c r="H195" s="135"/>
    </row>
    <row r="196" spans="2:21" s="26" customFormat="1" ht="11.25">
      <c r="B196" s="242"/>
      <c r="C196" s="413"/>
      <c r="D196" s="413"/>
      <c r="E196" s="413"/>
      <c r="F196" s="413"/>
      <c r="G196" s="413"/>
      <c r="H196" s="135"/>
    </row>
    <row r="197" spans="2:21" s="26" customFormat="1" ht="11.25">
      <c r="B197" s="249"/>
      <c r="C197" s="413"/>
      <c r="D197" s="413"/>
      <c r="E197" s="413"/>
      <c r="F197" s="413"/>
      <c r="G197" s="413"/>
      <c r="H197" s="135"/>
    </row>
    <row r="198" spans="2:21" s="26" customFormat="1" ht="15" customHeight="1">
      <c r="B198" s="556"/>
      <c r="C198" s="556"/>
      <c r="D198" s="556"/>
      <c r="E198" s="556"/>
      <c r="F198" s="556"/>
      <c r="G198" s="556"/>
      <c r="H198" s="69"/>
    </row>
    <row r="199" spans="2:21" s="26" customFormat="1" ht="15" customHeight="1">
      <c r="B199" s="556"/>
      <c r="C199" s="556"/>
      <c r="D199" s="556"/>
      <c r="E199" s="556"/>
      <c r="F199" s="556"/>
      <c r="G199" s="556"/>
      <c r="H199" s="81"/>
    </row>
    <row r="200" spans="2:21" s="26" customFormat="1">
      <c r="B200" s="34"/>
      <c r="C200" s="34"/>
      <c r="D200" s="34"/>
      <c r="E200" s="34"/>
      <c r="F200" s="34"/>
      <c r="G200" s="27"/>
      <c r="H200" s="27"/>
    </row>
    <row r="201" spans="2:21" s="26" customFormat="1">
      <c r="B201" s="34"/>
      <c r="C201" s="34"/>
      <c r="D201" s="34"/>
      <c r="E201" s="34"/>
      <c r="F201" s="34"/>
      <c r="G201" s="27"/>
      <c r="H201" s="27"/>
      <c r="I201" s="34"/>
    </row>
    <row r="202" spans="2:21" s="26" customFormat="1">
      <c r="B202" s="34"/>
      <c r="C202" s="34"/>
      <c r="D202" s="34"/>
      <c r="E202" s="34"/>
      <c r="F202" s="34"/>
      <c r="G202" s="34"/>
      <c r="H202" s="34"/>
      <c r="I202" s="405"/>
      <c r="J202" s="435"/>
      <c r="K202" s="435"/>
      <c r="L202" s="435"/>
      <c r="M202" s="435"/>
      <c r="N202" s="439"/>
      <c r="O202" s="439"/>
    </row>
    <row r="203" spans="2:21" s="26" customFormat="1">
      <c r="B203" s="34"/>
      <c r="C203" s="34"/>
      <c r="D203" s="34"/>
      <c r="E203" s="34"/>
      <c r="F203" s="34"/>
      <c r="G203" s="34"/>
      <c r="H203" s="34"/>
      <c r="I203" s="557"/>
      <c r="J203" s="557"/>
      <c r="K203" s="255"/>
      <c r="L203" s="255"/>
      <c r="M203" s="255"/>
      <c r="N203" s="255"/>
      <c r="O203" s="255"/>
    </row>
    <row r="204" spans="2:21" s="26" customFormat="1">
      <c r="B204" s="34"/>
      <c r="C204" s="34"/>
      <c r="D204" s="34"/>
      <c r="E204" s="34"/>
      <c r="F204" s="34"/>
      <c r="G204" s="34"/>
      <c r="H204" s="34"/>
      <c r="I204" s="409"/>
      <c r="J204" s="29"/>
      <c r="K204" s="413"/>
      <c r="L204" s="413"/>
      <c r="M204" s="416"/>
      <c r="N204" s="416"/>
      <c r="O204" s="416"/>
      <c r="P204" s="448"/>
    </row>
    <row r="205" spans="2:21" s="26" customFormat="1">
      <c r="B205" s="34"/>
      <c r="C205" s="34"/>
      <c r="D205" s="34"/>
      <c r="E205" s="34"/>
      <c r="F205" s="34"/>
      <c r="G205" s="34"/>
      <c r="H205" s="34"/>
      <c r="I205" s="409"/>
      <c r="J205" s="29"/>
      <c r="K205" s="413"/>
      <c r="L205" s="413"/>
      <c r="M205" s="416"/>
      <c r="N205" s="416"/>
      <c r="O205" s="416"/>
      <c r="P205" s="448"/>
    </row>
    <row r="206" spans="2:21" s="26" customFormat="1">
      <c r="B206" s="34"/>
      <c r="C206" s="34"/>
      <c r="D206" s="34"/>
      <c r="E206" s="34"/>
      <c r="F206" s="34"/>
      <c r="G206" s="34"/>
      <c r="H206" s="34"/>
      <c r="I206" s="409"/>
      <c r="J206" s="29"/>
      <c r="K206" s="413"/>
      <c r="L206" s="413"/>
      <c r="M206" s="416"/>
      <c r="N206" s="416"/>
      <c r="O206" s="416"/>
      <c r="P206" s="448"/>
    </row>
    <row r="207" spans="2:21" s="26" customFormat="1">
      <c r="B207" s="34"/>
      <c r="C207" s="34"/>
      <c r="D207" s="34"/>
      <c r="E207" s="34"/>
      <c r="F207" s="34"/>
      <c r="G207" s="34"/>
      <c r="H207" s="34"/>
      <c r="I207" s="409"/>
      <c r="J207" s="29"/>
      <c r="K207" s="413"/>
      <c r="L207" s="413"/>
      <c r="M207" s="416"/>
      <c r="N207" s="416"/>
      <c r="O207" s="416"/>
      <c r="P207" s="448"/>
    </row>
    <row r="208" spans="2:21" s="26" customFormat="1">
      <c r="B208" s="34"/>
      <c r="C208" s="34"/>
      <c r="D208" s="34"/>
      <c r="E208" s="34"/>
      <c r="F208" s="34"/>
      <c r="G208" s="34"/>
      <c r="H208" s="34"/>
      <c r="I208" s="412"/>
      <c r="J208" s="412"/>
      <c r="K208" s="415"/>
      <c r="L208" s="415"/>
      <c r="M208" s="415"/>
      <c r="N208" s="415"/>
      <c r="O208" s="415"/>
      <c r="Q208" s="440"/>
      <c r="R208" s="440"/>
      <c r="S208" s="440"/>
      <c r="T208" s="440"/>
      <c r="U208" s="440"/>
    </row>
    <row r="209" spans="9:22" s="34" customFormat="1">
      <c r="I209" s="409"/>
      <c r="J209" s="411"/>
      <c r="K209" s="406"/>
      <c r="L209" s="406"/>
      <c r="M209" s="410"/>
      <c r="N209" s="410"/>
      <c r="O209" s="410"/>
      <c r="P209" s="417"/>
      <c r="Q209" s="139"/>
      <c r="R209" s="139"/>
      <c r="S209" s="139"/>
      <c r="T209" s="139"/>
      <c r="U209" s="418"/>
      <c r="V209" s="26"/>
    </row>
    <row r="210" spans="9:22" s="34" customFormat="1">
      <c r="I210" s="242"/>
      <c r="J210" s="411"/>
      <c r="K210" s="406"/>
      <c r="L210" s="406"/>
      <c r="M210" s="410"/>
      <c r="N210" s="410"/>
      <c r="O210" s="410"/>
      <c r="P210" s="417"/>
      <c r="Q210" s="139"/>
      <c r="R210" s="139"/>
      <c r="S210" s="139"/>
      <c r="T210" s="139"/>
      <c r="U210" s="418"/>
      <c r="V210" s="26"/>
    </row>
    <row r="211" spans="9:22" s="34" customFormat="1">
      <c r="I211" s="242"/>
      <c r="J211" s="411"/>
      <c r="K211" s="406"/>
      <c r="L211" s="406"/>
      <c r="M211" s="410"/>
      <c r="N211" s="410"/>
      <c r="O211" s="410"/>
      <c r="P211" s="417"/>
      <c r="Q211" s="139"/>
      <c r="R211" s="139"/>
      <c r="S211" s="139"/>
      <c r="T211" s="139"/>
      <c r="U211" s="418"/>
      <c r="V211" s="26"/>
    </row>
    <row r="212" spans="9:22" s="34" customFormat="1">
      <c r="I212" s="242"/>
      <c r="J212" s="411"/>
      <c r="K212" s="406"/>
      <c r="L212" s="406"/>
      <c r="M212" s="410"/>
      <c r="N212" s="410"/>
      <c r="O212" s="410"/>
      <c r="P212" s="417"/>
      <c r="Q212" s="139"/>
      <c r="R212" s="139"/>
      <c r="S212" s="139"/>
      <c r="T212" s="139"/>
      <c r="U212" s="418"/>
      <c r="V212" s="26"/>
    </row>
    <row r="213" spans="9:22" s="34" customFormat="1">
      <c r="I213" s="249"/>
      <c r="J213" s="411"/>
      <c r="K213" s="406"/>
      <c r="L213" s="406"/>
      <c r="M213" s="410"/>
      <c r="N213" s="410"/>
      <c r="O213" s="410"/>
      <c r="P213" s="417"/>
      <c r="Q213" s="139"/>
      <c r="R213" s="139"/>
      <c r="S213" s="139"/>
      <c r="T213" s="139"/>
      <c r="U213" s="418"/>
      <c r="V213" s="26"/>
    </row>
    <row r="214" spans="9:22" s="34" customFormat="1" ht="15" customHeight="1">
      <c r="I214" s="556"/>
      <c r="J214" s="556"/>
      <c r="K214" s="556"/>
      <c r="L214" s="556"/>
      <c r="M214" s="556"/>
      <c r="N214" s="556"/>
      <c r="O214" s="384"/>
      <c r="P214" s="26"/>
      <c r="Q214" s="26"/>
      <c r="R214" s="26"/>
      <c r="S214" s="26"/>
      <c r="T214" s="26"/>
      <c r="U214" s="26"/>
      <c r="V214" s="26"/>
    </row>
    <row r="215" spans="9:22" s="34" customFormat="1">
      <c r="I215" s="26"/>
      <c r="J215" s="26"/>
      <c r="K215" s="26"/>
      <c r="L215" s="26"/>
      <c r="M215" s="26"/>
      <c r="N215" s="26"/>
      <c r="O215" s="26"/>
      <c r="P215" s="26"/>
      <c r="Q215" s="26"/>
      <c r="R215" s="26"/>
      <c r="S215" s="26"/>
      <c r="T215" s="26"/>
      <c r="U215" s="26"/>
      <c r="V215" s="26"/>
    </row>
    <row r="216" spans="9:22" s="34" customFormat="1">
      <c r="I216" s="26"/>
      <c r="J216" s="26"/>
      <c r="K216" s="26"/>
      <c r="L216" s="26"/>
      <c r="M216" s="26"/>
      <c r="N216" s="26"/>
      <c r="O216" s="26"/>
      <c r="P216" s="26"/>
      <c r="Q216" s="26"/>
      <c r="R216" s="26"/>
      <c r="S216" s="26"/>
      <c r="T216" s="26"/>
      <c r="U216" s="26"/>
      <c r="V216" s="26"/>
    </row>
    <row r="217" spans="9:22" s="34" customFormat="1">
      <c r="I217" s="405"/>
      <c r="J217" s="435"/>
      <c r="K217" s="435"/>
      <c r="L217" s="435"/>
      <c r="M217" s="435"/>
      <c r="N217" s="439"/>
      <c r="O217" s="439"/>
      <c r="P217" s="26"/>
      <c r="Q217" s="26"/>
      <c r="R217" s="26"/>
      <c r="S217" s="26"/>
      <c r="T217" s="26"/>
      <c r="U217" s="26"/>
      <c r="V217" s="26"/>
    </row>
    <row r="218" spans="9:22" s="34" customFormat="1">
      <c r="I218" s="557"/>
      <c r="J218" s="557"/>
      <c r="K218" s="255"/>
      <c r="L218" s="255"/>
      <c r="M218" s="255"/>
      <c r="N218" s="255"/>
      <c r="O218" s="255"/>
      <c r="P218" s="26"/>
      <c r="Q218" s="26"/>
      <c r="R218" s="26"/>
      <c r="S218" s="26"/>
      <c r="T218" s="26"/>
      <c r="U218" s="26"/>
      <c r="V218" s="26"/>
    </row>
    <row r="219" spans="9:22" s="34" customFormat="1">
      <c r="I219" s="419"/>
      <c r="J219" s="36"/>
      <c r="K219" s="413"/>
      <c r="L219" s="413"/>
      <c r="M219" s="416"/>
      <c r="N219" s="416"/>
      <c r="O219" s="416"/>
      <c r="P219" s="448"/>
      <c r="Q219" s="26"/>
      <c r="R219" s="26"/>
      <c r="S219" s="26"/>
      <c r="T219" s="26"/>
      <c r="U219" s="26"/>
      <c r="V219" s="26"/>
    </row>
    <row r="220" spans="9:22" s="34" customFormat="1">
      <c r="I220" s="419"/>
      <c r="J220" s="36"/>
      <c r="K220" s="413"/>
      <c r="L220" s="413"/>
      <c r="M220" s="416"/>
      <c r="N220" s="416"/>
      <c r="O220" s="416"/>
      <c r="P220" s="448"/>
      <c r="Q220" s="26"/>
      <c r="R220" s="26"/>
      <c r="S220" s="26"/>
      <c r="T220" s="26"/>
      <c r="U220" s="26"/>
      <c r="V220" s="26"/>
    </row>
    <row r="221" spans="9:22" s="34" customFormat="1">
      <c r="I221" s="419"/>
      <c r="J221" s="36"/>
      <c r="K221" s="413"/>
      <c r="L221" s="413"/>
      <c r="M221" s="416"/>
      <c r="N221" s="416"/>
      <c r="O221" s="416"/>
      <c r="P221" s="448"/>
      <c r="Q221" s="26"/>
      <c r="R221" s="26"/>
      <c r="S221" s="26"/>
      <c r="T221" s="26"/>
      <c r="U221" s="26"/>
      <c r="V221" s="26"/>
    </row>
    <row r="222" spans="9:22" s="34" customFormat="1">
      <c r="I222" s="419"/>
      <c r="J222" s="36"/>
      <c r="K222" s="413"/>
      <c r="L222" s="413"/>
      <c r="M222" s="416"/>
      <c r="N222" s="416"/>
      <c r="O222" s="416"/>
      <c r="P222" s="448"/>
      <c r="Q222" s="26"/>
      <c r="R222" s="26"/>
      <c r="S222" s="26"/>
      <c r="T222" s="26"/>
      <c r="U222" s="26"/>
      <c r="V222" s="26"/>
    </row>
    <row r="223" spans="9:22" s="34" customFormat="1">
      <c r="I223" s="420"/>
      <c r="J223" s="420"/>
      <c r="K223" s="415"/>
      <c r="L223" s="415"/>
      <c r="M223" s="415"/>
      <c r="N223" s="415"/>
      <c r="O223" s="415"/>
      <c r="P223" s="26"/>
      <c r="Q223" s="440"/>
      <c r="R223" s="440"/>
      <c r="S223" s="440"/>
      <c r="T223" s="440"/>
      <c r="U223" s="440"/>
      <c r="V223" s="26"/>
    </row>
    <row r="224" spans="9:22" s="34" customFormat="1">
      <c r="I224" s="419"/>
      <c r="J224" s="421"/>
      <c r="K224" s="413"/>
      <c r="L224" s="413"/>
      <c r="M224" s="416"/>
      <c r="N224" s="416"/>
      <c r="O224" s="416"/>
      <c r="P224" s="417"/>
      <c r="Q224" s="139"/>
      <c r="R224" s="139"/>
      <c r="S224" s="139"/>
      <c r="T224" s="139"/>
      <c r="U224" s="418"/>
      <c r="V224" s="26"/>
    </row>
    <row r="225" spans="2:22" s="26" customFormat="1">
      <c r="B225" s="34"/>
      <c r="C225" s="34"/>
      <c r="D225" s="34"/>
      <c r="E225" s="34"/>
      <c r="F225" s="34"/>
      <c r="G225" s="34"/>
      <c r="H225" s="34"/>
      <c r="I225" s="242"/>
      <c r="J225" s="421"/>
      <c r="K225" s="413"/>
      <c r="L225" s="413"/>
      <c r="M225" s="416"/>
      <c r="N225" s="416"/>
      <c r="O225" s="416"/>
      <c r="P225" s="417"/>
      <c r="Q225" s="139"/>
      <c r="R225" s="139"/>
      <c r="S225" s="139"/>
      <c r="T225" s="139"/>
      <c r="U225" s="418"/>
    </row>
    <row r="226" spans="2:22" s="26" customFormat="1">
      <c r="B226" s="34"/>
      <c r="C226" s="34"/>
      <c r="D226" s="34"/>
      <c r="E226" s="34"/>
      <c r="F226" s="34"/>
      <c r="G226" s="34"/>
      <c r="H226" s="34"/>
      <c r="I226" s="242"/>
      <c r="J226" s="421"/>
      <c r="K226" s="413"/>
      <c r="L226" s="413"/>
      <c r="M226" s="416"/>
      <c r="N226" s="416"/>
      <c r="O226" s="416"/>
      <c r="P226" s="417"/>
      <c r="Q226" s="139"/>
      <c r="R226" s="139"/>
      <c r="S226" s="139"/>
      <c r="T226" s="139"/>
      <c r="U226" s="418"/>
    </row>
    <row r="227" spans="2:22" s="26" customFormat="1">
      <c r="B227" s="34"/>
      <c r="C227" s="34"/>
      <c r="D227" s="34"/>
      <c r="E227" s="34"/>
      <c r="F227" s="34"/>
      <c r="G227" s="34"/>
      <c r="H227" s="34"/>
      <c r="I227" s="419"/>
      <c r="J227" s="421"/>
      <c r="K227" s="413"/>
      <c r="L227" s="413"/>
      <c r="M227" s="416"/>
      <c r="N227" s="416"/>
      <c r="O227" s="416"/>
      <c r="P227" s="417"/>
      <c r="Q227" s="139"/>
      <c r="R227" s="139"/>
      <c r="S227" s="139"/>
      <c r="T227" s="139"/>
      <c r="U227" s="418"/>
    </row>
    <row r="228" spans="2:22" s="26" customFormat="1">
      <c r="B228" s="34"/>
      <c r="C228" s="34"/>
      <c r="D228" s="34"/>
      <c r="E228" s="34"/>
      <c r="F228" s="34"/>
      <c r="G228" s="34"/>
      <c r="H228" s="34"/>
      <c r="I228" s="249"/>
      <c r="J228" s="421"/>
      <c r="K228" s="413"/>
      <c r="L228" s="413"/>
      <c r="M228" s="416"/>
      <c r="N228" s="416"/>
      <c r="O228" s="416"/>
      <c r="P228" s="417"/>
      <c r="Q228" s="139"/>
      <c r="R228" s="139"/>
      <c r="S228" s="139"/>
      <c r="T228" s="139"/>
      <c r="U228" s="418"/>
    </row>
    <row r="229" spans="2:22" s="26" customFormat="1" ht="15" customHeight="1">
      <c r="B229" s="34"/>
      <c r="C229" s="34"/>
      <c r="D229" s="34"/>
      <c r="E229" s="34"/>
      <c r="F229" s="34"/>
      <c r="G229" s="34"/>
      <c r="H229" s="34"/>
      <c r="I229" s="556"/>
      <c r="J229" s="556"/>
      <c r="K229" s="556"/>
      <c r="L229" s="556"/>
      <c r="M229" s="556"/>
      <c r="N229" s="556"/>
      <c r="O229" s="384"/>
    </row>
    <row r="230" spans="2:22" s="34" customFormat="1">
      <c r="I230" s="26"/>
      <c r="J230" s="26"/>
      <c r="K230" s="26"/>
      <c r="L230" s="26"/>
      <c r="M230" s="26"/>
      <c r="N230" s="26"/>
      <c r="O230" s="26"/>
      <c r="P230" s="26"/>
      <c r="Q230" s="26"/>
      <c r="R230" s="26"/>
      <c r="S230" s="26"/>
      <c r="T230" s="26"/>
      <c r="U230" s="26"/>
      <c r="V230" s="26"/>
    </row>
    <row r="231" spans="2:22" s="34" customFormat="1">
      <c r="I231" s="26"/>
      <c r="J231" s="26"/>
      <c r="K231" s="26"/>
      <c r="L231" s="26"/>
      <c r="M231" s="26"/>
      <c r="N231" s="26"/>
      <c r="O231" s="26"/>
      <c r="P231" s="26"/>
      <c r="Q231" s="26"/>
      <c r="R231" s="26"/>
      <c r="S231" s="26"/>
      <c r="T231" s="26"/>
      <c r="U231" s="26"/>
      <c r="V231" s="26"/>
    </row>
    <row r="232" spans="2:22" s="26" customFormat="1">
      <c r="B232" s="405"/>
      <c r="C232" s="435"/>
      <c r="D232" s="435"/>
      <c r="E232" s="435"/>
      <c r="F232" s="435"/>
      <c r="G232" s="34"/>
      <c r="H232" s="34"/>
    </row>
    <row r="233" spans="2:22" s="26" customFormat="1">
      <c r="C233" s="255"/>
      <c r="D233" s="255"/>
      <c r="E233" s="255"/>
      <c r="F233" s="255"/>
      <c r="G233" s="255"/>
      <c r="H233" s="34"/>
    </row>
    <row r="234" spans="2:22" s="26" customFormat="1">
      <c r="B234" s="92"/>
      <c r="C234" s="413"/>
      <c r="D234" s="413"/>
      <c r="E234" s="413"/>
      <c r="F234" s="413"/>
      <c r="G234" s="413"/>
      <c r="H234" s="34"/>
      <c r="I234" s="92"/>
    </row>
    <row r="235" spans="2:22" s="26" customFormat="1">
      <c r="B235" s="92"/>
      <c r="C235" s="413"/>
      <c r="D235" s="413"/>
      <c r="E235" s="413"/>
      <c r="F235" s="413"/>
      <c r="G235" s="413"/>
      <c r="H235" s="34"/>
      <c r="I235" s="92"/>
    </row>
    <row r="236" spans="2:22" s="26" customFormat="1">
      <c r="B236" s="92"/>
      <c r="C236" s="413"/>
      <c r="D236" s="413"/>
      <c r="E236" s="413"/>
      <c r="F236" s="413"/>
      <c r="G236" s="413"/>
      <c r="H236" s="34"/>
      <c r="I236" s="92"/>
    </row>
    <row r="237" spans="2:22" s="26" customFormat="1">
      <c r="B237" s="92"/>
      <c r="C237" s="413"/>
      <c r="D237" s="413"/>
      <c r="E237" s="413"/>
      <c r="F237" s="413"/>
      <c r="G237" s="413"/>
      <c r="H237" s="34"/>
      <c r="I237" s="92"/>
    </row>
    <row r="238" spans="2:22" s="26" customFormat="1">
      <c r="B238" s="92"/>
      <c r="C238" s="413"/>
      <c r="D238" s="413"/>
      <c r="E238" s="413"/>
      <c r="F238" s="413"/>
      <c r="G238" s="413"/>
      <c r="H238" s="34"/>
      <c r="I238" s="92"/>
    </row>
    <row r="239" spans="2:22" s="26" customFormat="1">
      <c r="B239" s="92"/>
      <c r="C239" s="413"/>
      <c r="D239" s="413"/>
      <c r="E239" s="413"/>
      <c r="F239" s="413"/>
      <c r="G239" s="413"/>
      <c r="H239" s="34"/>
      <c r="I239" s="92"/>
    </row>
    <row r="240" spans="2:22" s="26" customFormat="1">
      <c r="B240" s="92"/>
      <c r="C240" s="413"/>
      <c r="D240" s="413"/>
      <c r="E240" s="413"/>
      <c r="F240" s="413"/>
      <c r="G240" s="413"/>
      <c r="H240" s="34"/>
      <c r="I240" s="92"/>
    </row>
    <row r="241" spans="2:9" s="26" customFormat="1">
      <c r="B241" s="92"/>
      <c r="C241" s="413"/>
      <c r="D241" s="413"/>
      <c r="E241" s="413"/>
      <c r="F241" s="413"/>
      <c r="G241" s="413"/>
      <c r="H241" s="34"/>
      <c r="I241" s="92"/>
    </row>
    <row r="242" spans="2:9" s="26" customFormat="1">
      <c r="B242" s="92"/>
      <c r="C242" s="413"/>
      <c r="D242" s="413"/>
      <c r="E242" s="413"/>
      <c r="F242" s="413"/>
      <c r="G242" s="413"/>
      <c r="H242" s="34"/>
      <c r="I242" s="92"/>
    </row>
    <row r="243" spans="2:9" s="26" customFormat="1">
      <c r="B243" s="92"/>
      <c r="C243" s="413"/>
      <c r="D243" s="413"/>
      <c r="E243" s="413"/>
      <c r="F243" s="413"/>
      <c r="G243" s="413"/>
      <c r="H243" s="34"/>
      <c r="I243" s="92"/>
    </row>
    <row r="244" spans="2:9" s="26" customFormat="1">
      <c r="B244" s="92"/>
      <c r="C244" s="413"/>
      <c r="D244" s="413"/>
      <c r="E244" s="413"/>
      <c r="F244" s="413"/>
      <c r="G244" s="413"/>
      <c r="H244" s="34"/>
      <c r="I244" s="92"/>
    </row>
    <row r="245" spans="2:9" s="26" customFormat="1">
      <c r="B245" s="92"/>
      <c r="C245" s="413"/>
      <c r="D245" s="413"/>
      <c r="E245" s="413"/>
      <c r="F245" s="413"/>
      <c r="G245" s="413"/>
      <c r="H245" s="34"/>
      <c r="I245" s="92"/>
    </row>
    <row r="246" spans="2:9" s="26" customFormat="1">
      <c r="B246" s="92"/>
      <c r="C246" s="413"/>
      <c r="D246" s="413"/>
      <c r="E246" s="413"/>
      <c r="F246" s="413"/>
      <c r="G246" s="413"/>
      <c r="H246" s="34"/>
      <c r="I246" s="92"/>
    </row>
    <row r="247" spans="2:9" s="26" customFormat="1">
      <c r="B247" s="92"/>
      <c r="C247" s="413"/>
      <c r="D247" s="413"/>
      <c r="E247" s="413"/>
      <c r="F247" s="413"/>
      <c r="G247" s="413"/>
      <c r="H247" s="34"/>
      <c r="I247" s="92"/>
    </row>
    <row r="248" spans="2:9" s="26" customFormat="1">
      <c r="B248" s="92"/>
      <c r="C248" s="413"/>
      <c r="D248" s="413"/>
      <c r="E248" s="413"/>
      <c r="F248" s="413"/>
      <c r="G248" s="413"/>
      <c r="H248" s="34"/>
      <c r="I248" s="92"/>
    </row>
    <row r="249" spans="2:9" s="26" customFormat="1">
      <c r="B249" s="92"/>
      <c r="C249" s="413"/>
      <c r="D249" s="413"/>
      <c r="E249" s="413"/>
      <c r="F249" s="413"/>
      <c r="G249" s="413"/>
      <c r="H249" s="34"/>
      <c r="I249" s="92"/>
    </row>
    <row r="250" spans="2:9" s="26" customFormat="1">
      <c r="B250" s="92"/>
      <c r="C250" s="413"/>
      <c r="D250" s="413"/>
      <c r="E250" s="413"/>
      <c r="F250" s="413"/>
      <c r="G250" s="413"/>
      <c r="H250" s="34"/>
      <c r="I250" s="92"/>
    </row>
    <row r="251" spans="2:9" s="26" customFormat="1">
      <c r="B251" s="92"/>
      <c r="C251" s="413"/>
      <c r="D251" s="413"/>
      <c r="E251" s="413"/>
      <c r="F251" s="413"/>
      <c r="G251" s="413"/>
      <c r="H251" s="34"/>
      <c r="I251" s="92"/>
    </row>
    <row r="252" spans="2:9" s="26" customFormat="1">
      <c r="B252" s="92"/>
      <c r="C252" s="413"/>
      <c r="D252" s="413"/>
      <c r="E252" s="413"/>
      <c r="F252" s="413"/>
      <c r="G252" s="413"/>
      <c r="H252" s="34"/>
      <c r="I252" s="92"/>
    </row>
    <row r="253" spans="2:9" s="26" customFormat="1">
      <c r="B253" s="61"/>
      <c r="C253" s="415"/>
      <c r="D253" s="415"/>
      <c r="E253" s="415"/>
      <c r="F253" s="415"/>
      <c r="G253" s="415"/>
      <c r="H253" s="34"/>
    </row>
    <row r="254" spans="2:9" s="26" customFormat="1">
      <c r="B254" s="242"/>
      <c r="C254" s="415"/>
      <c r="D254" s="415"/>
      <c r="E254" s="415"/>
      <c r="F254" s="415"/>
      <c r="G254" s="415"/>
      <c r="H254" s="34"/>
    </row>
    <row r="255" spans="2:9" s="26" customFormat="1">
      <c r="B255" s="242"/>
      <c r="C255" s="415"/>
      <c r="D255" s="415"/>
      <c r="E255" s="415"/>
      <c r="F255" s="415"/>
      <c r="G255" s="415"/>
      <c r="H255" s="34"/>
    </row>
    <row r="256" spans="2:9" s="26" customFormat="1">
      <c r="B256" s="242"/>
      <c r="C256" s="415"/>
      <c r="D256" s="415"/>
      <c r="E256" s="415"/>
      <c r="F256" s="415"/>
      <c r="G256" s="415"/>
      <c r="H256" s="34"/>
    </row>
    <row r="257" spans="2:22" s="34" customFormat="1">
      <c r="B257" s="249"/>
      <c r="C257" s="415"/>
      <c r="D257" s="415"/>
      <c r="E257" s="415"/>
      <c r="F257" s="415"/>
      <c r="G257" s="415"/>
      <c r="I257" s="26"/>
      <c r="J257" s="26"/>
      <c r="K257" s="26"/>
      <c r="L257" s="26"/>
      <c r="M257" s="26"/>
      <c r="N257" s="26"/>
      <c r="O257" s="26"/>
      <c r="P257" s="26"/>
      <c r="Q257" s="26"/>
      <c r="R257" s="26"/>
      <c r="S257" s="26"/>
      <c r="T257" s="26"/>
      <c r="U257" s="26"/>
      <c r="V257" s="26"/>
    </row>
    <row r="258" spans="2:22" s="34" customFormat="1" ht="15" customHeight="1">
      <c r="B258" s="556"/>
      <c r="C258" s="556"/>
      <c r="D258" s="556"/>
      <c r="E258" s="556"/>
      <c r="F258" s="556"/>
      <c r="G258" s="556"/>
      <c r="I258" s="26"/>
      <c r="J258" s="26"/>
      <c r="K258" s="26"/>
      <c r="L258" s="26"/>
      <c r="M258" s="26"/>
      <c r="N258" s="26"/>
      <c r="O258" s="26"/>
      <c r="P258" s="26"/>
      <c r="Q258" s="26"/>
      <c r="R258" s="26"/>
      <c r="S258" s="26"/>
      <c r="T258" s="26"/>
      <c r="U258" s="26"/>
      <c r="V258" s="26"/>
    </row>
    <row r="259" spans="2:22" s="34" customFormat="1" ht="15" customHeight="1">
      <c r="B259" s="414"/>
      <c r="C259" s="79"/>
      <c r="D259" s="79"/>
      <c r="E259" s="79"/>
      <c r="F259" s="79"/>
      <c r="G259" s="79"/>
      <c r="I259" s="26"/>
      <c r="J259" s="26"/>
      <c r="K259" s="26"/>
      <c r="L259" s="26"/>
      <c r="M259" s="26"/>
      <c r="N259" s="26"/>
      <c r="O259" s="26"/>
      <c r="P259" s="26"/>
      <c r="Q259" s="26"/>
      <c r="R259" s="26"/>
      <c r="S259" s="26"/>
      <c r="T259" s="26"/>
      <c r="U259" s="26"/>
      <c r="V259" s="26"/>
    </row>
    <row r="260" spans="2:22" s="34" customFormat="1" ht="15" customHeight="1">
      <c r="B260" s="414"/>
      <c r="C260" s="79"/>
      <c r="D260" s="79"/>
      <c r="E260" s="79"/>
      <c r="F260" s="79"/>
      <c r="G260" s="79"/>
      <c r="I260" s="26"/>
      <c r="J260" s="26"/>
      <c r="K260" s="26"/>
      <c r="L260" s="26"/>
      <c r="M260" s="26"/>
      <c r="N260" s="26"/>
      <c r="O260" s="26"/>
      <c r="P260" s="26"/>
      <c r="Q260" s="26"/>
      <c r="R260" s="26"/>
      <c r="S260" s="26"/>
      <c r="T260" s="26"/>
      <c r="U260" s="26"/>
      <c r="V260" s="26"/>
    </row>
    <row r="261" spans="2:22" s="34" customFormat="1" ht="15" customHeight="1">
      <c r="B261" s="414"/>
      <c r="C261" s="79"/>
      <c r="D261" s="79"/>
      <c r="E261" s="79"/>
      <c r="F261" s="79"/>
      <c r="G261" s="79"/>
      <c r="I261" s="26"/>
      <c r="J261" s="26"/>
      <c r="K261" s="26"/>
      <c r="L261" s="26"/>
      <c r="M261" s="26"/>
      <c r="N261" s="26"/>
      <c r="O261" s="26"/>
      <c r="P261" s="26"/>
      <c r="Q261" s="26"/>
      <c r="R261" s="26"/>
      <c r="S261" s="26"/>
      <c r="T261" s="26"/>
      <c r="U261" s="26"/>
      <c r="V261" s="26"/>
    </row>
    <row r="262" spans="2:22" s="34" customFormat="1" ht="15" customHeight="1">
      <c r="B262" s="414"/>
      <c r="C262" s="79"/>
      <c r="D262" s="79"/>
      <c r="E262" s="79"/>
      <c r="F262" s="79"/>
      <c r="G262" s="79"/>
      <c r="I262" s="26"/>
      <c r="J262" s="26"/>
      <c r="K262" s="26"/>
      <c r="L262" s="26"/>
      <c r="M262" s="26"/>
      <c r="N262" s="26"/>
      <c r="O262" s="26"/>
      <c r="P262" s="26"/>
      <c r="Q262" s="26"/>
      <c r="R262" s="26"/>
      <c r="S262" s="26"/>
      <c r="T262" s="26"/>
      <c r="U262" s="26"/>
      <c r="V262" s="26"/>
    </row>
    <row r="263" spans="2:22" s="34" customFormat="1" ht="10.5" customHeight="1">
      <c r="I263" s="26"/>
      <c r="J263" s="26"/>
      <c r="K263" s="26"/>
      <c r="L263" s="26"/>
      <c r="M263" s="26"/>
      <c r="N263" s="26"/>
      <c r="O263" s="26"/>
      <c r="P263" s="26"/>
      <c r="Q263" s="26"/>
      <c r="R263" s="26"/>
      <c r="S263" s="26"/>
      <c r="T263" s="26"/>
      <c r="U263" s="26"/>
      <c r="V263" s="26"/>
    </row>
    <row r="264" spans="2:22" s="34" customFormat="1">
      <c r="B264" s="405"/>
      <c r="C264" s="435"/>
      <c r="D264" s="435"/>
      <c r="E264" s="435"/>
      <c r="F264" s="435"/>
      <c r="I264" s="26"/>
      <c r="J264" s="26"/>
      <c r="K264" s="26"/>
      <c r="L264" s="26"/>
      <c r="M264" s="26"/>
      <c r="N264" s="26"/>
      <c r="O264" s="26"/>
      <c r="P264" s="26"/>
      <c r="Q264" s="26"/>
      <c r="R264" s="26"/>
      <c r="S264" s="26"/>
      <c r="T264" s="26"/>
      <c r="U264" s="26"/>
      <c r="V264" s="26"/>
    </row>
    <row r="265" spans="2:22" s="34" customFormat="1">
      <c r="B265" s="26"/>
      <c r="C265" s="255"/>
      <c r="D265" s="255"/>
      <c r="E265" s="255"/>
      <c r="F265" s="255"/>
      <c r="G265" s="255"/>
      <c r="I265" s="26"/>
      <c r="J265" s="26"/>
      <c r="K265" s="26"/>
      <c r="L265" s="26"/>
      <c r="M265" s="26"/>
      <c r="N265" s="26"/>
      <c r="O265" s="26"/>
      <c r="P265" s="26"/>
      <c r="Q265" s="26"/>
      <c r="R265" s="26"/>
      <c r="S265" s="26"/>
      <c r="T265" s="26"/>
      <c r="U265" s="26"/>
      <c r="V265" s="26"/>
    </row>
    <row r="266" spans="2:22" s="34" customFormat="1">
      <c r="B266" s="92"/>
      <c r="C266" s="413"/>
      <c r="D266" s="413"/>
      <c r="E266" s="413"/>
      <c r="F266" s="413"/>
      <c r="G266" s="413"/>
      <c r="I266" s="26"/>
      <c r="J266" s="26"/>
      <c r="K266" s="26"/>
      <c r="L266" s="26"/>
      <c r="M266" s="26"/>
      <c r="N266" s="26"/>
      <c r="O266" s="26"/>
      <c r="P266" s="26"/>
      <c r="Q266" s="26"/>
      <c r="R266" s="26"/>
      <c r="S266" s="26"/>
      <c r="T266" s="26"/>
      <c r="U266" s="26"/>
      <c r="V266" s="26"/>
    </row>
    <row r="267" spans="2:22" s="34" customFormat="1">
      <c r="B267" s="92"/>
      <c r="C267" s="413"/>
      <c r="D267" s="413"/>
      <c r="E267" s="413"/>
      <c r="F267" s="413"/>
      <c r="G267" s="413"/>
      <c r="I267" s="26"/>
      <c r="J267" s="26"/>
      <c r="K267" s="26"/>
      <c r="L267" s="26"/>
      <c r="M267" s="26"/>
      <c r="N267" s="26"/>
      <c r="O267" s="26"/>
      <c r="P267" s="26"/>
      <c r="Q267" s="26"/>
      <c r="R267" s="26"/>
      <c r="S267" s="26"/>
      <c r="T267" s="26"/>
      <c r="U267" s="26"/>
      <c r="V267" s="26"/>
    </row>
    <row r="268" spans="2:22" s="34" customFormat="1">
      <c r="B268" s="92"/>
      <c r="C268" s="413"/>
      <c r="D268" s="413"/>
      <c r="E268" s="413"/>
      <c r="F268" s="413"/>
      <c r="G268" s="413"/>
      <c r="I268" s="26"/>
      <c r="J268" s="26"/>
      <c r="K268" s="26"/>
      <c r="L268" s="26"/>
      <c r="M268" s="26"/>
      <c r="N268" s="26"/>
      <c r="O268" s="26"/>
      <c r="P268" s="26"/>
      <c r="Q268" s="26"/>
      <c r="R268" s="26"/>
      <c r="S268" s="26"/>
      <c r="T268" s="26"/>
      <c r="U268" s="26"/>
      <c r="V268" s="26"/>
    </row>
    <row r="269" spans="2:22" s="34" customFormat="1">
      <c r="B269" s="92"/>
      <c r="C269" s="413"/>
      <c r="D269" s="413"/>
      <c r="E269" s="413"/>
      <c r="F269" s="413"/>
      <c r="G269" s="413"/>
      <c r="I269" s="26"/>
      <c r="J269" s="26"/>
      <c r="K269" s="26"/>
      <c r="L269" s="26"/>
      <c r="M269" s="26"/>
      <c r="N269" s="26"/>
      <c r="O269" s="26"/>
      <c r="P269" s="26"/>
      <c r="Q269" s="26"/>
      <c r="R269" s="26"/>
      <c r="S269" s="26"/>
      <c r="T269" s="26"/>
      <c r="U269" s="26"/>
      <c r="V269" s="26"/>
    </row>
    <row r="270" spans="2:22" s="34" customFormat="1">
      <c r="B270" s="92"/>
      <c r="C270" s="413"/>
      <c r="D270" s="413"/>
      <c r="E270" s="413"/>
      <c r="F270" s="413"/>
      <c r="G270" s="413"/>
      <c r="I270" s="26"/>
      <c r="J270" s="26"/>
      <c r="K270" s="26"/>
      <c r="L270" s="26"/>
      <c r="M270" s="26"/>
      <c r="N270" s="26"/>
      <c r="O270" s="26"/>
      <c r="P270" s="26"/>
      <c r="Q270" s="26"/>
      <c r="R270" s="26"/>
      <c r="S270" s="26"/>
      <c r="T270" s="26"/>
      <c r="U270" s="26"/>
      <c r="V270" s="26"/>
    </row>
    <row r="271" spans="2:22" s="34" customFormat="1">
      <c r="B271" s="92"/>
      <c r="C271" s="413"/>
      <c r="D271" s="413"/>
      <c r="E271" s="413"/>
      <c r="F271" s="413"/>
      <c r="G271" s="413"/>
      <c r="I271" s="26"/>
      <c r="J271" s="26"/>
      <c r="K271" s="26"/>
      <c r="L271" s="26"/>
      <c r="M271" s="26"/>
      <c r="N271" s="26"/>
      <c r="O271" s="26"/>
      <c r="P271" s="26"/>
      <c r="Q271" s="26"/>
      <c r="R271" s="26"/>
      <c r="S271" s="26"/>
      <c r="T271" s="26"/>
      <c r="U271" s="26"/>
      <c r="V271" s="26"/>
    </row>
    <row r="272" spans="2:22" s="34" customFormat="1">
      <c r="B272" s="92"/>
      <c r="C272" s="413"/>
      <c r="D272" s="413"/>
      <c r="E272" s="413"/>
      <c r="F272" s="413"/>
      <c r="G272" s="413"/>
      <c r="I272" s="26"/>
      <c r="J272" s="26"/>
      <c r="K272" s="26"/>
      <c r="L272" s="26"/>
      <c r="M272" s="26"/>
      <c r="N272" s="26"/>
      <c r="O272" s="26"/>
      <c r="P272" s="26"/>
      <c r="Q272" s="26"/>
      <c r="R272" s="26"/>
      <c r="S272" s="26"/>
      <c r="T272" s="26"/>
      <c r="U272" s="26"/>
      <c r="V272" s="26"/>
    </row>
    <row r="273" spans="2:22" s="34" customFormat="1">
      <c r="B273" s="92"/>
      <c r="C273" s="413"/>
      <c r="D273" s="413"/>
      <c r="E273" s="413"/>
      <c r="F273" s="413"/>
      <c r="G273" s="413"/>
      <c r="I273" s="26"/>
      <c r="J273" s="26"/>
      <c r="K273" s="26"/>
      <c r="L273" s="26"/>
      <c r="M273" s="26"/>
      <c r="N273" s="26"/>
      <c r="O273" s="26"/>
      <c r="P273" s="26"/>
      <c r="Q273" s="26"/>
      <c r="R273" s="26"/>
      <c r="S273" s="26"/>
      <c r="T273" s="26"/>
      <c r="U273" s="26"/>
      <c r="V273" s="26"/>
    </row>
    <row r="274" spans="2:22" s="34" customFormat="1">
      <c r="B274" s="92"/>
      <c r="C274" s="413"/>
      <c r="D274" s="413"/>
      <c r="E274" s="413"/>
      <c r="F274" s="413"/>
      <c r="G274" s="413"/>
      <c r="I274" s="26"/>
      <c r="J274" s="26"/>
      <c r="K274" s="26"/>
      <c r="L274" s="26"/>
      <c r="M274" s="26"/>
      <c r="N274" s="26"/>
      <c r="O274" s="26"/>
      <c r="P274" s="26"/>
      <c r="Q274" s="26"/>
      <c r="R274" s="26"/>
      <c r="S274" s="26"/>
      <c r="T274" s="26"/>
      <c r="U274" s="26"/>
      <c r="V274" s="26"/>
    </row>
    <row r="275" spans="2:22" s="34" customFormat="1">
      <c r="B275" s="92"/>
      <c r="C275" s="413"/>
      <c r="D275" s="413"/>
      <c r="E275" s="413"/>
      <c r="F275" s="413"/>
      <c r="G275" s="413"/>
      <c r="I275" s="26"/>
      <c r="J275" s="26"/>
      <c r="K275" s="26"/>
      <c r="L275" s="26"/>
      <c r="M275" s="26"/>
      <c r="N275" s="26"/>
      <c r="O275" s="26"/>
      <c r="P275" s="26"/>
      <c r="Q275" s="26"/>
      <c r="R275" s="26"/>
      <c r="S275" s="26"/>
      <c r="T275" s="26"/>
      <c r="U275" s="26"/>
      <c r="V275" s="26"/>
    </row>
    <row r="276" spans="2:22" s="34" customFormat="1">
      <c r="B276" s="92"/>
      <c r="C276" s="413"/>
      <c r="D276" s="413"/>
      <c r="E276" s="413"/>
      <c r="F276" s="413"/>
      <c r="G276" s="413"/>
      <c r="I276" s="26"/>
      <c r="J276" s="26"/>
      <c r="K276" s="26"/>
      <c r="L276" s="26"/>
      <c r="M276" s="26"/>
      <c r="N276" s="26"/>
      <c r="O276" s="26"/>
      <c r="P276" s="26"/>
      <c r="Q276" s="26"/>
      <c r="R276" s="26"/>
      <c r="S276" s="26"/>
      <c r="T276" s="26"/>
      <c r="U276" s="26"/>
      <c r="V276" s="26"/>
    </row>
    <row r="277" spans="2:22" s="34" customFormat="1">
      <c r="B277" s="92"/>
      <c r="C277" s="413"/>
      <c r="D277" s="413"/>
      <c r="E277" s="413"/>
      <c r="F277" s="413"/>
      <c r="G277" s="413"/>
      <c r="I277" s="26"/>
      <c r="J277" s="26"/>
      <c r="K277" s="26"/>
      <c r="L277" s="26"/>
      <c r="M277" s="26"/>
      <c r="N277" s="26"/>
      <c r="O277" s="26"/>
      <c r="P277" s="26"/>
      <c r="Q277" s="26"/>
      <c r="R277" s="26"/>
      <c r="S277" s="26"/>
      <c r="T277" s="26"/>
      <c r="U277" s="26"/>
      <c r="V277" s="26"/>
    </row>
    <row r="278" spans="2:22" s="34" customFormat="1">
      <c r="B278" s="92"/>
      <c r="C278" s="413"/>
      <c r="D278" s="413"/>
      <c r="E278" s="413"/>
      <c r="F278" s="413"/>
      <c r="G278" s="413"/>
      <c r="I278" s="26"/>
      <c r="J278" s="26"/>
      <c r="K278" s="26"/>
      <c r="L278" s="26"/>
      <c r="M278" s="26"/>
      <c r="N278" s="26"/>
      <c r="O278" s="26"/>
      <c r="P278" s="26"/>
      <c r="Q278" s="26"/>
      <c r="R278" s="26"/>
      <c r="S278" s="26"/>
      <c r="T278" s="26"/>
      <c r="U278" s="26"/>
      <c r="V278" s="26"/>
    </row>
    <row r="279" spans="2:22" s="34" customFormat="1">
      <c r="B279" s="92"/>
      <c r="C279" s="413"/>
      <c r="D279" s="413"/>
      <c r="E279" s="413"/>
      <c r="F279" s="413"/>
      <c r="G279" s="413"/>
      <c r="I279" s="26"/>
      <c r="J279" s="26"/>
      <c r="K279" s="26"/>
      <c r="L279" s="26"/>
      <c r="M279" s="26"/>
      <c r="N279" s="26"/>
      <c r="O279" s="26"/>
      <c r="P279" s="26"/>
      <c r="Q279" s="26"/>
      <c r="R279" s="26"/>
      <c r="S279" s="26"/>
      <c r="T279" s="26"/>
      <c r="U279" s="26"/>
      <c r="V279" s="26"/>
    </row>
    <row r="280" spans="2:22" s="34" customFormat="1">
      <c r="B280" s="92"/>
      <c r="C280" s="413"/>
      <c r="D280" s="413"/>
      <c r="E280" s="413"/>
      <c r="F280" s="413"/>
      <c r="G280" s="413"/>
      <c r="I280" s="26"/>
      <c r="J280" s="26"/>
      <c r="K280" s="26"/>
      <c r="L280" s="26"/>
      <c r="M280" s="26"/>
      <c r="N280" s="26"/>
      <c r="O280" s="26"/>
      <c r="P280" s="26"/>
      <c r="Q280" s="26"/>
      <c r="R280" s="26"/>
      <c r="S280" s="26"/>
      <c r="T280" s="26"/>
      <c r="U280" s="26"/>
      <c r="V280" s="26"/>
    </row>
    <row r="281" spans="2:22" s="34" customFormat="1">
      <c r="B281" s="92"/>
      <c r="C281" s="413"/>
      <c r="D281" s="413"/>
      <c r="E281" s="413"/>
      <c r="F281" s="413"/>
      <c r="G281" s="413"/>
      <c r="I281" s="26"/>
      <c r="J281" s="26"/>
      <c r="K281" s="26"/>
      <c r="L281" s="26"/>
      <c r="M281" s="26"/>
      <c r="N281" s="26"/>
      <c r="O281" s="26"/>
      <c r="P281" s="26"/>
      <c r="Q281" s="26"/>
      <c r="R281" s="26"/>
      <c r="S281" s="26"/>
      <c r="T281" s="26"/>
      <c r="U281" s="26"/>
      <c r="V281" s="26"/>
    </row>
    <row r="282" spans="2:22" s="34" customFormat="1">
      <c r="B282" s="92"/>
      <c r="C282" s="413"/>
      <c r="D282" s="413"/>
      <c r="E282" s="413"/>
      <c r="F282" s="413"/>
      <c r="G282" s="413"/>
      <c r="I282" s="26"/>
      <c r="J282" s="26"/>
      <c r="K282" s="26"/>
      <c r="L282" s="26"/>
      <c r="M282" s="26"/>
      <c r="N282" s="26"/>
      <c r="O282" s="26"/>
      <c r="P282" s="26"/>
      <c r="Q282" s="26"/>
      <c r="R282" s="26"/>
      <c r="S282" s="26"/>
      <c r="T282" s="26"/>
      <c r="U282" s="26"/>
      <c r="V282" s="26"/>
    </row>
    <row r="283" spans="2:22" s="34" customFormat="1">
      <c r="B283" s="92"/>
      <c r="C283" s="413"/>
      <c r="D283" s="413"/>
      <c r="E283" s="413"/>
      <c r="F283" s="413"/>
      <c r="G283" s="413"/>
      <c r="I283" s="26"/>
      <c r="J283" s="26"/>
      <c r="K283" s="26"/>
      <c r="L283" s="26"/>
      <c r="M283" s="26"/>
      <c r="N283" s="26"/>
      <c r="O283" s="26"/>
      <c r="P283" s="26"/>
      <c r="Q283" s="26"/>
      <c r="R283" s="26"/>
      <c r="S283" s="26"/>
      <c r="T283" s="26"/>
      <c r="U283" s="26"/>
      <c r="V283" s="26"/>
    </row>
    <row r="284" spans="2:22" s="34" customFormat="1">
      <c r="B284" s="92"/>
      <c r="C284" s="413"/>
      <c r="D284" s="413"/>
      <c r="E284" s="413"/>
      <c r="F284" s="413"/>
      <c r="G284" s="413"/>
      <c r="I284" s="26"/>
      <c r="J284" s="26"/>
      <c r="K284" s="26"/>
      <c r="L284" s="26"/>
      <c r="M284" s="26"/>
      <c r="N284" s="26"/>
      <c r="O284" s="26"/>
      <c r="P284" s="26"/>
      <c r="Q284" s="26"/>
      <c r="R284" s="26"/>
      <c r="S284" s="26"/>
      <c r="T284" s="26"/>
      <c r="U284" s="26"/>
      <c r="V284" s="26"/>
    </row>
    <row r="285" spans="2:22" s="34" customFormat="1">
      <c r="B285" s="61"/>
      <c r="C285" s="415"/>
      <c r="D285" s="415"/>
      <c r="E285" s="415"/>
      <c r="F285" s="415"/>
      <c r="G285" s="415"/>
      <c r="I285" s="26"/>
      <c r="J285" s="26"/>
      <c r="K285" s="26"/>
      <c r="L285" s="26"/>
      <c r="M285" s="26"/>
      <c r="N285" s="26"/>
      <c r="O285" s="26"/>
      <c r="P285" s="26"/>
      <c r="Q285" s="26"/>
      <c r="R285" s="26"/>
      <c r="S285" s="26"/>
      <c r="T285" s="26"/>
      <c r="U285" s="26"/>
      <c r="V285" s="26"/>
    </row>
    <row r="286" spans="2:22" s="34" customFormat="1">
      <c r="B286" s="242"/>
      <c r="C286" s="415"/>
      <c r="D286" s="415"/>
      <c r="E286" s="415"/>
      <c r="F286" s="415"/>
      <c r="G286" s="415"/>
      <c r="I286" s="26"/>
      <c r="J286" s="26"/>
      <c r="K286" s="26"/>
      <c r="L286" s="26"/>
      <c r="M286" s="26"/>
      <c r="N286" s="26"/>
      <c r="O286" s="26"/>
      <c r="P286" s="26"/>
      <c r="Q286" s="26"/>
      <c r="R286" s="26"/>
      <c r="S286" s="26"/>
      <c r="T286" s="26"/>
      <c r="U286" s="26"/>
      <c r="V286" s="26"/>
    </row>
    <row r="287" spans="2:22" s="34" customFormat="1">
      <c r="B287" s="61"/>
      <c r="C287" s="415"/>
      <c r="D287" s="415"/>
      <c r="E287" s="415"/>
      <c r="F287" s="415"/>
      <c r="G287" s="415"/>
      <c r="I287" s="26"/>
      <c r="J287" s="26"/>
      <c r="K287" s="26"/>
      <c r="L287" s="26"/>
      <c r="M287" s="26"/>
      <c r="N287" s="26"/>
      <c r="O287" s="26"/>
      <c r="P287" s="26"/>
      <c r="Q287" s="26"/>
      <c r="R287" s="26"/>
      <c r="S287" s="26"/>
      <c r="T287" s="26"/>
      <c r="U287" s="26"/>
      <c r="V287" s="26"/>
    </row>
    <row r="288" spans="2:22" s="34" customFormat="1">
      <c r="B288" s="61"/>
      <c r="C288" s="415"/>
      <c r="D288" s="415"/>
      <c r="E288" s="415"/>
      <c r="F288" s="415"/>
      <c r="G288" s="415"/>
      <c r="I288" s="26"/>
      <c r="J288" s="26"/>
      <c r="K288" s="26"/>
      <c r="L288" s="26"/>
      <c r="M288" s="26"/>
      <c r="N288" s="26"/>
      <c r="O288" s="26"/>
      <c r="P288" s="26"/>
      <c r="Q288" s="26"/>
      <c r="R288" s="26"/>
      <c r="S288" s="26"/>
      <c r="T288" s="26"/>
      <c r="U288" s="26"/>
      <c r="V288" s="26"/>
    </row>
    <row r="289" spans="2:22" s="34" customFormat="1">
      <c r="B289" s="249"/>
      <c r="C289" s="415"/>
      <c r="D289" s="415"/>
      <c r="E289" s="415"/>
      <c r="F289" s="415"/>
      <c r="G289" s="415"/>
      <c r="I289" s="26"/>
      <c r="J289" s="26"/>
      <c r="K289" s="26"/>
      <c r="L289" s="26"/>
      <c r="M289" s="26"/>
      <c r="N289" s="26"/>
      <c r="O289" s="26"/>
      <c r="P289" s="26"/>
      <c r="Q289" s="26"/>
      <c r="R289" s="26"/>
      <c r="S289" s="26"/>
      <c r="T289" s="26"/>
      <c r="U289" s="26"/>
      <c r="V289" s="26"/>
    </row>
    <row r="290" spans="2:22" s="34" customFormat="1" ht="15" customHeight="1">
      <c r="B290" s="556"/>
      <c r="C290" s="556"/>
      <c r="D290" s="556"/>
      <c r="E290" s="556"/>
      <c r="F290" s="556"/>
      <c r="G290" s="556"/>
      <c r="I290" s="26"/>
      <c r="J290" s="26"/>
      <c r="K290" s="26"/>
      <c r="L290" s="26"/>
      <c r="M290" s="26"/>
      <c r="N290" s="26"/>
      <c r="O290" s="26"/>
      <c r="P290" s="26"/>
      <c r="Q290" s="26"/>
      <c r="R290" s="26"/>
      <c r="S290" s="26"/>
      <c r="T290" s="26"/>
      <c r="U290" s="26"/>
      <c r="V290" s="26"/>
    </row>
  </sheetData>
  <sheetProtection password="EEB5" sheet="1" objects="1" scenarios="1"/>
  <mergeCells count="18">
    <mergeCell ref="I203:J203"/>
    <mergeCell ref="I214:N214"/>
    <mergeCell ref="I218:J218"/>
    <mergeCell ref="I229:N229"/>
    <mergeCell ref="B258:G258"/>
    <mergeCell ref="B290:G290"/>
    <mergeCell ref="B112:G112"/>
    <mergeCell ref="B145:G145"/>
    <mergeCell ref="B171:G171"/>
    <mergeCell ref="B172:G172"/>
    <mergeCell ref="B198:G198"/>
    <mergeCell ref="B199:G199"/>
    <mergeCell ref="I83:N83"/>
    <mergeCell ref="B27:G27"/>
    <mergeCell ref="B51:G51"/>
    <mergeCell ref="I55:J55"/>
    <mergeCell ref="I67:N67"/>
    <mergeCell ref="I71:J71"/>
  </mergeCells>
  <hyperlinks>
    <hyperlink ref="G29" location="Index!A1" display="Return to Index"/>
  </hyperlinks>
  <pageMargins left="0.23622047244094491" right="0.23622047244094491" top="0.74803149606299213" bottom="0.74803149606299213" header="0.31496062992125984" footer="0.31496062992125984"/>
  <pageSetup paperSize="9" scale="95" fitToHeight="5" orientation="landscape" r:id="rId1"/>
  <headerFooter>
    <oddFooter>&amp;R&amp;P</oddFooter>
  </headerFooter>
  <rowBreaks count="1" manualBreakCount="1">
    <brk id="150" max="16383" man="1"/>
  </rowBreaks>
  <drawing r:id="rId2"/>
</worksheet>
</file>

<file path=xl/worksheets/sheet85.xml><?xml version="1.0" encoding="utf-8"?>
<worksheet xmlns="http://schemas.openxmlformats.org/spreadsheetml/2006/main" xmlns:r="http://schemas.openxmlformats.org/officeDocument/2006/relationships">
  <sheetPr codeName="Sheet3"/>
  <dimension ref="A1:V286"/>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1:12" ht="51" customHeight="1">
      <c r="G1" s="258" t="s">
        <v>278</v>
      </c>
      <c r="H1" s="7"/>
    </row>
    <row r="2" spans="1:12" ht="15.75">
      <c r="B2" s="250" t="s">
        <v>244</v>
      </c>
      <c r="C2" s="60"/>
      <c r="D2" s="60"/>
      <c r="E2" s="60"/>
      <c r="F2" s="60"/>
      <c r="G2" s="7"/>
      <c r="H2" s="7"/>
    </row>
    <row r="3" spans="1:12" ht="15.75">
      <c r="B3" s="185" t="s">
        <v>151</v>
      </c>
      <c r="G3" s="7"/>
      <c r="H3" s="7"/>
    </row>
    <row r="4" spans="1:12">
      <c r="C4" s="60"/>
      <c r="D4" s="60"/>
      <c r="E4" s="60"/>
      <c r="F4" s="60"/>
      <c r="G4" s="7"/>
      <c r="H4" s="7"/>
    </row>
    <row r="5" spans="1:12">
      <c r="G5" s="7"/>
      <c r="H5" s="7"/>
    </row>
    <row r="6" spans="1:12">
      <c r="G6" s="7"/>
      <c r="H6" s="7"/>
    </row>
    <row r="7" spans="1:12" s="17" customFormat="1">
      <c r="A7" s="8"/>
      <c r="B7" s="363" t="s">
        <v>530</v>
      </c>
      <c r="C7" s="453"/>
      <c r="D7" s="453"/>
      <c r="E7" s="453"/>
      <c r="F7" s="453"/>
      <c r="G7" s="4"/>
      <c r="H7" s="129"/>
      <c r="I7" s="129"/>
    </row>
    <row r="8" spans="1:12" s="17" customFormat="1">
      <c r="A8" s="5"/>
      <c r="B8" s="287"/>
      <c r="C8" s="403">
        <v>2009</v>
      </c>
      <c r="D8" s="403">
        <v>2010</v>
      </c>
      <c r="E8" s="403">
        <v>2011</v>
      </c>
      <c r="F8" s="403">
        <v>2012</v>
      </c>
      <c r="G8" s="403">
        <v>2013</v>
      </c>
      <c r="H8" s="122"/>
      <c r="I8" s="21"/>
      <c r="J8" s="21"/>
      <c r="K8" s="21"/>
      <c r="L8" s="21"/>
    </row>
    <row r="9" spans="1:12" s="17" customFormat="1">
      <c r="A9" s="5"/>
      <c r="B9" s="275" t="s">
        <v>91</v>
      </c>
      <c r="C9" s="317">
        <v>49389.924944209997</v>
      </c>
      <c r="D9" s="317">
        <v>36182.704253579999</v>
      </c>
      <c r="E9" s="317">
        <v>49679.71480229</v>
      </c>
      <c r="F9" s="317">
        <v>39414.454458140004</v>
      </c>
      <c r="G9" s="317">
        <v>40318.191246980001</v>
      </c>
      <c r="H9" s="124"/>
      <c r="I9" s="21"/>
      <c r="J9" s="131"/>
      <c r="K9" s="131"/>
      <c r="L9" s="21"/>
    </row>
    <row r="10" spans="1:12" s="17" customFormat="1">
      <c r="A10" s="5"/>
      <c r="B10" s="275" t="s">
        <v>92</v>
      </c>
      <c r="C10" s="317">
        <v>47125.516714770005</v>
      </c>
      <c r="D10" s="317">
        <v>35350.524928849998</v>
      </c>
      <c r="E10" s="317">
        <v>42996.392141479999</v>
      </c>
      <c r="F10" s="317">
        <v>34765.196896449997</v>
      </c>
      <c r="G10" s="317">
        <v>34098.777633170001</v>
      </c>
      <c r="H10" s="124"/>
      <c r="I10" s="21"/>
      <c r="J10" s="131"/>
      <c r="K10" s="131"/>
      <c r="L10" s="21"/>
    </row>
    <row r="11" spans="1:12" s="17" customFormat="1">
      <c r="A11" s="5"/>
      <c r="B11" s="275" t="s">
        <v>93</v>
      </c>
      <c r="C11" s="317">
        <v>37152.535830610002</v>
      </c>
      <c r="D11" s="317">
        <v>37720.366534289999</v>
      </c>
      <c r="E11" s="317">
        <v>54108.200826309992</v>
      </c>
      <c r="F11" s="317">
        <v>39551.583876749995</v>
      </c>
      <c r="G11" s="317">
        <v>38442.050788029999</v>
      </c>
      <c r="H11" s="124"/>
      <c r="I11" s="21"/>
      <c r="J11" s="131"/>
      <c r="K11" s="131"/>
      <c r="L11" s="21"/>
    </row>
    <row r="12" spans="1:12" s="17" customFormat="1">
      <c r="A12" s="5"/>
      <c r="B12" s="275" t="s">
        <v>94</v>
      </c>
      <c r="C12" s="317">
        <v>36719.508847179997</v>
      </c>
      <c r="D12" s="317">
        <v>33919.576041079999</v>
      </c>
      <c r="E12" s="317">
        <v>43907.138471320002</v>
      </c>
      <c r="F12" s="317">
        <v>34076.68735878</v>
      </c>
      <c r="G12" s="317">
        <v>38542.800300119998</v>
      </c>
      <c r="H12" s="124"/>
      <c r="I12" s="21"/>
      <c r="J12" s="131"/>
      <c r="K12" s="131"/>
      <c r="L12" s="21"/>
    </row>
    <row r="13" spans="1:12" s="17" customFormat="1">
      <c r="A13" s="5"/>
      <c r="B13" s="275" t="s">
        <v>95</v>
      </c>
      <c r="C13" s="317">
        <v>39053.583243070003</v>
      </c>
      <c r="D13" s="317">
        <v>45049.701369800001</v>
      </c>
      <c r="E13" s="317">
        <v>46163.400576979999</v>
      </c>
      <c r="F13" s="317">
        <v>41793.549747669997</v>
      </c>
      <c r="G13" s="317">
        <v>40267.912276750001</v>
      </c>
      <c r="H13" s="124"/>
      <c r="I13" s="21"/>
      <c r="J13" s="131"/>
      <c r="K13" s="131"/>
      <c r="L13" s="21"/>
    </row>
    <row r="14" spans="1:12" s="17" customFormat="1">
      <c r="A14" s="5"/>
      <c r="B14" s="275" t="s">
        <v>96</v>
      </c>
      <c r="C14" s="317">
        <v>35990.147787479997</v>
      </c>
      <c r="D14" s="317">
        <v>48744.307790319996</v>
      </c>
      <c r="E14" s="317">
        <v>47924.886672359993</v>
      </c>
      <c r="F14" s="317">
        <v>41388.159015869998</v>
      </c>
      <c r="G14" s="317">
        <v>38741.232424120004</v>
      </c>
      <c r="H14" s="124"/>
      <c r="I14" s="21"/>
      <c r="J14" s="131"/>
      <c r="K14" s="131"/>
      <c r="L14" s="21"/>
    </row>
    <row r="15" spans="1:12" s="17" customFormat="1">
      <c r="A15" s="5"/>
      <c r="B15" s="275" t="s">
        <v>97</v>
      </c>
      <c r="C15" s="317">
        <v>41513.508265130004</v>
      </c>
      <c r="D15" s="317">
        <v>46896.823857869997</v>
      </c>
      <c r="E15" s="317">
        <v>41139.21052447</v>
      </c>
      <c r="F15" s="317">
        <v>41183.887264479999</v>
      </c>
      <c r="G15" s="317">
        <v>41424.122490709997</v>
      </c>
      <c r="H15" s="124"/>
      <c r="I15" s="21"/>
      <c r="J15" s="131"/>
      <c r="K15" s="131"/>
      <c r="L15" s="21"/>
    </row>
    <row r="16" spans="1:12" s="17" customFormat="1">
      <c r="A16" s="5"/>
      <c r="B16" s="275" t="s">
        <v>98</v>
      </c>
      <c r="C16" s="317">
        <v>31764.486287229996</v>
      </c>
      <c r="D16" s="317">
        <v>39195.709483130006</v>
      </c>
      <c r="E16" s="317">
        <v>36783.133078219995</v>
      </c>
      <c r="F16" s="317">
        <v>36227.209836560003</v>
      </c>
      <c r="G16" s="317">
        <v>34756.263326790002</v>
      </c>
      <c r="H16" s="124"/>
      <c r="I16" s="21"/>
      <c r="J16" s="131"/>
      <c r="K16" s="131"/>
      <c r="L16" s="21"/>
    </row>
    <row r="17" spans="1:18" s="17" customFormat="1">
      <c r="A17" s="5"/>
      <c r="B17" s="275" t="s">
        <v>99</v>
      </c>
      <c r="C17" s="317">
        <v>33082.246299359998</v>
      </c>
      <c r="D17" s="317">
        <v>45795.921259709998</v>
      </c>
      <c r="E17" s="317">
        <v>36814.575778159997</v>
      </c>
      <c r="F17" s="317">
        <v>33793.166511809999</v>
      </c>
      <c r="G17" s="317">
        <v>37950.00942558</v>
      </c>
      <c r="H17" s="124"/>
      <c r="I17" s="21"/>
      <c r="J17" s="131"/>
      <c r="K17" s="131"/>
      <c r="L17" s="134"/>
    </row>
    <row r="18" spans="1:18" s="17" customFormat="1">
      <c r="A18" s="5"/>
      <c r="B18" s="275" t="s">
        <v>100</v>
      </c>
      <c r="C18" s="317">
        <v>36381.487730209999</v>
      </c>
      <c r="D18" s="317">
        <v>46093.063801779994</v>
      </c>
      <c r="E18" s="317">
        <v>37657.179452900004</v>
      </c>
      <c r="F18" s="317">
        <v>38892.924269950003</v>
      </c>
      <c r="G18" s="317">
        <v>37389.523925959998</v>
      </c>
      <c r="H18" s="124"/>
      <c r="I18" s="21"/>
      <c r="J18" s="131"/>
      <c r="K18" s="131"/>
      <c r="L18" s="21"/>
    </row>
    <row r="19" spans="1:18" s="17" customFormat="1">
      <c r="A19" s="5"/>
      <c r="B19" s="275" t="s">
        <v>101</v>
      </c>
      <c r="C19" s="317">
        <v>38971.342827200002</v>
      </c>
      <c r="D19" s="317">
        <v>50002.129097520003</v>
      </c>
      <c r="E19" s="317">
        <v>37175.905176849999</v>
      </c>
      <c r="F19" s="317">
        <v>34897.577143649993</v>
      </c>
      <c r="G19" s="317">
        <v>35153.588074439998</v>
      </c>
      <c r="H19" s="124"/>
      <c r="I19" s="21"/>
      <c r="J19" s="131"/>
      <c r="K19" s="131"/>
      <c r="L19" s="21"/>
    </row>
    <row r="20" spans="1:18" s="17" customFormat="1">
      <c r="A20" s="5"/>
      <c r="B20" s="275" t="s">
        <v>102</v>
      </c>
      <c r="C20" s="317">
        <v>41637.47524231</v>
      </c>
      <c r="D20" s="317">
        <v>60395.462492270002</v>
      </c>
      <c r="E20" s="317">
        <v>48295.339128610001</v>
      </c>
      <c r="F20" s="317">
        <v>47063.633731409995</v>
      </c>
      <c r="G20" s="317">
        <v>48149.642786839991</v>
      </c>
      <c r="H20" s="124"/>
      <c r="I20" s="21"/>
      <c r="J20" s="131"/>
      <c r="K20" s="131"/>
      <c r="L20" s="21"/>
    </row>
    <row r="21" spans="1:18" s="17" customFormat="1">
      <c r="A21" s="5"/>
      <c r="B21" s="300" t="s">
        <v>0</v>
      </c>
      <c r="C21" s="452">
        <v>468781.76401876006</v>
      </c>
      <c r="D21" s="452">
        <v>525346.29091019998</v>
      </c>
      <c r="E21" s="452">
        <v>522645.07662995002</v>
      </c>
      <c r="F21" s="452">
        <v>463048.03011151997</v>
      </c>
      <c r="G21" s="452">
        <v>465234.11469948996</v>
      </c>
      <c r="H21" s="130"/>
      <c r="I21" s="21"/>
      <c r="J21" s="131"/>
      <c r="K21" s="131"/>
      <c r="L21" s="21"/>
    </row>
    <row r="22" spans="1:18" s="17" customFormat="1">
      <c r="A22" s="5"/>
      <c r="B22" s="289" t="s">
        <v>118</v>
      </c>
      <c r="C22" s="521">
        <v>39065.147001563339</v>
      </c>
      <c r="D22" s="521">
        <v>43778.857575850001</v>
      </c>
      <c r="E22" s="521">
        <v>43553.756385829169</v>
      </c>
      <c r="F22" s="521">
        <v>38587.335842626664</v>
      </c>
      <c r="G22" s="521">
        <v>38769.509558290833</v>
      </c>
      <c r="H22" s="130"/>
      <c r="I22" s="131"/>
      <c r="J22" s="21"/>
      <c r="K22" s="21"/>
      <c r="L22" s="21"/>
    </row>
    <row r="23" spans="1:18" s="17" customFormat="1">
      <c r="A23" s="5"/>
      <c r="B23" s="327" t="s">
        <v>229</v>
      </c>
      <c r="C23" s="522">
        <v>5904.996499298768</v>
      </c>
      <c r="D23" s="522">
        <v>6062.9874101578589</v>
      </c>
      <c r="E23" s="522">
        <v>5083.6878975685158</v>
      </c>
      <c r="F23" s="522">
        <v>4277.1966073906242</v>
      </c>
      <c r="G23" s="522">
        <v>4058.3492585501695</v>
      </c>
      <c r="H23" s="130"/>
      <c r="K23" s="134"/>
      <c r="L23" s="134"/>
      <c r="M23" s="134"/>
      <c r="N23" s="134"/>
      <c r="O23" s="134"/>
    </row>
    <row r="24" spans="1:18" s="17" customFormat="1">
      <c r="A24" s="5"/>
      <c r="B24" s="519" t="s">
        <v>493</v>
      </c>
      <c r="C24" s="325"/>
      <c r="D24" s="326"/>
      <c r="E24" s="326"/>
      <c r="F24" s="326"/>
      <c r="G24" s="325"/>
      <c r="H24" s="130"/>
      <c r="K24" s="134"/>
      <c r="L24" s="134"/>
      <c r="M24" s="134"/>
      <c r="N24" s="134"/>
      <c r="O24" s="134"/>
    </row>
    <row r="25" spans="1:18" s="17" customFormat="1">
      <c r="A25" s="5"/>
      <c r="B25" s="242"/>
      <c r="C25" s="325"/>
      <c r="D25" s="326"/>
      <c r="E25" s="326"/>
      <c r="F25" s="326"/>
      <c r="G25" s="325"/>
      <c r="H25" s="130"/>
      <c r="K25" s="134"/>
      <c r="L25" s="134"/>
      <c r="M25" s="134"/>
      <c r="N25" s="134"/>
      <c r="O25" s="134"/>
    </row>
    <row r="26" spans="1:18" s="17" customFormat="1">
      <c r="A26" s="5"/>
      <c r="B26" s="242"/>
      <c r="C26" s="325"/>
      <c r="D26" s="326"/>
      <c r="E26" s="326"/>
      <c r="F26" s="326"/>
      <c r="G26" s="325"/>
      <c r="H26" s="130"/>
      <c r="K26" s="134"/>
      <c r="L26" s="134"/>
      <c r="M26" s="134"/>
      <c r="N26" s="134"/>
      <c r="O26" s="134"/>
    </row>
    <row r="27" spans="1:18" s="17" customFormat="1">
      <c r="A27" s="5"/>
      <c r="B27" s="249" t="s">
        <v>253</v>
      </c>
      <c r="C27" s="325"/>
      <c r="D27" s="326"/>
      <c r="E27" s="326"/>
      <c r="F27" s="326"/>
      <c r="G27" s="325"/>
      <c r="H27" s="130"/>
      <c r="K27" s="134"/>
      <c r="L27" s="134"/>
      <c r="M27" s="134"/>
      <c r="N27" s="134"/>
      <c r="O27" s="134"/>
    </row>
    <row r="28" spans="1:18" s="17" customFormat="1" ht="21" customHeight="1">
      <c r="A28" s="5"/>
      <c r="B28" s="544" t="s">
        <v>367</v>
      </c>
      <c r="C28" s="544"/>
      <c r="D28" s="544"/>
      <c r="E28" s="544"/>
      <c r="F28" s="544"/>
      <c r="G28" s="544"/>
      <c r="H28" s="69"/>
    </row>
    <row r="29" spans="1:18" s="26" customFormat="1">
      <c r="A29" s="34"/>
      <c r="B29" s="34"/>
      <c r="C29" s="34"/>
      <c r="D29" s="34"/>
      <c r="E29" s="34"/>
      <c r="F29" s="34"/>
      <c r="G29" s="27"/>
      <c r="H29" s="27"/>
    </row>
    <row r="30" spans="1:18" s="26" customFormat="1">
      <c r="A30" s="34"/>
      <c r="B30" s="34"/>
      <c r="C30" s="34"/>
      <c r="D30" s="34"/>
      <c r="E30" s="34"/>
      <c r="F30" s="34"/>
      <c r="G30" s="532" t="s">
        <v>526</v>
      </c>
      <c r="H30" s="27"/>
    </row>
    <row r="31" spans="1:18" s="26" customFormat="1">
      <c r="A31" s="434"/>
      <c r="B31" s="136"/>
      <c r="C31" s="34"/>
      <c r="D31" s="34"/>
      <c r="E31" s="34"/>
      <c r="F31" s="34"/>
      <c r="G31" s="34"/>
      <c r="H31" s="34"/>
      <c r="I31" s="405"/>
      <c r="J31" s="435"/>
      <c r="K31" s="435"/>
      <c r="L31" s="435"/>
      <c r="M31" s="435"/>
      <c r="N31" s="439"/>
      <c r="O31" s="439"/>
    </row>
    <row r="32" spans="1:18" s="26" customFormat="1">
      <c r="A32" s="34"/>
      <c r="B32" s="81"/>
      <c r="C32" s="34"/>
      <c r="D32" s="34"/>
      <c r="E32" s="34"/>
      <c r="F32" s="34"/>
      <c r="G32" s="34"/>
      <c r="H32" s="34"/>
      <c r="I32" s="557"/>
      <c r="J32" s="557"/>
      <c r="K32" s="255"/>
      <c r="L32" s="255"/>
      <c r="M32" s="255"/>
      <c r="N32" s="255"/>
      <c r="O32" s="255"/>
      <c r="Q32" s="34"/>
      <c r="R32" s="34"/>
    </row>
    <row r="33" spans="1:21" s="26" customFormat="1">
      <c r="A33" s="34"/>
      <c r="B33" s="81"/>
      <c r="C33" s="34"/>
      <c r="D33" s="34"/>
      <c r="E33" s="34"/>
      <c r="F33" s="34"/>
      <c r="G33" s="34"/>
      <c r="H33" s="34"/>
      <c r="I33" s="409"/>
      <c r="J33" s="29"/>
      <c r="K33" s="406"/>
      <c r="L33" s="406"/>
      <c r="M33" s="410"/>
      <c r="N33" s="410"/>
      <c r="O33" s="410"/>
      <c r="Q33" s="34"/>
      <c r="R33" s="34"/>
    </row>
    <row r="34" spans="1:21" s="26" customFormat="1">
      <c r="A34" s="34"/>
      <c r="B34" s="81"/>
      <c r="C34" s="34"/>
      <c r="D34" s="34"/>
      <c r="E34" s="34"/>
      <c r="F34" s="34"/>
      <c r="G34" s="34"/>
      <c r="H34" s="34"/>
      <c r="I34" s="409"/>
      <c r="J34" s="29"/>
      <c r="K34" s="406"/>
      <c r="L34" s="406"/>
      <c r="M34" s="410"/>
      <c r="N34" s="410"/>
      <c r="O34" s="410"/>
      <c r="Q34" s="34"/>
      <c r="R34" s="34"/>
    </row>
    <row r="35" spans="1:21" s="26" customFormat="1">
      <c r="A35" s="34"/>
      <c r="B35" s="81"/>
      <c r="C35" s="34"/>
      <c r="D35" s="34"/>
      <c r="E35" s="34"/>
      <c r="F35" s="34"/>
      <c r="G35" s="34"/>
      <c r="H35" s="34"/>
      <c r="I35" s="409"/>
      <c r="J35" s="29"/>
      <c r="K35" s="406"/>
      <c r="L35" s="406"/>
      <c r="M35" s="410"/>
      <c r="N35" s="410"/>
      <c r="O35" s="410"/>
      <c r="Q35" s="34"/>
      <c r="R35" s="34"/>
    </row>
    <row r="36" spans="1:21" s="26" customFormat="1">
      <c r="A36" s="34"/>
      <c r="B36" s="81"/>
      <c r="C36" s="34"/>
      <c r="D36" s="34"/>
      <c r="E36" s="34"/>
      <c r="F36" s="34"/>
      <c r="G36" s="34"/>
      <c r="H36" s="34"/>
      <c r="I36" s="409"/>
      <c r="J36" s="29"/>
      <c r="K36" s="406"/>
      <c r="L36" s="406"/>
      <c r="M36" s="410"/>
      <c r="N36" s="410"/>
      <c r="O36" s="410"/>
      <c r="Q36" s="34"/>
      <c r="R36" s="34"/>
    </row>
    <row r="37" spans="1:21" s="26" customFormat="1">
      <c r="A37" s="34"/>
      <c r="B37" s="81"/>
      <c r="C37" s="34"/>
      <c r="D37" s="34"/>
      <c r="E37" s="34"/>
      <c r="F37" s="34"/>
      <c r="G37" s="34"/>
      <c r="H37" s="34"/>
      <c r="I37" s="409"/>
      <c r="J37" s="411"/>
      <c r="K37" s="406"/>
      <c r="L37" s="406"/>
      <c r="M37" s="410"/>
      <c r="N37" s="410"/>
      <c r="O37" s="410"/>
      <c r="Q37" s="34"/>
      <c r="R37" s="34"/>
    </row>
    <row r="38" spans="1:21" s="26" customFormat="1">
      <c r="A38" s="34"/>
      <c r="B38" s="137"/>
      <c r="C38" s="34"/>
      <c r="D38" s="34"/>
      <c r="E38" s="34"/>
      <c r="F38" s="34"/>
      <c r="G38" s="34"/>
      <c r="H38" s="34"/>
      <c r="I38" s="412"/>
      <c r="J38" s="412"/>
      <c r="K38" s="407"/>
      <c r="L38" s="407"/>
      <c r="M38" s="407"/>
      <c r="N38" s="407"/>
      <c r="O38" s="407"/>
      <c r="Q38" s="440"/>
      <c r="R38" s="440"/>
      <c r="S38" s="440"/>
      <c r="T38" s="440"/>
      <c r="U38" s="440"/>
    </row>
    <row r="39" spans="1:21" s="26" customFormat="1">
      <c r="A39" s="34"/>
      <c r="B39" s="137"/>
      <c r="C39" s="34"/>
      <c r="D39" s="34"/>
      <c r="E39" s="34"/>
      <c r="F39" s="34"/>
      <c r="G39" s="34"/>
      <c r="H39" s="34"/>
      <c r="I39" s="409"/>
      <c r="J39" s="411"/>
      <c r="K39" s="406"/>
      <c r="L39" s="406"/>
      <c r="M39" s="410"/>
      <c r="N39" s="410"/>
      <c r="O39" s="410"/>
      <c r="P39" s="139"/>
      <c r="Q39" s="139"/>
      <c r="R39" s="139"/>
      <c r="S39" s="139"/>
      <c r="T39" s="139"/>
      <c r="U39" s="418"/>
    </row>
    <row r="40" spans="1:21" s="26" customFormat="1">
      <c r="A40" s="34"/>
      <c r="B40" s="137"/>
      <c r="C40" s="34"/>
      <c r="D40" s="34"/>
      <c r="E40" s="34"/>
      <c r="F40" s="34"/>
      <c r="G40" s="34"/>
      <c r="H40" s="34"/>
      <c r="I40" s="242"/>
      <c r="J40" s="411"/>
      <c r="K40" s="406"/>
      <c r="L40" s="406"/>
      <c r="M40" s="410"/>
      <c r="N40" s="410"/>
      <c r="O40" s="410"/>
      <c r="P40" s="139"/>
      <c r="Q40" s="139"/>
      <c r="R40" s="139"/>
      <c r="S40" s="139"/>
      <c r="T40" s="139"/>
      <c r="U40" s="418"/>
    </row>
    <row r="41" spans="1:21" s="26" customFormat="1">
      <c r="A41" s="34"/>
      <c r="B41" s="137"/>
      <c r="C41" s="34"/>
      <c r="D41" s="34"/>
      <c r="E41" s="34"/>
      <c r="F41" s="34"/>
      <c r="G41" s="34"/>
      <c r="H41" s="34"/>
      <c r="I41" s="242"/>
      <c r="J41" s="411"/>
      <c r="K41" s="406"/>
      <c r="L41" s="406"/>
      <c r="M41" s="410"/>
      <c r="N41" s="410"/>
      <c r="O41" s="410"/>
      <c r="P41" s="139"/>
      <c r="Q41" s="139"/>
      <c r="R41" s="139"/>
      <c r="S41" s="139"/>
      <c r="T41" s="139"/>
      <c r="U41" s="418"/>
    </row>
    <row r="42" spans="1:21" s="26" customFormat="1">
      <c r="A42" s="34"/>
      <c r="B42" s="137"/>
      <c r="C42" s="34"/>
      <c r="D42" s="34"/>
      <c r="E42" s="34"/>
      <c r="F42" s="34"/>
      <c r="G42" s="34"/>
      <c r="H42" s="34"/>
      <c r="I42" s="242"/>
      <c r="J42" s="411"/>
      <c r="K42" s="406"/>
      <c r="L42" s="406"/>
      <c r="M42" s="410"/>
      <c r="N42" s="410"/>
      <c r="O42" s="410"/>
      <c r="P42" s="139"/>
      <c r="Q42" s="139"/>
      <c r="R42" s="139"/>
      <c r="S42" s="139"/>
      <c r="T42" s="139"/>
      <c r="U42" s="418"/>
    </row>
    <row r="43" spans="1:21" s="26" customFormat="1">
      <c r="A43" s="34"/>
      <c r="B43" s="137"/>
      <c r="C43" s="34"/>
      <c r="D43" s="34"/>
      <c r="E43" s="34"/>
      <c r="F43" s="34"/>
      <c r="G43" s="34"/>
      <c r="H43" s="34"/>
      <c r="I43" s="249"/>
      <c r="J43" s="411"/>
      <c r="K43" s="406"/>
      <c r="L43" s="406"/>
      <c r="M43" s="410"/>
      <c r="N43" s="410"/>
      <c r="O43" s="410"/>
      <c r="P43" s="139"/>
      <c r="Q43" s="139"/>
      <c r="R43" s="139"/>
      <c r="S43" s="139"/>
      <c r="T43" s="139"/>
      <c r="U43" s="418"/>
    </row>
    <row r="44" spans="1:21" s="26" customFormat="1" ht="27" customHeight="1">
      <c r="A44" s="34"/>
      <c r="B44" s="141"/>
      <c r="C44" s="34"/>
      <c r="D44" s="34"/>
      <c r="E44" s="34"/>
      <c r="F44" s="34"/>
      <c r="G44" s="34"/>
      <c r="H44" s="34"/>
      <c r="I44" s="556"/>
      <c r="J44" s="556"/>
      <c r="K44" s="556"/>
      <c r="L44" s="556"/>
      <c r="M44" s="556"/>
      <c r="N44" s="556"/>
      <c r="O44" s="384"/>
      <c r="Q44" s="418"/>
      <c r="R44" s="418"/>
      <c r="S44" s="418"/>
      <c r="T44" s="418"/>
      <c r="U44" s="418"/>
    </row>
    <row r="45" spans="1:21" s="26" customFormat="1">
      <c r="A45" s="34"/>
      <c r="B45" s="34"/>
      <c r="C45" s="34"/>
      <c r="D45" s="34"/>
      <c r="E45" s="34"/>
      <c r="F45" s="34"/>
      <c r="G45" s="34"/>
      <c r="H45" s="34"/>
      <c r="Q45" s="418"/>
    </row>
    <row r="46" spans="1:21" s="26" customFormat="1">
      <c r="A46" s="34"/>
      <c r="B46" s="27"/>
      <c r="C46" s="34"/>
      <c r="D46" s="34"/>
      <c r="E46" s="34"/>
      <c r="F46" s="34"/>
      <c r="G46" s="34"/>
      <c r="H46" s="34"/>
      <c r="I46" s="34"/>
    </row>
    <row r="47" spans="1:21" s="26" customFormat="1">
      <c r="A47" s="434"/>
      <c r="B47" s="136"/>
      <c r="C47" s="34"/>
      <c r="D47" s="34"/>
      <c r="E47" s="34"/>
      <c r="F47" s="34"/>
      <c r="G47" s="34"/>
      <c r="H47" s="34"/>
      <c r="I47" s="405"/>
      <c r="J47" s="435"/>
      <c r="K47" s="435"/>
      <c r="L47" s="435"/>
      <c r="M47" s="435"/>
      <c r="N47" s="439"/>
      <c r="O47" s="439"/>
    </row>
    <row r="48" spans="1:21" s="26" customFormat="1">
      <c r="A48" s="34"/>
      <c r="B48" s="81"/>
      <c r="C48" s="34"/>
      <c r="D48" s="34"/>
      <c r="E48" s="34"/>
      <c r="F48" s="34"/>
      <c r="G48" s="34"/>
      <c r="H48" s="34"/>
      <c r="I48" s="557"/>
      <c r="J48" s="557"/>
      <c r="K48" s="255"/>
      <c r="L48" s="255"/>
      <c r="M48" s="255"/>
      <c r="N48" s="255"/>
      <c r="O48" s="255"/>
      <c r="R48" s="417"/>
    </row>
    <row r="49" spans="1:22" s="26" customFormat="1">
      <c r="A49" s="34"/>
      <c r="B49" s="81"/>
      <c r="C49" s="34"/>
      <c r="D49" s="34"/>
      <c r="E49" s="34"/>
      <c r="F49" s="34"/>
      <c r="G49" s="34"/>
      <c r="H49" s="34"/>
      <c r="I49" s="409"/>
      <c r="J49" s="29"/>
      <c r="K49" s="406"/>
      <c r="L49" s="406"/>
      <c r="M49" s="410"/>
      <c r="N49" s="410"/>
      <c r="O49" s="410"/>
      <c r="Q49" s="436"/>
      <c r="R49" s="436"/>
    </row>
    <row r="50" spans="1:22" s="26" customFormat="1">
      <c r="A50" s="34"/>
      <c r="B50" s="81"/>
      <c r="C50" s="34"/>
      <c r="D50" s="34"/>
      <c r="E50" s="34"/>
      <c r="F50" s="34"/>
      <c r="G50" s="34"/>
      <c r="H50" s="34"/>
      <c r="I50" s="409"/>
      <c r="J50" s="29"/>
      <c r="K50" s="406"/>
      <c r="L50" s="406"/>
      <c r="M50" s="410"/>
      <c r="N50" s="410"/>
      <c r="O50" s="410"/>
      <c r="Q50" s="441"/>
      <c r="R50" s="436"/>
    </row>
    <row r="51" spans="1:22" s="26" customFormat="1">
      <c r="A51" s="34"/>
      <c r="B51" s="81"/>
      <c r="C51" s="34"/>
      <c r="D51" s="34"/>
      <c r="E51" s="34"/>
      <c r="F51" s="34"/>
      <c r="G51" s="34"/>
      <c r="H51" s="34"/>
      <c r="I51" s="409"/>
      <c r="J51" s="29"/>
      <c r="K51" s="406"/>
      <c r="L51" s="406"/>
      <c r="M51" s="410"/>
      <c r="N51" s="410"/>
      <c r="O51" s="410"/>
      <c r="Q51" s="441"/>
      <c r="R51" s="436"/>
    </row>
    <row r="52" spans="1:22" s="26" customFormat="1">
      <c r="A52" s="34"/>
      <c r="B52" s="81"/>
      <c r="C52" s="34"/>
      <c r="D52" s="34"/>
      <c r="E52" s="34"/>
      <c r="F52" s="34"/>
      <c r="G52" s="34"/>
      <c r="H52" s="34"/>
      <c r="I52" s="409"/>
      <c r="J52" s="29"/>
      <c r="K52" s="406"/>
      <c r="L52" s="406"/>
      <c r="M52" s="410"/>
      <c r="N52" s="410"/>
      <c r="O52" s="410"/>
      <c r="Q52" s="441"/>
      <c r="R52" s="436"/>
    </row>
    <row r="53" spans="1:22" s="26" customFormat="1">
      <c r="A53" s="34"/>
      <c r="B53" s="81"/>
      <c r="C53" s="34"/>
      <c r="D53" s="34"/>
      <c r="E53" s="34"/>
      <c r="F53" s="34"/>
      <c r="G53" s="34"/>
      <c r="H53" s="34"/>
      <c r="I53" s="409"/>
      <c r="J53" s="31"/>
      <c r="K53" s="406"/>
      <c r="L53" s="406"/>
      <c r="M53" s="410"/>
      <c r="N53" s="410"/>
      <c r="O53" s="410"/>
      <c r="R53" s="436"/>
    </row>
    <row r="54" spans="1:22" s="26" customFormat="1">
      <c r="A54" s="34"/>
      <c r="B54" s="137"/>
      <c r="C54" s="34"/>
      <c r="D54" s="34"/>
      <c r="E54" s="34"/>
      <c r="F54" s="34"/>
      <c r="G54" s="34"/>
      <c r="H54" s="34"/>
      <c r="I54" s="412"/>
      <c r="J54" s="412"/>
      <c r="K54" s="407"/>
      <c r="L54" s="407"/>
      <c r="M54" s="407"/>
      <c r="N54" s="407"/>
      <c r="O54" s="407"/>
      <c r="Q54" s="440"/>
      <c r="R54" s="440"/>
      <c r="S54" s="440"/>
      <c r="T54" s="440"/>
      <c r="U54" s="440"/>
    </row>
    <row r="55" spans="1:22" s="26" customFormat="1">
      <c r="A55" s="34"/>
      <c r="B55" s="137"/>
      <c r="C55" s="34"/>
      <c r="D55" s="34"/>
      <c r="E55" s="34"/>
      <c r="F55" s="34"/>
      <c r="G55" s="34"/>
      <c r="H55" s="34"/>
      <c r="I55" s="409"/>
      <c r="J55" s="411"/>
      <c r="K55" s="406"/>
      <c r="L55" s="406"/>
      <c r="M55" s="410"/>
      <c r="N55" s="410"/>
      <c r="O55" s="410"/>
      <c r="P55" s="139"/>
      <c r="Q55" s="139"/>
      <c r="R55" s="139"/>
      <c r="S55" s="139"/>
      <c r="T55" s="139"/>
      <c r="U55" s="418"/>
    </row>
    <row r="56" spans="1:22" s="26" customFormat="1">
      <c r="A56" s="34"/>
      <c r="B56" s="137"/>
      <c r="C56" s="34"/>
      <c r="D56" s="34"/>
      <c r="E56" s="34"/>
      <c r="F56" s="34"/>
      <c r="G56" s="34"/>
      <c r="H56" s="34"/>
      <c r="I56" s="242"/>
      <c r="J56" s="411"/>
      <c r="K56" s="406"/>
      <c r="L56" s="406"/>
      <c r="M56" s="410"/>
      <c r="N56" s="410"/>
      <c r="O56" s="410"/>
      <c r="P56" s="139"/>
      <c r="Q56" s="139"/>
      <c r="R56" s="139"/>
      <c r="S56" s="139"/>
      <c r="T56" s="139"/>
      <c r="U56" s="418"/>
    </row>
    <row r="57" spans="1:22" s="26" customFormat="1">
      <c r="A57" s="34"/>
      <c r="B57" s="137"/>
      <c r="C57" s="34"/>
      <c r="D57" s="34"/>
      <c r="E57" s="34"/>
      <c r="F57" s="34"/>
      <c r="G57" s="34"/>
      <c r="H57" s="34"/>
      <c r="I57" s="242"/>
      <c r="J57" s="411"/>
      <c r="K57" s="406"/>
      <c r="L57" s="406"/>
      <c r="M57" s="410"/>
      <c r="N57" s="410"/>
      <c r="O57" s="410"/>
      <c r="P57" s="139"/>
      <c r="Q57" s="139"/>
      <c r="R57" s="139"/>
      <c r="S57" s="139"/>
      <c r="T57" s="139"/>
      <c r="U57" s="418"/>
    </row>
    <row r="58" spans="1:22" s="26" customFormat="1">
      <c r="A58" s="34"/>
      <c r="B58" s="137"/>
      <c r="C58" s="34"/>
      <c r="D58" s="34"/>
      <c r="E58" s="34"/>
      <c r="F58" s="34"/>
      <c r="G58" s="34"/>
      <c r="H58" s="34"/>
      <c r="I58" s="242"/>
      <c r="J58" s="411"/>
      <c r="K58" s="406"/>
      <c r="L58" s="406"/>
      <c r="M58" s="410"/>
      <c r="N58" s="410"/>
      <c r="O58" s="410"/>
      <c r="P58" s="139"/>
      <c r="Q58" s="139"/>
      <c r="R58" s="139"/>
      <c r="S58" s="139"/>
      <c r="T58" s="139"/>
      <c r="U58" s="418"/>
    </row>
    <row r="59" spans="1:22" s="26" customFormat="1">
      <c r="A59" s="34"/>
      <c r="B59" s="137"/>
      <c r="C59" s="34"/>
      <c r="D59" s="34"/>
      <c r="E59" s="34"/>
      <c r="F59" s="34"/>
      <c r="G59" s="34"/>
      <c r="H59" s="34"/>
      <c r="I59" s="249"/>
      <c r="J59" s="411"/>
      <c r="K59" s="406"/>
      <c r="L59" s="406"/>
      <c r="M59" s="410"/>
      <c r="N59" s="410"/>
      <c r="O59" s="410"/>
      <c r="P59" s="139"/>
      <c r="Q59" s="139"/>
      <c r="R59" s="139"/>
      <c r="S59" s="139"/>
      <c r="T59" s="139"/>
      <c r="U59" s="418"/>
    </row>
    <row r="60" spans="1:22" s="26" customFormat="1" ht="27" customHeight="1">
      <c r="A60" s="34"/>
      <c r="B60" s="141"/>
      <c r="C60" s="34"/>
      <c r="D60" s="34"/>
      <c r="E60" s="34"/>
      <c r="F60" s="34"/>
      <c r="G60" s="34"/>
      <c r="H60" s="34"/>
      <c r="I60" s="556"/>
      <c r="J60" s="556"/>
      <c r="K60" s="556"/>
      <c r="L60" s="556"/>
      <c r="M60" s="556"/>
      <c r="N60" s="556"/>
      <c r="O60" s="384"/>
    </row>
    <row r="61" spans="1:22" s="34" customFormat="1">
      <c r="I61" s="26"/>
      <c r="J61" s="26"/>
      <c r="K61" s="26"/>
      <c r="L61" s="26"/>
      <c r="M61" s="26"/>
      <c r="N61" s="26"/>
      <c r="O61" s="26"/>
      <c r="P61" s="26"/>
      <c r="Q61" s="26"/>
      <c r="R61" s="26"/>
      <c r="S61" s="26"/>
      <c r="T61" s="26"/>
      <c r="U61" s="26"/>
      <c r="V61" s="26"/>
    </row>
    <row r="62" spans="1:22" s="34" customFormat="1">
      <c r="I62" s="26"/>
      <c r="J62" s="26"/>
      <c r="K62" s="26"/>
      <c r="L62" s="26"/>
      <c r="M62" s="26"/>
      <c r="N62" s="26"/>
      <c r="O62" s="26"/>
      <c r="P62" s="26"/>
      <c r="Q62" s="26"/>
      <c r="R62" s="26"/>
      <c r="S62" s="26"/>
      <c r="T62" s="26"/>
      <c r="U62" s="26"/>
      <c r="V62" s="26"/>
    </row>
    <row r="63" spans="1:22" s="26" customFormat="1">
      <c r="A63" s="34"/>
      <c r="B63" s="405"/>
      <c r="C63" s="435"/>
      <c r="D63" s="435"/>
      <c r="E63" s="435"/>
      <c r="F63" s="435"/>
      <c r="G63" s="34"/>
      <c r="H63" s="34"/>
    </row>
    <row r="64" spans="1:22" s="26" customFormat="1">
      <c r="A64" s="34"/>
      <c r="C64" s="255"/>
      <c r="D64" s="255"/>
      <c r="E64" s="255"/>
      <c r="F64" s="255"/>
      <c r="G64" s="255"/>
      <c r="H64" s="34"/>
      <c r="I64" s="442"/>
    </row>
    <row r="65" spans="1:13" s="26" customFormat="1">
      <c r="A65" s="34"/>
      <c r="B65" s="92"/>
      <c r="C65" s="413"/>
      <c r="D65" s="413"/>
      <c r="E65" s="413"/>
      <c r="F65" s="413"/>
      <c r="G65" s="413"/>
      <c r="H65" s="34"/>
      <c r="I65" s="142"/>
      <c r="J65" s="443"/>
      <c r="K65" s="443"/>
      <c r="L65" s="444"/>
      <c r="M65" s="443"/>
    </row>
    <row r="66" spans="1:13" s="26" customFormat="1">
      <c r="A66" s="34"/>
      <c r="B66" s="92"/>
      <c r="C66" s="413"/>
      <c r="D66" s="413"/>
      <c r="E66" s="413"/>
      <c r="F66" s="413"/>
      <c r="G66" s="413"/>
      <c r="H66" s="34"/>
      <c r="I66" s="142"/>
      <c r="J66" s="443"/>
      <c r="K66" s="443"/>
      <c r="L66" s="444"/>
      <c r="M66" s="443"/>
    </row>
    <row r="67" spans="1:13" s="26" customFormat="1">
      <c r="A67" s="34"/>
      <c r="B67" s="92"/>
      <c r="C67" s="413"/>
      <c r="D67" s="413"/>
      <c r="E67" s="413"/>
      <c r="F67" s="413"/>
      <c r="G67" s="413"/>
      <c r="H67" s="34"/>
      <c r="I67" s="142"/>
      <c r="J67" s="443"/>
      <c r="K67" s="443"/>
      <c r="L67" s="444"/>
      <c r="M67" s="443"/>
    </row>
    <row r="68" spans="1:13" s="26" customFormat="1">
      <c r="A68" s="34"/>
      <c r="B68" s="92"/>
      <c r="C68" s="413"/>
      <c r="D68" s="413"/>
      <c r="E68" s="413"/>
      <c r="F68" s="413"/>
      <c r="G68" s="413"/>
      <c r="H68" s="34"/>
      <c r="I68" s="142"/>
      <c r="J68" s="443"/>
      <c r="K68" s="443"/>
      <c r="L68" s="444"/>
      <c r="M68" s="443"/>
    </row>
    <row r="69" spans="1:13" s="26" customFormat="1">
      <c r="A69" s="34"/>
      <c r="B69" s="92"/>
      <c r="C69" s="413"/>
      <c r="D69" s="413"/>
      <c r="E69" s="413"/>
      <c r="F69" s="413"/>
      <c r="G69" s="413"/>
      <c r="H69" s="34"/>
      <c r="I69" s="142"/>
      <c r="J69" s="443"/>
      <c r="K69" s="443"/>
      <c r="L69" s="444"/>
      <c r="M69" s="443"/>
    </row>
    <row r="70" spans="1:13" s="26" customFormat="1">
      <c r="A70" s="34"/>
      <c r="B70" s="92"/>
      <c r="C70" s="413"/>
      <c r="D70" s="413"/>
      <c r="E70" s="413"/>
      <c r="F70" s="413"/>
      <c r="G70" s="413"/>
      <c r="H70" s="34"/>
      <c r="I70" s="142"/>
      <c r="J70" s="443"/>
      <c r="K70" s="443"/>
      <c r="L70" s="444"/>
      <c r="M70" s="443"/>
    </row>
    <row r="71" spans="1:13" s="26" customFormat="1">
      <c r="A71" s="34"/>
      <c r="B71" s="92"/>
      <c r="C71" s="413"/>
      <c r="D71" s="413"/>
      <c r="E71" s="413"/>
      <c r="F71" s="413"/>
      <c r="G71" s="413"/>
      <c r="H71" s="34"/>
      <c r="I71" s="142"/>
      <c r="J71" s="443"/>
      <c r="K71" s="443"/>
      <c r="L71" s="444"/>
      <c r="M71" s="443"/>
    </row>
    <row r="72" spans="1:13" s="26" customFormat="1">
      <c r="B72" s="92"/>
      <c r="C72" s="413"/>
      <c r="D72" s="413"/>
      <c r="E72" s="413"/>
      <c r="F72" s="413"/>
      <c r="G72" s="413"/>
      <c r="H72" s="34"/>
      <c r="I72" s="142"/>
      <c r="J72" s="443"/>
      <c r="K72" s="443"/>
      <c r="L72" s="444"/>
      <c r="M72" s="443"/>
    </row>
    <row r="73" spans="1:13" s="26" customFormat="1">
      <c r="A73" s="34"/>
      <c r="B73" s="92"/>
      <c r="C73" s="413"/>
      <c r="D73" s="413"/>
      <c r="E73" s="413"/>
      <c r="F73" s="413"/>
      <c r="G73" s="413"/>
      <c r="H73" s="34"/>
      <c r="I73" s="142"/>
      <c r="J73" s="443"/>
      <c r="K73" s="443"/>
      <c r="L73" s="444"/>
      <c r="M73" s="443"/>
    </row>
    <row r="74" spans="1:13" s="26" customFormat="1">
      <c r="A74" s="34"/>
      <c r="B74" s="92"/>
      <c r="C74" s="413"/>
      <c r="D74" s="413"/>
      <c r="E74" s="413"/>
      <c r="F74" s="413"/>
      <c r="G74" s="413"/>
      <c r="H74" s="34"/>
      <c r="I74" s="142"/>
      <c r="J74" s="443"/>
      <c r="K74" s="443"/>
      <c r="L74" s="444"/>
      <c r="M74" s="443"/>
    </row>
    <row r="75" spans="1:13" s="26" customFormat="1">
      <c r="A75" s="34"/>
      <c r="B75" s="92"/>
      <c r="C75" s="413"/>
      <c r="D75" s="413"/>
      <c r="E75" s="413"/>
      <c r="F75" s="413"/>
      <c r="G75" s="413"/>
      <c r="H75" s="34"/>
      <c r="I75" s="142"/>
      <c r="J75" s="443"/>
      <c r="K75" s="443"/>
      <c r="L75" s="444"/>
      <c r="M75" s="443"/>
    </row>
    <row r="76" spans="1:13" s="26" customFormat="1">
      <c r="A76" s="34"/>
      <c r="B76" s="92"/>
      <c r="C76" s="413"/>
      <c r="D76" s="413"/>
      <c r="E76" s="413"/>
      <c r="F76" s="413"/>
      <c r="G76" s="413"/>
      <c r="H76" s="34"/>
      <c r="I76" s="142"/>
      <c r="J76" s="443"/>
      <c r="K76" s="443"/>
      <c r="L76" s="444"/>
      <c r="M76" s="443"/>
    </row>
    <row r="77" spans="1:13" s="26" customFormat="1">
      <c r="A77" s="34"/>
      <c r="B77" s="92"/>
      <c r="C77" s="413"/>
      <c r="D77" s="413"/>
      <c r="E77" s="413"/>
      <c r="F77" s="413"/>
      <c r="G77" s="413"/>
      <c r="H77" s="34"/>
      <c r="I77" s="142"/>
      <c r="J77" s="443"/>
      <c r="K77" s="443"/>
      <c r="L77" s="444"/>
      <c r="M77" s="443"/>
    </row>
    <row r="78" spans="1:13" s="26" customFormat="1">
      <c r="A78" s="34"/>
      <c r="B78" s="92"/>
      <c r="C78" s="413"/>
      <c r="D78" s="413"/>
      <c r="E78" s="413"/>
      <c r="F78" s="413"/>
      <c r="G78" s="413"/>
      <c r="H78" s="34"/>
      <c r="I78" s="142"/>
      <c r="J78" s="443"/>
      <c r="K78" s="443"/>
      <c r="L78" s="444"/>
      <c r="M78" s="443"/>
    </row>
    <row r="79" spans="1:13" s="26" customFormat="1">
      <c r="A79" s="34"/>
      <c r="B79" s="92"/>
      <c r="C79" s="413"/>
      <c r="D79" s="413"/>
      <c r="E79" s="413"/>
      <c r="F79" s="413"/>
      <c r="G79" s="413"/>
      <c r="H79" s="34"/>
      <c r="I79" s="142"/>
      <c r="J79" s="443"/>
      <c r="K79" s="443"/>
      <c r="L79" s="444"/>
      <c r="M79" s="443"/>
    </row>
    <row r="80" spans="1:13" s="26" customFormat="1">
      <c r="A80" s="34"/>
      <c r="B80" s="92"/>
      <c r="C80" s="413"/>
      <c r="D80" s="413"/>
      <c r="E80" s="413"/>
      <c r="F80" s="413"/>
      <c r="G80" s="413"/>
      <c r="H80" s="34"/>
      <c r="I80" s="142"/>
      <c r="J80" s="443"/>
      <c r="K80" s="443"/>
      <c r="L80" s="444"/>
      <c r="M80" s="443"/>
    </row>
    <row r="81" spans="1:13" s="26" customFormat="1">
      <c r="A81" s="34"/>
      <c r="B81" s="92"/>
      <c r="C81" s="413"/>
      <c r="D81" s="413"/>
      <c r="E81" s="413"/>
      <c r="F81" s="413"/>
      <c r="G81" s="413"/>
      <c r="H81" s="34"/>
      <c r="I81" s="142"/>
      <c r="J81" s="443"/>
      <c r="K81" s="443"/>
      <c r="L81" s="444"/>
      <c r="M81" s="443"/>
    </row>
    <row r="82" spans="1:13" s="26" customFormat="1">
      <c r="A82" s="34"/>
      <c r="B82" s="92"/>
      <c r="C82" s="413"/>
      <c r="D82" s="413"/>
      <c r="E82" s="413"/>
      <c r="F82" s="413"/>
      <c r="G82" s="413"/>
      <c r="H82" s="34"/>
      <c r="I82" s="142"/>
      <c r="J82" s="443"/>
      <c r="K82" s="443"/>
      <c r="L82" s="444"/>
      <c r="M82" s="443"/>
    </row>
    <row r="83" spans="1:13" s="26" customFormat="1">
      <c r="A83" s="34"/>
      <c r="B83" s="92"/>
      <c r="C83" s="413"/>
      <c r="D83" s="413"/>
      <c r="E83" s="413"/>
      <c r="F83" s="413"/>
      <c r="G83" s="413"/>
      <c r="H83" s="34"/>
      <c r="I83" s="142"/>
      <c r="J83" s="443"/>
      <c r="K83" s="443"/>
      <c r="L83" s="444"/>
      <c r="M83" s="443"/>
    </row>
    <row r="84" spans="1:13" s="26" customFormat="1">
      <c r="A84" s="34"/>
      <c r="B84" s="61"/>
      <c r="C84" s="415"/>
      <c r="D84" s="415"/>
      <c r="E84" s="415"/>
      <c r="F84" s="415"/>
      <c r="G84" s="415"/>
      <c r="H84" s="145"/>
      <c r="I84" s="145"/>
    </row>
    <row r="85" spans="1:13" s="26" customFormat="1">
      <c r="A85" s="34"/>
      <c r="B85" s="242"/>
      <c r="C85" s="407"/>
      <c r="D85" s="407"/>
      <c r="E85" s="407"/>
      <c r="F85" s="407"/>
      <c r="G85" s="407"/>
      <c r="H85" s="145"/>
      <c r="I85" s="145"/>
    </row>
    <row r="86" spans="1:13" s="26" customFormat="1">
      <c r="A86" s="34"/>
      <c r="B86" s="242"/>
      <c r="C86" s="407"/>
      <c r="D86" s="407"/>
      <c r="E86" s="407"/>
      <c r="F86" s="407"/>
      <c r="G86" s="407"/>
      <c r="H86" s="145"/>
      <c r="I86" s="145"/>
    </row>
    <row r="87" spans="1:13" s="26" customFormat="1">
      <c r="A87" s="34"/>
      <c r="B87" s="242"/>
      <c r="C87" s="407"/>
      <c r="D87" s="407"/>
      <c r="E87" s="407"/>
      <c r="F87" s="407"/>
      <c r="G87" s="407"/>
      <c r="H87" s="145"/>
      <c r="I87" s="145"/>
    </row>
    <row r="88" spans="1:13" s="26" customFormat="1">
      <c r="A88" s="34"/>
      <c r="B88" s="249"/>
      <c r="C88" s="407"/>
      <c r="D88" s="407"/>
      <c r="E88" s="407"/>
      <c r="F88" s="407"/>
      <c r="G88" s="407"/>
      <c r="H88" s="145"/>
      <c r="I88" s="145"/>
    </row>
    <row r="89" spans="1:13" s="26" customFormat="1" ht="15" customHeight="1">
      <c r="A89" s="34"/>
      <c r="B89" s="556"/>
      <c r="C89" s="556"/>
      <c r="D89" s="556"/>
      <c r="E89" s="556"/>
      <c r="F89" s="556"/>
      <c r="G89" s="556"/>
      <c r="H89" s="69"/>
    </row>
    <row r="90" spans="1:13" s="26" customFormat="1" ht="15" customHeight="1">
      <c r="A90" s="34"/>
      <c r="B90" s="414"/>
      <c r="C90" s="79"/>
      <c r="D90" s="79"/>
      <c r="E90" s="79"/>
      <c r="F90" s="79"/>
      <c r="G90" s="79"/>
      <c r="H90" s="69"/>
    </row>
    <row r="91" spans="1:13" s="26" customFormat="1" ht="15" customHeight="1">
      <c r="A91" s="34"/>
      <c r="B91" s="414"/>
      <c r="C91" s="79"/>
      <c r="D91" s="79"/>
      <c r="E91" s="79"/>
      <c r="F91" s="79"/>
      <c r="G91" s="79"/>
      <c r="H91" s="69"/>
    </row>
    <row r="92" spans="1:13" s="26" customFormat="1" ht="15" customHeight="1">
      <c r="A92" s="34"/>
      <c r="B92" s="414"/>
      <c r="C92" s="79"/>
      <c r="D92" s="79"/>
      <c r="E92" s="79"/>
      <c r="F92" s="79"/>
      <c r="G92" s="79"/>
      <c r="H92" s="69"/>
    </row>
    <row r="93" spans="1:13" s="26" customFormat="1" ht="15" customHeight="1">
      <c r="A93" s="34"/>
      <c r="B93" s="414"/>
      <c r="C93" s="79"/>
      <c r="D93" s="79"/>
      <c r="E93" s="79"/>
      <c r="F93" s="79"/>
      <c r="G93" s="79"/>
      <c r="H93" s="69"/>
    </row>
    <row r="94" spans="1:13" s="26" customFormat="1" ht="7.5" customHeight="1">
      <c r="A94" s="34"/>
      <c r="B94" s="34"/>
      <c r="C94" s="34"/>
      <c r="D94" s="34"/>
      <c r="E94" s="34"/>
      <c r="F94" s="34"/>
      <c r="G94" s="27"/>
      <c r="H94" s="27"/>
    </row>
    <row r="95" spans="1:13" s="26" customFormat="1" ht="7.5" customHeight="1">
      <c r="A95" s="34"/>
      <c r="B95" s="34"/>
      <c r="C95" s="34"/>
      <c r="D95" s="34"/>
      <c r="E95" s="34"/>
      <c r="F95" s="34"/>
      <c r="G95" s="27"/>
      <c r="H95" s="27"/>
    </row>
    <row r="96" spans="1:13" s="26" customFormat="1">
      <c r="A96" s="34"/>
      <c r="B96" s="405"/>
      <c r="C96" s="435"/>
      <c r="D96" s="435"/>
      <c r="E96" s="435"/>
      <c r="F96" s="435"/>
      <c r="G96" s="81"/>
      <c r="H96" s="81"/>
    </row>
    <row r="97" spans="1:8" s="26" customFormat="1">
      <c r="A97" s="34"/>
      <c r="C97" s="255"/>
      <c r="D97" s="255"/>
      <c r="E97" s="255"/>
      <c r="F97" s="255"/>
      <c r="G97" s="255"/>
      <c r="H97" s="122"/>
    </row>
    <row r="98" spans="1:8" s="26" customFormat="1">
      <c r="A98" s="34"/>
      <c r="B98" s="92"/>
      <c r="C98" s="413"/>
      <c r="D98" s="413"/>
      <c r="E98" s="413"/>
      <c r="F98" s="413"/>
      <c r="G98" s="413"/>
      <c r="H98" s="146"/>
    </row>
    <row r="99" spans="1:8" s="26" customFormat="1">
      <c r="A99" s="34"/>
      <c r="B99" s="92"/>
      <c r="C99" s="413"/>
      <c r="D99" s="413"/>
      <c r="E99" s="413"/>
      <c r="F99" s="413"/>
      <c r="G99" s="413"/>
      <c r="H99" s="146"/>
    </row>
    <row r="100" spans="1:8" s="26" customFormat="1">
      <c r="A100" s="34"/>
      <c r="B100" s="92"/>
      <c r="C100" s="413"/>
      <c r="D100" s="413"/>
      <c r="E100" s="413"/>
      <c r="F100" s="413"/>
      <c r="G100" s="413"/>
      <c r="H100" s="146"/>
    </row>
    <row r="101" spans="1:8" s="26" customFormat="1">
      <c r="A101" s="34"/>
      <c r="B101" s="92"/>
      <c r="C101" s="413"/>
      <c r="D101" s="413"/>
      <c r="E101" s="413"/>
      <c r="F101" s="413"/>
      <c r="G101" s="413"/>
      <c r="H101" s="146"/>
    </row>
    <row r="102" spans="1:8" s="26" customFormat="1">
      <c r="A102" s="34"/>
      <c r="B102" s="92"/>
      <c r="C102" s="413"/>
      <c r="D102" s="413"/>
      <c r="E102" s="413"/>
      <c r="F102" s="413"/>
      <c r="G102" s="413"/>
      <c r="H102" s="146"/>
    </row>
    <row r="103" spans="1:8" s="26" customFormat="1">
      <c r="A103" s="34"/>
      <c r="B103" s="92"/>
      <c r="C103" s="413"/>
      <c r="D103" s="413"/>
      <c r="E103" s="413"/>
      <c r="F103" s="413"/>
      <c r="G103" s="413"/>
      <c r="H103" s="146"/>
    </row>
    <row r="104" spans="1:8" s="26" customFormat="1">
      <c r="A104" s="34"/>
      <c r="B104" s="92"/>
      <c r="C104" s="413"/>
      <c r="D104" s="413"/>
      <c r="E104" s="413"/>
      <c r="F104" s="413"/>
      <c r="G104" s="413"/>
      <c r="H104" s="146"/>
    </row>
    <row r="105" spans="1:8" s="26" customFormat="1">
      <c r="A105" s="34"/>
      <c r="B105" s="92"/>
      <c r="C105" s="413"/>
      <c r="D105" s="413"/>
      <c r="E105" s="413"/>
      <c r="F105" s="413"/>
      <c r="G105" s="413"/>
      <c r="H105" s="146"/>
    </row>
    <row r="106" spans="1:8" s="26" customFormat="1">
      <c r="A106" s="34"/>
      <c r="B106" s="92"/>
      <c r="C106" s="413"/>
      <c r="D106" s="413"/>
      <c r="E106" s="413"/>
      <c r="F106" s="413"/>
      <c r="G106" s="413"/>
      <c r="H106" s="146"/>
    </row>
    <row r="107" spans="1:8" s="26" customFormat="1">
      <c r="A107" s="34"/>
      <c r="B107" s="92"/>
      <c r="C107" s="413"/>
      <c r="D107" s="413"/>
      <c r="E107" s="413"/>
      <c r="F107" s="413"/>
      <c r="G107" s="413"/>
      <c r="H107" s="146"/>
    </row>
    <row r="108" spans="1:8" s="26" customFormat="1">
      <c r="A108" s="34"/>
      <c r="B108" s="92"/>
      <c r="C108" s="413"/>
      <c r="D108" s="413"/>
      <c r="E108" s="413"/>
      <c r="F108" s="413"/>
      <c r="G108" s="413"/>
      <c r="H108" s="146"/>
    </row>
    <row r="109" spans="1:8" s="26" customFormat="1">
      <c r="A109" s="34"/>
      <c r="B109" s="92"/>
      <c r="C109" s="413"/>
      <c r="D109" s="413"/>
      <c r="E109" s="413"/>
      <c r="F109" s="413"/>
      <c r="G109" s="413"/>
      <c r="H109" s="146"/>
    </row>
    <row r="110" spans="1:8" s="26" customFormat="1">
      <c r="A110" s="34"/>
      <c r="B110" s="92"/>
      <c r="C110" s="413"/>
      <c r="D110" s="413"/>
      <c r="E110" s="413"/>
      <c r="F110" s="413"/>
      <c r="G110" s="413"/>
      <c r="H110" s="146"/>
    </row>
    <row r="111" spans="1:8" s="26" customFormat="1">
      <c r="A111" s="34"/>
      <c r="B111" s="92"/>
      <c r="C111" s="413"/>
      <c r="D111" s="413"/>
      <c r="E111" s="413"/>
      <c r="F111" s="413"/>
      <c r="G111" s="413"/>
      <c r="H111" s="146"/>
    </row>
    <row r="112" spans="1:8" s="26" customFormat="1">
      <c r="A112" s="34"/>
      <c r="B112" s="92"/>
      <c r="C112" s="413"/>
      <c r="D112" s="413"/>
      <c r="E112" s="413"/>
      <c r="F112" s="413"/>
      <c r="G112" s="413"/>
      <c r="H112" s="146"/>
    </row>
    <row r="113" spans="1:8" s="26" customFormat="1">
      <c r="A113" s="34"/>
      <c r="B113" s="92"/>
      <c r="C113" s="413"/>
      <c r="D113" s="413"/>
      <c r="E113" s="413"/>
      <c r="F113" s="413"/>
      <c r="G113" s="413"/>
      <c r="H113" s="146"/>
    </row>
    <row r="114" spans="1:8" s="26" customFormat="1">
      <c r="A114" s="34"/>
      <c r="B114" s="92"/>
      <c r="C114" s="413"/>
      <c r="D114" s="413"/>
      <c r="E114" s="413"/>
      <c r="F114" s="413"/>
      <c r="G114" s="413"/>
      <c r="H114" s="146"/>
    </row>
    <row r="115" spans="1:8" s="26" customFormat="1">
      <c r="A115" s="34"/>
      <c r="B115" s="92"/>
      <c r="C115" s="413"/>
      <c r="D115" s="413"/>
      <c r="E115" s="413"/>
      <c r="F115" s="413"/>
      <c r="G115" s="413"/>
      <c r="H115" s="146"/>
    </row>
    <row r="116" spans="1:8" s="26" customFormat="1">
      <c r="A116" s="34"/>
      <c r="B116" s="92"/>
      <c r="C116" s="413"/>
      <c r="D116" s="413"/>
      <c r="E116" s="413"/>
      <c r="F116" s="413"/>
      <c r="G116" s="413"/>
      <c r="H116" s="146"/>
    </row>
    <row r="117" spans="1:8" s="26" customFormat="1">
      <c r="A117" s="34"/>
      <c r="B117" s="61"/>
      <c r="C117" s="415"/>
      <c r="D117" s="415"/>
      <c r="E117" s="415"/>
      <c r="F117" s="415"/>
      <c r="G117" s="415"/>
      <c r="H117" s="145"/>
    </row>
    <row r="118" spans="1:8" s="26" customFormat="1">
      <c r="A118" s="34"/>
      <c r="B118" s="242"/>
      <c r="C118" s="407"/>
      <c r="D118" s="407"/>
      <c r="E118" s="407"/>
      <c r="F118" s="407"/>
      <c r="G118" s="407"/>
      <c r="H118" s="145"/>
    </row>
    <row r="119" spans="1:8" s="26" customFormat="1">
      <c r="A119" s="34"/>
      <c r="B119" s="242"/>
      <c r="C119" s="407"/>
      <c r="D119" s="407"/>
      <c r="E119" s="407"/>
      <c r="F119" s="407"/>
      <c r="G119" s="407"/>
      <c r="H119" s="145"/>
    </row>
    <row r="120" spans="1:8" s="26" customFormat="1">
      <c r="A120" s="34"/>
      <c r="B120" s="242"/>
      <c r="C120" s="407"/>
      <c r="D120" s="407"/>
      <c r="E120" s="407"/>
      <c r="F120" s="407"/>
      <c r="G120" s="407"/>
      <c r="H120" s="145"/>
    </row>
    <row r="121" spans="1:8" s="26" customFormat="1">
      <c r="A121" s="34"/>
      <c r="B121" s="249"/>
      <c r="C121" s="407"/>
      <c r="D121" s="407"/>
      <c r="E121" s="407"/>
      <c r="F121" s="407"/>
      <c r="G121" s="407"/>
      <c r="H121" s="145"/>
    </row>
    <row r="122" spans="1:8" s="26" customFormat="1" ht="15" customHeight="1">
      <c r="A122" s="34"/>
      <c r="B122" s="556"/>
      <c r="C122" s="556"/>
      <c r="D122" s="556"/>
      <c r="E122" s="556"/>
      <c r="F122" s="556"/>
      <c r="G122" s="556"/>
      <c r="H122" s="69"/>
    </row>
    <row r="123" spans="1:8" s="26" customFormat="1" ht="15" customHeight="1">
      <c r="A123" s="34"/>
      <c r="B123" s="414"/>
      <c r="C123" s="79"/>
      <c r="D123" s="79"/>
      <c r="E123" s="79"/>
      <c r="F123" s="79"/>
      <c r="G123" s="79"/>
      <c r="H123" s="69"/>
    </row>
    <row r="124" spans="1:8" s="26" customFormat="1" ht="15" customHeight="1">
      <c r="A124" s="34"/>
      <c r="B124" s="414"/>
      <c r="C124" s="79"/>
      <c r="D124" s="79"/>
      <c r="E124" s="79"/>
      <c r="F124" s="79"/>
      <c r="G124" s="79"/>
      <c r="H124" s="69"/>
    </row>
    <row r="125" spans="1:8" s="26" customFormat="1" ht="15" customHeight="1">
      <c r="A125" s="34"/>
      <c r="B125" s="414"/>
      <c r="C125" s="79"/>
      <c r="D125" s="79"/>
      <c r="E125" s="79"/>
      <c r="F125" s="79"/>
      <c r="G125" s="79"/>
      <c r="H125" s="69"/>
    </row>
    <row r="126" spans="1:8" s="26" customFormat="1">
      <c r="A126" s="34"/>
      <c r="B126" s="34"/>
      <c r="C126" s="34"/>
      <c r="D126" s="34"/>
      <c r="E126" s="34"/>
      <c r="F126" s="34"/>
      <c r="G126" s="27"/>
      <c r="H126" s="27"/>
    </row>
    <row r="127" spans="1:8" s="26" customFormat="1">
      <c r="A127" s="34"/>
      <c r="B127" s="34"/>
      <c r="C127" s="34"/>
      <c r="D127" s="34"/>
      <c r="E127" s="34"/>
      <c r="F127" s="34"/>
      <c r="G127" s="27"/>
      <c r="H127" s="27"/>
    </row>
    <row r="128" spans="1:8" s="26" customFormat="1">
      <c r="A128" s="34"/>
      <c r="B128" s="405"/>
      <c r="C128" s="435"/>
      <c r="D128" s="435"/>
      <c r="E128" s="435"/>
      <c r="F128" s="435"/>
      <c r="G128" s="81"/>
      <c r="H128" s="81"/>
    </row>
    <row r="129" spans="1:15" s="26" customFormat="1">
      <c r="A129" s="34"/>
      <c r="C129" s="255"/>
      <c r="D129" s="255"/>
      <c r="E129" s="255"/>
      <c r="F129" s="255"/>
      <c r="G129" s="255"/>
      <c r="H129" s="122"/>
      <c r="J129" s="417"/>
      <c r="K129" s="417"/>
      <c r="L129" s="417"/>
      <c r="M129" s="417"/>
      <c r="N129" s="417"/>
      <c r="O129" s="417"/>
    </row>
    <row r="130" spans="1:15" s="26" customFormat="1">
      <c r="A130" s="34"/>
      <c r="B130" s="92"/>
      <c r="C130" s="413"/>
      <c r="D130" s="413"/>
      <c r="E130" s="413"/>
      <c r="F130" s="413"/>
      <c r="G130" s="413"/>
      <c r="H130" s="147"/>
      <c r="I130" s="445"/>
      <c r="J130" s="81"/>
      <c r="K130" s="81"/>
      <c r="L130" s="81"/>
      <c r="N130" s="446"/>
      <c r="O130" s="446"/>
    </row>
    <row r="131" spans="1:15" s="26" customFormat="1">
      <c r="A131" s="34"/>
      <c r="B131" s="92"/>
      <c r="C131" s="413"/>
      <c r="D131" s="413"/>
      <c r="E131" s="413"/>
      <c r="F131" s="413"/>
      <c r="G131" s="413"/>
      <c r="H131" s="147"/>
      <c r="I131" s="445"/>
      <c r="J131" s="81"/>
      <c r="K131" s="81"/>
      <c r="L131" s="81"/>
      <c r="N131" s="446"/>
      <c r="O131" s="446"/>
    </row>
    <row r="132" spans="1:15" s="26" customFormat="1">
      <c r="A132" s="34"/>
      <c r="B132" s="92"/>
      <c r="C132" s="413"/>
      <c r="D132" s="413"/>
      <c r="E132" s="413"/>
      <c r="F132" s="413"/>
      <c r="G132" s="413"/>
      <c r="H132" s="147"/>
      <c r="I132" s="445"/>
      <c r="J132" s="81"/>
      <c r="K132" s="81"/>
      <c r="L132" s="81"/>
      <c r="N132" s="446"/>
      <c r="O132" s="446"/>
    </row>
    <row r="133" spans="1:15" s="26" customFormat="1">
      <c r="A133" s="34"/>
      <c r="B133" s="92"/>
      <c r="C133" s="413"/>
      <c r="D133" s="413"/>
      <c r="E133" s="413"/>
      <c r="F133" s="413"/>
      <c r="G133" s="413"/>
      <c r="H133" s="147"/>
      <c r="I133" s="445"/>
      <c r="J133" s="81"/>
      <c r="K133" s="81"/>
      <c r="L133" s="81"/>
      <c r="N133" s="446"/>
      <c r="O133" s="446"/>
    </row>
    <row r="134" spans="1:15" s="26" customFormat="1">
      <c r="A134" s="34"/>
      <c r="B134" s="92"/>
      <c r="C134" s="413"/>
      <c r="D134" s="413"/>
      <c r="E134" s="413"/>
      <c r="F134" s="413"/>
      <c r="G134" s="413"/>
      <c r="H134" s="147"/>
      <c r="I134" s="445"/>
      <c r="J134" s="81"/>
      <c r="K134" s="81"/>
      <c r="L134" s="81"/>
      <c r="N134" s="446"/>
      <c r="O134" s="446"/>
    </row>
    <row r="135" spans="1:15" s="26" customFormat="1">
      <c r="A135" s="34"/>
      <c r="B135" s="92"/>
      <c r="C135" s="413"/>
      <c r="D135" s="413"/>
      <c r="E135" s="413"/>
      <c r="F135" s="413"/>
      <c r="G135" s="413"/>
      <c r="H135" s="147"/>
      <c r="I135" s="445"/>
      <c r="J135" s="81"/>
      <c r="K135" s="81"/>
      <c r="L135" s="81"/>
      <c r="N135" s="446"/>
      <c r="O135" s="446"/>
    </row>
    <row r="136" spans="1:15" s="26" customFormat="1">
      <c r="A136" s="34"/>
      <c r="B136" s="92"/>
      <c r="C136" s="413"/>
      <c r="D136" s="413"/>
      <c r="E136" s="413"/>
      <c r="F136" s="413"/>
      <c r="G136" s="413"/>
      <c r="H136" s="147"/>
      <c r="I136" s="445"/>
      <c r="J136" s="81"/>
      <c r="K136" s="81"/>
      <c r="L136" s="81"/>
      <c r="N136" s="446"/>
      <c r="O136" s="446"/>
    </row>
    <row r="137" spans="1:15" s="26" customFormat="1">
      <c r="A137" s="34"/>
      <c r="B137" s="92"/>
      <c r="C137" s="413"/>
      <c r="D137" s="413"/>
      <c r="E137" s="413"/>
      <c r="F137" s="413"/>
      <c r="G137" s="413"/>
      <c r="H137" s="147"/>
      <c r="I137" s="445"/>
      <c r="J137" s="81"/>
      <c r="K137" s="81"/>
      <c r="L137" s="81"/>
      <c r="N137" s="446"/>
      <c r="O137" s="446"/>
    </row>
    <row r="138" spans="1:15" s="26" customFormat="1">
      <c r="A138" s="34"/>
      <c r="B138" s="92"/>
      <c r="C138" s="413"/>
      <c r="D138" s="413"/>
      <c r="E138" s="413"/>
      <c r="F138" s="413"/>
      <c r="G138" s="413"/>
      <c r="H138" s="147"/>
      <c r="I138" s="445"/>
      <c r="J138" s="81"/>
      <c r="K138" s="81"/>
      <c r="L138" s="81"/>
      <c r="N138" s="446"/>
      <c r="O138" s="446"/>
    </row>
    <row r="139" spans="1:15" s="26" customFormat="1">
      <c r="A139" s="34"/>
      <c r="B139" s="92"/>
      <c r="C139" s="413"/>
      <c r="D139" s="413"/>
      <c r="E139" s="413"/>
      <c r="F139" s="413"/>
      <c r="G139" s="413"/>
      <c r="H139" s="147"/>
      <c r="I139" s="445"/>
      <c r="J139" s="81"/>
      <c r="K139" s="81"/>
      <c r="L139" s="81"/>
      <c r="N139" s="446"/>
      <c r="O139" s="446"/>
    </row>
    <row r="140" spans="1:15" s="26" customFormat="1">
      <c r="A140" s="34"/>
      <c r="B140" s="92"/>
      <c r="C140" s="413"/>
      <c r="D140" s="413"/>
      <c r="E140" s="413"/>
      <c r="F140" s="413"/>
      <c r="G140" s="413"/>
      <c r="H140" s="147"/>
      <c r="I140" s="445"/>
      <c r="J140" s="81"/>
      <c r="K140" s="81"/>
      <c r="L140" s="447"/>
      <c r="M140" s="448"/>
      <c r="N140" s="446"/>
      <c r="O140" s="446"/>
    </row>
    <row r="141" spans="1:15" s="26" customFormat="1">
      <c r="A141" s="34"/>
      <c r="B141" s="92"/>
      <c r="C141" s="413"/>
      <c r="D141" s="413"/>
      <c r="E141" s="413"/>
      <c r="F141" s="413"/>
      <c r="G141" s="413"/>
      <c r="H141" s="147"/>
      <c r="I141" s="445"/>
      <c r="J141" s="81"/>
      <c r="K141" s="447"/>
      <c r="L141" s="81"/>
      <c r="N141" s="446"/>
      <c r="O141" s="446"/>
    </row>
    <row r="142" spans="1:15" s="26" customFormat="1">
      <c r="A142" s="34"/>
      <c r="B142" s="61"/>
      <c r="C142" s="415"/>
      <c r="D142" s="415"/>
      <c r="E142" s="415"/>
      <c r="F142" s="415"/>
      <c r="G142" s="415"/>
      <c r="H142" s="135"/>
      <c r="I142" s="81"/>
      <c r="J142" s="81"/>
      <c r="K142" s="81"/>
      <c r="L142" s="81"/>
    </row>
    <row r="143" spans="1:15" s="26" customFormat="1">
      <c r="A143" s="34"/>
      <c r="B143" s="92"/>
      <c r="C143" s="413"/>
      <c r="D143" s="413"/>
      <c r="E143" s="413"/>
      <c r="F143" s="413"/>
      <c r="G143" s="413"/>
      <c r="H143" s="135"/>
      <c r="I143" s="81"/>
      <c r="J143" s="81"/>
      <c r="K143" s="81"/>
      <c r="L143" s="81"/>
    </row>
    <row r="144" spans="1:15" s="26" customFormat="1">
      <c r="A144" s="34"/>
      <c r="B144" s="242"/>
      <c r="C144" s="406"/>
      <c r="D144" s="406"/>
      <c r="E144" s="406"/>
      <c r="F144" s="406"/>
      <c r="G144" s="406"/>
      <c r="H144" s="135"/>
      <c r="I144" s="81"/>
      <c r="J144" s="81"/>
      <c r="K144" s="81"/>
      <c r="L144" s="81"/>
    </row>
    <row r="145" spans="1:17" s="26" customFormat="1">
      <c r="A145" s="34"/>
      <c r="B145" s="242"/>
      <c r="C145" s="406"/>
      <c r="D145" s="406"/>
      <c r="E145" s="406"/>
      <c r="F145" s="406"/>
      <c r="G145" s="406"/>
      <c r="H145" s="135"/>
      <c r="I145" s="81"/>
      <c r="J145" s="81"/>
      <c r="K145" s="81"/>
      <c r="L145" s="81"/>
    </row>
    <row r="146" spans="1:17" s="26" customFormat="1">
      <c r="A146" s="34"/>
      <c r="B146" s="242"/>
      <c r="C146" s="406"/>
      <c r="D146" s="406"/>
      <c r="E146" s="406"/>
      <c r="F146" s="406"/>
      <c r="G146" s="406"/>
      <c r="H146" s="135"/>
      <c r="I146" s="81"/>
      <c r="J146" s="81"/>
      <c r="K146" s="81"/>
      <c r="L146" s="81"/>
    </row>
    <row r="147" spans="1:17" s="26" customFormat="1">
      <c r="A147" s="34"/>
      <c r="B147" s="249"/>
      <c r="C147" s="406"/>
      <c r="D147" s="406"/>
      <c r="E147" s="406"/>
      <c r="F147" s="406"/>
      <c r="G147" s="406"/>
      <c r="H147" s="135"/>
      <c r="I147" s="81"/>
      <c r="J147" s="81"/>
      <c r="K147" s="81"/>
      <c r="L147" s="81"/>
    </row>
    <row r="148" spans="1:17" s="26" customFormat="1" ht="15" customHeight="1">
      <c r="A148" s="34"/>
      <c r="B148" s="556"/>
      <c r="C148" s="556"/>
      <c r="D148" s="556"/>
      <c r="E148" s="556"/>
      <c r="F148" s="556"/>
      <c r="G148" s="556"/>
      <c r="H148" s="69"/>
      <c r="I148" s="81"/>
      <c r="J148" s="81"/>
      <c r="K148" s="81"/>
      <c r="L148" s="81"/>
    </row>
    <row r="149" spans="1:17" s="26" customFormat="1" ht="15" customHeight="1">
      <c r="A149" s="34"/>
      <c r="B149" s="556"/>
      <c r="C149" s="556"/>
      <c r="D149" s="556"/>
      <c r="E149" s="556"/>
      <c r="F149" s="556"/>
      <c r="G149" s="556"/>
      <c r="H149" s="81"/>
      <c r="I149" s="81"/>
      <c r="J149" s="81"/>
      <c r="K149" s="81"/>
      <c r="L149" s="81"/>
    </row>
    <row r="150" spans="1:17" s="26" customFormat="1" ht="15" customHeight="1">
      <c r="A150" s="34"/>
      <c r="B150" s="449"/>
      <c r="C150" s="449"/>
      <c r="D150" s="449"/>
      <c r="E150" s="449"/>
      <c r="F150" s="449"/>
      <c r="G150" s="449"/>
      <c r="H150" s="81"/>
      <c r="I150" s="81"/>
      <c r="J150" s="81"/>
      <c r="K150" s="81"/>
      <c r="L150" s="81"/>
    </row>
    <row r="151" spans="1:17" s="26" customFormat="1" ht="15" customHeight="1">
      <c r="A151" s="34"/>
      <c r="B151" s="449"/>
      <c r="C151" s="449"/>
      <c r="D151" s="449"/>
      <c r="E151" s="449"/>
      <c r="F151" s="449"/>
      <c r="G151" s="449"/>
      <c r="H151" s="81"/>
      <c r="I151" s="81"/>
      <c r="J151" s="81"/>
      <c r="K151" s="81"/>
      <c r="L151" s="81"/>
    </row>
    <row r="152" spans="1:17" s="26" customFormat="1" ht="15" customHeight="1">
      <c r="A152" s="34"/>
      <c r="B152" s="449"/>
      <c r="C152" s="449"/>
      <c r="D152" s="449"/>
      <c r="E152" s="449"/>
      <c r="F152" s="449"/>
      <c r="G152" s="449"/>
      <c r="H152" s="81"/>
      <c r="I152" s="81"/>
      <c r="J152" s="81"/>
      <c r="K152" s="81"/>
      <c r="L152" s="81"/>
    </row>
    <row r="153" spans="1:17" s="26" customFormat="1">
      <c r="A153" s="34"/>
      <c r="B153" s="34"/>
      <c r="C153" s="450"/>
      <c r="D153" s="450"/>
      <c r="E153" s="450"/>
      <c r="F153" s="450"/>
      <c r="G153" s="38"/>
      <c r="H153" s="38"/>
      <c r="I153" s="81"/>
      <c r="J153" s="81"/>
      <c r="K153" s="81"/>
      <c r="L153" s="81"/>
    </row>
    <row r="154" spans="1:17" s="26" customFormat="1">
      <c r="A154" s="34"/>
      <c r="B154" s="34"/>
      <c r="C154" s="34"/>
      <c r="D154" s="34"/>
      <c r="E154" s="34"/>
      <c r="F154" s="34"/>
      <c r="G154" s="27"/>
      <c r="H154" s="27"/>
      <c r="I154" s="81"/>
      <c r="J154" s="81"/>
      <c r="K154" s="81"/>
      <c r="L154" s="81"/>
    </row>
    <row r="155" spans="1:17" s="26" customFormat="1">
      <c r="A155" s="34"/>
      <c r="B155" s="405"/>
      <c r="C155" s="435"/>
      <c r="D155" s="435"/>
      <c r="E155" s="435"/>
      <c r="F155" s="435"/>
      <c r="G155" s="81"/>
      <c r="H155" s="81"/>
      <c r="I155" s="81"/>
      <c r="J155" s="81"/>
      <c r="K155" s="81"/>
      <c r="L155" s="81"/>
    </row>
    <row r="156" spans="1:17" s="26" customFormat="1">
      <c r="A156" s="34"/>
      <c r="C156" s="255"/>
      <c r="D156" s="255"/>
      <c r="E156" s="255"/>
      <c r="F156" s="255"/>
      <c r="G156" s="255"/>
      <c r="H156" s="122"/>
      <c r="I156" s="81"/>
      <c r="J156" s="81"/>
      <c r="K156" s="81"/>
      <c r="L156" s="81"/>
    </row>
    <row r="157" spans="1:17" s="26" customFormat="1">
      <c r="A157" s="34"/>
      <c r="B157" s="92"/>
      <c r="C157" s="413"/>
      <c r="D157" s="413"/>
      <c r="E157" s="413"/>
      <c r="F157" s="413"/>
      <c r="G157" s="413"/>
      <c r="H157" s="147"/>
      <c r="I157" s="445"/>
      <c r="J157" s="81"/>
      <c r="K157" s="81"/>
      <c r="L157" s="81"/>
    </row>
    <row r="158" spans="1:17" s="26" customFormat="1">
      <c r="A158" s="34"/>
      <c r="B158" s="92"/>
      <c r="C158" s="413"/>
      <c r="D158" s="413"/>
      <c r="E158" s="413"/>
      <c r="F158" s="413"/>
      <c r="G158" s="413"/>
      <c r="H158" s="147"/>
      <c r="I158" s="445"/>
      <c r="J158" s="81"/>
      <c r="K158" s="81"/>
      <c r="L158" s="81"/>
    </row>
    <row r="159" spans="1:17" s="26" customFormat="1">
      <c r="A159" s="34"/>
      <c r="B159" s="92"/>
      <c r="C159" s="413"/>
      <c r="D159" s="413"/>
      <c r="E159" s="413"/>
      <c r="F159" s="413"/>
      <c r="G159" s="413"/>
      <c r="H159" s="147"/>
      <c r="I159" s="445"/>
      <c r="J159" s="81"/>
      <c r="K159" s="81"/>
      <c r="L159" s="81"/>
      <c r="M159" s="81"/>
      <c r="N159" s="81"/>
      <c r="O159" s="81"/>
      <c r="P159" s="81"/>
      <c r="Q159" s="81"/>
    </row>
    <row r="160" spans="1:17" s="26" customFormat="1">
      <c r="A160" s="34"/>
      <c r="B160" s="92"/>
      <c r="C160" s="413"/>
      <c r="D160" s="413"/>
      <c r="E160" s="413"/>
      <c r="F160" s="413"/>
      <c r="G160" s="413"/>
      <c r="H160" s="147"/>
      <c r="I160" s="445"/>
      <c r="J160" s="81"/>
      <c r="K160" s="81"/>
      <c r="L160" s="81"/>
      <c r="M160" s="81"/>
      <c r="N160" s="81"/>
      <c r="O160" s="81"/>
      <c r="P160" s="81"/>
      <c r="Q160" s="81"/>
    </row>
    <row r="161" spans="1:17" s="26" customFormat="1">
      <c r="A161" s="34"/>
      <c r="B161" s="92"/>
      <c r="C161" s="413"/>
      <c r="D161" s="413"/>
      <c r="E161" s="413"/>
      <c r="F161" s="413"/>
      <c r="G161" s="413"/>
      <c r="H161" s="147"/>
      <c r="I161" s="445"/>
      <c r="J161" s="81"/>
      <c r="K161" s="81"/>
      <c r="L161" s="81"/>
      <c r="M161" s="81"/>
      <c r="N161" s="81"/>
      <c r="O161" s="81"/>
      <c r="P161" s="81"/>
      <c r="Q161" s="81"/>
    </row>
    <row r="162" spans="1:17" s="26" customFormat="1">
      <c r="A162" s="34"/>
      <c r="B162" s="92"/>
      <c r="C162" s="413"/>
      <c r="D162" s="413"/>
      <c r="E162" s="413"/>
      <c r="F162" s="413"/>
      <c r="G162" s="413"/>
      <c r="H162" s="147"/>
      <c r="I162" s="445"/>
      <c r="J162" s="81"/>
      <c r="K162" s="81"/>
      <c r="L162" s="81"/>
      <c r="M162" s="81"/>
      <c r="N162" s="81"/>
      <c r="O162" s="81"/>
      <c r="P162" s="81"/>
      <c r="Q162" s="81"/>
    </row>
    <row r="163" spans="1:17" s="26" customFormat="1">
      <c r="A163" s="34"/>
      <c r="B163" s="92"/>
      <c r="C163" s="413"/>
      <c r="D163" s="413"/>
      <c r="E163" s="413"/>
      <c r="F163" s="413"/>
      <c r="G163" s="413"/>
      <c r="H163" s="147"/>
      <c r="I163" s="445"/>
      <c r="J163" s="81"/>
      <c r="K163" s="81"/>
      <c r="L163" s="81"/>
      <c r="M163" s="81"/>
      <c r="N163" s="81"/>
      <c r="O163" s="81"/>
      <c r="P163" s="81"/>
      <c r="Q163" s="81"/>
    </row>
    <row r="164" spans="1:17" s="26" customFormat="1">
      <c r="A164" s="34"/>
      <c r="B164" s="92"/>
      <c r="C164" s="413"/>
      <c r="D164" s="413"/>
      <c r="E164" s="413"/>
      <c r="F164" s="413"/>
      <c r="G164" s="413"/>
      <c r="H164" s="147"/>
      <c r="I164" s="445"/>
      <c r="J164" s="81"/>
      <c r="K164" s="81"/>
      <c r="L164" s="81"/>
      <c r="M164" s="81"/>
      <c r="N164" s="81"/>
      <c r="O164" s="81"/>
      <c r="P164" s="81"/>
      <c r="Q164" s="81"/>
    </row>
    <row r="165" spans="1:17" s="26" customFormat="1">
      <c r="A165" s="34"/>
      <c r="B165" s="92"/>
      <c r="C165" s="413"/>
      <c r="D165" s="413"/>
      <c r="E165" s="413"/>
      <c r="F165" s="413"/>
      <c r="G165" s="413"/>
      <c r="H165" s="147"/>
      <c r="I165" s="445"/>
      <c r="J165" s="81"/>
      <c r="K165" s="81"/>
      <c r="L165" s="447"/>
      <c r="M165" s="447"/>
      <c r="N165" s="447"/>
      <c r="O165" s="447"/>
      <c r="P165" s="81"/>
      <c r="Q165" s="81"/>
    </row>
    <row r="166" spans="1:17" s="26" customFormat="1">
      <c r="A166" s="34"/>
      <c r="B166" s="92"/>
      <c r="C166" s="413"/>
      <c r="D166" s="413"/>
      <c r="E166" s="413"/>
      <c r="F166" s="413"/>
      <c r="G166" s="413"/>
      <c r="H166" s="147"/>
      <c r="I166" s="445"/>
      <c r="J166" s="81"/>
      <c r="K166" s="81"/>
      <c r="L166" s="81"/>
      <c r="M166" s="81"/>
      <c r="N166" s="81"/>
      <c r="O166" s="81"/>
      <c r="P166" s="81"/>
      <c r="Q166" s="81"/>
    </row>
    <row r="167" spans="1:17" s="26" customFormat="1">
      <c r="A167" s="34"/>
      <c r="B167" s="92"/>
      <c r="C167" s="413"/>
      <c r="D167" s="413"/>
      <c r="E167" s="413"/>
      <c r="F167" s="413"/>
      <c r="G167" s="413"/>
      <c r="H167" s="147"/>
      <c r="I167" s="445"/>
      <c r="J167" s="81"/>
      <c r="K167" s="81"/>
      <c r="L167" s="81"/>
    </row>
    <row r="168" spans="1:17" s="26" customFormat="1">
      <c r="A168" s="34"/>
      <c r="B168" s="92"/>
      <c r="C168" s="413"/>
      <c r="D168" s="413"/>
      <c r="E168" s="413"/>
      <c r="F168" s="413"/>
      <c r="G168" s="413"/>
      <c r="H168" s="147"/>
      <c r="I168" s="445"/>
      <c r="J168" s="81"/>
      <c r="K168" s="447"/>
      <c r="L168" s="81"/>
    </row>
    <row r="169" spans="1:17" s="26" customFormat="1">
      <c r="A169" s="34"/>
      <c r="B169" s="65"/>
      <c r="C169" s="415"/>
      <c r="D169" s="415"/>
      <c r="E169" s="415"/>
      <c r="F169" s="415"/>
      <c r="G169" s="415"/>
      <c r="H169" s="135"/>
      <c r="I169" s="81"/>
      <c r="J169" s="81"/>
      <c r="K169" s="81"/>
      <c r="L169" s="81"/>
    </row>
    <row r="170" spans="1:17" s="26" customFormat="1">
      <c r="A170" s="34"/>
      <c r="B170" s="92"/>
      <c r="C170" s="413"/>
      <c r="D170" s="413"/>
      <c r="E170" s="413"/>
      <c r="F170" s="413"/>
      <c r="G170" s="413"/>
      <c r="H170" s="135"/>
    </row>
    <row r="171" spans="1:17" s="26" customFormat="1">
      <c r="A171" s="34"/>
      <c r="B171" s="242"/>
      <c r="C171" s="413"/>
      <c r="D171" s="413"/>
      <c r="E171" s="413"/>
      <c r="F171" s="413"/>
      <c r="G171" s="413"/>
      <c r="H171" s="135"/>
    </row>
    <row r="172" spans="1:17" s="26" customFormat="1">
      <c r="A172" s="34"/>
      <c r="B172" s="242"/>
      <c r="C172" s="413"/>
      <c r="D172" s="413"/>
      <c r="E172" s="413"/>
      <c r="F172" s="413"/>
      <c r="G172" s="413"/>
      <c r="H172" s="135"/>
    </row>
    <row r="173" spans="1:17" s="26" customFormat="1">
      <c r="A173" s="34"/>
      <c r="B173" s="242"/>
      <c r="C173" s="413"/>
      <c r="D173" s="413"/>
      <c r="E173" s="413"/>
      <c r="F173" s="413"/>
      <c r="G173" s="413"/>
      <c r="H173" s="135"/>
    </row>
    <row r="174" spans="1:17" s="26" customFormat="1">
      <c r="A174" s="34"/>
      <c r="B174" s="249"/>
      <c r="C174" s="413"/>
      <c r="D174" s="413"/>
      <c r="E174" s="413"/>
      <c r="F174" s="413"/>
      <c r="G174" s="413"/>
      <c r="H174" s="135"/>
    </row>
    <row r="175" spans="1:17" s="26" customFormat="1" ht="15" customHeight="1">
      <c r="A175" s="34"/>
      <c r="B175" s="556"/>
      <c r="C175" s="556"/>
      <c r="D175" s="556"/>
      <c r="E175" s="556"/>
      <c r="F175" s="556"/>
      <c r="G175" s="556"/>
      <c r="H175" s="69"/>
    </row>
    <row r="176" spans="1:17" s="26" customFormat="1" ht="15" customHeight="1">
      <c r="A176" s="34"/>
      <c r="B176" s="556"/>
      <c r="C176" s="556"/>
      <c r="D176" s="556"/>
      <c r="E176" s="556"/>
      <c r="F176" s="556"/>
      <c r="G176" s="556"/>
      <c r="H176" s="81"/>
    </row>
    <row r="177" spans="1:22" s="26" customFormat="1">
      <c r="A177" s="34"/>
      <c r="B177" s="34"/>
      <c r="C177" s="34"/>
      <c r="D177" s="34"/>
      <c r="E177" s="34"/>
      <c r="F177" s="34"/>
      <c r="G177" s="27"/>
      <c r="H177" s="27"/>
    </row>
    <row r="178" spans="1:22" s="26" customFormat="1">
      <c r="A178" s="34"/>
      <c r="B178" s="34"/>
      <c r="C178" s="34"/>
      <c r="D178" s="34"/>
      <c r="E178" s="34"/>
      <c r="F178" s="34"/>
      <c r="G178" s="27"/>
      <c r="H178" s="27"/>
      <c r="I178" s="34"/>
    </row>
    <row r="179" spans="1:22" s="26" customFormat="1">
      <c r="A179" s="34"/>
      <c r="B179" s="34"/>
      <c r="C179" s="34"/>
      <c r="D179" s="34"/>
      <c r="E179" s="34"/>
      <c r="F179" s="34"/>
      <c r="G179" s="34"/>
      <c r="H179" s="34"/>
      <c r="I179" s="405"/>
      <c r="J179" s="435"/>
      <c r="K179" s="435"/>
      <c r="L179" s="435"/>
      <c r="M179" s="435"/>
      <c r="N179" s="439"/>
      <c r="O179" s="439"/>
    </row>
    <row r="180" spans="1:22" s="26" customFormat="1">
      <c r="A180" s="34"/>
      <c r="B180" s="34"/>
      <c r="C180" s="34"/>
      <c r="D180" s="34"/>
      <c r="E180" s="34"/>
      <c r="F180" s="34"/>
      <c r="G180" s="34"/>
      <c r="H180" s="34"/>
      <c r="I180" s="557"/>
      <c r="J180" s="557"/>
      <c r="K180" s="255"/>
      <c r="L180" s="255"/>
      <c r="M180" s="255"/>
      <c r="N180" s="255"/>
      <c r="O180" s="255"/>
    </row>
    <row r="181" spans="1:22" s="26" customFormat="1">
      <c r="A181" s="34"/>
      <c r="B181" s="34"/>
      <c r="C181" s="34"/>
      <c r="D181" s="34"/>
      <c r="E181" s="34"/>
      <c r="F181" s="34"/>
      <c r="G181" s="34"/>
      <c r="H181" s="34"/>
      <c r="I181" s="409"/>
      <c r="J181" s="29"/>
      <c r="K181" s="413"/>
      <c r="L181" s="413"/>
      <c r="M181" s="416"/>
      <c r="N181" s="416"/>
      <c r="O181" s="416"/>
      <c r="P181" s="448"/>
    </row>
    <row r="182" spans="1:22" s="26" customFormat="1">
      <c r="A182" s="34"/>
      <c r="B182" s="34"/>
      <c r="C182" s="34"/>
      <c r="D182" s="34"/>
      <c r="E182" s="34"/>
      <c r="F182" s="34"/>
      <c r="G182" s="34"/>
      <c r="H182" s="34"/>
      <c r="I182" s="409"/>
      <c r="J182" s="29"/>
      <c r="K182" s="413"/>
      <c r="L182" s="413"/>
      <c r="M182" s="416"/>
      <c r="N182" s="416"/>
      <c r="O182" s="416"/>
      <c r="P182" s="448"/>
    </row>
    <row r="183" spans="1:22" s="26" customFormat="1">
      <c r="A183" s="34"/>
      <c r="B183" s="34"/>
      <c r="C183" s="34"/>
      <c r="D183" s="34"/>
      <c r="E183" s="34"/>
      <c r="F183" s="34"/>
      <c r="G183" s="34"/>
      <c r="H183" s="34"/>
      <c r="I183" s="409"/>
      <c r="J183" s="29"/>
      <c r="K183" s="413"/>
      <c r="L183" s="413"/>
      <c r="M183" s="416"/>
      <c r="N183" s="416"/>
      <c r="O183" s="416"/>
      <c r="P183" s="448"/>
    </row>
    <row r="184" spans="1:22" s="26" customFormat="1">
      <c r="A184" s="34"/>
      <c r="B184" s="34"/>
      <c r="C184" s="34"/>
      <c r="D184" s="34"/>
      <c r="E184" s="34"/>
      <c r="F184" s="34"/>
      <c r="G184" s="34"/>
      <c r="H184" s="34"/>
      <c r="I184" s="409"/>
      <c r="J184" s="29"/>
      <c r="K184" s="413"/>
      <c r="L184" s="413"/>
      <c r="M184" s="416"/>
      <c r="N184" s="416"/>
      <c r="O184" s="416"/>
      <c r="P184" s="448"/>
    </row>
    <row r="185" spans="1:22" s="26" customFormat="1">
      <c r="A185" s="34"/>
      <c r="B185" s="34"/>
      <c r="C185" s="34"/>
      <c r="D185" s="34"/>
      <c r="E185" s="34"/>
      <c r="F185" s="34"/>
      <c r="G185" s="34"/>
      <c r="H185" s="34"/>
      <c r="I185" s="412"/>
      <c r="J185" s="412"/>
      <c r="K185" s="415"/>
      <c r="L185" s="415"/>
      <c r="M185" s="415"/>
      <c r="N185" s="415"/>
      <c r="O185" s="415"/>
      <c r="Q185" s="440"/>
      <c r="R185" s="440"/>
      <c r="S185" s="440"/>
      <c r="T185" s="440"/>
      <c r="U185" s="440"/>
    </row>
    <row r="186" spans="1:22" s="34" customFormat="1">
      <c r="I186" s="409"/>
      <c r="J186" s="411"/>
      <c r="K186" s="406"/>
      <c r="L186" s="406"/>
      <c r="M186" s="410"/>
      <c r="N186" s="410"/>
      <c r="O186" s="410"/>
      <c r="P186" s="417"/>
      <c r="Q186" s="139"/>
      <c r="R186" s="139"/>
      <c r="S186" s="139"/>
      <c r="T186" s="139"/>
      <c r="U186" s="418"/>
      <c r="V186" s="26"/>
    </row>
    <row r="187" spans="1:22" s="34" customFormat="1">
      <c r="I187" s="242"/>
      <c r="J187" s="411"/>
      <c r="K187" s="406"/>
      <c r="L187" s="406"/>
      <c r="M187" s="410"/>
      <c r="N187" s="410"/>
      <c r="O187" s="410"/>
      <c r="P187" s="417"/>
      <c r="Q187" s="139"/>
      <c r="R187" s="139"/>
      <c r="S187" s="139"/>
      <c r="T187" s="139"/>
      <c r="U187" s="418"/>
      <c r="V187" s="26"/>
    </row>
    <row r="188" spans="1:22" s="34" customFormat="1">
      <c r="I188" s="242"/>
      <c r="J188" s="411"/>
      <c r="K188" s="406"/>
      <c r="L188" s="406"/>
      <c r="M188" s="410"/>
      <c r="N188" s="410"/>
      <c r="O188" s="410"/>
      <c r="P188" s="417"/>
      <c r="Q188" s="139"/>
      <c r="R188" s="139"/>
      <c r="S188" s="139"/>
      <c r="T188" s="139"/>
      <c r="U188" s="418"/>
      <c r="V188" s="26"/>
    </row>
    <row r="189" spans="1:22" s="34" customFormat="1">
      <c r="I189" s="242"/>
      <c r="J189" s="411"/>
      <c r="K189" s="406"/>
      <c r="L189" s="406"/>
      <c r="M189" s="410"/>
      <c r="N189" s="410"/>
      <c r="O189" s="410"/>
      <c r="P189" s="417"/>
      <c r="Q189" s="139"/>
      <c r="R189" s="139"/>
      <c r="S189" s="139"/>
      <c r="T189" s="139"/>
      <c r="U189" s="418"/>
      <c r="V189" s="26"/>
    </row>
    <row r="190" spans="1:22" s="34" customFormat="1">
      <c r="I190" s="249"/>
      <c r="J190" s="411"/>
      <c r="K190" s="406"/>
      <c r="L190" s="406"/>
      <c r="M190" s="410"/>
      <c r="N190" s="410"/>
      <c r="O190" s="410"/>
      <c r="P190" s="417"/>
      <c r="Q190" s="139"/>
      <c r="R190" s="139"/>
      <c r="S190" s="139"/>
      <c r="T190" s="139"/>
      <c r="U190" s="418"/>
      <c r="V190" s="26"/>
    </row>
    <row r="191" spans="1:22" s="34" customFormat="1" ht="15" customHeight="1">
      <c r="I191" s="556"/>
      <c r="J191" s="556"/>
      <c r="K191" s="556"/>
      <c r="L191" s="556"/>
      <c r="M191" s="556"/>
      <c r="N191" s="556"/>
      <c r="O191" s="384"/>
      <c r="P191" s="26"/>
      <c r="Q191" s="26"/>
      <c r="R191" s="26"/>
      <c r="S191" s="26"/>
      <c r="T191" s="26"/>
      <c r="U191" s="26"/>
      <c r="V191" s="26"/>
    </row>
    <row r="192" spans="1:22" s="34" customFormat="1">
      <c r="I192" s="26"/>
      <c r="J192" s="26"/>
      <c r="K192" s="26"/>
      <c r="L192" s="26"/>
      <c r="M192" s="26"/>
      <c r="N192" s="26"/>
      <c r="O192" s="26"/>
      <c r="P192" s="26"/>
      <c r="Q192" s="26"/>
      <c r="R192" s="26"/>
      <c r="S192" s="26"/>
      <c r="T192" s="26"/>
      <c r="U192" s="26"/>
      <c r="V192" s="26"/>
    </row>
    <row r="193" spans="1:22" s="34" customFormat="1">
      <c r="I193" s="26"/>
      <c r="J193" s="26"/>
      <c r="K193" s="26"/>
      <c r="L193" s="26"/>
      <c r="M193" s="26"/>
      <c r="N193" s="26"/>
      <c r="O193" s="26"/>
      <c r="P193" s="26"/>
      <c r="Q193" s="26"/>
      <c r="R193" s="26"/>
      <c r="S193" s="26"/>
      <c r="T193" s="26"/>
      <c r="U193" s="26"/>
      <c r="V193" s="26"/>
    </row>
    <row r="194" spans="1:22" s="34" customFormat="1">
      <c r="I194" s="405"/>
      <c r="J194" s="435"/>
      <c r="K194" s="435"/>
      <c r="L194" s="435"/>
      <c r="M194" s="435"/>
      <c r="N194" s="439"/>
      <c r="O194" s="439"/>
      <c r="P194" s="26"/>
      <c r="Q194" s="26"/>
      <c r="R194" s="26"/>
      <c r="S194" s="26"/>
      <c r="T194" s="26"/>
      <c r="U194" s="26"/>
      <c r="V194" s="26"/>
    </row>
    <row r="195" spans="1:22" s="34" customFormat="1">
      <c r="I195" s="557"/>
      <c r="J195" s="557"/>
      <c r="K195" s="255"/>
      <c r="L195" s="255"/>
      <c r="M195" s="255"/>
      <c r="N195" s="255"/>
      <c r="O195" s="255"/>
      <c r="P195" s="26"/>
      <c r="Q195" s="26"/>
      <c r="R195" s="26"/>
      <c r="S195" s="26"/>
      <c r="T195" s="26"/>
      <c r="U195" s="26"/>
      <c r="V195" s="26"/>
    </row>
    <row r="196" spans="1:22" s="34" customFormat="1">
      <c r="I196" s="419"/>
      <c r="J196" s="36"/>
      <c r="K196" s="413"/>
      <c r="L196" s="413"/>
      <c r="M196" s="416"/>
      <c r="N196" s="416"/>
      <c r="O196" s="416"/>
      <c r="P196" s="448"/>
      <c r="Q196" s="26"/>
      <c r="R196" s="26"/>
      <c r="S196" s="26"/>
      <c r="T196" s="26"/>
      <c r="U196" s="26"/>
      <c r="V196" s="26"/>
    </row>
    <row r="197" spans="1:22" s="34" customFormat="1">
      <c r="I197" s="419"/>
      <c r="J197" s="36"/>
      <c r="K197" s="413"/>
      <c r="L197" s="413"/>
      <c r="M197" s="416"/>
      <c r="N197" s="416"/>
      <c r="O197" s="416"/>
      <c r="P197" s="448"/>
      <c r="Q197" s="26"/>
      <c r="R197" s="26"/>
      <c r="S197" s="26"/>
      <c r="T197" s="26"/>
      <c r="U197" s="26"/>
      <c r="V197" s="26"/>
    </row>
    <row r="198" spans="1:22" s="34" customFormat="1">
      <c r="I198" s="419"/>
      <c r="J198" s="36"/>
      <c r="K198" s="413"/>
      <c r="L198" s="413"/>
      <c r="M198" s="416"/>
      <c r="N198" s="416"/>
      <c r="O198" s="416"/>
      <c r="P198" s="448"/>
      <c r="Q198" s="26"/>
      <c r="R198" s="26"/>
      <c r="S198" s="26"/>
      <c r="T198" s="26"/>
      <c r="U198" s="26"/>
      <c r="V198" s="26"/>
    </row>
    <row r="199" spans="1:22" s="34" customFormat="1">
      <c r="I199" s="419"/>
      <c r="J199" s="36"/>
      <c r="K199" s="413"/>
      <c r="L199" s="413"/>
      <c r="M199" s="416"/>
      <c r="N199" s="416"/>
      <c r="O199" s="416"/>
      <c r="P199" s="448"/>
      <c r="Q199" s="26"/>
      <c r="R199" s="26"/>
      <c r="S199" s="26"/>
      <c r="T199" s="26"/>
      <c r="U199" s="26"/>
      <c r="V199" s="26"/>
    </row>
    <row r="200" spans="1:22" s="34" customFormat="1">
      <c r="I200" s="420"/>
      <c r="J200" s="420"/>
      <c r="K200" s="415"/>
      <c r="L200" s="415"/>
      <c r="M200" s="415"/>
      <c r="N200" s="415"/>
      <c r="O200" s="415"/>
      <c r="P200" s="26"/>
      <c r="Q200" s="440"/>
      <c r="R200" s="440"/>
      <c r="S200" s="440"/>
      <c r="T200" s="440"/>
      <c r="U200" s="440"/>
      <c r="V200" s="26"/>
    </row>
    <row r="201" spans="1:22" s="34" customFormat="1">
      <c r="I201" s="419"/>
      <c r="J201" s="421"/>
      <c r="K201" s="413"/>
      <c r="L201" s="413"/>
      <c r="M201" s="416"/>
      <c r="N201" s="416"/>
      <c r="O201" s="416"/>
      <c r="P201" s="417"/>
      <c r="Q201" s="139"/>
      <c r="R201" s="139"/>
      <c r="S201" s="139"/>
      <c r="T201" s="139"/>
      <c r="U201" s="418"/>
      <c r="V201" s="26"/>
    </row>
    <row r="202" spans="1:22" s="26" customFormat="1">
      <c r="A202" s="34"/>
      <c r="B202" s="34"/>
      <c r="C202" s="34"/>
      <c r="D202" s="34"/>
      <c r="E202" s="34"/>
      <c r="F202" s="34"/>
      <c r="G202" s="34"/>
      <c r="H202" s="34"/>
      <c r="I202" s="242"/>
      <c r="J202" s="421"/>
      <c r="K202" s="413"/>
      <c r="L202" s="413"/>
      <c r="M202" s="416"/>
      <c r="N202" s="416"/>
      <c r="O202" s="416"/>
      <c r="P202" s="417"/>
      <c r="Q202" s="139"/>
      <c r="R202" s="139"/>
      <c r="S202" s="139"/>
      <c r="T202" s="139"/>
      <c r="U202" s="418"/>
    </row>
    <row r="203" spans="1:22" s="26" customFormat="1">
      <c r="A203" s="34"/>
      <c r="B203" s="34"/>
      <c r="C203" s="34"/>
      <c r="D203" s="34"/>
      <c r="E203" s="34"/>
      <c r="F203" s="34"/>
      <c r="G203" s="34"/>
      <c r="H203" s="34"/>
      <c r="I203" s="242"/>
      <c r="J203" s="421"/>
      <c r="K203" s="413"/>
      <c r="L203" s="413"/>
      <c r="M203" s="416"/>
      <c r="N203" s="416"/>
      <c r="O203" s="416"/>
      <c r="P203" s="417"/>
      <c r="Q203" s="139"/>
      <c r="R203" s="139"/>
      <c r="S203" s="139"/>
      <c r="T203" s="139"/>
      <c r="U203" s="418"/>
    </row>
    <row r="204" spans="1:22" s="26" customFormat="1">
      <c r="A204" s="34"/>
      <c r="B204" s="34"/>
      <c r="C204" s="34"/>
      <c r="D204" s="34"/>
      <c r="E204" s="34"/>
      <c r="F204" s="34"/>
      <c r="G204" s="34"/>
      <c r="H204" s="34"/>
      <c r="I204" s="419"/>
      <c r="J204" s="421"/>
      <c r="K204" s="413"/>
      <c r="L204" s="413"/>
      <c r="M204" s="416"/>
      <c r="N204" s="416"/>
      <c r="O204" s="416"/>
      <c r="P204" s="417"/>
      <c r="Q204" s="139"/>
      <c r="R204" s="139"/>
      <c r="S204" s="139"/>
      <c r="T204" s="139"/>
      <c r="U204" s="418"/>
    </row>
    <row r="205" spans="1:22" s="26" customFormat="1">
      <c r="A205" s="34"/>
      <c r="B205" s="34"/>
      <c r="C205" s="34"/>
      <c r="D205" s="34"/>
      <c r="E205" s="34"/>
      <c r="F205" s="34"/>
      <c r="G205" s="34"/>
      <c r="H205" s="34"/>
      <c r="I205" s="249"/>
      <c r="J205" s="421"/>
      <c r="K205" s="413"/>
      <c r="L205" s="413"/>
      <c r="M205" s="416"/>
      <c r="N205" s="416"/>
      <c r="O205" s="416"/>
      <c r="P205" s="417"/>
      <c r="Q205" s="139"/>
      <c r="R205" s="139"/>
      <c r="S205" s="139"/>
      <c r="T205" s="139"/>
      <c r="U205" s="418"/>
    </row>
    <row r="206" spans="1:22" s="26" customFormat="1" ht="15" customHeight="1">
      <c r="A206" s="34"/>
      <c r="B206" s="34"/>
      <c r="C206" s="34"/>
      <c r="D206" s="34"/>
      <c r="E206" s="34"/>
      <c r="F206" s="34"/>
      <c r="G206" s="34"/>
      <c r="H206" s="34"/>
      <c r="I206" s="556"/>
      <c r="J206" s="556"/>
      <c r="K206" s="556"/>
      <c r="L206" s="556"/>
      <c r="M206" s="556"/>
      <c r="N206" s="556"/>
      <c r="O206" s="384"/>
    </row>
    <row r="207" spans="1:22" s="34" customFormat="1">
      <c r="I207" s="26"/>
      <c r="J207" s="26"/>
      <c r="K207" s="26"/>
      <c r="L207" s="26"/>
      <c r="M207" s="26"/>
      <c r="N207" s="26"/>
      <c r="O207" s="26"/>
      <c r="P207" s="26"/>
      <c r="Q207" s="26"/>
      <c r="R207" s="26"/>
      <c r="S207" s="26"/>
      <c r="T207" s="26"/>
      <c r="U207" s="26"/>
      <c r="V207" s="26"/>
    </row>
    <row r="208" spans="1:22" s="34" customFormat="1">
      <c r="I208" s="26"/>
      <c r="J208" s="26"/>
      <c r="K208" s="26"/>
      <c r="L208" s="26"/>
      <c r="M208" s="26"/>
      <c r="N208" s="26"/>
      <c r="O208" s="26"/>
      <c r="P208" s="26"/>
      <c r="Q208" s="26"/>
      <c r="R208" s="26"/>
      <c r="S208" s="26"/>
      <c r="T208" s="26"/>
      <c r="U208" s="26"/>
      <c r="V208" s="26"/>
    </row>
    <row r="209" spans="1:9" s="26" customFormat="1">
      <c r="A209" s="34"/>
      <c r="B209" s="405"/>
      <c r="C209" s="435"/>
      <c r="D209" s="435"/>
      <c r="E209" s="435"/>
      <c r="F209" s="435"/>
      <c r="G209" s="34"/>
      <c r="H209" s="34"/>
    </row>
    <row r="210" spans="1:9" s="26" customFormat="1">
      <c r="A210" s="34"/>
      <c r="C210" s="255"/>
      <c r="D210" s="255"/>
      <c r="E210" s="255"/>
      <c r="F210" s="255"/>
      <c r="G210" s="255"/>
      <c r="H210" s="34"/>
    </row>
    <row r="211" spans="1:9" s="26" customFormat="1">
      <c r="A211" s="34"/>
      <c r="B211" s="92"/>
      <c r="C211" s="413"/>
      <c r="D211" s="413"/>
      <c r="E211" s="413"/>
      <c r="F211" s="413"/>
      <c r="G211" s="413"/>
      <c r="H211" s="34"/>
      <c r="I211" s="92"/>
    </row>
    <row r="212" spans="1:9" s="26" customFormat="1">
      <c r="A212" s="34"/>
      <c r="B212" s="92"/>
      <c r="C212" s="413"/>
      <c r="D212" s="413"/>
      <c r="E212" s="413"/>
      <c r="F212" s="413"/>
      <c r="G212" s="413"/>
      <c r="H212" s="34"/>
      <c r="I212" s="92"/>
    </row>
    <row r="213" spans="1:9" s="26" customFormat="1">
      <c r="A213" s="34"/>
      <c r="B213" s="92"/>
      <c r="C213" s="413"/>
      <c r="D213" s="413"/>
      <c r="E213" s="413"/>
      <c r="F213" s="413"/>
      <c r="G213" s="413"/>
      <c r="H213" s="34"/>
      <c r="I213" s="92"/>
    </row>
    <row r="214" spans="1:9" s="26" customFormat="1">
      <c r="A214" s="34"/>
      <c r="B214" s="92"/>
      <c r="C214" s="413"/>
      <c r="D214" s="413"/>
      <c r="E214" s="413"/>
      <c r="F214" s="413"/>
      <c r="G214" s="413"/>
      <c r="H214" s="34"/>
      <c r="I214" s="92"/>
    </row>
    <row r="215" spans="1:9" s="26" customFormat="1">
      <c r="A215" s="34"/>
      <c r="B215" s="92"/>
      <c r="C215" s="413"/>
      <c r="D215" s="413"/>
      <c r="E215" s="413"/>
      <c r="F215" s="413"/>
      <c r="G215" s="413"/>
      <c r="H215" s="34"/>
      <c r="I215" s="92"/>
    </row>
    <row r="216" spans="1:9" s="26" customFormat="1">
      <c r="A216" s="34"/>
      <c r="B216" s="92"/>
      <c r="C216" s="413"/>
      <c r="D216" s="413"/>
      <c r="E216" s="413"/>
      <c r="F216" s="413"/>
      <c r="G216" s="413"/>
      <c r="H216" s="34"/>
      <c r="I216" s="92"/>
    </row>
    <row r="217" spans="1:9" s="26" customFormat="1">
      <c r="A217" s="34"/>
      <c r="B217" s="92"/>
      <c r="C217" s="413"/>
      <c r="D217" s="413"/>
      <c r="E217" s="413"/>
      <c r="F217" s="413"/>
      <c r="G217" s="413"/>
      <c r="H217" s="34"/>
      <c r="I217" s="92"/>
    </row>
    <row r="218" spans="1:9" s="26" customFormat="1">
      <c r="A218" s="34"/>
      <c r="B218" s="92"/>
      <c r="C218" s="413"/>
      <c r="D218" s="413"/>
      <c r="E218" s="413"/>
      <c r="F218" s="413"/>
      <c r="G218" s="413"/>
      <c r="H218" s="34"/>
      <c r="I218" s="92"/>
    </row>
    <row r="219" spans="1:9" s="26" customFormat="1">
      <c r="A219" s="34"/>
      <c r="B219" s="92"/>
      <c r="C219" s="413"/>
      <c r="D219" s="413"/>
      <c r="E219" s="413"/>
      <c r="F219" s="413"/>
      <c r="G219" s="413"/>
      <c r="H219" s="34"/>
      <c r="I219" s="92"/>
    </row>
    <row r="220" spans="1:9" s="26" customFormat="1">
      <c r="A220" s="34"/>
      <c r="B220" s="92"/>
      <c r="C220" s="413"/>
      <c r="D220" s="413"/>
      <c r="E220" s="413"/>
      <c r="F220" s="413"/>
      <c r="G220" s="413"/>
      <c r="H220" s="34"/>
      <c r="I220" s="92"/>
    </row>
    <row r="221" spans="1:9" s="26" customFormat="1">
      <c r="A221" s="34"/>
      <c r="B221" s="92"/>
      <c r="C221" s="413"/>
      <c r="D221" s="413"/>
      <c r="E221" s="413"/>
      <c r="F221" s="413"/>
      <c r="G221" s="413"/>
      <c r="H221" s="34"/>
      <c r="I221" s="92"/>
    </row>
    <row r="222" spans="1:9" s="26" customFormat="1">
      <c r="A222" s="34"/>
      <c r="B222" s="92"/>
      <c r="C222" s="413"/>
      <c r="D222" s="413"/>
      <c r="E222" s="413"/>
      <c r="F222" s="413"/>
      <c r="G222" s="413"/>
      <c r="H222" s="34"/>
      <c r="I222" s="92"/>
    </row>
    <row r="223" spans="1:9" s="26" customFormat="1">
      <c r="A223" s="34"/>
      <c r="B223" s="92"/>
      <c r="C223" s="413"/>
      <c r="D223" s="413"/>
      <c r="E223" s="413"/>
      <c r="F223" s="413"/>
      <c r="G223" s="413"/>
      <c r="H223" s="34"/>
      <c r="I223" s="92"/>
    </row>
    <row r="224" spans="1:9" s="26" customFormat="1">
      <c r="A224" s="34"/>
      <c r="B224" s="92"/>
      <c r="C224" s="413"/>
      <c r="D224" s="413"/>
      <c r="E224" s="413"/>
      <c r="F224" s="413"/>
      <c r="G224" s="413"/>
      <c r="H224" s="34"/>
      <c r="I224" s="92"/>
    </row>
    <row r="225" spans="1:22" s="26" customFormat="1">
      <c r="A225" s="34"/>
      <c r="B225" s="92"/>
      <c r="C225" s="413"/>
      <c r="D225" s="413"/>
      <c r="E225" s="413"/>
      <c r="F225" s="413"/>
      <c r="G225" s="413"/>
      <c r="H225" s="34"/>
      <c r="I225" s="92"/>
    </row>
    <row r="226" spans="1:22" s="26" customFormat="1">
      <c r="A226" s="34"/>
      <c r="B226" s="92"/>
      <c r="C226" s="413"/>
      <c r="D226" s="413"/>
      <c r="E226" s="413"/>
      <c r="F226" s="413"/>
      <c r="G226" s="413"/>
      <c r="H226" s="34"/>
      <c r="I226" s="92"/>
    </row>
    <row r="227" spans="1:22" s="26" customFormat="1">
      <c r="A227" s="34"/>
      <c r="B227" s="92"/>
      <c r="C227" s="413"/>
      <c r="D227" s="413"/>
      <c r="E227" s="413"/>
      <c r="F227" s="413"/>
      <c r="G227" s="413"/>
      <c r="H227" s="34"/>
      <c r="I227" s="92"/>
    </row>
    <row r="228" spans="1:22" s="26" customFormat="1">
      <c r="A228" s="34"/>
      <c r="B228" s="92"/>
      <c r="C228" s="413"/>
      <c r="D228" s="413"/>
      <c r="E228" s="413"/>
      <c r="F228" s="413"/>
      <c r="G228" s="413"/>
      <c r="H228" s="34"/>
      <c r="I228" s="92"/>
    </row>
    <row r="229" spans="1:22" s="26" customFormat="1">
      <c r="A229" s="34"/>
      <c r="B229" s="92"/>
      <c r="C229" s="413"/>
      <c r="D229" s="413"/>
      <c r="E229" s="413"/>
      <c r="F229" s="413"/>
      <c r="G229" s="413"/>
      <c r="H229" s="34"/>
      <c r="I229" s="92"/>
    </row>
    <row r="230" spans="1:22" s="26" customFormat="1">
      <c r="A230" s="34"/>
      <c r="B230" s="61"/>
      <c r="C230" s="415"/>
      <c r="D230" s="415"/>
      <c r="E230" s="415"/>
      <c r="F230" s="415"/>
      <c r="G230" s="415"/>
      <c r="H230" s="34"/>
    </row>
    <row r="231" spans="1:22" s="26" customFormat="1">
      <c r="A231" s="34"/>
      <c r="B231" s="242"/>
      <c r="C231" s="415"/>
      <c r="D231" s="415"/>
      <c r="E231" s="415"/>
      <c r="F231" s="415"/>
      <c r="G231" s="415"/>
      <c r="H231" s="34"/>
    </row>
    <row r="232" spans="1:22" s="26" customFormat="1">
      <c r="A232" s="34"/>
      <c r="B232" s="242"/>
      <c r="C232" s="415"/>
      <c r="D232" s="415"/>
      <c r="E232" s="415"/>
      <c r="F232" s="415"/>
      <c r="G232" s="415"/>
      <c r="H232" s="34"/>
    </row>
    <row r="233" spans="1:22" s="26" customFormat="1">
      <c r="A233" s="34"/>
      <c r="B233" s="242"/>
      <c r="C233" s="415"/>
      <c r="D233" s="415"/>
      <c r="E233" s="415"/>
      <c r="F233" s="415"/>
      <c r="G233" s="415"/>
      <c r="H233" s="34"/>
    </row>
    <row r="234" spans="1:22" s="34" customFormat="1">
      <c r="B234" s="249"/>
      <c r="C234" s="415"/>
      <c r="D234" s="415"/>
      <c r="E234" s="415"/>
      <c r="F234" s="415"/>
      <c r="G234" s="415"/>
      <c r="I234" s="26"/>
      <c r="J234" s="26"/>
      <c r="K234" s="26"/>
      <c r="L234" s="26"/>
      <c r="M234" s="26"/>
      <c r="N234" s="26"/>
      <c r="O234" s="26"/>
      <c r="P234" s="26"/>
      <c r="Q234" s="26"/>
      <c r="R234" s="26"/>
      <c r="S234" s="26"/>
      <c r="T234" s="26"/>
      <c r="U234" s="26"/>
      <c r="V234" s="26"/>
    </row>
    <row r="235" spans="1:22" s="34" customFormat="1" ht="15" customHeight="1">
      <c r="B235" s="556"/>
      <c r="C235" s="556"/>
      <c r="D235" s="556"/>
      <c r="E235" s="556"/>
      <c r="F235" s="556"/>
      <c r="G235" s="556"/>
      <c r="I235" s="26"/>
      <c r="J235" s="26"/>
      <c r="K235" s="26"/>
      <c r="L235" s="26"/>
      <c r="M235" s="26"/>
      <c r="N235" s="26"/>
      <c r="O235" s="26"/>
      <c r="P235" s="26"/>
      <c r="Q235" s="26"/>
      <c r="R235" s="26"/>
      <c r="S235" s="26"/>
      <c r="T235" s="26"/>
      <c r="U235" s="26"/>
      <c r="V235" s="26"/>
    </row>
    <row r="236" spans="1:22" s="34" customFormat="1" ht="15" customHeight="1">
      <c r="B236" s="414"/>
      <c r="C236" s="79"/>
      <c r="D236" s="79"/>
      <c r="E236" s="79"/>
      <c r="F236" s="79"/>
      <c r="G236" s="79"/>
      <c r="I236" s="26"/>
      <c r="J236" s="26"/>
      <c r="K236" s="26"/>
      <c r="L236" s="26"/>
      <c r="M236" s="26"/>
      <c r="N236" s="26"/>
      <c r="O236" s="26"/>
      <c r="P236" s="26"/>
      <c r="Q236" s="26"/>
      <c r="R236" s="26"/>
      <c r="S236" s="26"/>
      <c r="T236" s="26"/>
      <c r="U236" s="26"/>
      <c r="V236" s="26"/>
    </row>
    <row r="237" spans="1:22" s="34" customFormat="1" ht="15" customHeight="1">
      <c r="B237" s="414"/>
      <c r="C237" s="79"/>
      <c r="D237" s="79"/>
      <c r="E237" s="79"/>
      <c r="F237" s="79"/>
      <c r="G237" s="79"/>
      <c r="I237" s="26"/>
      <c r="J237" s="26"/>
      <c r="K237" s="26"/>
      <c r="L237" s="26"/>
      <c r="M237" s="26"/>
      <c r="N237" s="26"/>
      <c r="O237" s="26"/>
      <c r="P237" s="26"/>
      <c r="Q237" s="26"/>
      <c r="R237" s="26"/>
      <c r="S237" s="26"/>
      <c r="T237" s="26"/>
      <c r="U237" s="26"/>
      <c r="V237" s="26"/>
    </row>
    <row r="238" spans="1:22" s="34" customFormat="1" ht="15" customHeight="1">
      <c r="B238" s="414"/>
      <c r="C238" s="79"/>
      <c r="D238" s="79"/>
      <c r="E238" s="79"/>
      <c r="F238" s="79"/>
      <c r="G238" s="79"/>
      <c r="I238" s="26"/>
      <c r="J238" s="26"/>
      <c r="K238" s="26"/>
      <c r="L238" s="26"/>
      <c r="M238" s="26"/>
      <c r="N238" s="26"/>
      <c r="O238" s="26"/>
      <c r="P238" s="26"/>
      <c r="Q238" s="26"/>
      <c r="R238" s="26"/>
      <c r="S238" s="26"/>
      <c r="T238" s="26"/>
      <c r="U238" s="26"/>
      <c r="V238" s="26"/>
    </row>
    <row r="239" spans="1:22" s="34" customFormat="1" ht="15" customHeight="1">
      <c r="B239" s="414"/>
      <c r="C239" s="79"/>
      <c r="D239" s="79"/>
      <c r="E239" s="79"/>
      <c r="F239" s="79"/>
      <c r="G239" s="79"/>
      <c r="I239" s="26"/>
      <c r="J239" s="26"/>
      <c r="K239" s="26"/>
      <c r="L239" s="26"/>
      <c r="M239" s="26"/>
      <c r="N239" s="26"/>
      <c r="O239" s="26"/>
      <c r="P239" s="26"/>
      <c r="Q239" s="26"/>
      <c r="R239" s="26"/>
      <c r="S239" s="26"/>
      <c r="T239" s="26"/>
      <c r="U239" s="26"/>
      <c r="V239" s="26"/>
    </row>
    <row r="240" spans="1:22" s="34" customFormat="1" ht="10.5" customHeight="1">
      <c r="I240" s="26"/>
      <c r="J240" s="26"/>
      <c r="K240" s="26"/>
      <c r="L240" s="26"/>
      <c r="M240" s="26"/>
      <c r="N240" s="26"/>
      <c r="O240" s="26"/>
      <c r="P240" s="26"/>
      <c r="Q240" s="26"/>
      <c r="R240" s="26"/>
      <c r="S240" s="26"/>
      <c r="T240" s="26"/>
      <c r="U240" s="26"/>
      <c r="V240" s="26"/>
    </row>
    <row r="241" spans="2:22" s="34" customFormat="1">
      <c r="B241" s="405"/>
      <c r="C241" s="435"/>
      <c r="D241" s="435"/>
      <c r="E241" s="435"/>
      <c r="F241" s="435"/>
      <c r="I241" s="26"/>
      <c r="J241" s="26"/>
      <c r="K241" s="26"/>
      <c r="L241" s="26"/>
      <c r="M241" s="26"/>
      <c r="N241" s="26"/>
      <c r="O241" s="26"/>
      <c r="P241" s="26"/>
      <c r="Q241" s="26"/>
      <c r="R241" s="26"/>
      <c r="S241" s="26"/>
      <c r="T241" s="26"/>
      <c r="U241" s="26"/>
      <c r="V241" s="26"/>
    </row>
    <row r="242" spans="2:22" s="34" customFormat="1">
      <c r="B242" s="26"/>
      <c r="C242" s="255"/>
      <c r="D242" s="255"/>
      <c r="E242" s="255"/>
      <c r="F242" s="255"/>
      <c r="G242" s="255"/>
      <c r="I242" s="26"/>
      <c r="J242" s="26"/>
      <c r="K242" s="26"/>
      <c r="L242" s="26"/>
      <c r="M242" s="26"/>
      <c r="N242" s="26"/>
      <c r="O242" s="26"/>
      <c r="P242" s="26"/>
      <c r="Q242" s="26"/>
      <c r="R242" s="26"/>
      <c r="S242" s="26"/>
      <c r="T242" s="26"/>
      <c r="U242" s="26"/>
      <c r="V242" s="26"/>
    </row>
    <row r="243" spans="2:22" s="34" customFormat="1">
      <c r="B243" s="92"/>
      <c r="C243" s="413"/>
      <c r="D243" s="413"/>
      <c r="E243" s="413"/>
      <c r="F243" s="413"/>
      <c r="G243" s="413"/>
      <c r="I243" s="26"/>
      <c r="J243" s="26"/>
      <c r="K243" s="26"/>
      <c r="L243" s="26"/>
      <c r="M243" s="26"/>
      <c r="N243" s="26"/>
      <c r="O243" s="26"/>
      <c r="P243" s="26"/>
      <c r="Q243" s="26"/>
      <c r="R243" s="26"/>
      <c r="S243" s="26"/>
      <c r="T243" s="26"/>
      <c r="U243" s="26"/>
      <c r="V243" s="26"/>
    </row>
    <row r="244" spans="2:22" s="34" customFormat="1">
      <c r="B244" s="92"/>
      <c r="C244" s="413"/>
      <c r="D244" s="413"/>
      <c r="E244" s="413"/>
      <c r="F244" s="413"/>
      <c r="G244" s="413"/>
      <c r="I244" s="26"/>
      <c r="J244" s="26"/>
      <c r="K244" s="26"/>
      <c r="L244" s="26"/>
      <c r="M244" s="26"/>
      <c r="N244" s="26"/>
      <c r="O244" s="26"/>
      <c r="P244" s="26"/>
      <c r="Q244" s="26"/>
      <c r="R244" s="26"/>
      <c r="S244" s="26"/>
      <c r="T244" s="26"/>
      <c r="U244" s="26"/>
      <c r="V244" s="26"/>
    </row>
    <row r="245" spans="2:22" s="34" customFormat="1">
      <c r="B245" s="92"/>
      <c r="C245" s="413"/>
      <c r="D245" s="413"/>
      <c r="E245" s="413"/>
      <c r="F245" s="413"/>
      <c r="G245" s="413"/>
      <c r="I245" s="26"/>
      <c r="J245" s="26"/>
      <c r="K245" s="26"/>
      <c r="L245" s="26"/>
      <c r="M245" s="26"/>
      <c r="N245" s="26"/>
      <c r="O245" s="26"/>
      <c r="P245" s="26"/>
      <c r="Q245" s="26"/>
      <c r="R245" s="26"/>
      <c r="S245" s="26"/>
      <c r="T245" s="26"/>
      <c r="U245" s="26"/>
      <c r="V245" s="26"/>
    </row>
    <row r="246" spans="2:22" s="34" customFormat="1">
      <c r="B246" s="92"/>
      <c r="C246" s="413"/>
      <c r="D246" s="413"/>
      <c r="E246" s="413"/>
      <c r="F246" s="413"/>
      <c r="G246" s="413"/>
      <c r="I246" s="26"/>
      <c r="J246" s="26"/>
      <c r="K246" s="26"/>
      <c r="L246" s="26"/>
      <c r="M246" s="26"/>
      <c r="N246" s="26"/>
      <c r="O246" s="26"/>
      <c r="P246" s="26"/>
      <c r="Q246" s="26"/>
      <c r="R246" s="26"/>
      <c r="S246" s="26"/>
      <c r="T246" s="26"/>
      <c r="U246" s="26"/>
      <c r="V246" s="26"/>
    </row>
    <row r="247" spans="2:22" s="34" customFormat="1">
      <c r="B247" s="92"/>
      <c r="C247" s="413"/>
      <c r="D247" s="413"/>
      <c r="E247" s="413"/>
      <c r="F247" s="413"/>
      <c r="G247" s="413"/>
      <c r="I247" s="26"/>
      <c r="J247" s="26"/>
      <c r="K247" s="26"/>
      <c r="L247" s="26"/>
      <c r="M247" s="26"/>
      <c r="N247" s="26"/>
      <c r="O247" s="26"/>
      <c r="P247" s="26"/>
      <c r="Q247" s="26"/>
      <c r="R247" s="26"/>
      <c r="S247" s="26"/>
      <c r="T247" s="26"/>
      <c r="U247" s="26"/>
      <c r="V247" s="26"/>
    </row>
    <row r="248" spans="2:22" s="34" customFormat="1">
      <c r="B248" s="92"/>
      <c r="C248" s="413"/>
      <c r="D248" s="413"/>
      <c r="E248" s="413"/>
      <c r="F248" s="413"/>
      <c r="G248" s="413"/>
      <c r="I248" s="26"/>
      <c r="J248" s="26"/>
      <c r="K248" s="26"/>
      <c r="L248" s="26"/>
      <c r="M248" s="26"/>
      <c r="N248" s="26"/>
      <c r="O248" s="26"/>
      <c r="P248" s="26"/>
      <c r="Q248" s="26"/>
      <c r="R248" s="26"/>
      <c r="S248" s="26"/>
      <c r="T248" s="26"/>
      <c r="U248" s="26"/>
      <c r="V248" s="26"/>
    </row>
    <row r="249" spans="2:22" s="34" customFormat="1">
      <c r="B249" s="92"/>
      <c r="C249" s="413"/>
      <c r="D249" s="413"/>
      <c r="E249" s="413"/>
      <c r="F249" s="413"/>
      <c r="G249" s="413"/>
      <c r="I249" s="26"/>
      <c r="J249" s="26"/>
      <c r="K249" s="26"/>
      <c r="L249" s="26"/>
      <c r="M249" s="26"/>
      <c r="N249" s="26"/>
      <c r="O249" s="26"/>
      <c r="P249" s="26"/>
      <c r="Q249" s="26"/>
      <c r="R249" s="26"/>
      <c r="S249" s="26"/>
      <c r="T249" s="26"/>
      <c r="U249" s="26"/>
      <c r="V249" s="26"/>
    </row>
    <row r="250" spans="2:22" s="34" customFormat="1">
      <c r="B250" s="92"/>
      <c r="C250" s="413"/>
      <c r="D250" s="413"/>
      <c r="E250" s="413"/>
      <c r="F250" s="413"/>
      <c r="G250" s="413"/>
      <c r="I250" s="26"/>
      <c r="J250" s="26"/>
      <c r="K250" s="26"/>
      <c r="L250" s="26"/>
      <c r="M250" s="26"/>
      <c r="N250" s="26"/>
      <c r="O250" s="26"/>
      <c r="P250" s="26"/>
      <c r="Q250" s="26"/>
      <c r="R250" s="26"/>
      <c r="S250" s="26"/>
      <c r="T250" s="26"/>
      <c r="U250" s="26"/>
      <c r="V250" s="26"/>
    </row>
    <row r="251" spans="2:22" s="34" customFormat="1">
      <c r="B251" s="92"/>
      <c r="C251" s="413"/>
      <c r="D251" s="413"/>
      <c r="E251" s="413"/>
      <c r="F251" s="413"/>
      <c r="G251" s="413"/>
      <c r="I251" s="26"/>
      <c r="J251" s="26"/>
      <c r="K251" s="26"/>
      <c r="L251" s="26"/>
      <c r="M251" s="26"/>
      <c r="N251" s="26"/>
      <c r="O251" s="26"/>
      <c r="P251" s="26"/>
      <c r="Q251" s="26"/>
      <c r="R251" s="26"/>
      <c r="S251" s="26"/>
      <c r="T251" s="26"/>
      <c r="U251" s="26"/>
      <c r="V251" s="26"/>
    </row>
    <row r="252" spans="2:22" s="34" customFormat="1">
      <c r="B252" s="92"/>
      <c r="C252" s="413"/>
      <c r="D252" s="413"/>
      <c r="E252" s="413"/>
      <c r="F252" s="413"/>
      <c r="G252" s="413"/>
      <c r="I252" s="26"/>
      <c r="J252" s="26"/>
      <c r="K252" s="26"/>
      <c r="L252" s="26"/>
      <c r="M252" s="26"/>
      <c r="N252" s="26"/>
      <c r="O252" s="26"/>
      <c r="P252" s="26"/>
      <c r="Q252" s="26"/>
      <c r="R252" s="26"/>
      <c r="S252" s="26"/>
      <c r="T252" s="26"/>
      <c r="U252" s="26"/>
      <c r="V252" s="26"/>
    </row>
    <row r="253" spans="2:22" s="34" customFormat="1">
      <c r="B253" s="92"/>
      <c r="C253" s="413"/>
      <c r="D253" s="413"/>
      <c r="E253" s="413"/>
      <c r="F253" s="413"/>
      <c r="G253" s="413"/>
      <c r="I253" s="26"/>
      <c r="J253" s="26"/>
      <c r="K253" s="26"/>
      <c r="L253" s="26"/>
      <c r="M253" s="26"/>
      <c r="N253" s="26"/>
      <c r="O253" s="26"/>
      <c r="P253" s="26"/>
      <c r="Q253" s="26"/>
      <c r="R253" s="26"/>
      <c r="S253" s="26"/>
      <c r="T253" s="26"/>
      <c r="U253" s="26"/>
      <c r="V253" s="26"/>
    </row>
    <row r="254" spans="2:22" s="34" customFormat="1">
      <c r="B254" s="92"/>
      <c r="C254" s="413"/>
      <c r="D254" s="413"/>
      <c r="E254" s="413"/>
      <c r="F254" s="413"/>
      <c r="G254" s="413"/>
      <c r="I254" s="26"/>
      <c r="J254" s="26"/>
      <c r="K254" s="26"/>
      <c r="L254" s="26"/>
      <c r="M254" s="26"/>
      <c r="N254" s="26"/>
      <c r="O254" s="26"/>
      <c r="P254" s="26"/>
      <c r="Q254" s="26"/>
      <c r="R254" s="26"/>
      <c r="S254" s="26"/>
      <c r="T254" s="26"/>
      <c r="U254" s="26"/>
      <c r="V254" s="26"/>
    </row>
    <row r="255" spans="2:22" s="34" customFormat="1">
      <c r="B255" s="92"/>
      <c r="C255" s="413"/>
      <c r="D255" s="413"/>
      <c r="E255" s="413"/>
      <c r="F255" s="413"/>
      <c r="G255" s="413"/>
      <c r="I255" s="26"/>
      <c r="J255" s="26"/>
      <c r="K255" s="26"/>
      <c r="L255" s="26"/>
      <c r="M255" s="26"/>
      <c r="N255" s="26"/>
      <c r="O255" s="26"/>
      <c r="P255" s="26"/>
      <c r="Q255" s="26"/>
      <c r="R255" s="26"/>
      <c r="S255" s="26"/>
      <c r="T255" s="26"/>
      <c r="U255" s="26"/>
      <c r="V255" s="26"/>
    </row>
    <row r="256" spans="2:22" s="34" customFormat="1">
      <c r="B256" s="92"/>
      <c r="C256" s="413"/>
      <c r="D256" s="413"/>
      <c r="E256" s="413"/>
      <c r="F256" s="413"/>
      <c r="G256" s="413"/>
      <c r="I256" s="26"/>
      <c r="J256" s="26"/>
      <c r="K256" s="26"/>
      <c r="L256" s="26"/>
      <c r="M256" s="26"/>
      <c r="N256" s="26"/>
      <c r="O256" s="26"/>
      <c r="P256" s="26"/>
      <c r="Q256" s="26"/>
      <c r="R256" s="26"/>
      <c r="S256" s="26"/>
      <c r="T256" s="26"/>
      <c r="U256" s="26"/>
      <c r="V256" s="26"/>
    </row>
    <row r="257" spans="2:22" s="34" customFormat="1">
      <c r="B257" s="92"/>
      <c r="C257" s="413"/>
      <c r="D257" s="413"/>
      <c r="E257" s="413"/>
      <c r="F257" s="413"/>
      <c r="G257" s="413"/>
      <c r="I257" s="26"/>
      <c r="J257" s="26"/>
      <c r="K257" s="26"/>
      <c r="L257" s="26"/>
      <c r="M257" s="26"/>
      <c r="N257" s="26"/>
      <c r="O257" s="26"/>
      <c r="P257" s="26"/>
      <c r="Q257" s="26"/>
      <c r="R257" s="26"/>
      <c r="S257" s="26"/>
      <c r="T257" s="26"/>
      <c r="U257" s="26"/>
      <c r="V257" s="26"/>
    </row>
    <row r="258" spans="2:22" s="34" customFormat="1">
      <c r="B258" s="92"/>
      <c r="C258" s="413"/>
      <c r="D258" s="413"/>
      <c r="E258" s="413"/>
      <c r="F258" s="413"/>
      <c r="G258" s="413"/>
      <c r="I258" s="26"/>
      <c r="J258" s="26"/>
      <c r="K258" s="26"/>
      <c r="L258" s="26"/>
      <c r="M258" s="26"/>
      <c r="N258" s="26"/>
      <c r="O258" s="26"/>
      <c r="P258" s="26"/>
      <c r="Q258" s="26"/>
      <c r="R258" s="26"/>
      <c r="S258" s="26"/>
      <c r="T258" s="26"/>
      <c r="U258" s="26"/>
      <c r="V258" s="26"/>
    </row>
    <row r="259" spans="2:22" s="34" customFormat="1">
      <c r="B259" s="92"/>
      <c r="C259" s="413"/>
      <c r="D259" s="413"/>
      <c r="E259" s="413"/>
      <c r="F259" s="413"/>
      <c r="G259" s="413"/>
      <c r="I259" s="26"/>
      <c r="J259" s="26"/>
      <c r="K259" s="26"/>
      <c r="L259" s="26"/>
      <c r="M259" s="26"/>
      <c r="N259" s="26"/>
      <c r="O259" s="26"/>
      <c r="P259" s="26"/>
      <c r="Q259" s="26"/>
      <c r="R259" s="26"/>
      <c r="S259" s="26"/>
      <c r="T259" s="26"/>
      <c r="U259" s="26"/>
      <c r="V259" s="26"/>
    </row>
    <row r="260" spans="2:22" s="34" customFormat="1">
      <c r="B260" s="92"/>
      <c r="C260" s="413"/>
      <c r="D260" s="413"/>
      <c r="E260" s="413"/>
      <c r="F260" s="413"/>
      <c r="G260" s="413"/>
      <c r="I260" s="26"/>
      <c r="J260" s="26"/>
      <c r="K260" s="26"/>
      <c r="L260" s="26"/>
      <c r="M260" s="26"/>
      <c r="N260" s="26"/>
      <c r="O260" s="26"/>
      <c r="P260" s="26"/>
      <c r="Q260" s="26"/>
      <c r="R260" s="26"/>
      <c r="S260" s="26"/>
      <c r="T260" s="26"/>
      <c r="U260" s="26"/>
      <c r="V260" s="26"/>
    </row>
    <row r="261" spans="2:22" s="34" customFormat="1">
      <c r="B261" s="92"/>
      <c r="C261" s="413"/>
      <c r="D261" s="413"/>
      <c r="E261" s="413"/>
      <c r="F261" s="413"/>
      <c r="G261" s="413"/>
      <c r="I261" s="26"/>
      <c r="J261" s="26"/>
      <c r="K261" s="26"/>
      <c r="L261" s="26"/>
      <c r="M261" s="26"/>
      <c r="N261" s="26"/>
      <c r="O261" s="26"/>
      <c r="P261" s="26"/>
      <c r="Q261" s="26"/>
      <c r="R261" s="26"/>
      <c r="S261" s="26"/>
      <c r="T261" s="26"/>
      <c r="U261" s="26"/>
      <c r="V261" s="26"/>
    </row>
    <row r="262" spans="2:22" s="34" customFormat="1">
      <c r="B262" s="61"/>
      <c r="C262" s="415"/>
      <c r="D262" s="415"/>
      <c r="E262" s="415"/>
      <c r="F262" s="415"/>
      <c r="G262" s="415"/>
      <c r="I262" s="26"/>
      <c r="J262" s="26"/>
      <c r="K262" s="26"/>
      <c r="L262" s="26"/>
      <c r="M262" s="26"/>
      <c r="N262" s="26"/>
      <c r="O262" s="26"/>
      <c r="P262" s="26"/>
      <c r="Q262" s="26"/>
      <c r="R262" s="26"/>
      <c r="S262" s="26"/>
      <c r="T262" s="26"/>
      <c r="U262" s="26"/>
      <c r="V262" s="26"/>
    </row>
    <row r="263" spans="2:22" s="34" customFormat="1">
      <c r="B263" s="242"/>
      <c r="C263" s="415"/>
      <c r="D263" s="415"/>
      <c r="E263" s="415"/>
      <c r="F263" s="415"/>
      <c r="G263" s="415"/>
      <c r="I263" s="26"/>
      <c r="J263" s="26"/>
      <c r="K263" s="26"/>
      <c r="L263" s="26"/>
      <c r="M263" s="26"/>
      <c r="N263" s="26"/>
      <c r="O263" s="26"/>
      <c r="P263" s="26"/>
      <c r="Q263" s="26"/>
      <c r="R263" s="26"/>
      <c r="S263" s="26"/>
      <c r="T263" s="26"/>
      <c r="U263" s="26"/>
      <c r="V263" s="26"/>
    </row>
    <row r="264" spans="2:22" s="34" customFormat="1">
      <c r="B264" s="61"/>
      <c r="C264" s="415"/>
      <c r="D264" s="415"/>
      <c r="E264" s="415"/>
      <c r="F264" s="415"/>
      <c r="G264" s="415"/>
      <c r="I264" s="26"/>
      <c r="J264" s="26"/>
      <c r="K264" s="26"/>
      <c r="L264" s="26"/>
      <c r="M264" s="26"/>
      <c r="N264" s="26"/>
      <c r="O264" s="26"/>
      <c r="P264" s="26"/>
      <c r="Q264" s="26"/>
      <c r="R264" s="26"/>
      <c r="S264" s="26"/>
      <c r="T264" s="26"/>
      <c r="U264" s="26"/>
      <c r="V264" s="26"/>
    </row>
    <row r="265" spans="2:22" s="34" customFormat="1">
      <c r="B265" s="61"/>
      <c r="C265" s="415"/>
      <c r="D265" s="415"/>
      <c r="E265" s="415"/>
      <c r="F265" s="415"/>
      <c r="G265" s="415"/>
      <c r="I265" s="26"/>
      <c r="J265" s="26"/>
      <c r="K265" s="26"/>
      <c r="L265" s="26"/>
      <c r="M265" s="26"/>
      <c r="N265" s="26"/>
      <c r="O265" s="26"/>
      <c r="P265" s="26"/>
      <c r="Q265" s="26"/>
      <c r="R265" s="26"/>
      <c r="S265" s="26"/>
      <c r="T265" s="26"/>
      <c r="U265" s="26"/>
      <c r="V265" s="26"/>
    </row>
    <row r="266" spans="2:22" s="34" customFormat="1">
      <c r="B266" s="249"/>
      <c r="C266" s="415"/>
      <c r="D266" s="415"/>
      <c r="E266" s="415"/>
      <c r="F266" s="415"/>
      <c r="G266" s="415"/>
      <c r="I266" s="26"/>
      <c r="J266" s="26"/>
      <c r="K266" s="26"/>
      <c r="L266" s="26"/>
      <c r="M266" s="26"/>
      <c r="N266" s="26"/>
      <c r="O266" s="26"/>
      <c r="P266" s="26"/>
      <c r="Q266" s="26"/>
      <c r="R266" s="26"/>
      <c r="S266" s="26"/>
      <c r="T266" s="26"/>
      <c r="U266" s="26"/>
      <c r="V266" s="26"/>
    </row>
    <row r="267" spans="2:22" s="34" customFormat="1" ht="15" customHeight="1">
      <c r="B267" s="556"/>
      <c r="C267" s="556"/>
      <c r="D267" s="556"/>
      <c r="E267" s="556"/>
      <c r="F267" s="556"/>
      <c r="G267" s="556"/>
      <c r="I267" s="26"/>
      <c r="J267" s="26"/>
      <c r="K267" s="26"/>
      <c r="L267" s="26"/>
      <c r="M267" s="26"/>
      <c r="N267" s="26"/>
      <c r="O267" s="26"/>
      <c r="P267" s="26"/>
      <c r="Q267" s="26"/>
      <c r="R267" s="26"/>
      <c r="S267" s="26"/>
      <c r="T267" s="26"/>
      <c r="U267" s="26"/>
      <c r="V267" s="26"/>
    </row>
    <row r="268" spans="2:22" s="34" customFormat="1">
      <c r="I268" s="26"/>
      <c r="J268" s="26"/>
      <c r="K268" s="26"/>
      <c r="L268" s="26"/>
      <c r="M268" s="26"/>
      <c r="N268" s="26"/>
      <c r="O268" s="26"/>
      <c r="P268" s="26"/>
      <c r="Q268" s="26"/>
      <c r="R268" s="26"/>
      <c r="S268" s="26"/>
      <c r="T268" s="26"/>
      <c r="U268" s="26"/>
      <c r="V268" s="26"/>
    </row>
    <row r="269" spans="2:22" s="34" customFormat="1">
      <c r="I269" s="26"/>
      <c r="J269" s="26"/>
      <c r="K269" s="26"/>
      <c r="L269" s="26"/>
      <c r="M269" s="26"/>
      <c r="N269" s="26"/>
      <c r="O269" s="26"/>
      <c r="P269" s="26"/>
      <c r="Q269" s="26"/>
      <c r="R269" s="26"/>
      <c r="S269" s="26"/>
      <c r="T269" s="26"/>
      <c r="U269" s="26"/>
      <c r="V269" s="26"/>
    </row>
    <row r="270" spans="2:22" s="34" customFormat="1">
      <c r="I270" s="26"/>
      <c r="J270" s="26"/>
      <c r="K270" s="26"/>
      <c r="L270" s="26"/>
      <c r="M270" s="26"/>
      <c r="N270" s="26"/>
      <c r="O270" s="26"/>
      <c r="P270" s="26"/>
      <c r="Q270" s="26"/>
      <c r="R270" s="26"/>
      <c r="S270" s="26"/>
      <c r="T270" s="26"/>
      <c r="U270" s="26"/>
      <c r="V270" s="26"/>
    </row>
    <row r="271" spans="2:22" s="34" customFormat="1">
      <c r="I271" s="26"/>
      <c r="J271" s="26"/>
      <c r="K271" s="26"/>
      <c r="L271" s="26"/>
      <c r="M271" s="26"/>
      <c r="N271" s="26"/>
      <c r="O271" s="26"/>
      <c r="P271" s="26"/>
      <c r="Q271" s="26"/>
      <c r="R271" s="26"/>
      <c r="S271" s="26"/>
      <c r="T271" s="26"/>
      <c r="U271" s="26"/>
      <c r="V271" s="26"/>
    </row>
    <row r="272" spans="2:22" s="34" customFormat="1">
      <c r="I272" s="26"/>
      <c r="J272" s="26"/>
      <c r="K272" s="26"/>
      <c r="L272" s="26"/>
      <c r="M272" s="26"/>
      <c r="N272" s="26"/>
      <c r="O272" s="26"/>
      <c r="P272" s="26"/>
      <c r="Q272" s="26"/>
      <c r="R272" s="26"/>
      <c r="S272" s="26"/>
      <c r="T272" s="26"/>
      <c r="U272" s="26"/>
      <c r="V272" s="26"/>
    </row>
    <row r="273" spans="9:22" s="34" customFormat="1">
      <c r="I273" s="26"/>
      <c r="J273" s="26"/>
      <c r="K273" s="26"/>
      <c r="L273" s="26"/>
      <c r="M273" s="26"/>
      <c r="N273" s="26"/>
      <c r="O273" s="26"/>
      <c r="P273" s="26"/>
      <c r="Q273" s="26"/>
      <c r="R273" s="26"/>
      <c r="S273" s="26"/>
      <c r="T273" s="26"/>
      <c r="U273" s="26"/>
      <c r="V273" s="26"/>
    </row>
    <row r="274" spans="9:22" s="34" customFormat="1">
      <c r="I274" s="26"/>
      <c r="J274" s="26"/>
      <c r="K274" s="26"/>
      <c r="L274" s="26"/>
      <c r="M274" s="26"/>
      <c r="N274" s="26"/>
      <c r="O274" s="26"/>
      <c r="P274" s="26"/>
      <c r="Q274" s="26"/>
      <c r="R274" s="26"/>
      <c r="S274" s="26"/>
      <c r="T274" s="26"/>
      <c r="U274" s="26"/>
      <c r="V274" s="26"/>
    </row>
    <row r="275" spans="9:22" s="34" customFormat="1">
      <c r="I275" s="26"/>
      <c r="J275" s="26"/>
      <c r="K275" s="26"/>
      <c r="L275" s="26"/>
      <c r="M275" s="26"/>
      <c r="N275" s="26"/>
      <c r="O275" s="26"/>
      <c r="P275" s="26"/>
      <c r="Q275" s="26"/>
      <c r="R275" s="26"/>
      <c r="S275" s="26"/>
      <c r="T275" s="26"/>
      <c r="U275" s="26"/>
      <c r="V275" s="26"/>
    </row>
    <row r="276" spans="9:22" s="34" customFormat="1">
      <c r="I276" s="26"/>
      <c r="J276" s="26"/>
      <c r="K276" s="26"/>
      <c r="L276" s="26"/>
      <c r="M276" s="26"/>
      <c r="N276" s="26"/>
      <c r="O276" s="26"/>
      <c r="P276" s="26"/>
      <c r="Q276" s="26"/>
      <c r="R276" s="26"/>
      <c r="S276" s="26"/>
      <c r="T276" s="26"/>
      <c r="U276" s="26"/>
      <c r="V276" s="26"/>
    </row>
    <row r="277" spans="9:22" s="34" customFormat="1">
      <c r="I277" s="26"/>
      <c r="J277" s="26"/>
      <c r="K277" s="26"/>
      <c r="L277" s="26"/>
      <c r="M277" s="26"/>
      <c r="N277" s="26"/>
      <c r="O277" s="26"/>
      <c r="P277" s="26"/>
      <c r="Q277" s="26"/>
      <c r="R277" s="26"/>
      <c r="S277" s="26"/>
      <c r="T277" s="26"/>
      <c r="U277" s="26"/>
      <c r="V277" s="26"/>
    </row>
    <row r="278" spans="9:22" s="34" customFormat="1">
      <c r="I278" s="26"/>
      <c r="J278" s="26"/>
      <c r="K278" s="26"/>
      <c r="L278" s="26"/>
      <c r="M278" s="26"/>
      <c r="N278" s="26"/>
      <c r="O278" s="26"/>
      <c r="P278" s="26"/>
      <c r="Q278" s="26"/>
      <c r="R278" s="26"/>
      <c r="S278" s="26"/>
      <c r="T278" s="26"/>
      <c r="U278" s="26"/>
      <c r="V278" s="26"/>
    </row>
    <row r="279" spans="9:22" s="34" customFormat="1">
      <c r="I279" s="26"/>
      <c r="J279" s="26"/>
      <c r="K279" s="26"/>
      <c r="L279" s="26"/>
      <c r="M279" s="26"/>
      <c r="N279" s="26"/>
      <c r="O279" s="26"/>
      <c r="P279" s="26"/>
      <c r="Q279" s="26"/>
      <c r="R279" s="26"/>
      <c r="S279" s="26"/>
      <c r="T279" s="26"/>
      <c r="U279" s="26"/>
      <c r="V279" s="26"/>
    </row>
    <row r="280" spans="9:22" s="34" customFormat="1">
      <c r="I280" s="26"/>
      <c r="J280" s="26"/>
      <c r="K280" s="26"/>
      <c r="L280" s="26"/>
      <c r="M280" s="26"/>
      <c r="N280" s="26"/>
      <c r="O280" s="26"/>
      <c r="P280" s="26"/>
      <c r="Q280" s="26"/>
      <c r="R280" s="26"/>
      <c r="S280" s="26"/>
      <c r="T280" s="26"/>
      <c r="U280" s="26"/>
      <c r="V280" s="26"/>
    </row>
    <row r="281" spans="9:22" s="34" customFormat="1">
      <c r="I281" s="26"/>
      <c r="J281" s="26"/>
      <c r="K281" s="26"/>
      <c r="L281" s="26"/>
      <c r="M281" s="26"/>
      <c r="N281" s="26"/>
      <c r="O281" s="26"/>
      <c r="P281" s="26"/>
      <c r="Q281" s="26"/>
      <c r="R281" s="26"/>
      <c r="S281" s="26"/>
      <c r="T281" s="26"/>
      <c r="U281" s="26"/>
      <c r="V281" s="26"/>
    </row>
    <row r="282" spans="9:22" s="34" customFormat="1">
      <c r="I282" s="26"/>
      <c r="J282" s="26"/>
      <c r="K282" s="26"/>
      <c r="L282" s="26"/>
      <c r="M282" s="26"/>
      <c r="N282" s="26"/>
      <c r="O282" s="26"/>
      <c r="P282" s="26"/>
      <c r="Q282" s="26"/>
      <c r="R282" s="26"/>
      <c r="S282" s="26"/>
      <c r="T282" s="26"/>
      <c r="U282" s="26"/>
      <c r="V282" s="26"/>
    </row>
    <row r="283" spans="9:22" s="34" customFormat="1">
      <c r="I283" s="26"/>
      <c r="J283" s="26"/>
      <c r="K283" s="26"/>
      <c r="L283" s="26"/>
      <c r="M283" s="26"/>
      <c r="N283" s="26"/>
      <c r="O283" s="26"/>
      <c r="P283" s="26"/>
      <c r="Q283" s="26"/>
      <c r="R283" s="26"/>
      <c r="S283" s="26"/>
      <c r="T283" s="26"/>
      <c r="U283" s="26"/>
      <c r="V283" s="26"/>
    </row>
    <row r="284" spans="9:22" s="34" customFormat="1">
      <c r="I284" s="26"/>
      <c r="J284" s="26"/>
      <c r="K284" s="26"/>
      <c r="L284" s="26"/>
      <c r="M284" s="26"/>
      <c r="N284" s="26"/>
      <c r="O284" s="26"/>
      <c r="P284" s="26"/>
      <c r="Q284" s="26"/>
      <c r="R284" s="26"/>
      <c r="S284" s="26"/>
      <c r="T284" s="26"/>
      <c r="U284" s="26"/>
      <c r="V284" s="26"/>
    </row>
    <row r="285" spans="9:22" s="34" customFormat="1">
      <c r="I285" s="26"/>
      <c r="J285" s="26"/>
      <c r="K285" s="26"/>
      <c r="L285" s="26"/>
      <c r="M285" s="26"/>
      <c r="N285" s="26"/>
      <c r="O285" s="26"/>
      <c r="P285" s="26"/>
      <c r="Q285" s="26"/>
      <c r="R285" s="26"/>
      <c r="S285" s="26"/>
      <c r="T285" s="26"/>
      <c r="U285" s="26"/>
      <c r="V285" s="26"/>
    </row>
    <row r="286" spans="9:22" s="34" customFormat="1">
      <c r="I286" s="26"/>
      <c r="J286" s="26"/>
      <c r="K286" s="26"/>
      <c r="L286" s="26"/>
      <c r="M286" s="26"/>
      <c r="N286" s="26"/>
      <c r="O286" s="26"/>
      <c r="P286" s="26"/>
      <c r="Q286" s="26"/>
      <c r="R286" s="26"/>
      <c r="S286" s="26"/>
      <c r="T286" s="26"/>
      <c r="U286" s="26"/>
      <c r="V286" s="26"/>
    </row>
  </sheetData>
  <sheetProtection password="EEB5" sheet="1" objects="1" scenarios="1"/>
  <mergeCells count="17">
    <mergeCell ref="I180:J180"/>
    <mergeCell ref="I191:N191"/>
    <mergeCell ref="I195:J195"/>
    <mergeCell ref="I206:N206"/>
    <mergeCell ref="B235:G235"/>
    <mergeCell ref="B267:G267"/>
    <mergeCell ref="B89:G89"/>
    <mergeCell ref="B122:G122"/>
    <mergeCell ref="B148:G148"/>
    <mergeCell ref="B149:G149"/>
    <mergeCell ref="B175:G175"/>
    <mergeCell ref="B176:G176"/>
    <mergeCell ref="B28:G28"/>
    <mergeCell ref="I32:J32"/>
    <mergeCell ref="I44:N44"/>
    <mergeCell ref="I48:J48"/>
    <mergeCell ref="I60:N60"/>
  </mergeCells>
  <hyperlinks>
    <hyperlink ref="G30" location="Index!A1" display="Return to Index"/>
  </hyperlinks>
  <pageMargins left="0.25" right="0.25" top="0.75" bottom="0.75" header="0.3" footer="0.3"/>
  <pageSetup paperSize="9" scale="95" fitToHeight="5" orientation="portrait" r:id="rId1"/>
  <headerFooter>
    <oddFooter>&amp;R&amp;P</oddFooter>
  </headerFooter>
  <rowBreaks count="1" manualBreakCount="1">
    <brk id="127" max="16383" man="1"/>
  </rowBreaks>
  <drawing r:id="rId2"/>
</worksheet>
</file>

<file path=xl/worksheets/sheet86.xml><?xml version="1.0" encoding="utf-8"?>
<worksheet xmlns="http://schemas.openxmlformats.org/spreadsheetml/2006/main" xmlns:r="http://schemas.openxmlformats.org/officeDocument/2006/relationships">
  <sheetPr codeName="Sheet4"/>
  <dimension ref="A1:O288"/>
  <sheetViews>
    <sheetView showGridLines="0" zoomScaleNormal="100" workbookViewId="0"/>
  </sheetViews>
  <sheetFormatPr defaultRowHeight="14.25"/>
  <cols>
    <col min="1" max="1" width="16.5703125" style="5" customWidth="1"/>
    <col min="2" max="2" width="36.7109375" style="17" customWidth="1"/>
    <col min="3" max="3" width="13.140625" style="17" customWidth="1"/>
    <col min="4" max="8" width="11.7109375" style="17" customWidth="1"/>
    <col min="9" max="9" width="11.7109375" style="17" hidden="1" customWidth="1"/>
    <col min="10" max="10" width="12.28515625" style="17" hidden="1" customWidth="1"/>
    <col min="11" max="11" width="12.85546875" style="17" hidden="1" customWidth="1"/>
    <col min="12" max="13" width="11.7109375" style="17" hidden="1" customWidth="1"/>
    <col min="14" max="14" width="0" style="17" hidden="1" customWidth="1"/>
    <col min="15" max="15" width="9.140625" style="17"/>
    <col min="16" max="16384" width="9.140625" style="5"/>
  </cols>
  <sheetData>
    <row r="1" spans="1:14" ht="51" customHeight="1">
      <c r="B1" s="5"/>
      <c r="C1" s="5"/>
      <c r="D1" s="5"/>
      <c r="E1" s="5"/>
      <c r="F1" s="5"/>
      <c r="H1" s="258" t="s">
        <v>278</v>
      </c>
    </row>
    <row r="2" spans="1:14" ht="15.75">
      <c r="B2" s="250" t="s">
        <v>244</v>
      </c>
      <c r="C2" s="60"/>
      <c r="D2" s="60"/>
      <c r="E2" s="60"/>
      <c r="F2" s="60"/>
      <c r="G2" s="7"/>
    </row>
    <row r="3" spans="1:14" ht="15.75">
      <c r="B3" s="185" t="s">
        <v>151</v>
      </c>
      <c r="C3" s="5"/>
      <c r="D3" s="5"/>
      <c r="E3" s="5"/>
      <c r="F3" s="5"/>
      <c r="G3" s="7"/>
    </row>
    <row r="4" spans="1:14">
      <c r="A4" s="7"/>
    </row>
    <row r="5" spans="1:14">
      <c r="A5" s="7"/>
    </row>
    <row r="6" spans="1:14">
      <c r="A6" s="7"/>
    </row>
    <row r="7" spans="1:14" s="17" customFormat="1">
      <c r="A7" s="5"/>
      <c r="B7" s="363" t="s">
        <v>595</v>
      </c>
      <c r="C7" s="453"/>
      <c r="D7" s="453"/>
      <c r="E7" s="453"/>
      <c r="F7" s="453"/>
      <c r="G7" s="456"/>
      <c r="H7" s="456"/>
    </row>
    <row r="8" spans="1:14" s="17" customFormat="1">
      <c r="A8" s="5"/>
      <c r="B8" s="553" t="s">
        <v>152</v>
      </c>
      <c r="C8" s="553"/>
      <c r="D8" s="403">
        <v>2009</v>
      </c>
      <c r="E8" s="403">
        <v>2010</v>
      </c>
      <c r="F8" s="403">
        <v>2011</v>
      </c>
      <c r="G8" s="403">
        <v>2012</v>
      </c>
      <c r="H8" s="403">
        <v>2013</v>
      </c>
      <c r="J8" s="5"/>
      <c r="K8" s="5"/>
    </row>
    <row r="9" spans="1:14" s="17" customFormat="1">
      <c r="A9" s="5"/>
      <c r="B9" s="355">
        <v>0</v>
      </c>
      <c r="C9" s="355">
        <v>5000</v>
      </c>
      <c r="D9" s="317">
        <v>75808.638000000006</v>
      </c>
      <c r="E9" s="317">
        <v>82210.883000000002</v>
      </c>
      <c r="F9" s="318">
        <v>97932.07</v>
      </c>
      <c r="G9" s="318">
        <v>80555.5</v>
      </c>
      <c r="H9" s="318">
        <v>41556.85</v>
      </c>
      <c r="J9" s="5"/>
      <c r="K9" s="5"/>
    </row>
    <row r="10" spans="1:14" s="17" customFormat="1">
      <c r="A10" s="5"/>
      <c r="B10" s="355">
        <v>5000</v>
      </c>
      <c r="C10" s="355">
        <v>25000</v>
      </c>
      <c r="D10" s="317">
        <v>2405.2129999999997</v>
      </c>
      <c r="E10" s="317">
        <v>2569.5859999999998</v>
      </c>
      <c r="F10" s="318">
        <v>2660.5389999999998</v>
      </c>
      <c r="G10" s="318">
        <v>2451.2370000000001</v>
      </c>
      <c r="H10" s="318">
        <v>1346.4880000000001</v>
      </c>
      <c r="J10" s="5"/>
      <c r="K10" s="5"/>
    </row>
    <row r="11" spans="1:14" s="17" customFormat="1">
      <c r="A11" s="5"/>
      <c r="B11" s="355">
        <v>25000</v>
      </c>
      <c r="C11" s="355">
        <v>50000</v>
      </c>
      <c r="D11" s="317">
        <v>399.47</v>
      </c>
      <c r="E11" s="317">
        <v>436.38399999999996</v>
      </c>
      <c r="F11" s="318">
        <v>469.27499999999998</v>
      </c>
      <c r="G11" s="318">
        <v>435.05099999999999</v>
      </c>
      <c r="H11" s="318">
        <v>240.44400000000002</v>
      </c>
      <c r="J11" s="5"/>
      <c r="K11" s="5"/>
    </row>
    <row r="12" spans="1:14" s="17" customFormat="1">
      <c r="A12" s="5"/>
      <c r="B12" s="355">
        <v>50000</v>
      </c>
      <c r="C12" s="355">
        <v>100000</v>
      </c>
      <c r="D12" s="317">
        <v>301.11099999999999</v>
      </c>
      <c r="E12" s="317">
        <v>320.584</v>
      </c>
      <c r="F12" s="318">
        <v>345.71</v>
      </c>
      <c r="G12" s="318">
        <v>316.24399999999997</v>
      </c>
      <c r="H12" s="318">
        <v>192.13400000000001</v>
      </c>
      <c r="J12" s="5"/>
      <c r="K12" s="5"/>
    </row>
    <row r="13" spans="1:14" s="17" customFormat="1">
      <c r="A13" s="5"/>
      <c r="B13" s="355" t="s">
        <v>153</v>
      </c>
      <c r="C13" s="355"/>
      <c r="D13" s="317">
        <v>195.61099999999999</v>
      </c>
      <c r="E13" s="317">
        <v>206.001</v>
      </c>
      <c r="F13" s="318">
        <v>207.73500000000001</v>
      </c>
      <c r="G13" s="318">
        <v>195.084</v>
      </c>
      <c r="H13" s="318">
        <v>174.876</v>
      </c>
      <c r="J13" s="5"/>
      <c r="K13" s="5"/>
    </row>
    <row r="14" spans="1:14" s="17" customFormat="1">
      <c r="A14" s="5"/>
      <c r="B14" s="334" t="s">
        <v>0</v>
      </c>
      <c r="C14" s="334"/>
      <c r="D14" s="452">
        <v>79110.04300000002</v>
      </c>
      <c r="E14" s="452">
        <v>85743.438000000009</v>
      </c>
      <c r="F14" s="452">
        <v>101615.32900000001</v>
      </c>
      <c r="G14" s="452">
        <v>83953.116000000009</v>
      </c>
      <c r="H14" s="452">
        <v>43510.791999999994</v>
      </c>
      <c r="J14" s="138">
        <v>2008</v>
      </c>
      <c r="K14" s="138">
        <v>2009</v>
      </c>
      <c r="L14" s="138">
        <v>2010</v>
      </c>
      <c r="M14" s="138">
        <v>2011</v>
      </c>
      <c r="N14" s="138">
        <v>2012</v>
      </c>
    </row>
    <row r="15" spans="1:14" s="17" customFormat="1">
      <c r="A15" s="5"/>
      <c r="B15" s="296" t="s">
        <v>90</v>
      </c>
      <c r="C15" s="523"/>
      <c r="D15" s="522">
        <v>307.82117898832695</v>
      </c>
      <c r="E15" s="522">
        <v>331.05574517374521</v>
      </c>
      <c r="F15" s="524">
        <v>393.8578643410853</v>
      </c>
      <c r="G15" s="524">
        <v>325.39967441860466</v>
      </c>
      <c r="H15" s="524">
        <v>169.30269260700388</v>
      </c>
      <c r="I15" s="139" t="s">
        <v>45</v>
      </c>
      <c r="J15" s="139">
        <v>258</v>
      </c>
      <c r="K15" s="139">
        <v>257</v>
      </c>
      <c r="L15" s="139">
        <v>259</v>
      </c>
      <c r="M15" s="139">
        <v>258</v>
      </c>
      <c r="N15" s="140">
        <v>258</v>
      </c>
    </row>
    <row r="16" spans="1:14" s="17" customFormat="1">
      <c r="A16" s="5"/>
      <c r="B16" s="519" t="s">
        <v>493</v>
      </c>
      <c r="C16" s="314"/>
      <c r="D16" s="317"/>
      <c r="E16" s="317"/>
      <c r="F16" s="318"/>
      <c r="G16" s="318"/>
      <c r="H16" s="318"/>
      <c r="I16" s="139"/>
      <c r="J16" s="139"/>
      <c r="K16" s="139"/>
      <c r="L16" s="139"/>
      <c r="M16" s="139"/>
      <c r="N16" s="140"/>
    </row>
    <row r="17" spans="1:14" s="17" customFormat="1">
      <c r="A17" s="5"/>
      <c r="B17" s="242"/>
      <c r="C17" s="314"/>
      <c r="D17" s="317"/>
      <c r="E17" s="317"/>
      <c r="F17" s="318"/>
      <c r="G17" s="318"/>
      <c r="H17" s="318"/>
      <c r="I17" s="139"/>
      <c r="J17" s="139"/>
      <c r="K17" s="139"/>
      <c r="L17" s="139"/>
      <c r="M17" s="139"/>
      <c r="N17" s="140"/>
    </row>
    <row r="18" spans="1:14" s="17" customFormat="1">
      <c r="A18" s="5"/>
      <c r="B18" s="242"/>
      <c r="C18" s="314"/>
      <c r="D18" s="317"/>
      <c r="E18" s="317"/>
      <c r="F18" s="318"/>
      <c r="G18" s="318"/>
      <c r="H18" s="318"/>
      <c r="I18" s="139"/>
      <c r="J18" s="139"/>
      <c r="K18" s="139"/>
      <c r="L18" s="139"/>
      <c r="M18" s="139"/>
      <c r="N18" s="140"/>
    </row>
    <row r="19" spans="1:14" s="17" customFormat="1">
      <c r="A19" s="5"/>
      <c r="B19" s="249" t="s">
        <v>253</v>
      </c>
      <c r="C19" s="314"/>
      <c r="D19" s="317"/>
      <c r="E19" s="317"/>
      <c r="F19" s="318"/>
      <c r="G19" s="318"/>
      <c r="H19" s="318"/>
      <c r="I19" s="139"/>
      <c r="J19" s="139"/>
      <c r="K19" s="139"/>
      <c r="L19" s="139"/>
      <c r="M19" s="139"/>
      <c r="N19" s="140"/>
    </row>
    <row r="20" spans="1:14" s="17" customFormat="1">
      <c r="A20" s="5"/>
      <c r="B20" s="544" t="s">
        <v>367</v>
      </c>
      <c r="C20" s="544"/>
      <c r="D20" s="544"/>
      <c r="E20" s="544"/>
      <c r="F20" s="544"/>
      <c r="G20" s="544"/>
      <c r="H20" s="544"/>
      <c r="J20" s="140"/>
      <c r="K20" s="140"/>
      <c r="L20" s="140"/>
      <c r="M20" s="140"/>
      <c r="N20" s="140"/>
    </row>
    <row r="21" spans="1:14" s="17" customFormat="1">
      <c r="A21" s="5"/>
      <c r="J21" s="140"/>
    </row>
    <row r="22" spans="1:14" s="17" customFormat="1">
      <c r="A22" s="5"/>
      <c r="B22" s="5"/>
      <c r="H22" s="532" t="s">
        <v>526</v>
      </c>
    </row>
    <row r="23" spans="1:14" s="26" customFormat="1">
      <c r="A23" s="34"/>
      <c r="B23" s="405"/>
      <c r="C23" s="435"/>
      <c r="D23" s="435"/>
      <c r="E23" s="435"/>
      <c r="F23" s="435"/>
      <c r="G23" s="439"/>
      <c r="H23" s="439"/>
    </row>
    <row r="24" spans="1:14" s="26" customFormat="1">
      <c r="A24" s="34"/>
      <c r="B24" s="557"/>
      <c r="C24" s="557"/>
      <c r="D24" s="255"/>
      <c r="E24" s="255"/>
      <c r="F24" s="255"/>
      <c r="G24" s="255"/>
      <c r="H24" s="255"/>
      <c r="K24" s="417"/>
    </row>
    <row r="25" spans="1:14" s="26" customFormat="1">
      <c r="A25" s="34"/>
      <c r="B25" s="409"/>
      <c r="C25" s="29"/>
      <c r="D25" s="406"/>
      <c r="E25" s="406"/>
      <c r="F25" s="410"/>
      <c r="G25" s="410"/>
      <c r="H25" s="410"/>
      <c r="J25" s="436"/>
      <c r="K25" s="436"/>
    </row>
    <row r="26" spans="1:14" s="26" customFormat="1">
      <c r="A26" s="34"/>
      <c r="B26" s="409"/>
      <c r="C26" s="29"/>
      <c r="D26" s="406"/>
      <c r="E26" s="406"/>
      <c r="F26" s="410"/>
      <c r="G26" s="410"/>
      <c r="H26" s="410"/>
      <c r="J26" s="441"/>
      <c r="K26" s="436"/>
    </row>
    <row r="27" spans="1:14" s="26" customFormat="1">
      <c r="A27" s="34"/>
      <c r="B27" s="409"/>
      <c r="C27" s="29"/>
      <c r="D27" s="406"/>
      <c r="E27" s="406"/>
      <c r="F27" s="410"/>
      <c r="G27" s="410"/>
      <c r="H27" s="410"/>
      <c r="J27" s="441"/>
      <c r="K27" s="436"/>
    </row>
    <row r="28" spans="1:14" s="26" customFormat="1">
      <c r="A28" s="34"/>
      <c r="B28" s="409"/>
      <c r="C28" s="29"/>
      <c r="D28" s="406"/>
      <c r="E28" s="406"/>
      <c r="F28" s="410"/>
      <c r="G28" s="410"/>
      <c r="H28" s="410"/>
      <c r="J28" s="441"/>
      <c r="K28" s="436"/>
    </row>
    <row r="29" spans="1:14" s="26" customFormat="1">
      <c r="A29" s="34"/>
      <c r="B29" s="409"/>
      <c r="C29" s="31"/>
      <c r="D29" s="406"/>
      <c r="E29" s="406"/>
      <c r="F29" s="410"/>
      <c r="G29" s="410"/>
      <c r="H29" s="410"/>
      <c r="K29" s="436"/>
    </row>
    <row r="30" spans="1:14" s="26" customFormat="1">
      <c r="A30" s="34"/>
      <c r="B30" s="412"/>
      <c r="C30" s="412"/>
      <c r="D30" s="407"/>
      <c r="E30" s="407"/>
      <c r="F30" s="407"/>
      <c r="G30" s="407"/>
      <c r="H30" s="407"/>
      <c r="J30" s="440"/>
      <c r="K30" s="440"/>
      <c r="L30" s="440"/>
      <c r="M30" s="440"/>
      <c r="N30" s="440"/>
    </row>
    <row r="31" spans="1:14" s="26" customFormat="1">
      <c r="A31" s="34"/>
      <c r="B31" s="409"/>
      <c r="C31" s="411"/>
      <c r="D31" s="406"/>
      <c r="E31" s="406"/>
      <c r="F31" s="410"/>
      <c r="G31" s="410"/>
      <c r="H31" s="410"/>
      <c r="I31" s="139"/>
      <c r="J31" s="139"/>
      <c r="K31" s="139"/>
      <c r="L31" s="139"/>
      <c r="M31" s="139"/>
      <c r="N31" s="418"/>
    </row>
    <row r="32" spans="1:14" s="26" customFormat="1">
      <c r="A32" s="34"/>
      <c r="B32" s="242"/>
      <c r="C32" s="411"/>
      <c r="D32" s="406"/>
      <c r="E32" s="406"/>
      <c r="F32" s="410"/>
      <c r="G32" s="410"/>
      <c r="H32" s="410"/>
      <c r="I32" s="139"/>
      <c r="J32" s="139"/>
      <c r="K32" s="139"/>
      <c r="L32" s="139"/>
      <c r="M32" s="139"/>
      <c r="N32" s="418"/>
    </row>
    <row r="33" spans="1:15" s="26" customFormat="1">
      <c r="A33" s="34"/>
      <c r="B33" s="242"/>
      <c r="C33" s="411"/>
      <c r="D33" s="406"/>
      <c r="E33" s="406"/>
      <c r="F33" s="410"/>
      <c r="G33" s="410"/>
      <c r="H33" s="410"/>
      <c r="I33" s="139"/>
      <c r="J33" s="139"/>
      <c r="K33" s="139"/>
      <c r="L33" s="139"/>
      <c r="M33" s="139"/>
      <c r="N33" s="418"/>
    </row>
    <row r="34" spans="1:15" s="26" customFormat="1">
      <c r="A34" s="34"/>
      <c r="B34" s="242"/>
      <c r="C34" s="411"/>
      <c r="D34" s="406"/>
      <c r="E34" s="406"/>
      <c r="F34" s="410"/>
      <c r="G34" s="410"/>
      <c r="H34" s="410"/>
      <c r="I34" s="139"/>
      <c r="J34" s="139"/>
      <c r="K34" s="139"/>
      <c r="L34" s="139"/>
      <c r="M34" s="139"/>
      <c r="N34" s="418"/>
    </row>
    <row r="35" spans="1:15" s="26" customFormat="1">
      <c r="A35" s="34"/>
      <c r="B35" s="249"/>
      <c r="C35" s="411"/>
      <c r="D35" s="406"/>
      <c r="E35" s="406"/>
      <c r="F35" s="410"/>
      <c r="G35" s="410"/>
      <c r="H35" s="410"/>
      <c r="I35" s="139"/>
      <c r="J35" s="139"/>
      <c r="K35" s="139"/>
      <c r="L35" s="139"/>
      <c r="M35" s="139"/>
      <c r="N35" s="418"/>
    </row>
    <row r="36" spans="1:15" s="26" customFormat="1" ht="27" customHeight="1">
      <c r="A36" s="34"/>
      <c r="B36" s="556"/>
      <c r="C36" s="556"/>
      <c r="D36" s="556"/>
      <c r="E36" s="556"/>
      <c r="F36" s="556"/>
      <c r="G36" s="556"/>
      <c r="H36" s="384"/>
    </row>
    <row r="37" spans="1:15" s="34" customFormat="1">
      <c r="B37" s="26"/>
      <c r="C37" s="26"/>
      <c r="D37" s="26"/>
      <c r="E37" s="26"/>
      <c r="F37" s="26"/>
      <c r="G37" s="26"/>
      <c r="H37" s="26"/>
      <c r="I37" s="26"/>
      <c r="J37" s="26"/>
      <c r="K37" s="26"/>
      <c r="L37" s="26"/>
      <c r="M37" s="26"/>
      <c r="N37" s="26"/>
      <c r="O37" s="26"/>
    </row>
    <row r="38" spans="1:15" s="34" customFormat="1">
      <c r="B38" s="26"/>
      <c r="C38" s="26"/>
      <c r="D38" s="26"/>
      <c r="E38" s="26"/>
      <c r="F38" s="26"/>
      <c r="G38" s="26"/>
      <c r="H38" s="26"/>
      <c r="I38" s="26"/>
      <c r="J38" s="26"/>
      <c r="K38" s="26"/>
      <c r="L38" s="26"/>
      <c r="M38" s="26"/>
      <c r="N38" s="26"/>
      <c r="O38" s="26"/>
    </row>
    <row r="39" spans="1:15" s="26" customFormat="1">
      <c r="A39" s="34"/>
    </row>
    <row r="40" spans="1:15" s="26" customFormat="1">
      <c r="A40" s="34"/>
      <c r="B40" s="442"/>
    </row>
    <row r="41" spans="1:15" s="26" customFormat="1">
      <c r="A41" s="34"/>
      <c r="B41" s="142"/>
      <c r="C41" s="443"/>
      <c r="D41" s="443"/>
      <c r="E41" s="444"/>
      <c r="F41" s="443"/>
    </row>
    <row r="42" spans="1:15" s="26" customFormat="1">
      <c r="A42" s="34"/>
      <c r="B42" s="142"/>
      <c r="C42" s="443"/>
      <c r="D42" s="443"/>
      <c r="E42" s="444"/>
      <c r="F42" s="443"/>
    </row>
    <row r="43" spans="1:15" s="26" customFormat="1">
      <c r="A43" s="34"/>
      <c r="B43" s="142"/>
      <c r="C43" s="443"/>
      <c r="D43" s="443"/>
      <c r="E43" s="444"/>
      <c r="F43" s="443"/>
    </row>
    <row r="44" spans="1:15" s="26" customFormat="1">
      <c r="A44" s="34"/>
      <c r="B44" s="142"/>
      <c r="C44" s="443"/>
      <c r="D44" s="443"/>
      <c r="E44" s="444"/>
      <c r="F44" s="443"/>
    </row>
    <row r="45" spans="1:15" s="26" customFormat="1">
      <c r="A45" s="34"/>
      <c r="B45" s="142"/>
      <c r="C45" s="443"/>
      <c r="D45" s="443"/>
      <c r="E45" s="444"/>
      <c r="F45" s="443"/>
    </row>
    <row r="46" spans="1:15" s="26" customFormat="1">
      <c r="A46" s="34"/>
      <c r="B46" s="142"/>
      <c r="C46" s="443"/>
      <c r="D46" s="443"/>
      <c r="E46" s="444"/>
      <c r="F46" s="443"/>
    </row>
    <row r="47" spans="1:15" s="26" customFormat="1">
      <c r="A47" s="34"/>
      <c r="B47" s="142"/>
      <c r="C47" s="443"/>
      <c r="D47" s="443"/>
      <c r="E47" s="444"/>
      <c r="F47" s="443"/>
    </row>
    <row r="48" spans="1:15" s="26" customFormat="1">
      <c r="A48" s="34"/>
      <c r="B48" s="142"/>
      <c r="C48" s="443"/>
      <c r="D48" s="443"/>
      <c r="E48" s="444"/>
      <c r="F48" s="443"/>
    </row>
    <row r="49" spans="1:6" s="26" customFormat="1">
      <c r="A49" s="34"/>
      <c r="B49" s="142"/>
      <c r="C49" s="443"/>
      <c r="D49" s="443"/>
      <c r="E49" s="444"/>
      <c r="F49" s="443"/>
    </row>
    <row r="50" spans="1:6" s="26" customFormat="1">
      <c r="A50" s="34"/>
      <c r="B50" s="142"/>
      <c r="C50" s="443"/>
      <c r="D50" s="443"/>
      <c r="E50" s="444"/>
      <c r="F50" s="443"/>
    </row>
    <row r="51" spans="1:6" s="26" customFormat="1">
      <c r="A51" s="34"/>
      <c r="B51" s="142"/>
      <c r="C51" s="443"/>
      <c r="D51" s="443"/>
      <c r="E51" s="444"/>
      <c r="F51" s="443"/>
    </row>
    <row r="52" spans="1:6" s="26" customFormat="1">
      <c r="A52" s="34"/>
      <c r="B52" s="142"/>
      <c r="C52" s="443"/>
      <c r="D52" s="443"/>
      <c r="E52" s="444"/>
      <c r="F52" s="443"/>
    </row>
    <row r="53" spans="1:6" s="26" customFormat="1">
      <c r="A53" s="34"/>
      <c r="B53" s="142"/>
      <c r="C53" s="443"/>
      <c r="D53" s="443"/>
      <c r="E53" s="444"/>
      <c r="F53" s="443"/>
    </row>
    <row r="54" spans="1:6" s="26" customFormat="1">
      <c r="A54" s="34"/>
      <c r="B54" s="142"/>
      <c r="C54" s="443"/>
      <c r="D54" s="443"/>
      <c r="E54" s="444"/>
      <c r="F54" s="443"/>
    </row>
    <row r="55" spans="1:6" s="26" customFormat="1">
      <c r="A55" s="34"/>
      <c r="B55" s="142"/>
      <c r="C55" s="443"/>
      <c r="D55" s="443"/>
      <c r="E55" s="444"/>
      <c r="F55" s="443"/>
    </row>
    <row r="56" spans="1:6" s="26" customFormat="1">
      <c r="A56" s="34"/>
      <c r="B56" s="142"/>
      <c r="C56" s="443"/>
      <c r="D56" s="443"/>
      <c r="E56" s="444"/>
      <c r="F56" s="443"/>
    </row>
    <row r="57" spans="1:6" s="26" customFormat="1">
      <c r="A57" s="34"/>
      <c r="B57" s="142"/>
      <c r="C57" s="443"/>
      <c r="D57" s="443"/>
      <c r="E57" s="444"/>
      <c r="F57" s="443"/>
    </row>
    <row r="58" spans="1:6" s="26" customFormat="1">
      <c r="A58" s="34"/>
      <c r="B58" s="142"/>
      <c r="C58" s="443"/>
      <c r="D58" s="443"/>
      <c r="E58" s="444"/>
      <c r="F58" s="443"/>
    </row>
    <row r="59" spans="1:6" s="26" customFormat="1">
      <c r="A59" s="34"/>
      <c r="B59" s="142"/>
      <c r="C59" s="443"/>
      <c r="D59" s="443"/>
      <c r="E59" s="444"/>
      <c r="F59" s="443"/>
    </row>
    <row r="60" spans="1:6" s="26" customFormat="1" ht="11.25">
      <c r="A60" s="145"/>
      <c r="B60" s="145"/>
    </row>
    <row r="61" spans="1:6" s="26" customFormat="1" ht="11.25">
      <c r="A61" s="145"/>
      <c r="B61" s="145"/>
    </row>
    <row r="62" spans="1:6" s="26" customFormat="1" ht="11.25">
      <c r="A62" s="145"/>
      <c r="B62" s="145"/>
    </row>
    <row r="63" spans="1:6" s="26" customFormat="1" ht="11.25">
      <c r="A63" s="145"/>
      <c r="B63" s="145"/>
    </row>
    <row r="64" spans="1:6" s="26" customFormat="1" ht="11.25">
      <c r="A64" s="145"/>
      <c r="B64" s="145"/>
    </row>
    <row r="65" spans="1:1" s="26" customFormat="1" ht="15" customHeight="1">
      <c r="A65" s="69"/>
    </row>
    <row r="66" spans="1:1" s="26" customFormat="1" ht="15" customHeight="1">
      <c r="A66" s="69"/>
    </row>
    <row r="67" spans="1:1" s="26" customFormat="1" ht="15" customHeight="1">
      <c r="A67" s="69"/>
    </row>
    <row r="68" spans="1:1" s="26" customFormat="1" ht="15" customHeight="1">
      <c r="A68" s="69"/>
    </row>
    <row r="69" spans="1:1" s="26" customFormat="1" ht="15" customHeight="1">
      <c r="A69" s="69"/>
    </row>
    <row r="70" spans="1:1" s="26" customFormat="1" ht="7.5" customHeight="1">
      <c r="A70" s="27"/>
    </row>
    <row r="71" spans="1:1" s="26" customFormat="1" ht="7.5" customHeight="1">
      <c r="A71" s="27"/>
    </row>
    <row r="72" spans="1:1" s="26" customFormat="1" ht="11.25">
      <c r="A72" s="81"/>
    </row>
    <row r="73" spans="1:1" s="26" customFormat="1" ht="11.25">
      <c r="A73" s="122"/>
    </row>
    <row r="74" spans="1:1" s="26" customFormat="1" ht="11.25">
      <c r="A74" s="146"/>
    </row>
    <row r="75" spans="1:1" s="26" customFormat="1" ht="11.25">
      <c r="A75" s="146"/>
    </row>
    <row r="76" spans="1:1" s="26" customFormat="1" ht="11.25">
      <c r="A76" s="146"/>
    </row>
    <row r="77" spans="1:1" s="26" customFormat="1" ht="11.25">
      <c r="A77" s="146"/>
    </row>
    <row r="78" spans="1:1" s="26" customFormat="1" ht="11.25">
      <c r="A78" s="146"/>
    </row>
    <row r="79" spans="1:1" s="26" customFormat="1" ht="11.25">
      <c r="A79" s="146"/>
    </row>
    <row r="80" spans="1:1" s="26" customFormat="1" ht="11.25">
      <c r="A80" s="146"/>
    </row>
    <row r="81" spans="1:1" s="26" customFormat="1" ht="11.25">
      <c r="A81" s="146"/>
    </row>
    <row r="82" spans="1:1" s="26" customFormat="1" ht="11.25">
      <c r="A82" s="146"/>
    </row>
    <row r="83" spans="1:1" s="26" customFormat="1" ht="11.25">
      <c r="A83" s="146"/>
    </row>
    <row r="84" spans="1:1" s="26" customFormat="1" ht="11.25">
      <c r="A84" s="146"/>
    </row>
    <row r="85" spans="1:1" s="26" customFormat="1" ht="11.25">
      <c r="A85" s="146"/>
    </row>
    <row r="86" spans="1:1" s="26" customFormat="1" ht="11.25">
      <c r="A86" s="146"/>
    </row>
    <row r="87" spans="1:1" s="26" customFormat="1" ht="11.25">
      <c r="A87" s="146"/>
    </row>
    <row r="88" spans="1:1" s="26" customFormat="1" ht="11.25">
      <c r="A88" s="146"/>
    </row>
    <row r="89" spans="1:1" s="26" customFormat="1" ht="11.25">
      <c r="A89" s="146"/>
    </row>
    <row r="90" spans="1:1" s="26" customFormat="1" ht="11.25">
      <c r="A90" s="146"/>
    </row>
    <row r="91" spans="1:1" s="26" customFormat="1" ht="11.25">
      <c r="A91" s="146"/>
    </row>
    <row r="92" spans="1:1" s="26" customFormat="1" ht="11.25">
      <c r="A92" s="146"/>
    </row>
    <row r="93" spans="1:1" s="26" customFormat="1" ht="11.25">
      <c r="A93" s="145"/>
    </row>
    <row r="94" spans="1:1" s="26" customFormat="1" ht="11.25">
      <c r="A94" s="145"/>
    </row>
    <row r="95" spans="1:1" s="26" customFormat="1" ht="11.25">
      <c r="A95" s="145"/>
    </row>
    <row r="96" spans="1:1" s="26" customFormat="1" ht="11.25">
      <c r="A96" s="145"/>
    </row>
    <row r="97" spans="1:8" s="26" customFormat="1" ht="11.25">
      <c r="A97" s="145"/>
    </row>
    <row r="98" spans="1:8" s="26" customFormat="1" ht="15" customHeight="1">
      <c r="A98" s="69"/>
    </row>
    <row r="99" spans="1:8" s="26" customFormat="1" ht="15" customHeight="1">
      <c r="A99" s="69"/>
    </row>
    <row r="100" spans="1:8" s="26" customFormat="1" ht="15" customHeight="1">
      <c r="A100" s="69"/>
    </row>
    <row r="101" spans="1:8" s="26" customFormat="1" ht="15" customHeight="1">
      <c r="A101" s="69"/>
    </row>
    <row r="102" spans="1:8" s="26" customFormat="1">
      <c r="A102" s="27"/>
    </row>
    <row r="103" spans="1:8" s="26" customFormat="1">
      <c r="A103" s="27"/>
    </row>
    <row r="104" spans="1:8" s="26" customFormat="1" ht="11.25">
      <c r="A104" s="81"/>
    </row>
    <row r="105" spans="1:8" s="26" customFormat="1" ht="11.25">
      <c r="A105" s="122"/>
      <c r="C105" s="417"/>
      <c r="D105" s="417"/>
      <c r="E105" s="417"/>
      <c r="F105" s="417"/>
      <c r="G105" s="417"/>
      <c r="H105" s="417"/>
    </row>
    <row r="106" spans="1:8" s="26" customFormat="1" ht="11.25">
      <c r="A106" s="147"/>
      <c r="B106" s="445"/>
      <c r="C106" s="81"/>
      <c r="D106" s="81"/>
      <c r="E106" s="81"/>
      <c r="G106" s="446"/>
      <c r="H106" s="446"/>
    </row>
    <row r="107" spans="1:8" s="26" customFormat="1" ht="11.25">
      <c r="A107" s="147"/>
      <c r="B107" s="445"/>
      <c r="C107" s="81"/>
      <c r="D107" s="81"/>
      <c r="E107" s="81"/>
      <c r="G107" s="446"/>
      <c r="H107" s="446"/>
    </row>
    <row r="108" spans="1:8" s="26" customFormat="1" ht="11.25">
      <c r="A108" s="147"/>
      <c r="B108" s="445"/>
      <c r="C108" s="81"/>
      <c r="D108" s="81"/>
      <c r="E108" s="81"/>
      <c r="G108" s="446"/>
      <c r="H108" s="446"/>
    </row>
    <row r="109" spans="1:8" s="26" customFormat="1" ht="11.25">
      <c r="A109" s="147"/>
      <c r="B109" s="445"/>
      <c r="C109" s="81"/>
      <c r="D109" s="81"/>
      <c r="E109" s="81"/>
      <c r="G109" s="446"/>
      <c r="H109" s="446"/>
    </row>
    <row r="110" spans="1:8" s="26" customFormat="1" ht="11.25">
      <c r="A110" s="147"/>
      <c r="B110" s="445"/>
      <c r="C110" s="81"/>
      <c r="D110" s="81"/>
      <c r="E110" s="81"/>
      <c r="G110" s="446"/>
      <c r="H110" s="446"/>
    </row>
    <row r="111" spans="1:8" s="26" customFormat="1" ht="11.25">
      <c r="A111" s="147"/>
      <c r="B111" s="445"/>
      <c r="C111" s="81"/>
      <c r="D111" s="81"/>
      <c r="E111" s="81"/>
      <c r="G111" s="446"/>
      <c r="H111" s="446"/>
    </row>
    <row r="112" spans="1:8" s="26" customFormat="1" ht="11.25">
      <c r="A112" s="147"/>
      <c r="B112" s="445"/>
      <c r="C112" s="81"/>
      <c r="D112" s="81"/>
      <c r="E112" s="81"/>
      <c r="G112" s="446"/>
      <c r="H112" s="446"/>
    </row>
    <row r="113" spans="1:8" s="26" customFormat="1" ht="11.25">
      <c r="A113" s="147"/>
      <c r="B113" s="445"/>
      <c r="C113" s="81"/>
      <c r="D113" s="81"/>
      <c r="E113" s="81"/>
      <c r="G113" s="446"/>
      <c r="H113" s="446"/>
    </row>
    <row r="114" spans="1:8" s="26" customFormat="1" ht="11.25">
      <c r="A114" s="147"/>
      <c r="B114" s="445"/>
      <c r="C114" s="81"/>
      <c r="D114" s="81"/>
      <c r="E114" s="81"/>
      <c r="G114" s="446"/>
      <c r="H114" s="446"/>
    </row>
    <row r="115" spans="1:8" s="26" customFormat="1" ht="11.25">
      <c r="A115" s="147"/>
      <c r="B115" s="445"/>
      <c r="C115" s="81"/>
      <c r="D115" s="81"/>
      <c r="E115" s="81"/>
      <c r="G115" s="446"/>
      <c r="H115" s="446"/>
    </row>
    <row r="116" spans="1:8" s="26" customFormat="1" ht="11.25">
      <c r="A116" s="147"/>
      <c r="B116" s="445"/>
      <c r="C116" s="81"/>
      <c r="D116" s="81"/>
      <c r="E116" s="447"/>
      <c r="F116" s="448"/>
      <c r="G116" s="446"/>
      <c r="H116" s="446"/>
    </row>
    <row r="117" spans="1:8" s="26" customFormat="1" ht="11.25">
      <c r="A117" s="147"/>
      <c r="B117" s="445"/>
      <c r="C117" s="81"/>
      <c r="D117" s="447"/>
      <c r="E117" s="81"/>
      <c r="G117" s="446"/>
      <c r="H117" s="446"/>
    </row>
    <row r="118" spans="1:8" s="26" customFormat="1" ht="11.25">
      <c r="A118" s="135"/>
      <c r="B118" s="81"/>
      <c r="C118" s="81"/>
      <c r="D118" s="81"/>
      <c r="E118" s="81"/>
    </row>
    <row r="119" spans="1:8" s="26" customFormat="1" ht="11.25">
      <c r="A119" s="135"/>
      <c r="B119" s="81"/>
      <c r="C119" s="81"/>
      <c r="D119" s="81"/>
      <c r="E119" s="81"/>
    </row>
    <row r="120" spans="1:8" s="26" customFormat="1" ht="11.25">
      <c r="A120" s="135"/>
      <c r="B120" s="81"/>
      <c r="C120" s="81"/>
      <c r="D120" s="81"/>
      <c r="E120" s="81"/>
    </row>
    <row r="121" spans="1:8" s="26" customFormat="1" ht="11.25">
      <c r="A121" s="135"/>
      <c r="B121" s="81"/>
      <c r="C121" s="81"/>
      <c r="D121" s="81"/>
      <c r="E121" s="81"/>
    </row>
    <row r="122" spans="1:8" s="26" customFormat="1" ht="11.25">
      <c r="A122" s="135"/>
      <c r="B122" s="81"/>
      <c r="C122" s="81"/>
      <c r="D122" s="81"/>
      <c r="E122" s="81"/>
    </row>
    <row r="123" spans="1:8" s="26" customFormat="1" ht="11.25">
      <c r="A123" s="135"/>
      <c r="B123" s="81"/>
      <c r="C123" s="81"/>
      <c r="D123" s="81"/>
      <c r="E123" s="81"/>
    </row>
    <row r="124" spans="1:8" s="26" customFormat="1" ht="15" customHeight="1">
      <c r="A124" s="69"/>
      <c r="B124" s="81"/>
      <c r="C124" s="81"/>
      <c r="D124" s="81"/>
      <c r="E124" s="81"/>
    </row>
    <row r="125" spans="1:8" s="26" customFormat="1" ht="15" customHeight="1">
      <c r="A125" s="81"/>
      <c r="B125" s="81"/>
      <c r="C125" s="81"/>
      <c r="D125" s="81"/>
      <c r="E125" s="81"/>
    </row>
    <row r="126" spans="1:8" s="26" customFormat="1" ht="15" customHeight="1">
      <c r="A126" s="81"/>
      <c r="B126" s="81"/>
      <c r="C126" s="81"/>
      <c r="D126" s="81"/>
      <c r="E126" s="81"/>
    </row>
    <row r="127" spans="1:8" s="26" customFormat="1" ht="15" customHeight="1">
      <c r="A127" s="81"/>
      <c r="B127" s="81"/>
      <c r="C127" s="81"/>
      <c r="D127" s="81"/>
      <c r="E127" s="81"/>
    </row>
    <row r="128" spans="1:8" s="26" customFormat="1" ht="15" customHeight="1">
      <c r="A128" s="81"/>
      <c r="B128" s="81"/>
      <c r="C128" s="81"/>
      <c r="D128" s="81"/>
      <c r="E128" s="81"/>
    </row>
    <row r="129" spans="1:10" s="26" customFormat="1">
      <c r="A129" s="38"/>
      <c r="B129" s="81"/>
      <c r="C129" s="81"/>
      <c r="D129" s="81"/>
      <c r="E129" s="81"/>
    </row>
    <row r="130" spans="1:10" s="26" customFormat="1">
      <c r="A130" s="27"/>
      <c r="B130" s="81"/>
      <c r="C130" s="81"/>
      <c r="D130" s="81"/>
      <c r="E130" s="81"/>
    </row>
    <row r="131" spans="1:10" s="26" customFormat="1" ht="11.25">
      <c r="A131" s="81"/>
      <c r="B131" s="81"/>
      <c r="C131" s="81"/>
      <c r="D131" s="81"/>
      <c r="E131" s="81"/>
    </row>
    <row r="132" spans="1:10" s="26" customFormat="1" ht="11.25">
      <c r="A132" s="122"/>
      <c r="B132" s="81"/>
      <c r="C132" s="81"/>
      <c r="D132" s="81"/>
      <c r="E132" s="81"/>
    </row>
    <row r="133" spans="1:10" s="26" customFormat="1" ht="11.25">
      <c r="A133" s="147"/>
      <c r="B133" s="445"/>
      <c r="C133" s="81"/>
      <c r="D133" s="81"/>
      <c r="E133" s="81"/>
    </row>
    <row r="134" spans="1:10" s="26" customFormat="1" ht="11.25">
      <c r="A134" s="147"/>
      <c r="B134" s="445"/>
      <c r="C134" s="81"/>
      <c r="D134" s="81"/>
      <c r="E134" s="81"/>
    </row>
    <row r="135" spans="1:10" s="26" customFormat="1" ht="11.25">
      <c r="A135" s="147"/>
      <c r="B135" s="445"/>
      <c r="C135" s="81"/>
      <c r="D135" s="81"/>
      <c r="E135" s="81"/>
      <c r="F135" s="81"/>
      <c r="G135" s="81"/>
      <c r="H135" s="81"/>
      <c r="I135" s="81"/>
      <c r="J135" s="81"/>
    </row>
    <row r="136" spans="1:10" s="26" customFormat="1" ht="11.25">
      <c r="A136" s="147"/>
      <c r="B136" s="445"/>
      <c r="C136" s="81"/>
      <c r="D136" s="81"/>
      <c r="E136" s="81"/>
      <c r="F136" s="81"/>
      <c r="G136" s="81"/>
      <c r="H136" s="81"/>
      <c r="I136" s="81"/>
      <c r="J136" s="81"/>
    </row>
    <row r="137" spans="1:10" s="26" customFormat="1" ht="11.25">
      <c r="A137" s="147"/>
      <c r="B137" s="445"/>
      <c r="C137" s="81"/>
      <c r="D137" s="81"/>
      <c r="E137" s="81"/>
      <c r="F137" s="81"/>
      <c r="G137" s="81"/>
      <c r="H137" s="81"/>
      <c r="I137" s="81"/>
      <c r="J137" s="81"/>
    </row>
    <row r="138" spans="1:10" s="26" customFormat="1" ht="11.25">
      <c r="A138" s="147"/>
      <c r="B138" s="445"/>
      <c r="C138" s="81"/>
      <c r="D138" s="81"/>
      <c r="E138" s="81"/>
      <c r="F138" s="81"/>
      <c r="G138" s="81"/>
      <c r="H138" s="81"/>
      <c r="I138" s="81"/>
      <c r="J138" s="81"/>
    </row>
    <row r="139" spans="1:10" s="26" customFormat="1" ht="11.25">
      <c r="A139" s="147"/>
      <c r="B139" s="445"/>
      <c r="C139" s="81"/>
      <c r="D139" s="81"/>
      <c r="E139" s="81"/>
      <c r="F139" s="81"/>
      <c r="G139" s="81"/>
      <c r="H139" s="81"/>
      <c r="I139" s="81"/>
      <c r="J139" s="81"/>
    </row>
    <row r="140" spans="1:10" s="26" customFormat="1" ht="11.25">
      <c r="A140" s="147"/>
      <c r="B140" s="445"/>
      <c r="C140" s="81"/>
      <c r="D140" s="81"/>
      <c r="E140" s="81"/>
      <c r="F140" s="81"/>
      <c r="G140" s="81"/>
      <c r="H140" s="81"/>
      <c r="I140" s="81"/>
      <c r="J140" s="81"/>
    </row>
    <row r="141" spans="1:10" s="26" customFormat="1" ht="11.25">
      <c r="A141" s="147"/>
      <c r="B141" s="445"/>
      <c r="C141" s="81"/>
      <c r="D141" s="81"/>
      <c r="E141" s="447"/>
      <c r="F141" s="447"/>
      <c r="G141" s="447"/>
      <c r="H141" s="447"/>
      <c r="I141" s="81"/>
      <c r="J141" s="81"/>
    </row>
    <row r="142" spans="1:10" s="26" customFormat="1" ht="11.25">
      <c r="A142" s="147"/>
      <c r="B142" s="445"/>
      <c r="C142" s="81"/>
      <c r="D142" s="81"/>
      <c r="E142" s="81"/>
      <c r="F142" s="81"/>
      <c r="G142" s="81"/>
      <c r="H142" s="81"/>
      <c r="I142" s="81"/>
      <c r="J142" s="81"/>
    </row>
    <row r="143" spans="1:10" s="26" customFormat="1" ht="11.25">
      <c r="A143" s="147"/>
      <c r="B143" s="445"/>
      <c r="C143" s="81"/>
      <c r="D143" s="81"/>
      <c r="E143" s="81"/>
    </row>
    <row r="144" spans="1:10" s="26" customFormat="1" ht="11.25">
      <c r="A144" s="147"/>
      <c r="B144" s="445"/>
      <c r="C144" s="81"/>
      <c r="D144" s="447"/>
      <c r="E144" s="81"/>
    </row>
    <row r="145" spans="1:9" s="26" customFormat="1" ht="11.25">
      <c r="A145" s="135"/>
      <c r="B145" s="81"/>
      <c r="C145" s="81"/>
      <c r="D145" s="81"/>
      <c r="E145" s="81"/>
    </row>
    <row r="146" spans="1:9" s="26" customFormat="1" ht="11.25">
      <c r="A146" s="135"/>
    </row>
    <row r="147" spans="1:9" s="26" customFormat="1" ht="11.25">
      <c r="A147" s="135"/>
    </row>
    <row r="148" spans="1:9" s="26" customFormat="1" ht="11.25">
      <c r="A148" s="135"/>
    </row>
    <row r="149" spans="1:9" s="26" customFormat="1" ht="11.25">
      <c r="A149" s="135"/>
    </row>
    <row r="150" spans="1:9" s="26" customFormat="1" ht="11.25">
      <c r="A150" s="135"/>
    </row>
    <row r="151" spans="1:9" s="26" customFormat="1" ht="15" customHeight="1">
      <c r="A151" s="69"/>
    </row>
    <row r="152" spans="1:9" s="26" customFormat="1" ht="15" customHeight="1">
      <c r="A152" s="81"/>
    </row>
    <row r="153" spans="1:9" s="26" customFormat="1">
      <c r="A153" s="27"/>
    </row>
    <row r="154" spans="1:9" s="26" customFormat="1">
      <c r="A154" s="27"/>
      <c r="B154" s="34"/>
    </row>
    <row r="155" spans="1:9" s="26" customFormat="1">
      <c r="A155" s="34"/>
      <c r="B155" s="405"/>
      <c r="C155" s="435"/>
      <c r="D155" s="435"/>
      <c r="E155" s="435"/>
      <c r="F155" s="435"/>
      <c r="G155" s="439"/>
      <c r="H155" s="439"/>
    </row>
    <row r="156" spans="1:9" s="26" customFormat="1">
      <c r="A156" s="34"/>
      <c r="B156" s="557"/>
      <c r="C156" s="557"/>
      <c r="D156" s="255"/>
      <c r="E156" s="255"/>
      <c r="F156" s="255"/>
      <c r="G156" s="255"/>
      <c r="H156" s="255"/>
    </row>
    <row r="157" spans="1:9" s="26" customFormat="1">
      <c r="A157" s="34"/>
      <c r="B157" s="409"/>
      <c r="C157" s="29"/>
      <c r="D157" s="413"/>
      <c r="E157" s="413"/>
      <c r="F157" s="416"/>
      <c r="G157" s="416"/>
      <c r="H157" s="416"/>
      <c r="I157" s="448"/>
    </row>
    <row r="158" spans="1:9" s="26" customFormat="1">
      <c r="A158" s="34"/>
      <c r="B158" s="409"/>
      <c r="C158" s="29"/>
      <c r="D158" s="413"/>
      <c r="E158" s="413"/>
      <c r="F158" s="416"/>
      <c r="G158" s="416"/>
      <c r="H158" s="416"/>
      <c r="I158" s="448"/>
    </row>
    <row r="159" spans="1:9" s="26" customFormat="1">
      <c r="A159" s="34"/>
      <c r="B159" s="409"/>
      <c r="C159" s="29"/>
      <c r="D159" s="413"/>
      <c r="E159" s="413"/>
      <c r="F159" s="416"/>
      <c r="G159" s="416"/>
      <c r="H159" s="416"/>
      <c r="I159" s="448"/>
    </row>
    <row r="160" spans="1:9" s="26" customFormat="1">
      <c r="A160" s="34"/>
      <c r="B160" s="409"/>
      <c r="C160" s="29"/>
      <c r="D160" s="413"/>
      <c r="E160" s="413"/>
      <c r="F160" s="416"/>
      <c r="G160" s="416"/>
      <c r="H160" s="416"/>
      <c r="I160" s="448"/>
    </row>
    <row r="161" spans="1:15" s="26" customFormat="1">
      <c r="A161" s="34"/>
      <c r="B161" s="412"/>
      <c r="C161" s="412"/>
      <c r="D161" s="415"/>
      <c r="E161" s="415"/>
      <c r="F161" s="415"/>
      <c r="G161" s="415"/>
      <c r="H161" s="415"/>
      <c r="J161" s="440"/>
      <c r="K161" s="440"/>
      <c r="L161" s="440"/>
      <c r="M161" s="440"/>
      <c r="N161" s="440"/>
    </row>
    <row r="162" spans="1:15" s="34" customFormat="1">
      <c r="B162" s="409"/>
      <c r="C162" s="411"/>
      <c r="D162" s="406"/>
      <c r="E162" s="406"/>
      <c r="F162" s="410"/>
      <c r="G162" s="410"/>
      <c r="H162" s="410"/>
      <c r="I162" s="417"/>
      <c r="J162" s="139"/>
      <c r="K162" s="139"/>
      <c r="L162" s="139"/>
      <c r="M162" s="139"/>
      <c r="N162" s="418"/>
      <c r="O162" s="26"/>
    </row>
    <row r="163" spans="1:15" s="34" customFormat="1">
      <c r="B163" s="242"/>
      <c r="C163" s="411"/>
      <c r="D163" s="406"/>
      <c r="E163" s="406"/>
      <c r="F163" s="410"/>
      <c r="G163" s="410"/>
      <c r="H163" s="410"/>
      <c r="I163" s="417"/>
      <c r="J163" s="139"/>
      <c r="K163" s="139"/>
      <c r="L163" s="139"/>
      <c r="M163" s="139"/>
      <c r="N163" s="418"/>
      <c r="O163" s="26"/>
    </row>
    <row r="164" spans="1:15" s="34" customFormat="1">
      <c r="B164" s="242"/>
      <c r="C164" s="411"/>
      <c r="D164" s="406"/>
      <c r="E164" s="406"/>
      <c r="F164" s="410"/>
      <c r="G164" s="410"/>
      <c r="H164" s="410"/>
      <c r="I164" s="417"/>
      <c r="J164" s="139"/>
      <c r="K164" s="139"/>
      <c r="L164" s="139"/>
      <c r="M164" s="139"/>
      <c r="N164" s="418"/>
      <c r="O164" s="26"/>
    </row>
    <row r="165" spans="1:15" s="34" customFormat="1">
      <c r="B165" s="242"/>
      <c r="C165" s="411"/>
      <c r="D165" s="406"/>
      <c r="E165" s="406"/>
      <c r="F165" s="410"/>
      <c r="G165" s="410"/>
      <c r="H165" s="410"/>
      <c r="I165" s="417"/>
      <c r="J165" s="139"/>
      <c r="K165" s="139"/>
      <c r="L165" s="139"/>
      <c r="M165" s="139"/>
      <c r="N165" s="418"/>
      <c r="O165" s="26"/>
    </row>
    <row r="166" spans="1:15" s="34" customFormat="1">
      <c r="B166" s="249"/>
      <c r="C166" s="411"/>
      <c r="D166" s="406"/>
      <c r="E166" s="406"/>
      <c r="F166" s="410"/>
      <c r="G166" s="410"/>
      <c r="H166" s="410"/>
      <c r="I166" s="417"/>
      <c r="J166" s="139"/>
      <c r="K166" s="139"/>
      <c r="L166" s="139"/>
      <c r="M166" s="139"/>
      <c r="N166" s="418"/>
      <c r="O166" s="26"/>
    </row>
    <row r="167" spans="1:15" s="34" customFormat="1" ht="15" customHeight="1">
      <c r="B167" s="556"/>
      <c r="C167" s="556"/>
      <c r="D167" s="556"/>
      <c r="E167" s="556"/>
      <c r="F167" s="556"/>
      <c r="G167" s="556"/>
      <c r="H167" s="384"/>
      <c r="I167" s="26"/>
      <c r="J167" s="26"/>
      <c r="K167" s="26"/>
      <c r="L167" s="26"/>
      <c r="M167" s="26"/>
      <c r="N167" s="26"/>
      <c r="O167" s="26"/>
    </row>
    <row r="168" spans="1:15" s="34" customFormat="1">
      <c r="B168" s="26"/>
      <c r="C168" s="26"/>
      <c r="D168" s="26"/>
      <c r="E168" s="26"/>
      <c r="F168" s="26"/>
      <c r="G168" s="26"/>
      <c r="H168" s="26"/>
      <c r="I168" s="26"/>
      <c r="J168" s="26"/>
      <c r="K168" s="26"/>
      <c r="L168" s="26"/>
      <c r="M168" s="26"/>
      <c r="N168" s="26"/>
      <c r="O168" s="26"/>
    </row>
    <row r="169" spans="1:15" s="34" customFormat="1">
      <c r="B169" s="26"/>
      <c r="C169" s="26"/>
      <c r="D169" s="26"/>
      <c r="E169" s="26"/>
      <c r="F169" s="26"/>
      <c r="G169" s="26"/>
      <c r="H169" s="26"/>
      <c r="I169" s="26"/>
      <c r="J169" s="26"/>
      <c r="K169" s="26"/>
      <c r="L169" s="26"/>
      <c r="M169" s="26"/>
      <c r="N169" s="26"/>
      <c r="O169" s="26"/>
    </row>
    <row r="170" spans="1:15" s="34" customFormat="1">
      <c r="B170" s="405"/>
      <c r="C170" s="435"/>
      <c r="D170" s="435"/>
      <c r="E170" s="435"/>
      <c r="F170" s="435"/>
      <c r="G170" s="439"/>
      <c r="H170" s="439"/>
      <c r="I170" s="26"/>
      <c r="J170" s="26"/>
      <c r="K170" s="26"/>
      <c r="L170" s="26"/>
      <c r="M170" s="26"/>
      <c r="N170" s="26"/>
      <c r="O170" s="26"/>
    </row>
    <row r="171" spans="1:15" s="34" customFormat="1">
      <c r="B171" s="557"/>
      <c r="C171" s="557"/>
      <c r="D171" s="255"/>
      <c r="E171" s="255"/>
      <c r="F171" s="255"/>
      <c r="G171" s="255"/>
      <c r="H171" s="255"/>
      <c r="I171" s="26"/>
      <c r="J171" s="26"/>
      <c r="K171" s="26"/>
      <c r="L171" s="26"/>
      <c r="M171" s="26"/>
      <c r="N171" s="26"/>
      <c r="O171" s="26"/>
    </row>
    <row r="172" spans="1:15" s="34" customFormat="1">
      <c r="B172" s="419"/>
      <c r="C172" s="36"/>
      <c r="D172" s="413"/>
      <c r="E172" s="413"/>
      <c r="F172" s="416"/>
      <c r="G172" s="416"/>
      <c r="H172" s="416"/>
      <c r="I172" s="448"/>
      <c r="J172" s="26"/>
      <c r="K172" s="26"/>
      <c r="L172" s="26"/>
      <c r="M172" s="26"/>
      <c r="N172" s="26"/>
      <c r="O172" s="26"/>
    </row>
    <row r="173" spans="1:15" s="34" customFormat="1">
      <c r="B173" s="419"/>
      <c r="C173" s="36"/>
      <c r="D173" s="413"/>
      <c r="E173" s="413"/>
      <c r="F173" s="416"/>
      <c r="G173" s="416"/>
      <c r="H173" s="416"/>
      <c r="I173" s="448"/>
      <c r="J173" s="26"/>
      <c r="K173" s="26"/>
      <c r="L173" s="26"/>
      <c r="M173" s="26"/>
      <c r="N173" s="26"/>
      <c r="O173" s="26"/>
    </row>
    <row r="174" spans="1:15" s="34" customFormat="1">
      <c r="B174" s="419"/>
      <c r="C174" s="36"/>
      <c r="D174" s="413"/>
      <c r="E174" s="413"/>
      <c r="F174" s="416"/>
      <c r="G174" s="416"/>
      <c r="H174" s="416"/>
      <c r="I174" s="448"/>
      <c r="J174" s="26"/>
      <c r="K174" s="26"/>
      <c r="L174" s="26"/>
      <c r="M174" s="26"/>
      <c r="N174" s="26"/>
      <c r="O174" s="26"/>
    </row>
    <row r="175" spans="1:15" s="34" customFormat="1">
      <c r="B175" s="419"/>
      <c r="C175" s="36"/>
      <c r="D175" s="413"/>
      <c r="E175" s="413"/>
      <c r="F175" s="416"/>
      <c r="G175" s="416"/>
      <c r="H175" s="416"/>
      <c r="I175" s="448"/>
      <c r="J175" s="26"/>
      <c r="K175" s="26"/>
      <c r="L175" s="26"/>
      <c r="M175" s="26"/>
      <c r="N175" s="26"/>
      <c r="O175" s="26"/>
    </row>
    <row r="176" spans="1:15" s="34" customFormat="1">
      <c r="B176" s="420"/>
      <c r="C176" s="420"/>
      <c r="D176" s="415"/>
      <c r="E176" s="415"/>
      <c r="F176" s="415"/>
      <c r="G176" s="415"/>
      <c r="H176" s="415"/>
      <c r="I176" s="26"/>
      <c r="J176" s="440"/>
      <c r="K176" s="440"/>
      <c r="L176" s="440"/>
      <c r="M176" s="440"/>
      <c r="N176" s="440"/>
      <c r="O176" s="26"/>
    </row>
    <row r="177" spans="1:15" s="34" customFormat="1">
      <c r="B177" s="419"/>
      <c r="C177" s="421"/>
      <c r="D177" s="413"/>
      <c r="E177" s="413"/>
      <c r="F177" s="416"/>
      <c r="G177" s="416"/>
      <c r="H177" s="416"/>
      <c r="I177" s="417"/>
      <c r="J177" s="139"/>
      <c r="K177" s="139"/>
      <c r="L177" s="139"/>
      <c r="M177" s="139"/>
      <c r="N177" s="418"/>
      <c r="O177" s="26"/>
    </row>
    <row r="178" spans="1:15" s="26" customFormat="1">
      <c r="A178" s="34"/>
      <c r="B178" s="242"/>
      <c r="C178" s="421"/>
      <c r="D178" s="413"/>
      <c r="E178" s="413"/>
      <c r="F178" s="416"/>
      <c r="G178" s="416"/>
      <c r="H178" s="416"/>
      <c r="I178" s="417"/>
      <c r="J178" s="139"/>
      <c r="K178" s="139"/>
      <c r="L178" s="139"/>
      <c r="M178" s="139"/>
      <c r="N178" s="418"/>
    </row>
    <row r="179" spans="1:15" s="26" customFormat="1">
      <c r="A179" s="34"/>
      <c r="B179" s="242"/>
      <c r="C179" s="421"/>
      <c r="D179" s="413"/>
      <c r="E179" s="413"/>
      <c r="F179" s="416"/>
      <c r="G179" s="416"/>
      <c r="H179" s="416"/>
      <c r="I179" s="417"/>
      <c r="J179" s="139"/>
      <c r="K179" s="139"/>
      <c r="L179" s="139"/>
      <c r="M179" s="139"/>
      <c r="N179" s="418"/>
    </row>
    <row r="180" spans="1:15" s="26" customFormat="1">
      <c r="A180" s="34"/>
      <c r="B180" s="419"/>
      <c r="C180" s="421"/>
      <c r="D180" s="413"/>
      <c r="E180" s="413"/>
      <c r="F180" s="416"/>
      <c r="G180" s="416"/>
      <c r="H180" s="416"/>
      <c r="I180" s="417"/>
      <c r="J180" s="139"/>
      <c r="K180" s="139"/>
      <c r="L180" s="139"/>
      <c r="M180" s="139"/>
      <c r="N180" s="418"/>
    </row>
    <row r="181" spans="1:15" s="26" customFormat="1">
      <c r="A181" s="34"/>
      <c r="B181" s="249"/>
      <c r="C181" s="421"/>
      <c r="D181" s="413"/>
      <c r="E181" s="413"/>
      <c r="F181" s="416"/>
      <c r="G181" s="416"/>
      <c r="H181" s="416"/>
      <c r="I181" s="417"/>
      <c r="J181" s="139"/>
      <c r="K181" s="139"/>
      <c r="L181" s="139"/>
      <c r="M181" s="139"/>
      <c r="N181" s="418"/>
    </row>
    <row r="182" spans="1:15" s="26" customFormat="1" ht="15" customHeight="1">
      <c r="A182" s="34"/>
      <c r="B182" s="556"/>
      <c r="C182" s="556"/>
      <c r="D182" s="556"/>
      <c r="E182" s="556"/>
      <c r="F182" s="556"/>
      <c r="G182" s="556"/>
      <c r="H182" s="384"/>
    </row>
    <row r="183" spans="1:15" s="34" customFormat="1">
      <c r="B183" s="26"/>
      <c r="C183" s="26"/>
      <c r="D183" s="26"/>
      <c r="E183" s="26"/>
      <c r="F183" s="26"/>
      <c r="G183" s="26"/>
      <c r="H183" s="26"/>
      <c r="I183" s="26"/>
      <c r="J183" s="26"/>
      <c r="K183" s="26"/>
      <c r="L183" s="26"/>
      <c r="M183" s="26"/>
      <c r="N183" s="26"/>
      <c r="O183" s="26"/>
    </row>
    <row r="184" spans="1:15" s="34" customFormat="1">
      <c r="B184" s="26"/>
      <c r="C184" s="26"/>
      <c r="D184" s="26"/>
      <c r="E184" s="26"/>
      <c r="F184" s="26"/>
      <c r="G184" s="26"/>
      <c r="H184" s="26"/>
      <c r="I184" s="26"/>
      <c r="J184" s="26"/>
      <c r="K184" s="26"/>
      <c r="L184" s="26"/>
      <c r="M184" s="26"/>
      <c r="N184" s="26"/>
      <c r="O184" s="26"/>
    </row>
    <row r="185" spans="1:15" s="26" customFormat="1">
      <c r="A185" s="34"/>
    </row>
    <row r="186" spans="1:15" s="26" customFormat="1">
      <c r="A186" s="34"/>
    </row>
    <row r="187" spans="1:15" s="26" customFormat="1">
      <c r="A187" s="34"/>
      <c r="B187" s="92"/>
    </row>
    <row r="188" spans="1:15" s="26" customFormat="1">
      <c r="A188" s="34"/>
      <c r="B188" s="92"/>
    </row>
    <row r="189" spans="1:15" s="26" customFormat="1">
      <c r="A189" s="34"/>
      <c r="B189" s="92"/>
    </row>
    <row r="190" spans="1:15" s="26" customFormat="1">
      <c r="A190" s="34"/>
      <c r="B190" s="92"/>
    </row>
    <row r="191" spans="1:15" s="26" customFormat="1">
      <c r="A191" s="34"/>
      <c r="B191" s="92"/>
    </row>
    <row r="192" spans="1:15" s="26" customFormat="1">
      <c r="A192" s="34"/>
      <c r="B192" s="92"/>
    </row>
    <row r="193" spans="1:2" s="26" customFormat="1">
      <c r="A193" s="34"/>
      <c r="B193" s="92"/>
    </row>
    <row r="194" spans="1:2" s="26" customFormat="1">
      <c r="A194" s="34"/>
      <c r="B194" s="92"/>
    </row>
    <row r="195" spans="1:2" s="26" customFormat="1">
      <c r="A195" s="34"/>
      <c r="B195" s="92"/>
    </row>
    <row r="196" spans="1:2" s="26" customFormat="1">
      <c r="A196" s="34"/>
      <c r="B196" s="92"/>
    </row>
    <row r="197" spans="1:2" s="26" customFormat="1">
      <c r="A197" s="34"/>
      <c r="B197" s="92"/>
    </row>
    <row r="198" spans="1:2" s="26" customFormat="1">
      <c r="A198" s="34"/>
      <c r="B198" s="92"/>
    </row>
    <row r="199" spans="1:2" s="26" customFormat="1">
      <c r="A199" s="34"/>
      <c r="B199" s="92"/>
    </row>
    <row r="200" spans="1:2" s="26" customFormat="1">
      <c r="A200" s="34"/>
      <c r="B200" s="92"/>
    </row>
    <row r="201" spans="1:2" s="26" customFormat="1">
      <c r="A201" s="34"/>
      <c r="B201" s="92"/>
    </row>
    <row r="202" spans="1:2" s="26" customFormat="1">
      <c r="A202" s="34"/>
      <c r="B202" s="92"/>
    </row>
    <row r="203" spans="1:2" s="26" customFormat="1">
      <c r="A203" s="34"/>
      <c r="B203" s="92"/>
    </row>
    <row r="204" spans="1:2" s="26" customFormat="1">
      <c r="A204" s="34"/>
      <c r="B204" s="92"/>
    </row>
    <row r="205" spans="1:2" s="26" customFormat="1">
      <c r="A205" s="34"/>
      <c r="B205" s="92"/>
    </row>
    <row r="206" spans="1:2" s="26" customFormat="1">
      <c r="A206" s="34"/>
    </row>
    <row r="207" spans="1:2" s="26" customFormat="1">
      <c r="A207" s="34"/>
    </row>
    <row r="208" spans="1:2" s="26" customFormat="1">
      <c r="A208" s="34"/>
    </row>
    <row r="209" spans="1:15" s="26" customFormat="1">
      <c r="A209" s="34"/>
    </row>
    <row r="210" spans="1:15" s="34" customFormat="1">
      <c r="B210" s="26"/>
      <c r="C210" s="26"/>
      <c r="D210" s="26"/>
      <c r="E210" s="26"/>
      <c r="F210" s="26"/>
      <c r="G210" s="26"/>
      <c r="H210" s="26"/>
      <c r="I210" s="26"/>
      <c r="J210" s="26"/>
      <c r="K210" s="26"/>
      <c r="L210" s="26"/>
      <c r="M210" s="26"/>
      <c r="N210" s="26"/>
      <c r="O210" s="26"/>
    </row>
    <row r="211" spans="1:15" s="34" customFormat="1" ht="15" customHeight="1">
      <c r="B211" s="26"/>
      <c r="C211" s="26"/>
      <c r="D211" s="26"/>
      <c r="E211" s="26"/>
      <c r="F211" s="26"/>
      <c r="G211" s="26"/>
      <c r="H211" s="26"/>
      <c r="I211" s="26"/>
      <c r="J211" s="26"/>
      <c r="K211" s="26"/>
      <c r="L211" s="26"/>
      <c r="M211" s="26"/>
      <c r="N211" s="26"/>
      <c r="O211" s="26"/>
    </row>
    <row r="212" spans="1:15" s="34" customFormat="1" ht="15" customHeight="1">
      <c r="B212" s="26"/>
      <c r="C212" s="26"/>
      <c r="D212" s="26"/>
      <c r="E212" s="26"/>
      <c r="F212" s="26"/>
      <c r="G212" s="26"/>
      <c r="H212" s="26"/>
      <c r="I212" s="26"/>
      <c r="J212" s="26"/>
      <c r="K212" s="26"/>
      <c r="L212" s="26"/>
      <c r="M212" s="26"/>
      <c r="N212" s="26"/>
      <c r="O212" s="26"/>
    </row>
    <row r="213" spans="1:15" s="34" customFormat="1" ht="15" customHeight="1">
      <c r="B213" s="26"/>
      <c r="C213" s="26"/>
      <c r="D213" s="26"/>
      <c r="E213" s="26"/>
      <c r="F213" s="26"/>
      <c r="G213" s="26"/>
      <c r="H213" s="26"/>
      <c r="I213" s="26"/>
      <c r="J213" s="26"/>
      <c r="K213" s="26"/>
      <c r="L213" s="26"/>
      <c r="M213" s="26"/>
      <c r="N213" s="26"/>
      <c r="O213" s="26"/>
    </row>
    <row r="214" spans="1:15" s="34" customFormat="1" ht="15" customHeight="1">
      <c r="B214" s="26"/>
      <c r="C214" s="26"/>
      <c r="D214" s="26"/>
      <c r="E214" s="26"/>
      <c r="F214" s="26"/>
      <c r="G214" s="26"/>
      <c r="H214" s="26"/>
      <c r="I214" s="26"/>
      <c r="J214" s="26"/>
      <c r="K214" s="26"/>
      <c r="L214" s="26"/>
      <c r="M214" s="26"/>
      <c r="N214" s="26"/>
      <c r="O214" s="26"/>
    </row>
    <row r="215" spans="1:15" s="34" customFormat="1" ht="15" customHeight="1">
      <c r="B215" s="26"/>
      <c r="C215" s="26"/>
      <c r="D215" s="26"/>
      <c r="E215" s="26"/>
      <c r="F215" s="26"/>
      <c r="G215" s="26"/>
      <c r="H215" s="26"/>
      <c r="I215" s="26"/>
      <c r="J215" s="26"/>
      <c r="K215" s="26"/>
      <c r="L215" s="26"/>
      <c r="M215" s="26"/>
      <c r="N215" s="26"/>
      <c r="O215" s="26"/>
    </row>
    <row r="216" spans="1:15" s="34" customFormat="1" ht="10.5" customHeight="1">
      <c r="B216" s="26"/>
      <c r="C216" s="26"/>
      <c r="D216" s="26"/>
      <c r="E216" s="26"/>
      <c r="F216" s="26"/>
      <c r="G216" s="26"/>
      <c r="H216" s="26"/>
      <c r="I216" s="26"/>
      <c r="J216" s="26"/>
      <c r="K216" s="26"/>
      <c r="L216" s="26"/>
      <c r="M216" s="26"/>
      <c r="N216" s="26"/>
      <c r="O216" s="26"/>
    </row>
    <row r="217" spans="1:15" s="34" customFormat="1">
      <c r="B217" s="26"/>
      <c r="C217" s="26"/>
      <c r="D217" s="26"/>
      <c r="E217" s="26"/>
      <c r="F217" s="26"/>
      <c r="G217" s="26"/>
      <c r="H217" s="26"/>
      <c r="I217" s="26"/>
      <c r="J217" s="26"/>
      <c r="K217" s="26"/>
      <c r="L217" s="26"/>
      <c r="M217" s="26"/>
      <c r="N217" s="26"/>
      <c r="O217" s="26"/>
    </row>
    <row r="218" spans="1:15" s="34" customFormat="1">
      <c r="B218" s="26"/>
      <c r="C218" s="26"/>
      <c r="D218" s="26"/>
      <c r="E218" s="26"/>
      <c r="F218" s="26"/>
      <c r="G218" s="26"/>
      <c r="H218" s="26"/>
      <c r="I218" s="26"/>
      <c r="J218" s="26"/>
      <c r="K218" s="26"/>
      <c r="L218" s="26"/>
      <c r="M218" s="26"/>
      <c r="N218" s="26"/>
      <c r="O218" s="26"/>
    </row>
    <row r="219" spans="1:15" s="34" customFormat="1">
      <c r="B219" s="26"/>
      <c r="C219" s="26"/>
      <c r="D219" s="26"/>
      <c r="E219" s="26"/>
      <c r="F219" s="26"/>
      <c r="G219" s="26"/>
      <c r="H219" s="26"/>
      <c r="I219" s="26"/>
      <c r="J219" s="26"/>
      <c r="K219" s="26"/>
      <c r="L219" s="26"/>
      <c r="M219" s="26"/>
      <c r="N219" s="26"/>
      <c r="O219" s="26"/>
    </row>
    <row r="220" spans="1:15" s="34" customFormat="1">
      <c r="B220" s="26"/>
      <c r="C220" s="26"/>
      <c r="D220" s="26"/>
      <c r="E220" s="26"/>
      <c r="F220" s="26"/>
      <c r="G220" s="26"/>
      <c r="H220" s="26"/>
      <c r="I220" s="26"/>
      <c r="J220" s="26"/>
      <c r="K220" s="26"/>
      <c r="L220" s="26"/>
      <c r="M220" s="26"/>
      <c r="N220" s="26"/>
      <c r="O220" s="26"/>
    </row>
    <row r="221" spans="1:15" s="34" customFormat="1">
      <c r="B221" s="26"/>
      <c r="C221" s="26"/>
      <c r="D221" s="26"/>
      <c r="E221" s="26"/>
      <c r="F221" s="26"/>
      <c r="G221" s="26"/>
      <c r="H221" s="26"/>
      <c r="I221" s="26"/>
      <c r="J221" s="26"/>
      <c r="K221" s="26"/>
      <c r="L221" s="26"/>
      <c r="M221" s="26"/>
      <c r="N221" s="26"/>
      <c r="O221" s="26"/>
    </row>
    <row r="222" spans="1:15" s="34" customFormat="1">
      <c r="B222" s="26"/>
      <c r="C222" s="26"/>
      <c r="D222" s="26"/>
      <c r="E222" s="26"/>
      <c r="F222" s="26"/>
      <c r="G222" s="26"/>
      <c r="H222" s="26"/>
      <c r="I222" s="26"/>
      <c r="J222" s="26"/>
      <c r="K222" s="26"/>
      <c r="L222" s="26"/>
      <c r="M222" s="26"/>
      <c r="N222" s="26"/>
      <c r="O222" s="26"/>
    </row>
    <row r="223" spans="1:15" s="34" customFormat="1">
      <c r="B223" s="26"/>
      <c r="C223" s="26"/>
      <c r="D223" s="26"/>
      <c r="E223" s="26"/>
      <c r="F223" s="26"/>
      <c r="G223" s="26"/>
      <c r="H223" s="26"/>
      <c r="I223" s="26"/>
      <c r="J223" s="26"/>
      <c r="K223" s="26"/>
      <c r="L223" s="26"/>
      <c r="M223" s="26"/>
      <c r="N223" s="26"/>
      <c r="O223" s="26"/>
    </row>
    <row r="224" spans="1:15" s="34" customFormat="1">
      <c r="B224" s="26"/>
      <c r="C224" s="26"/>
      <c r="D224" s="26"/>
      <c r="E224" s="26"/>
      <c r="F224" s="26"/>
      <c r="G224" s="26"/>
      <c r="H224" s="26"/>
      <c r="I224" s="26"/>
      <c r="J224" s="26"/>
      <c r="K224" s="26"/>
      <c r="L224" s="26"/>
      <c r="M224" s="26"/>
      <c r="N224" s="26"/>
      <c r="O224" s="26"/>
    </row>
    <row r="225" spans="2:15" s="34" customFormat="1">
      <c r="B225" s="26"/>
      <c r="C225" s="26"/>
      <c r="D225" s="26"/>
      <c r="E225" s="26"/>
      <c r="F225" s="26"/>
      <c r="G225" s="26"/>
      <c r="H225" s="26"/>
      <c r="I225" s="26"/>
      <c r="J225" s="26"/>
      <c r="K225" s="26"/>
      <c r="L225" s="26"/>
      <c r="M225" s="26"/>
      <c r="N225" s="26"/>
      <c r="O225" s="26"/>
    </row>
    <row r="226" spans="2:15" s="34" customFormat="1">
      <c r="B226" s="26"/>
      <c r="C226" s="26"/>
      <c r="D226" s="26"/>
      <c r="E226" s="26"/>
      <c r="F226" s="26"/>
      <c r="G226" s="26"/>
      <c r="H226" s="26"/>
      <c r="I226" s="26"/>
      <c r="J226" s="26"/>
      <c r="K226" s="26"/>
      <c r="L226" s="26"/>
      <c r="M226" s="26"/>
      <c r="N226" s="26"/>
      <c r="O226" s="26"/>
    </row>
    <row r="227" spans="2:15" s="34" customFormat="1">
      <c r="B227" s="26"/>
      <c r="C227" s="26"/>
      <c r="D227" s="26"/>
      <c r="E227" s="26"/>
      <c r="F227" s="26"/>
      <c r="G227" s="26"/>
      <c r="H227" s="26"/>
      <c r="I227" s="26"/>
      <c r="J227" s="26"/>
      <c r="K227" s="26"/>
      <c r="L227" s="26"/>
      <c r="M227" s="26"/>
      <c r="N227" s="26"/>
      <c r="O227" s="26"/>
    </row>
    <row r="228" spans="2:15" s="34" customFormat="1">
      <c r="B228" s="26"/>
      <c r="C228" s="26"/>
      <c r="D228" s="26"/>
      <c r="E228" s="26"/>
      <c r="F228" s="26"/>
      <c r="G228" s="26"/>
      <c r="H228" s="26"/>
      <c r="I228" s="26"/>
      <c r="J228" s="26"/>
      <c r="K228" s="26"/>
      <c r="L228" s="26"/>
      <c r="M228" s="26"/>
      <c r="N228" s="26"/>
      <c r="O228" s="26"/>
    </row>
    <row r="229" spans="2:15" s="34" customFormat="1">
      <c r="B229" s="26"/>
      <c r="C229" s="26"/>
      <c r="D229" s="26"/>
      <c r="E229" s="26"/>
      <c r="F229" s="26"/>
      <c r="G229" s="26"/>
      <c r="H229" s="26"/>
      <c r="I229" s="26"/>
      <c r="J229" s="26"/>
      <c r="K229" s="26"/>
      <c r="L229" s="26"/>
      <c r="M229" s="26"/>
      <c r="N229" s="26"/>
      <c r="O229" s="26"/>
    </row>
    <row r="230" spans="2:15" s="34" customFormat="1">
      <c r="B230" s="26"/>
      <c r="C230" s="26"/>
      <c r="D230" s="26"/>
      <c r="E230" s="26"/>
      <c r="F230" s="26"/>
      <c r="G230" s="26"/>
      <c r="H230" s="26"/>
      <c r="I230" s="26"/>
      <c r="J230" s="26"/>
      <c r="K230" s="26"/>
      <c r="L230" s="26"/>
      <c r="M230" s="26"/>
      <c r="N230" s="26"/>
      <c r="O230" s="26"/>
    </row>
    <row r="231" spans="2:15" s="34" customFormat="1">
      <c r="B231" s="26"/>
      <c r="C231" s="26"/>
      <c r="D231" s="26"/>
      <c r="E231" s="26"/>
      <c r="F231" s="26"/>
      <c r="G231" s="26"/>
      <c r="H231" s="26"/>
      <c r="I231" s="26"/>
      <c r="J231" s="26"/>
      <c r="K231" s="26"/>
      <c r="L231" s="26"/>
      <c r="M231" s="26"/>
      <c r="N231" s="26"/>
      <c r="O231" s="26"/>
    </row>
    <row r="232" spans="2:15" s="34" customFormat="1">
      <c r="B232" s="26"/>
      <c r="C232" s="26"/>
      <c r="D232" s="26"/>
      <c r="E232" s="26"/>
      <c r="F232" s="26"/>
      <c r="G232" s="26"/>
      <c r="H232" s="26"/>
      <c r="I232" s="26"/>
      <c r="J232" s="26"/>
      <c r="K232" s="26"/>
      <c r="L232" s="26"/>
      <c r="M232" s="26"/>
      <c r="N232" s="26"/>
      <c r="O232" s="26"/>
    </row>
    <row r="233" spans="2:15" s="34" customFormat="1">
      <c r="B233" s="26"/>
      <c r="C233" s="26"/>
      <c r="D233" s="26"/>
      <c r="E233" s="26"/>
      <c r="F233" s="26"/>
      <c r="G233" s="26"/>
      <c r="H233" s="26"/>
      <c r="I233" s="26"/>
      <c r="J233" s="26"/>
      <c r="K233" s="26"/>
      <c r="L233" s="26"/>
      <c r="M233" s="26"/>
      <c r="N233" s="26"/>
      <c r="O233" s="26"/>
    </row>
    <row r="234" spans="2:15" s="34" customFormat="1">
      <c r="B234" s="26"/>
      <c r="C234" s="26"/>
      <c r="D234" s="26"/>
      <c r="E234" s="26"/>
      <c r="F234" s="26"/>
      <c r="G234" s="26"/>
      <c r="H234" s="26"/>
      <c r="I234" s="26"/>
      <c r="J234" s="26"/>
      <c r="K234" s="26"/>
      <c r="L234" s="26"/>
      <c r="M234" s="26"/>
      <c r="N234" s="26"/>
      <c r="O234" s="26"/>
    </row>
    <row r="235" spans="2:15" s="34" customFormat="1">
      <c r="B235" s="26"/>
      <c r="C235" s="26"/>
      <c r="D235" s="26"/>
      <c r="E235" s="26"/>
      <c r="F235" s="26"/>
      <c r="G235" s="26"/>
      <c r="H235" s="26"/>
      <c r="I235" s="26"/>
      <c r="J235" s="26"/>
      <c r="K235" s="26"/>
      <c r="L235" s="26"/>
      <c r="M235" s="26"/>
      <c r="N235" s="26"/>
      <c r="O235" s="26"/>
    </row>
    <row r="236" spans="2:15" s="34" customFormat="1">
      <c r="B236" s="26"/>
      <c r="C236" s="26"/>
      <c r="D236" s="26"/>
      <c r="E236" s="26"/>
      <c r="F236" s="26"/>
      <c r="G236" s="26"/>
      <c r="H236" s="26"/>
      <c r="I236" s="26"/>
      <c r="J236" s="26"/>
      <c r="K236" s="26"/>
      <c r="L236" s="26"/>
      <c r="M236" s="26"/>
      <c r="N236" s="26"/>
      <c r="O236" s="26"/>
    </row>
    <row r="237" spans="2:15" s="34" customFormat="1">
      <c r="B237" s="26"/>
      <c r="C237" s="26"/>
      <c r="D237" s="26"/>
      <c r="E237" s="26"/>
      <c r="F237" s="26"/>
      <c r="G237" s="26"/>
      <c r="H237" s="26"/>
      <c r="I237" s="26"/>
      <c r="J237" s="26"/>
      <c r="K237" s="26"/>
      <c r="L237" s="26"/>
      <c r="M237" s="26"/>
      <c r="N237" s="26"/>
      <c r="O237" s="26"/>
    </row>
    <row r="238" spans="2:15" s="34" customFormat="1">
      <c r="B238" s="26"/>
      <c r="C238" s="26"/>
      <c r="D238" s="26"/>
      <c r="E238" s="26"/>
      <c r="F238" s="26"/>
      <c r="G238" s="26"/>
      <c r="H238" s="26"/>
      <c r="I238" s="26"/>
      <c r="J238" s="26"/>
      <c r="K238" s="26"/>
      <c r="L238" s="26"/>
      <c r="M238" s="26"/>
      <c r="N238" s="26"/>
      <c r="O238" s="26"/>
    </row>
    <row r="239" spans="2:15" s="34" customFormat="1">
      <c r="B239" s="26"/>
      <c r="C239" s="26"/>
      <c r="D239" s="26"/>
      <c r="E239" s="26"/>
      <c r="F239" s="26"/>
      <c r="G239" s="26"/>
      <c r="H239" s="26"/>
      <c r="I239" s="26"/>
      <c r="J239" s="26"/>
      <c r="K239" s="26"/>
      <c r="L239" s="26"/>
      <c r="M239" s="26"/>
      <c r="N239" s="26"/>
      <c r="O239" s="26"/>
    </row>
    <row r="240" spans="2:15" s="34" customFormat="1">
      <c r="B240" s="26"/>
      <c r="C240" s="26"/>
      <c r="D240" s="26"/>
      <c r="E240" s="26"/>
      <c r="F240" s="26"/>
      <c r="G240" s="26"/>
      <c r="H240" s="26"/>
      <c r="I240" s="26"/>
      <c r="J240" s="26"/>
      <c r="K240" s="26"/>
      <c r="L240" s="26"/>
      <c r="M240" s="26"/>
      <c r="N240" s="26"/>
      <c r="O240" s="26"/>
    </row>
    <row r="241" spans="2:15" s="34" customFormat="1">
      <c r="B241" s="26"/>
      <c r="C241" s="26"/>
      <c r="D241" s="26"/>
      <c r="E241" s="26"/>
      <c r="F241" s="26"/>
      <c r="G241" s="26"/>
      <c r="H241" s="26"/>
      <c r="I241" s="26"/>
      <c r="J241" s="26"/>
      <c r="K241" s="26"/>
      <c r="L241" s="26"/>
      <c r="M241" s="26"/>
      <c r="N241" s="26"/>
      <c r="O241" s="26"/>
    </row>
    <row r="242" spans="2:15" s="34" customFormat="1">
      <c r="B242" s="26"/>
      <c r="C242" s="26"/>
      <c r="D242" s="26"/>
      <c r="E242" s="26"/>
      <c r="F242" s="26"/>
      <c r="G242" s="26"/>
      <c r="H242" s="26"/>
      <c r="I242" s="26"/>
      <c r="J242" s="26"/>
      <c r="K242" s="26"/>
      <c r="L242" s="26"/>
      <c r="M242" s="26"/>
      <c r="N242" s="26"/>
      <c r="O242" s="26"/>
    </row>
    <row r="243" spans="2:15" s="34" customFormat="1" ht="15" customHeight="1">
      <c r="B243" s="26"/>
      <c r="C243" s="26"/>
      <c r="D243" s="26"/>
      <c r="E243" s="26"/>
      <c r="F243" s="26"/>
      <c r="G243" s="26"/>
      <c r="H243" s="26"/>
      <c r="I243" s="26"/>
      <c r="J243" s="26"/>
      <c r="K243" s="26"/>
      <c r="L243" s="26"/>
      <c r="M243" s="26"/>
      <c r="N243" s="26"/>
      <c r="O243" s="26"/>
    </row>
    <row r="244" spans="2:15" s="34" customFormat="1">
      <c r="B244" s="26"/>
      <c r="C244" s="26"/>
      <c r="D244" s="26"/>
      <c r="E244" s="26"/>
      <c r="F244" s="26"/>
      <c r="G244" s="26"/>
      <c r="H244" s="26"/>
      <c r="I244" s="26"/>
      <c r="J244" s="26"/>
      <c r="K244" s="26"/>
      <c r="L244" s="26"/>
      <c r="M244" s="26"/>
      <c r="N244" s="26"/>
      <c r="O244" s="26"/>
    </row>
    <row r="245" spans="2:15" s="34" customFormat="1">
      <c r="B245" s="26"/>
      <c r="C245" s="26"/>
      <c r="D245" s="26"/>
      <c r="E245" s="26"/>
      <c r="F245" s="26"/>
      <c r="G245" s="26"/>
      <c r="H245" s="26"/>
      <c r="I245" s="26"/>
      <c r="J245" s="26"/>
      <c r="K245" s="26"/>
      <c r="L245" s="26"/>
      <c r="M245" s="26"/>
      <c r="N245" s="26"/>
      <c r="O245" s="26"/>
    </row>
    <row r="246" spans="2:15" s="34" customFormat="1">
      <c r="B246" s="26"/>
      <c r="C246" s="26"/>
      <c r="D246" s="26"/>
      <c r="E246" s="26"/>
      <c r="F246" s="26"/>
      <c r="G246" s="26"/>
      <c r="H246" s="26"/>
      <c r="I246" s="26"/>
      <c r="J246" s="26"/>
      <c r="K246" s="26"/>
      <c r="L246" s="26"/>
      <c r="M246" s="26"/>
      <c r="N246" s="26"/>
      <c r="O246" s="26"/>
    </row>
    <row r="247" spans="2:15" s="34" customFormat="1">
      <c r="B247" s="26"/>
      <c r="C247" s="26"/>
      <c r="D247" s="26"/>
      <c r="E247" s="26"/>
      <c r="F247" s="26"/>
      <c r="G247" s="26"/>
      <c r="H247" s="26"/>
      <c r="I247" s="26"/>
      <c r="J247" s="26"/>
      <c r="K247" s="26"/>
      <c r="L247" s="26"/>
      <c r="M247" s="26"/>
      <c r="N247" s="26"/>
      <c r="O247" s="26"/>
    </row>
    <row r="248" spans="2:15" s="34" customFormat="1">
      <c r="B248" s="26"/>
      <c r="C248" s="26"/>
      <c r="D248" s="26"/>
      <c r="E248" s="26"/>
      <c r="F248" s="26"/>
      <c r="G248" s="26"/>
      <c r="H248" s="26"/>
      <c r="I248" s="26"/>
      <c r="J248" s="26"/>
      <c r="K248" s="26"/>
      <c r="L248" s="26"/>
      <c r="M248" s="26"/>
      <c r="N248" s="26"/>
      <c r="O248" s="26"/>
    </row>
    <row r="249" spans="2:15" s="34" customFormat="1">
      <c r="B249" s="26"/>
      <c r="C249" s="26"/>
      <c r="D249" s="26"/>
      <c r="E249" s="26"/>
      <c r="F249" s="26"/>
      <c r="G249" s="26"/>
      <c r="H249" s="26"/>
      <c r="I249" s="26"/>
      <c r="J249" s="26"/>
      <c r="K249" s="26"/>
      <c r="L249" s="26"/>
      <c r="M249" s="26"/>
      <c r="N249" s="26"/>
      <c r="O249" s="26"/>
    </row>
    <row r="250" spans="2:15" s="34" customFormat="1">
      <c r="B250" s="26"/>
      <c r="C250" s="26"/>
      <c r="D250" s="26"/>
      <c r="E250" s="26"/>
      <c r="F250" s="26"/>
      <c r="G250" s="26"/>
      <c r="H250" s="26"/>
      <c r="I250" s="26"/>
      <c r="J250" s="26"/>
      <c r="K250" s="26"/>
      <c r="L250" s="26"/>
      <c r="M250" s="26"/>
      <c r="N250" s="26"/>
      <c r="O250" s="26"/>
    </row>
    <row r="251" spans="2:15" s="34" customFormat="1">
      <c r="B251" s="26"/>
      <c r="C251" s="26"/>
      <c r="D251" s="26"/>
      <c r="E251" s="26"/>
      <c r="F251" s="26"/>
      <c r="G251" s="26"/>
      <c r="H251" s="26"/>
      <c r="I251" s="26"/>
      <c r="J251" s="26"/>
      <c r="K251" s="26"/>
      <c r="L251" s="26"/>
      <c r="M251" s="26"/>
      <c r="N251" s="26"/>
      <c r="O251" s="26"/>
    </row>
    <row r="252" spans="2:15" s="34" customFormat="1">
      <c r="B252" s="26"/>
      <c r="C252" s="26"/>
      <c r="D252" s="26"/>
      <c r="E252" s="26"/>
      <c r="F252" s="26"/>
      <c r="G252" s="26"/>
      <c r="H252" s="26"/>
      <c r="I252" s="26"/>
      <c r="J252" s="26"/>
      <c r="K252" s="26"/>
      <c r="L252" s="26"/>
      <c r="M252" s="26"/>
      <c r="N252" s="26"/>
      <c r="O252" s="26"/>
    </row>
    <row r="253" spans="2:15" s="34" customFormat="1">
      <c r="B253" s="26"/>
      <c r="C253" s="26"/>
      <c r="D253" s="26"/>
      <c r="E253" s="26"/>
      <c r="F253" s="26"/>
      <c r="G253" s="26"/>
      <c r="H253" s="26"/>
      <c r="I253" s="26"/>
      <c r="J253" s="26"/>
      <c r="K253" s="26"/>
      <c r="L253" s="26"/>
      <c r="M253" s="26"/>
      <c r="N253" s="26"/>
      <c r="O253" s="26"/>
    </row>
    <row r="254" spans="2:15" s="34" customFormat="1">
      <c r="B254" s="26"/>
      <c r="C254" s="26"/>
      <c r="D254" s="26"/>
      <c r="E254" s="26"/>
      <c r="F254" s="26"/>
      <c r="G254" s="26"/>
      <c r="H254" s="26"/>
      <c r="I254" s="26"/>
      <c r="J254" s="26"/>
      <c r="K254" s="26"/>
      <c r="L254" s="26"/>
      <c r="M254" s="26"/>
      <c r="N254" s="26"/>
      <c r="O254" s="26"/>
    </row>
    <row r="255" spans="2:15" s="34" customFormat="1">
      <c r="B255" s="26"/>
      <c r="C255" s="26"/>
      <c r="D255" s="26"/>
      <c r="E255" s="26"/>
      <c r="F255" s="26"/>
      <c r="G255" s="26"/>
      <c r="H255" s="26"/>
      <c r="I255" s="26"/>
      <c r="J255" s="26"/>
      <c r="K255" s="26"/>
      <c r="L255" s="26"/>
      <c r="M255" s="26"/>
      <c r="N255" s="26"/>
      <c r="O255" s="26"/>
    </row>
    <row r="256" spans="2:15" s="34" customFormat="1">
      <c r="B256" s="26"/>
      <c r="C256" s="26"/>
      <c r="D256" s="26"/>
      <c r="E256" s="26"/>
      <c r="F256" s="26"/>
      <c r="G256" s="26"/>
      <c r="H256" s="26"/>
      <c r="I256" s="26"/>
      <c r="J256" s="26"/>
      <c r="K256" s="26"/>
      <c r="L256" s="26"/>
      <c r="M256" s="26"/>
      <c r="N256" s="26"/>
      <c r="O256" s="26"/>
    </row>
    <row r="257" spans="2:15" s="34" customFormat="1">
      <c r="B257" s="26"/>
      <c r="C257" s="26"/>
      <c r="D257" s="26"/>
      <c r="E257" s="26"/>
      <c r="F257" s="26"/>
      <c r="G257" s="26"/>
      <c r="H257" s="26"/>
      <c r="I257" s="26"/>
      <c r="J257" s="26"/>
      <c r="K257" s="26"/>
      <c r="L257" s="26"/>
      <c r="M257" s="26"/>
      <c r="N257" s="26"/>
      <c r="O257" s="26"/>
    </row>
    <row r="258" spans="2:15" s="34" customFormat="1">
      <c r="B258" s="26"/>
      <c r="C258" s="26"/>
      <c r="D258" s="26"/>
      <c r="E258" s="26"/>
      <c r="F258" s="26"/>
      <c r="G258" s="26"/>
      <c r="H258" s="26"/>
      <c r="I258" s="26"/>
      <c r="J258" s="26"/>
      <c r="K258" s="26"/>
      <c r="L258" s="26"/>
      <c r="M258" s="26"/>
      <c r="N258" s="26"/>
      <c r="O258" s="26"/>
    </row>
    <row r="259" spans="2:15" s="34" customFormat="1">
      <c r="B259" s="26"/>
      <c r="C259" s="26"/>
      <c r="D259" s="26"/>
      <c r="E259" s="26"/>
      <c r="F259" s="26"/>
      <c r="G259" s="26"/>
      <c r="H259" s="26"/>
      <c r="I259" s="26"/>
      <c r="J259" s="26"/>
      <c r="K259" s="26"/>
      <c r="L259" s="26"/>
      <c r="M259" s="26"/>
      <c r="N259" s="26"/>
      <c r="O259" s="26"/>
    </row>
    <row r="260" spans="2:15" s="34" customFormat="1">
      <c r="B260" s="26"/>
      <c r="C260" s="26"/>
      <c r="D260" s="26"/>
      <c r="E260" s="26"/>
      <c r="F260" s="26"/>
      <c r="G260" s="26"/>
      <c r="H260" s="26"/>
      <c r="I260" s="26"/>
      <c r="J260" s="26"/>
      <c r="K260" s="26"/>
      <c r="L260" s="26"/>
      <c r="M260" s="26"/>
      <c r="N260" s="26"/>
      <c r="O260" s="26"/>
    </row>
    <row r="261" spans="2:15" s="34" customFormat="1">
      <c r="B261" s="26"/>
      <c r="C261" s="26"/>
      <c r="D261" s="26"/>
      <c r="E261" s="26"/>
      <c r="F261" s="26"/>
      <c r="G261" s="26"/>
      <c r="H261" s="26"/>
      <c r="I261" s="26"/>
      <c r="J261" s="26"/>
      <c r="K261" s="26"/>
      <c r="L261" s="26"/>
      <c r="M261" s="26"/>
      <c r="N261" s="26"/>
      <c r="O261" s="26"/>
    </row>
    <row r="262" spans="2:15" s="34" customFormat="1">
      <c r="B262" s="26"/>
      <c r="C262" s="26"/>
      <c r="D262" s="26"/>
      <c r="E262" s="26"/>
      <c r="F262" s="26"/>
      <c r="G262" s="26"/>
      <c r="H262" s="26"/>
      <c r="I262" s="26"/>
      <c r="J262" s="26"/>
      <c r="K262" s="26"/>
      <c r="L262" s="26"/>
      <c r="M262" s="26"/>
      <c r="N262" s="26"/>
      <c r="O262" s="26"/>
    </row>
    <row r="263" spans="2:15" s="34" customFormat="1">
      <c r="B263" s="26"/>
      <c r="C263" s="26"/>
      <c r="D263" s="26"/>
      <c r="E263" s="26"/>
      <c r="F263" s="26"/>
      <c r="G263" s="26"/>
      <c r="H263" s="26"/>
      <c r="I263" s="26"/>
      <c r="J263" s="26"/>
      <c r="K263" s="26"/>
      <c r="L263" s="26"/>
      <c r="M263" s="26"/>
      <c r="N263" s="26"/>
      <c r="O263" s="26"/>
    </row>
    <row r="264" spans="2:15" s="34" customFormat="1">
      <c r="B264" s="26"/>
      <c r="C264" s="26"/>
      <c r="D264" s="26"/>
      <c r="E264" s="26"/>
      <c r="F264" s="26"/>
      <c r="G264" s="26"/>
      <c r="H264" s="26"/>
      <c r="I264" s="26"/>
      <c r="J264" s="26"/>
      <c r="K264" s="26"/>
      <c r="L264" s="26"/>
      <c r="M264" s="26"/>
      <c r="N264" s="26"/>
      <c r="O264" s="26"/>
    </row>
    <row r="265" spans="2:15" s="34" customFormat="1">
      <c r="B265" s="26"/>
      <c r="C265" s="26"/>
      <c r="D265" s="26"/>
      <c r="E265" s="26"/>
      <c r="F265" s="26"/>
      <c r="G265" s="26"/>
      <c r="H265" s="26"/>
      <c r="I265" s="26"/>
      <c r="J265" s="26"/>
      <c r="K265" s="26"/>
      <c r="L265" s="26"/>
      <c r="M265" s="26"/>
      <c r="N265" s="26"/>
      <c r="O265" s="26"/>
    </row>
    <row r="266" spans="2:15" s="34" customFormat="1">
      <c r="B266" s="26"/>
      <c r="C266" s="26"/>
      <c r="D266" s="26"/>
      <c r="E266" s="26"/>
      <c r="F266" s="26"/>
      <c r="G266" s="26"/>
      <c r="H266" s="26"/>
      <c r="I266" s="26"/>
      <c r="J266" s="26"/>
      <c r="K266" s="26"/>
      <c r="L266" s="26"/>
      <c r="M266" s="26"/>
      <c r="N266" s="26"/>
      <c r="O266" s="26"/>
    </row>
    <row r="267" spans="2:15" s="34" customFormat="1">
      <c r="B267" s="26"/>
      <c r="C267" s="26"/>
      <c r="D267" s="26"/>
      <c r="E267" s="26"/>
      <c r="F267" s="26"/>
      <c r="G267" s="26"/>
      <c r="H267" s="26"/>
      <c r="I267" s="26"/>
      <c r="J267" s="26"/>
      <c r="K267" s="26"/>
      <c r="L267" s="26"/>
      <c r="M267" s="26"/>
      <c r="N267" s="26"/>
      <c r="O267" s="26"/>
    </row>
    <row r="268" spans="2:15" s="34" customFormat="1">
      <c r="B268" s="26"/>
      <c r="C268" s="26"/>
      <c r="D268" s="26"/>
      <c r="E268" s="26"/>
      <c r="F268" s="26"/>
      <c r="G268" s="26"/>
      <c r="H268" s="26"/>
      <c r="I268" s="26"/>
      <c r="J268" s="26"/>
      <c r="K268" s="26"/>
      <c r="L268" s="26"/>
      <c r="M268" s="26"/>
      <c r="N268" s="26"/>
      <c r="O268" s="26"/>
    </row>
    <row r="269" spans="2:15" s="34" customFormat="1">
      <c r="B269" s="26"/>
      <c r="C269" s="26"/>
      <c r="D269" s="26"/>
      <c r="E269" s="26"/>
      <c r="F269" s="26"/>
      <c r="G269" s="26"/>
      <c r="H269" s="26"/>
      <c r="I269" s="26"/>
      <c r="J269" s="26"/>
      <c r="K269" s="26"/>
      <c r="L269" s="26"/>
      <c r="M269" s="26"/>
      <c r="N269" s="26"/>
      <c r="O269" s="26"/>
    </row>
    <row r="270" spans="2:15" s="34" customFormat="1">
      <c r="B270" s="26"/>
      <c r="C270" s="26"/>
      <c r="D270" s="26"/>
      <c r="E270" s="26"/>
      <c r="F270" s="26"/>
      <c r="G270" s="26"/>
      <c r="H270" s="26"/>
      <c r="I270" s="26"/>
      <c r="J270" s="26"/>
      <c r="K270" s="26"/>
      <c r="L270" s="26"/>
      <c r="M270" s="26"/>
      <c r="N270" s="26"/>
      <c r="O270" s="26"/>
    </row>
    <row r="271" spans="2:15" s="34" customFormat="1">
      <c r="B271" s="26"/>
      <c r="C271" s="26"/>
      <c r="D271" s="26"/>
      <c r="E271" s="26"/>
      <c r="F271" s="26"/>
      <c r="G271" s="26"/>
      <c r="H271" s="26"/>
      <c r="I271" s="26"/>
      <c r="J271" s="26"/>
      <c r="K271" s="26"/>
      <c r="L271" s="26"/>
      <c r="M271" s="26"/>
      <c r="N271" s="26"/>
      <c r="O271" s="26"/>
    </row>
    <row r="272" spans="2:15" s="34" customFormat="1">
      <c r="B272" s="26"/>
      <c r="C272" s="26"/>
      <c r="D272" s="26"/>
      <c r="E272" s="26"/>
      <c r="F272" s="26"/>
      <c r="G272" s="26"/>
      <c r="H272" s="26"/>
      <c r="I272" s="26"/>
      <c r="J272" s="26"/>
      <c r="K272" s="26"/>
      <c r="L272" s="26"/>
      <c r="M272" s="26"/>
      <c r="N272" s="26"/>
      <c r="O272" s="26"/>
    </row>
    <row r="273" spans="2:15" s="34" customFormat="1">
      <c r="B273" s="26"/>
      <c r="C273" s="26"/>
      <c r="D273" s="26"/>
      <c r="E273" s="26"/>
      <c r="F273" s="26"/>
      <c r="G273" s="26"/>
      <c r="H273" s="26"/>
      <c r="I273" s="26"/>
      <c r="J273" s="26"/>
      <c r="K273" s="26"/>
      <c r="L273" s="26"/>
      <c r="M273" s="26"/>
      <c r="N273" s="26"/>
      <c r="O273" s="26"/>
    </row>
    <row r="274" spans="2:15" s="34" customFormat="1">
      <c r="B274" s="26"/>
      <c r="C274" s="26"/>
      <c r="D274" s="26"/>
      <c r="E274" s="26"/>
      <c r="F274" s="26"/>
      <c r="G274" s="26"/>
      <c r="H274" s="26"/>
      <c r="I274" s="26"/>
      <c r="J274" s="26"/>
      <c r="K274" s="26"/>
      <c r="L274" s="26"/>
      <c r="M274" s="26"/>
      <c r="N274" s="26"/>
      <c r="O274" s="26"/>
    </row>
    <row r="275" spans="2:15" s="34" customFormat="1">
      <c r="B275" s="26"/>
      <c r="C275" s="26"/>
      <c r="D275" s="26"/>
      <c r="E275" s="26"/>
      <c r="F275" s="26"/>
      <c r="G275" s="26"/>
      <c r="H275" s="26"/>
      <c r="I275" s="26"/>
      <c r="J275" s="26"/>
      <c r="K275" s="26"/>
      <c r="L275" s="26"/>
      <c r="M275" s="26"/>
      <c r="N275" s="26"/>
      <c r="O275" s="26"/>
    </row>
    <row r="276" spans="2:15" s="34" customFormat="1">
      <c r="B276" s="26"/>
      <c r="C276" s="26"/>
      <c r="D276" s="26"/>
      <c r="E276" s="26"/>
      <c r="F276" s="26"/>
      <c r="G276" s="26"/>
      <c r="H276" s="26"/>
      <c r="I276" s="26"/>
      <c r="J276" s="26"/>
      <c r="K276" s="26"/>
      <c r="L276" s="26"/>
      <c r="M276" s="26"/>
      <c r="N276" s="26"/>
      <c r="O276" s="26"/>
    </row>
    <row r="277" spans="2:15" s="34" customFormat="1">
      <c r="B277" s="26"/>
      <c r="C277" s="26"/>
      <c r="D277" s="26"/>
      <c r="E277" s="26"/>
      <c r="F277" s="26"/>
      <c r="G277" s="26"/>
      <c r="H277" s="26"/>
      <c r="I277" s="26"/>
      <c r="J277" s="26"/>
      <c r="K277" s="26"/>
      <c r="L277" s="26"/>
      <c r="M277" s="26"/>
      <c r="N277" s="26"/>
      <c r="O277" s="26"/>
    </row>
    <row r="278" spans="2:15" s="34" customFormat="1">
      <c r="B278" s="26"/>
      <c r="C278" s="26"/>
      <c r="D278" s="26"/>
      <c r="E278" s="26"/>
      <c r="F278" s="26"/>
      <c r="G278" s="26"/>
      <c r="H278" s="26"/>
      <c r="I278" s="26"/>
      <c r="J278" s="26"/>
      <c r="K278" s="26"/>
      <c r="L278" s="26"/>
      <c r="M278" s="26"/>
      <c r="N278" s="26"/>
      <c r="O278" s="26"/>
    </row>
    <row r="279" spans="2:15" s="34" customFormat="1">
      <c r="B279" s="26"/>
      <c r="C279" s="26"/>
      <c r="D279" s="26"/>
      <c r="E279" s="26"/>
      <c r="F279" s="26"/>
      <c r="G279" s="26"/>
      <c r="H279" s="26"/>
      <c r="I279" s="26"/>
      <c r="J279" s="26"/>
      <c r="K279" s="26"/>
      <c r="L279" s="26"/>
      <c r="M279" s="26"/>
      <c r="N279" s="26"/>
      <c r="O279" s="26"/>
    </row>
    <row r="280" spans="2:15" s="34" customFormat="1">
      <c r="B280" s="26"/>
      <c r="C280" s="26"/>
      <c r="D280" s="26"/>
      <c r="E280" s="26"/>
      <c r="F280" s="26"/>
      <c r="G280" s="26"/>
      <c r="H280" s="26"/>
      <c r="I280" s="26"/>
      <c r="J280" s="26"/>
      <c r="K280" s="26"/>
      <c r="L280" s="26"/>
      <c r="M280" s="26"/>
      <c r="N280" s="26"/>
      <c r="O280" s="26"/>
    </row>
    <row r="281" spans="2:15" s="34" customFormat="1">
      <c r="B281" s="26"/>
      <c r="C281" s="26"/>
      <c r="D281" s="26"/>
      <c r="E281" s="26"/>
      <c r="F281" s="26"/>
      <c r="G281" s="26"/>
      <c r="H281" s="26"/>
      <c r="I281" s="26"/>
      <c r="J281" s="26"/>
      <c r="K281" s="26"/>
      <c r="L281" s="26"/>
      <c r="M281" s="26"/>
      <c r="N281" s="26"/>
      <c r="O281" s="26"/>
    </row>
    <row r="282" spans="2:15" s="34" customFormat="1">
      <c r="B282" s="26"/>
      <c r="C282" s="26"/>
      <c r="D282" s="26"/>
      <c r="E282" s="26"/>
      <c r="F282" s="26"/>
      <c r="G282" s="26"/>
      <c r="H282" s="26"/>
      <c r="I282" s="26"/>
      <c r="J282" s="26"/>
      <c r="K282" s="26"/>
      <c r="L282" s="26"/>
      <c r="M282" s="26"/>
      <c r="N282" s="26"/>
      <c r="O282" s="26"/>
    </row>
    <row r="283" spans="2:15" s="34" customFormat="1">
      <c r="B283" s="26"/>
      <c r="C283" s="26"/>
      <c r="D283" s="26"/>
      <c r="E283" s="26"/>
      <c r="F283" s="26"/>
      <c r="G283" s="26"/>
      <c r="H283" s="26"/>
      <c r="I283" s="26"/>
      <c r="J283" s="26"/>
      <c r="K283" s="26"/>
      <c r="L283" s="26"/>
      <c r="M283" s="26"/>
      <c r="N283" s="26"/>
      <c r="O283" s="26"/>
    </row>
    <row r="284" spans="2:15" s="34" customFormat="1">
      <c r="B284" s="26"/>
      <c r="C284" s="26"/>
      <c r="D284" s="26"/>
      <c r="E284" s="26"/>
      <c r="F284" s="26"/>
      <c r="G284" s="26"/>
      <c r="H284" s="26"/>
      <c r="I284" s="26"/>
      <c r="J284" s="26"/>
      <c r="K284" s="26"/>
      <c r="L284" s="26"/>
      <c r="M284" s="26"/>
      <c r="N284" s="26"/>
      <c r="O284" s="26"/>
    </row>
    <row r="285" spans="2:15" s="34" customFormat="1">
      <c r="B285" s="26"/>
      <c r="C285" s="26"/>
      <c r="D285" s="26"/>
      <c r="E285" s="26"/>
      <c r="F285" s="26"/>
      <c r="G285" s="26"/>
      <c r="H285" s="26"/>
      <c r="I285" s="26"/>
      <c r="J285" s="26"/>
      <c r="K285" s="26"/>
      <c r="L285" s="26"/>
      <c r="M285" s="26"/>
      <c r="N285" s="26"/>
      <c r="O285" s="26"/>
    </row>
    <row r="286" spans="2:15" s="34" customFormat="1">
      <c r="B286" s="26"/>
      <c r="C286" s="26"/>
      <c r="D286" s="26"/>
      <c r="E286" s="26"/>
      <c r="F286" s="26"/>
      <c r="G286" s="26"/>
      <c r="H286" s="26"/>
      <c r="I286" s="26"/>
      <c r="J286" s="26"/>
      <c r="K286" s="26"/>
      <c r="L286" s="26"/>
      <c r="M286" s="26"/>
      <c r="N286" s="26"/>
      <c r="O286" s="26"/>
    </row>
    <row r="287" spans="2:15" s="34" customFormat="1">
      <c r="B287" s="26"/>
      <c r="C287" s="26"/>
      <c r="D287" s="26"/>
      <c r="E287" s="26"/>
      <c r="F287" s="26"/>
      <c r="G287" s="26"/>
      <c r="H287" s="26"/>
      <c r="I287" s="26"/>
      <c r="J287" s="26"/>
      <c r="K287" s="26"/>
      <c r="L287" s="26"/>
      <c r="M287" s="26"/>
      <c r="N287" s="26"/>
      <c r="O287" s="26"/>
    </row>
    <row r="288" spans="2:15" s="34" customFormat="1">
      <c r="B288" s="26"/>
      <c r="C288" s="26"/>
      <c r="D288" s="26"/>
      <c r="E288" s="26"/>
      <c r="F288" s="26"/>
      <c r="G288" s="26"/>
      <c r="H288" s="26"/>
      <c r="I288" s="26"/>
      <c r="J288" s="26"/>
      <c r="K288" s="26"/>
      <c r="L288" s="26"/>
      <c r="M288" s="26"/>
      <c r="N288" s="26"/>
      <c r="O288" s="26"/>
    </row>
  </sheetData>
  <sheetProtection password="EEB5" sheet="1" objects="1" scenarios="1"/>
  <mergeCells count="8">
    <mergeCell ref="B156:C156"/>
    <mergeCell ref="B167:G167"/>
    <mergeCell ref="B171:C171"/>
    <mergeCell ref="B182:G182"/>
    <mergeCell ref="B8:C8"/>
    <mergeCell ref="B24:C24"/>
    <mergeCell ref="B36:G36"/>
    <mergeCell ref="B20:H20"/>
  </mergeCells>
  <hyperlinks>
    <hyperlink ref="H22" location="Index!A1" display="Return to Index"/>
  </hyperlinks>
  <pageMargins left="0.25" right="0.25" top="0.75" bottom="0.75" header="0.3" footer="0.3"/>
  <pageSetup paperSize="9" scale="95" fitToHeight="5" orientation="portrait" r:id="rId1"/>
  <headerFooter>
    <oddFooter>&amp;R&amp;P</oddFooter>
  </headerFooter>
  <rowBreaks count="1" manualBreakCount="1">
    <brk id="103" max="16383" man="1"/>
  </rowBreaks>
  <drawing r:id="rId2"/>
</worksheet>
</file>

<file path=xl/worksheets/sheet87.xml><?xml version="1.0" encoding="utf-8"?>
<worksheet xmlns="http://schemas.openxmlformats.org/spreadsheetml/2006/main" xmlns:r="http://schemas.openxmlformats.org/officeDocument/2006/relationships">
  <sheetPr codeName="Sheet5"/>
  <dimension ref="A1:O277"/>
  <sheetViews>
    <sheetView showGridLines="0" zoomScaleNormal="100" workbookViewId="0"/>
  </sheetViews>
  <sheetFormatPr defaultRowHeight="14.25"/>
  <cols>
    <col min="1" max="1" width="16.5703125" style="5" customWidth="1"/>
    <col min="2" max="2" width="36.7109375" style="17" customWidth="1"/>
    <col min="3" max="3" width="13.140625" style="17" customWidth="1"/>
    <col min="4" max="8" width="11.7109375" style="17" customWidth="1"/>
    <col min="9" max="9" width="11.7109375" style="17" hidden="1" customWidth="1"/>
    <col min="10" max="10" width="12.28515625" style="17" hidden="1" customWidth="1"/>
    <col min="11" max="11" width="12.85546875" style="17" hidden="1" customWidth="1"/>
    <col min="12" max="13" width="11.7109375" style="17" hidden="1" customWidth="1"/>
    <col min="14" max="14" width="0" style="17" hidden="1" customWidth="1"/>
    <col min="15" max="15" width="9.140625" style="17"/>
    <col min="16" max="16384" width="9.140625" style="5"/>
  </cols>
  <sheetData>
    <row r="1" spans="1:14" ht="51" customHeight="1">
      <c r="B1" s="5"/>
      <c r="C1" s="5"/>
      <c r="D1" s="5"/>
      <c r="E1" s="5"/>
      <c r="F1" s="5"/>
      <c r="H1" s="258" t="s">
        <v>278</v>
      </c>
    </row>
    <row r="2" spans="1:14" ht="15.75">
      <c r="B2" s="250" t="s">
        <v>244</v>
      </c>
      <c r="C2" s="60"/>
      <c r="D2" s="60"/>
      <c r="E2" s="60"/>
      <c r="F2" s="60"/>
      <c r="G2" s="7"/>
    </row>
    <row r="3" spans="1:14" ht="15.75">
      <c r="B3" s="185" t="s">
        <v>151</v>
      </c>
      <c r="C3" s="5"/>
      <c r="D3" s="5"/>
      <c r="E3" s="5"/>
      <c r="F3" s="5"/>
      <c r="G3" s="7"/>
    </row>
    <row r="4" spans="1:14">
      <c r="A4" s="7"/>
    </row>
    <row r="5" spans="1:14">
      <c r="A5" s="7"/>
    </row>
    <row r="6" spans="1:14">
      <c r="A6" s="7"/>
    </row>
    <row r="7" spans="1:14" s="17" customFormat="1">
      <c r="A7" s="5"/>
      <c r="B7" s="363" t="s">
        <v>594</v>
      </c>
      <c r="C7" s="453"/>
      <c r="D7" s="453"/>
      <c r="E7" s="453"/>
      <c r="F7" s="453"/>
      <c r="G7" s="456"/>
      <c r="H7" s="456"/>
    </row>
    <row r="8" spans="1:14" s="17" customFormat="1">
      <c r="A8" s="5"/>
      <c r="B8" s="553" t="s">
        <v>152</v>
      </c>
      <c r="C8" s="553"/>
      <c r="D8" s="403">
        <v>2009</v>
      </c>
      <c r="E8" s="403">
        <v>2010</v>
      </c>
      <c r="F8" s="403">
        <v>2011</v>
      </c>
      <c r="G8" s="403">
        <v>2012</v>
      </c>
      <c r="H8" s="403">
        <v>2013</v>
      </c>
      <c r="K8" s="40"/>
    </row>
    <row r="9" spans="1:14" s="17" customFormat="1">
      <c r="A9" s="5"/>
      <c r="B9" s="355">
        <v>0</v>
      </c>
      <c r="C9" s="355">
        <v>5000</v>
      </c>
      <c r="D9" s="317">
        <v>47843.614408309993</v>
      </c>
      <c r="E9" s="317">
        <v>51835.617382000004</v>
      </c>
      <c r="F9" s="318">
        <v>58950.558003770006</v>
      </c>
      <c r="G9" s="318">
        <v>48995.293427179997</v>
      </c>
      <c r="H9" s="318">
        <v>24222.902512860001</v>
      </c>
      <c r="J9" s="129"/>
      <c r="K9" s="129"/>
    </row>
    <row r="10" spans="1:14" s="17" customFormat="1">
      <c r="A10" s="5"/>
      <c r="B10" s="355">
        <v>5000</v>
      </c>
      <c r="C10" s="355">
        <v>25000</v>
      </c>
      <c r="D10" s="317">
        <v>24622.569043800002</v>
      </c>
      <c r="E10" s="317">
        <v>26532.148903159996</v>
      </c>
      <c r="F10" s="318">
        <v>27444.394510910002</v>
      </c>
      <c r="G10" s="318">
        <v>25204.95430247</v>
      </c>
      <c r="H10" s="318">
        <v>13914.295811350001</v>
      </c>
      <c r="J10" s="127"/>
      <c r="K10" s="129"/>
    </row>
    <row r="11" spans="1:14" s="17" customFormat="1">
      <c r="A11" s="5"/>
      <c r="B11" s="355">
        <v>25000</v>
      </c>
      <c r="C11" s="355">
        <v>50000</v>
      </c>
      <c r="D11" s="317">
        <v>13797.678498810001</v>
      </c>
      <c r="E11" s="317">
        <v>15040.89894447</v>
      </c>
      <c r="F11" s="318">
        <v>16234.225511829998</v>
      </c>
      <c r="G11" s="318">
        <v>15037.935488429999</v>
      </c>
      <c r="H11" s="318">
        <v>8330.0178303800003</v>
      </c>
      <c r="J11" s="127"/>
      <c r="K11" s="129"/>
    </row>
    <row r="12" spans="1:14" s="17" customFormat="1">
      <c r="A12" s="5"/>
      <c r="B12" s="355">
        <v>50000</v>
      </c>
      <c r="C12" s="355">
        <v>100000</v>
      </c>
      <c r="D12" s="317">
        <v>21927.60311968</v>
      </c>
      <c r="E12" s="317">
        <v>23192.585323020005</v>
      </c>
      <c r="F12" s="318">
        <v>24944.891719190004</v>
      </c>
      <c r="G12" s="318">
        <v>22760.354981999997</v>
      </c>
      <c r="H12" s="318">
        <v>14115.910397810001</v>
      </c>
      <c r="J12" s="127"/>
      <c r="K12" s="129"/>
    </row>
    <row r="13" spans="1:14" s="17" customFormat="1">
      <c r="A13" s="5"/>
      <c r="B13" s="355" t="s">
        <v>153</v>
      </c>
      <c r="C13" s="294"/>
      <c r="D13" s="317">
        <v>358041.52718178998</v>
      </c>
      <c r="E13" s="317">
        <v>404912.06976715004</v>
      </c>
      <c r="F13" s="318">
        <v>390938.16337801993</v>
      </c>
      <c r="G13" s="318">
        <v>329719.25260003004</v>
      </c>
      <c r="H13" s="318">
        <v>323649.956917</v>
      </c>
      <c r="K13" s="129"/>
    </row>
    <row r="14" spans="1:14" s="17" customFormat="1">
      <c r="A14" s="5"/>
      <c r="B14" s="334" t="s">
        <v>0</v>
      </c>
      <c r="C14" s="334"/>
      <c r="D14" s="452">
        <v>466232.99225238996</v>
      </c>
      <c r="E14" s="452">
        <v>521513.32031980006</v>
      </c>
      <c r="F14" s="452">
        <v>518512.23312371993</v>
      </c>
      <c r="G14" s="452">
        <v>441717.79080011003</v>
      </c>
      <c r="H14" s="452">
        <v>384233.08346940001</v>
      </c>
      <c r="J14" s="138">
        <v>2008</v>
      </c>
      <c r="K14" s="138">
        <v>2009</v>
      </c>
      <c r="L14" s="138">
        <v>2010</v>
      </c>
      <c r="M14" s="138">
        <v>2011</v>
      </c>
      <c r="N14" s="138">
        <v>2012</v>
      </c>
    </row>
    <row r="15" spans="1:14" s="17" customFormat="1">
      <c r="A15" s="5"/>
      <c r="B15" s="296" t="s">
        <v>90</v>
      </c>
      <c r="C15" s="523"/>
      <c r="D15" s="522">
        <v>1814.1361566240855</v>
      </c>
      <c r="E15" s="522">
        <v>2013.5649433196913</v>
      </c>
      <c r="F15" s="524">
        <v>2009.737337688837</v>
      </c>
      <c r="G15" s="524">
        <v>1712.0844604655429</v>
      </c>
      <c r="H15" s="524">
        <v>1495.0703636941635</v>
      </c>
      <c r="I15" s="139" t="s">
        <v>45</v>
      </c>
      <c r="J15" s="139">
        <v>258</v>
      </c>
      <c r="K15" s="139">
        <v>257</v>
      </c>
      <c r="L15" s="139">
        <v>259</v>
      </c>
      <c r="M15" s="139">
        <v>258</v>
      </c>
      <c r="N15" s="140">
        <v>258</v>
      </c>
    </row>
    <row r="16" spans="1:14" s="17" customFormat="1">
      <c r="A16" s="5"/>
      <c r="B16" s="519" t="s">
        <v>493</v>
      </c>
      <c r="C16" s="314"/>
      <c r="D16" s="317"/>
      <c r="E16" s="317"/>
      <c r="F16" s="318"/>
      <c r="G16" s="318"/>
      <c r="H16" s="318"/>
      <c r="I16" s="139"/>
      <c r="J16" s="139"/>
      <c r="K16" s="139"/>
      <c r="L16" s="139"/>
      <c r="M16" s="139"/>
      <c r="N16" s="140"/>
    </row>
    <row r="17" spans="1:14" s="17" customFormat="1">
      <c r="A17" s="5"/>
      <c r="B17" s="242"/>
      <c r="C17" s="314"/>
      <c r="D17" s="317"/>
      <c r="E17" s="317"/>
      <c r="F17" s="318"/>
      <c r="G17" s="318"/>
      <c r="H17" s="318"/>
      <c r="I17" s="139"/>
      <c r="J17" s="139"/>
      <c r="K17" s="139"/>
      <c r="L17" s="139"/>
      <c r="M17" s="139"/>
      <c r="N17" s="140"/>
    </row>
    <row r="18" spans="1:14" s="17" customFormat="1">
      <c r="A18" s="5"/>
      <c r="B18" s="242"/>
      <c r="C18" s="314"/>
      <c r="D18" s="317"/>
      <c r="E18" s="317"/>
      <c r="F18" s="318"/>
      <c r="G18" s="318"/>
      <c r="H18" s="318"/>
      <c r="I18" s="139"/>
      <c r="J18" s="139"/>
      <c r="K18" s="139"/>
      <c r="L18" s="139"/>
      <c r="M18" s="139"/>
      <c r="N18" s="140"/>
    </row>
    <row r="19" spans="1:14" s="17" customFormat="1">
      <c r="A19" s="5"/>
      <c r="B19" s="249" t="s">
        <v>253</v>
      </c>
      <c r="C19" s="314"/>
      <c r="D19" s="317"/>
      <c r="E19" s="317"/>
      <c r="F19" s="318"/>
      <c r="G19" s="318"/>
      <c r="H19" s="318"/>
      <c r="I19" s="139"/>
      <c r="J19" s="139"/>
      <c r="K19" s="139"/>
      <c r="L19" s="139"/>
      <c r="M19" s="139"/>
      <c r="N19" s="140"/>
    </row>
    <row r="20" spans="1:14" s="17" customFormat="1">
      <c r="A20" s="5"/>
      <c r="B20" s="544" t="s">
        <v>367</v>
      </c>
      <c r="C20" s="544"/>
      <c r="D20" s="544"/>
      <c r="E20" s="544"/>
      <c r="F20" s="544"/>
      <c r="G20" s="544"/>
      <c r="H20" s="544"/>
    </row>
    <row r="22" spans="1:14">
      <c r="H22" s="532" t="s">
        <v>526</v>
      </c>
    </row>
    <row r="23" spans="1:14" s="26" customFormat="1">
      <c r="A23" s="34"/>
    </row>
    <row r="24" spans="1:14" s="26" customFormat="1">
      <c r="A24" s="34"/>
      <c r="B24" s="442"/>
    </row>
    <row r="25" spans="1:14" s="26" customFormat="1">
      <c r="A25" s="34"/>
      <c r="B25" s="142"/>
      <c r="C25" s="443"/>
      <c r="D25" s="443"/>
      <c r="E25" s="444"/>
      <c r="F25" s="443"/>
    </row>
    <row r="26" spans="1:14" s="26" customFormat="1">
      <c r="A26" s="34"/>
      <c r="B26" s="142"/>
      <c r="C26" s="443"/>
      <c r="D26" s="443"/>
      <c r="E26" s="444"/>
      <c r="F26" s="443"/>
    </row>
    <row r="27" spans="1:14" s="26" customFormat="1">
      <c r="A27" s="34"/>
      <c r="B27" s="142"/>
      <c r="C27" s="443"/>
      <c r="D27" s="443"/>
      <c r="E27" s="444"/>
      <c r="F27" s="443"/>
    </row>
    <row r="28" spans="1:14" s="26" customFormat="1">
      <c r="A28" s="34"/>
      <c r="B28" s="142"/>
      <c r="C28" s="443"/>
      <c r="D28" s="443"/>
      <c r="E28" s="444"/>
      <c r="F28" s="443"/>
    </row>
    <row r="29" spans="1:14" s="26" customFormat="1">
      <c r="A29" s="34"/>
      <c r="B29" s="142"/>
      <c r="C29" s="443"/>
      <c r="D29" s="443"/>
      <c r="E29" s="444"/>
      <c r="F29" s="443"/>
    </row>
    <row r="30" spans="1:14" s="26" customFormat="1">
      <c r="A30" s="34"/>
      <c r="B30" s="142"/>
      <c r="C30" s="443"/>
      <c r="D30" s="443"/>
      <c r="E30" s="444"/>
      <c r="F30" s="443"/>
    </row>
    <row r="31" spans="1:14" s="26" customFormat="1">
      <c r="A31" s="34"/>
      <c r="B31" s="142"/>
      <c r="C31" s="443"/>
      <c r="D31" s="443"/>
      <c r="E31" s="444"/>
      <c r="F31" s="443"/>
    </row>
    <row r="32" spans="1:14" s="26" customFormat="1">
      <c r="A32" s="34"/>
      <c r="B32" s="142"/>
      <c r="C32" s="443"/>
      <c r="D32" s="443"/>
      <c r="E32" s="444"/>
      <c r="F32" s="443"/>
    </row>
    <row r="33" spans="1:6" s="26" customFormat="1">
      <c r="A33" s="34"/>
      <c r="B33" s="142"/>
      <c r="C33" s="443"/>
      <c r="D33" s="443"/>
      <c r="E33" s="444"/>
      <c r="F33" s="443"/>
    </row>
    <row r="34" spans="1:6" s="26" customFormat="1">
      <c r="A34" s="34"/>
      <c r="B34" s="142"/>
      <c r="C34" s="443"/>
      <c r="D34" s="443"/>
      <c r="E34" s="444"/>
      <c r="F34" s="443"/>
    </row>
    <row r="35" spans="1:6" s="26" customFormat="1">
      <c r="A35" s="34"/>
      <c r="B35" s="142"/>
      <c r="C35" s="443"/>
      <c r="D35" s="443"/>
      <c r="E35" s="444"/>
      <c r="F35" s="443"/>
    </row>
    <row r="36" spans="1:6" s="26" customFormat="1">
      <c r="A36" s="34"/>
      <c r="B36" s="142"/>
      <c r="C36" s="443"/>
      <c r="D36" s="443"/>
      <c r="E36" s="444"/>
      <c r="F36" s="443"/>
    </row>
    <row r="37" spans="1:6" s="26" customFormat="1">
      <c r="A37" s="34"/>
      <c r="B37" s="142"/>
      <c r="C37" s="443"/>
      <c r="D37" s="443"/>
      <c r="E37" s="444"/>
      <c r="F37" s="443"/>
    </row>
    <row r="38" spans="1:6" s="26" customFormat="1">
      <c r="A38" s="34"/>
      <c r="B38" s="142"/>
      <c r="C38" s="443"/>
      <c r="D38" s="443"/>
      <c r="E38" s="444"/>
      <c r="F38" s="443"/>
    </row>
    <row r="39" spans="1:6" s="26" customFormat="1">
      <c r="A39" s="34"/>
      <c r="B39" s="142"/>
      <c r="C39" s="443"/>
      <c r="D39" s="443"/>
      <c r="E39" s="444"/>
      <c r="F39" s="443"/>
    </row>
    <row r="40" spans="1:6" s="26" customFormat="1">
      <c r="A40" s="34"/>
      <c r="B40" s="142"/>
      <c r="C40" s="443"/>
      <c r="D40" s="443"/>
      <c r="E40" s="444"/>
      <c r="F40" s="443"/>
    </row>
    <row r="41" spans="1:6" s="26" customFormat="1">
      <c r="A41" s="34"/>
      <c r="B41" s="142"/>
      <c r="C41" s="443"/>
      <c r="D41" s="443"/>
      <c r="E41" s="444"/>
      <c r="F41" s="443"/>
    </row>
    <row r="42" spans="1:6" s="26" customFormat="1">
      <c r="A42" s="34"/>
      <c r="B42" s="142"/>
      <c r="C42" s="443"/>
      <c r="D42" s="443"/>
      <c r="E42" s="444"/>
      <c r="F42" s="443"/>
    </row>
    <row r="43" spans="1:6" s="26" customFormat="1">
      <c r="A43" s="34"/>
      <c r="B43" s="142"/>
      <c r="C43" s="443"/>
      <c r="D43" s="443"/>
      <c r="E43" s="444"/>
      <c r="F43" s="443"/>
    </row>
    <row r="44" spans="1:6" s="26" customFormat="1" ht="11.25">
      <c r="A44" s="145"/>
      <c r="B44" s="145"/>
    </row>
    <row r="45" spans="1:6" s="26" customFormat="1" ht="11.25">
      <c r="A45" s="145"/>
      <c r="B45" s="145"/>
    </row>
    <row r="46" spans="1:6" s="26" customFormat="1" ht="11.25">
      <c r="A46" s="145"/>
      <c r="B46" s="145"/>
    </row>
    <row r="47" spans="1:6" s="26" customFormat="1" ht="11.25">
      <c r="A47" s="145"/>
      <c r="B47" s="145"/>
    </row>
    <row r="48" spans="1:6" s="26" customFormat="1" ht="11.25">
      <c r="A48" s="145"/>
      <c r="B48" s="145"/>
    </row>
    <row r="49" spans="1:1" s="26" customFormat="1" ht="15" customHeight="1">
      <c r="A49" s="69"/>
    </row>
    <row r="50" spans="1:1" s="26" customFormat="1" ht="15" customHeight="1">
      <c r="A50" s="69"/>
    </row>
    <row r="51" spans="1:1" s="26" customFormat="1" ht="15" customHeight="1">
      <c r="A51" s="69"/>
    </row>
    <row r="52" spans="1:1" s="26" customFormat="1" ht="15" customHeight="1">
      <c r="A52" s="69"/>
    </row>
    <row r="53" spans="1:1" s="26" customFormat="1" ht="15" customHeight="1">
      <c r="A53" s="69"/>
    </row>
    <row r="54" spans="1:1" s="26" customFormat="1" ht="7.5" customHeight="1">
      <c r="A54" s="27"/>
    </row>
    <row r="55" spans="1:1" s="26" customFormat="1" ht="7.5" customHeight="1">
      <c r="A55" s="27"/>
    </row>
    <row r="56" spans="1:1" s="26" customFormat="1" ht="11.25">
      <c r="A56" s="81"/>
    </row>
    <row r="57" spans="1:1" s="26" customFormat="1" ht="11.25">
      <c r="A57" s="122"/>
    </row>
    <row r="58" spans="1:1" s="26" customFormat="1" ht="11.25">
      <c r="A58" s="146"/>
    </row>
    <row r="59" spans="1:1" s="26" customFormat="1" ht="11.25">
      <c r="A59" s="146"/>
    </row>
    <row r="60" spans="1:1" s="26" customFormat="1" ht="11.25">
      <c r="A60" s="146"/>
    </row>
    <row r="61" spans="1:1" s="26" customFormat="1" ht="11.25">
      <c r="A61" s="146"/>
    </row>
    <row r="62" spans="1:1" s="26" customFormat="1" ht="11.25">
      <c r="A62" s="146"/>
    </row>
    <row r="63" spans="1:1" s="26" customFormat="1" ht="11.25">
      <c r="A63" s="146"/>
    </row>
    <row r="64" spans="1:1" s="26" customFormat="1" ht="11.25">
      <c r="A64" s="146"/>
    </row>
    <row r="65" spans="1:1" s="26" customFormat="1" ht="11.25">
      <c r="A65" s="146"/>
    </row>
    <row r="66" spans="1:1" s="26" customFormat="1" ht="11.25">
      <c r="A66" s="146"/>
    </row>
    <row r="67" spans="1:1" s="26" customFormat="1" ht="11.25">
      <c r="A67" s="146"/>
    </row>
    <row r="68" spans="1:1" s="26" customFormat="1" ht="11.25">
      <c r="A68" s="146"/>
    </row>
    <row r="69" spans="1:1" s="26" customFormat="1" ht="11.25">
      <c r="A69" s="146"/>
    </row>
    <row r="70" spans="1:1" s="26" customFormat="1" ht="11.25">
      <c r="A70" s="146"/>
    </row>
    <row r="71" spans="1:1" s="26" customFormat="1" ht="11.25">
      <c r="A71" s="146"/>
    </row>
    <row r="72" spans="1:1" s="26" customFormat="1" ht="11.25">
      <c r="A72" s="146"/>
    </row>
    <row r="73" spans="1:1" s="26" customFormat="1" ht="11.25">
      <c r="A73" s="146"/>
    </row>
    <row r="74" spans="1:1" s="26" customFormat="1" ht="11.25">
      <c r="A74" s="146"/>
    </row>
    <row r="75" spans="1:1" s="26" customFormat="1" ht="11.25">
      <c r="A75" s="146"/>
    </row>
    <row r="76" spans="1:1" s="26" customFormat="1" ht="11.25">
      <c r="A76" s="146"/>
    </row>
    <row r="77" spans="1:1" s="26" customFormat="1" ht="11.25">
      <c r="A77" s="145"/>
    </row>
    <row r="78" spans="1:1" s="26" customFormat="1" ht="11.25">
      <c r="A78" s="145"/>
    </row>
    <row r="79" spans="1:1" s="26" customFormat="1" ht="11.25">
      <c r="A79" s="145"/>
    </row>
    <row r="80" spans="1:1" s="26" customFormat="1" ht="11.25">
      <c r="A80" s="145"/>
    </row>
    <row r="81" spans="1:8" s="26" customFormat="1" ht="11.25">
      <c r="A81" s="145"/>
    </row>
    <row r="82" spans="1:8" s="26" customFormat="1" ht="15" customHeight="1">
      <c r="A82" s="69"/>
    </row>
    <row r="83" spans="1:8" s="26" customFormat="1" ht="15" customHeight="1">
      <c r="A83" s="69"/>
    </row>
    <row r="84" spans="1:8" s="26" customFormat="1" ht="15" customHeight="1">
      <c r="A84" s="69"/>
    </row>
    <row r="85" spans="1:8" s="26" customFormat="1" ht="15" customHeight="1">
      <c r="A85" s="69"/>
    </row>
    <row r="86" spans="1:8" s="26" customFormat="1">
      <c r="A86" s="27"/>
    </row>
    <row r="87" spans="1:8" s="26" customFormat="1">
      <c r="A87" s="27"/>
    </row>
    <row r="88" spans="1:8" s="26" customFormat="1" ht="11.25">
      <c r="A88" s="81"/>
    </row>
    <row r="89" spans="1:8" s="26" customFormat="1" ht="11.25">
      <c r="A89" s="122"/>
      <c r="C89" s="417"/>
      <c r="D89" s="417"/>
      <c r="E89" s="417"/>
      <c r="F89" s="417"/>
      <c r="G89" s="417"/>
      <c r="H89" s="417"/>
    </row>
    <row r="90" spans="1:8" s="26" customFormat="1" ht="11.25">
      <c r="A90" s="147"/>
      <c r="B90" s="445"/>
      <c r="C90" s="81"/>
      <c r="D90" s="81"/>
      <c r="E90" s="81"/>
      <c r="G90" s="446"/>
      <c r="H90" s="446"/>
    </row>
    <row r="91" spans="1:8" s="26" customFormat="1" ht="11.25">
      <c r="A91" s="147"/>
      <c r="B91" s="445"/>
      <c r="C91" s="81"/>
      <c r="D91" s="81"/>
      <c r="E91" s="81"/>
      <c r="G91" s="446"/>
      <c r="H91" s="446"/>
    </row>
    <row r="92" spans="1:8" s="26" customFormat="1" ht="11.25">
      <c r="A92" s="147"/>
      <c r="B92" s="445"/>
      <c r="C92" s="81"/>
      <c r="D92" s="81"/>
      <c r="E92" s="81"/>
      <c r="G92" s="446"/>
      <c r="H92" s="446"/>
    </row>
    <row r="93" spans="1:8" s="26" customFormat="1" ht="11.25">
      <c r="A93" s="147"/>
      <c r="B93" s="445"/>
      <c r="C93" s="81"/>
      <c r="D93" s="81"/>
      <c r="E93" s="81"/>
      <c r="G93" s="446"/>
      <c r="H93" s="446"/>
    </row>
    <row r="94" spans="1:8" s="26" customFormat="1" ht="11.25">
      <c r="A94" s="147"/>
      <c r="B94" s="445"/>
      <c r="C94" s="81"/>
      <c r="D94" s="81"/>
      <c r="E94" s="81"/>
      <c r="G94" s="446"/>
      <c r="H94" s="446"/>
    </row>
    <row r="95" spans="1:8" s="26" customFormat="1" ht="11.25">
      <c r="A95" s="147"/>
      <c r="B95" s="445"/>
      <c r="C95" s="81"/>
      <c r="D95" s="81"/>
      <c r="E95" s="81"/>
      <c r="G95" s="446"/>
      <c r="H95" s="446"/>
    </row>
    <row r="96" spans="1:8" s="26" customFormat="1" ht="11.25">
      <c r="A96" s="147"/>
      <c r="B96" s="445"/>
      <c r="C96" s="81"/>
      <c r="D96" s="81"/>
      <c r="E96" s="81"/>
      <c r="G96" s="446"/>
      <c r="H96" s="446"/>
    </row>
    <row r="97" spans="1:8" s="26" customFormat="1" ht="11.25">
      <c r="A97" s="147"/>
      <c r="B97" s="445"/>
      <c r="C97" s="81"/>
      <c r="D97" s="81"/>
      <c r="E97" s="81"/>
      <c r="G97" s="446"/>
      <c r="H97" s="446"/>
    </row>
    <row r="98" spans="1:8" s="26" customFormat="1" ht="11.25">
      <c r="A98" s="147"/>
      <c r="B98" s="445"/>
      <c r="C98" s="81"/>
      <c r="D98" s="81"/>
      <c r="E98" s="81"/>
      <c r="G98" s="446"/>
      <c r="H98" s="446"/>
    </row>
    <row r="99" spans="1:8" s="26" customFormat="1" ht="11.25">
      <c r="A99" s="147"/>
      <c r="B99" s="445"/>
      <c r="C99" s="81"/>
      <c r="D99" s="81"/>
      <c r="E99" s="81"/>
      <c r="G99" s="446"/>
      <c r="H99" s="446"/>
    </row>
    <row r="100" spans="1:8" s="26" customFormat="1" ht="11.25">
      <c r="A100" s="147"/>
      <c r="B100" s="445"/>
      <c r="C100" s="81"/>
      <c r="D100" s="81"/>
      <c r="E100" s="447"/>
      <c r="F100" s="448"/>
      <c r="G100" s="446"/>
      <c r="H100" s="446"/>
    </row>
    <row r="101" spans="1:8" s="26" customFormat="1" ht="11.25">
      <c r="A101" s="147"/>
      <c r="B101" s="445"/>
      <c r="C101" s="81"/>
      <c r="D101" s="447"/>
      <c r="E101" s="81"/>
      <c r="G101" s="446"/>
      <c r="H101" s="446"/>
    </row>
    <row r="102" spans="1:8" s="26" customFormat="1" ht="11.25">
      <c r="A102" s="135"/>
      <c r="B102" s="81"/>
      <c r="C102" s="81"/>
      <c r="D102" s="81"/>
      <c r="E102" s="81"/>
    </row>
    <row r="103" spans="1:8" s="26" customFormat="1" ht="11.25">
      <c r="A103" s="135"/>
      <c r="B103" s="81"/>
      <c r="C103" s="81"/>
      <c r="D103" s="81"/>
      <c r="E103" s="81"/>
    </row>
    <row r="104" spans="1:8" s="26" customFormat="1" ht="11.25">
      <c r="A104" s="135"/>
      <c r="B104" s="81"/>
      <c r="C104" s="81"/>
      <c r="D104" s="81"/>
      <c r="E104" s="81"/>
    </row>
    <row r="105" spans="1:8" s="26" customFormat="1" ht="11.25">
      <c r="A105" s="135"/>
      <c r="B105" s="81"/>
      <c r="C105" s="81"/>
      <c r="D105" s="81"/>
      <c r="E105" s="81"/>
    </row>
    <row r="106" spans="1:8" s="26" customFormat="1" ht="11.25">
      <c r="A106" s="135"/>
      <c r="B106" s="81"/>
      <c r="C106" s="81"/>
      <c r="D106" s="81"/>
      <c r="E106" s="81"/>
    </row>
    <row r="107" spans="1:8" s="26" customFormat="1" ht="11.25">
      <c r="A107" s="135"/>
      <c r="B107" s="81"/>
      <c r="C107" s="81"/>
      <c r="D107" s="81"/>
      <c r="E107" s="81"/>
    </row>
    <row r="108" spans="1:8" s="26" customFormat="1" ht="15" customHeight="1">
      <c r="A108" s="69"/>
      <c r="B108" s="81"/>
      <c r="C108" s="81"/>
      <c r="D108" s="81"/>
      <c r="E108" s="81"/>
    </row>
    <row r="109" spans="1:8" s="26" customFormat="1" ht="15" customHeight="1">
      <c r="A109" s="81"/>
      <c r="B109" s="81"/>
      <c r="C109" s="81"/>
      <c r="D109" s="81"/>
      <c r="E109" s="81"/>
    </row>
    <row r="110" spans="1:8" s="26" customFormat="1" ht="15" customHeight="1">
      <c r="A110" s="81"/>
      <c r="B110" s="81"/>
      <c r="C110" s="81"/>
      <c r="D110" s="81"/>
      <c r="E110" s="81"/>
    </row>
    <row r="111" spans="1:8" s="26" customFormat="1" ht="15" customHeight="1">
      <c r="A111" s="81"/>
      <c r="B111" s="81"/>
      <c r="C111" s="81"/>
      <c r="D111" s="81"/>
      <c r="E111" s="81"/>
    </row>
    <row r="112" spans="1:8" s="26" customFormat="1" ht="15" customHeight="1">
      <c r="A112" s="81"/>
      <c r="B112" s="81"/>
      <c r="C112" s="81"/>
      <c r="D112" s="81"/>
      <c r="E112" s="81"/>
    </row>
    <row r="113" spans="1:10" s="26" customFormat="1">
      <c r="A113" s="38"/>
      <c r="B113" s="81"/>
      <c r="C113" s="81"/>
      <c r="D113" s="81"/>
      <c r="E113" s="81"/>
    </row>
    <row r="114" spans="1:10" s="26" customFormat="1">
      <c r="A114" s="27"/>
      <c r="B114" s="81"/>
      <c r="C114" s="81"/>
      <c r="D114" s="81"/>
      <c r="E114" s="81"/>
    </row>
    <row r="115" spans="1:10" s="26" customFormat="1" ht="11.25">
      <c r="A115" s="81"/>
      <c r="B115" s="81"/>
      <c r="C115" s="81"/>
      <c r="D115" s="81"/>
      <c r="E115" s="81"/>
    </row>
    <row r="116" spans="1:10" s="26" customFormat="1" ht="11.25">
      <c r="A116" s="122"/>
      <c r="B116" s="81"/>
      <c r="C116" s="81"/>
      <c r="D116" s="81"/>
      <c r="E116" s="81"/>
    </row>
    <row r="117" spans="1:10" s="26" customFormat="1" ht="11.25">
      <c r="A117" s="147"/>
      <c r="B117" s="445"/>
      <c r="C117" s="81"/>
      <c r="D117" s="81"/>
      <c r="E117" s="81"/>
    </row>
    <row r="118" spans="1:10" s="26" customFormat="1" ht="11.25">
      <c r="A118" s="147"/>
      <c r="B118" s="445"/>
      <c r="C118" s="81"/>
      <c r="D118" s="81"/>
      <c r="E118" s="81"/>
    </row>
    <row r="119" spans="1:10" s="26" customFormat="1" ht="11.25">
      <c r="A119" s="147"/>
      <c r="B119" s="445"/>
      <c r="C119" s="81"/>
      <c r="D119" s="81"/>
      <c r="E119" s="81"/>
      <c r="F119" s="81"/>
      <c r="G119" s="81"/>
      <c r="H119" s="81"/>
      <c r="I119" s="81"/>
      <c r="J119" s="81"/>
    </row>
    <row r="120" spans="1:10" s="26" customFormat="1" ht="11.25">
      <c r="A120" s="147"/>
      <c r="B120" s="445"/>
      <c r="C120" s="81"/>
      <c r="D120" s="81"/>
      <c r="E120" s="81"/>
      <c r="F120" s="81"/>
      <c r="G120" s="81"/>
      <c r="H120" s="81"/>
      <c r="I120" s="81"/>
      <c r="J120" s="81"/>
    </row>
    <row r="121" spans="1:10" s="26" customFormat="1" ht="11.25">
      <c r="A121" s="147"/>
      <c r="B121" s="445"/>
      <c r="C121" s="81"/>
      <c r="D121" s="81"/>
      <c r="E121" s="81"/>
      <c r="F121" s="81"/>
      <c r="G121" s="81"/>
      <c r="H121" s="81"/>
      <c r="I121" s="81"/>
      <c r="J121" s="81"/>
    </row>
    <row r="122" spans="1:10" s="26" customFormat="1" ht="11.25">
      <c r="A122" s="147"/>
      <c r="B122" s="445"/>
      <c r="C122" s="81"/>
      <c r="D122" s="81"/>
      <c r="E122" s="81"/>
      <c r="F122" s="81"/>
      <c r="G122" s="81"/>
      <c r="H122" s="81"/>
      <c r="I122" s="81"/>
      <c r="J122" s="81"/>
    </row>
    <row r="123" spans="1:10" s="26" customFormat="1" ht="11.25">
      <c r="A123" s="147"/>
      <c r="B123" s="445"/>
      <c r="C123" s="81"/>
      <c r="D123" s="81"/>
      <c r="E123" s="81"/>
      <c r="F123" s="81"/>
      <c r="G123" s="81"/>
      <c r="H123" s="81"/>
      <c r="I123" s="81"/>
      <c r="J123" s="81"/>
    </row>
    <row r="124" spans="1:10" s="26" customFormat="1" ht="11.25">
      <c r="A124" s="147"/>
      <c r="B124" s="445"/>
      <c r="C124" s="81"/>
      <c r="D124" s="81"/>
      <c r="E124" s="81"/>
      <c r="F124" s="81"/>
      <c r="G124" s="81"/>
      <c r="H124" s="81"/>
      <c r="I124" s="81"/>
      <c r="J124" s="81"/>
    </row>
    <row r="125" spans="1:10" s="26" customFormat="1" ht="11.25">
      <c r="A125" s="147"/>
      <c r="B125" s="445"/>
      <c r="C125" s="81"/>
      <c r="D125" s="81"/>
      <c r="E125" s="447"/>
      <c r="F125" s="447"/>
      <c r="G125" s="447"/>
      <c r="H125" s="447"/>
      <c r="I125" s="81"/>
      <c r="J125" s="81"/>
    </row>
    <row r="126" spans="1:10" s="26" customFormat="1" ht="11.25">
      <c r="A126" s="147"/>
      <c r="B126" s="445"/>
      <c r="C126" s="81"/>
      <c r="D126" s="81"/>
      <c r="E126" s="81"/>
      <c r="F126" s="81"/>
      <c r="G126" s="81"/>
      <c r="H126" s="81"/>
      <c r="I126" s="81"/>
      <c r="J126" s="81"/>
    </row>
    <row r="127" spans="1:10" s="26" customFormat="1" ht="11.25">
      <c r="A127" s="147"/>
      <c r="B127" s="445"/>
      <c r="C127" s="81"/>
      <c r="D127" s="81"/>
      <c r="E127" s="81"/>
    </row>
    <row r="128" spans="1:10" s="26" customFormat="1" ht="11.25">
      <c r="A128" s="147"/>
      <c r="B128" s="445"/>
      <c r="C128" s="81"/>
      <c r="D128" s="447"/>
      <c r="E128" s="81"/>
    </row>
    <row r="129" spans="1:9" s="26" customFormat="1" ht="11.25">
      <c r="A129" s="135"/>
      <c r="B129" s="81"/>
      <c r="C129" s="81"/>
      <c r="D129" s="81"/>
      <c r="E129" s="81"/>
    </row>
    <row r="130" spans="1:9" s="26" customFormat="1" ht="11.25">
      <c r="A130" s="135"/>
    </row>
    <row r="131" spans="1:9" s="26" customFormat="1" ht="11.25">
      <c r="A131" s="135"/>
    </row>
    <row r="132" spans="1:9" s="26" customFormat="1" ht="11.25">
      <c r="A132" s="135"/>
    </row>
    <row r="133" spans="1:9" s="26" customFormat="1" ht="11.25">
      <c r="A133" s="135"/>
    </row>
    <row r="134" spans="1:9" s="26" customFormat="1" ht="11.25">
      <c r="A134" s="135"/>
    </row>
    <row r="135" spans="1:9" s="26" customFormat="1" ht="15" customHeight="1">
      <c r="A135" s="69"/>
    </row>
    <row r="136" spans="1:9" s="26" customFormat="1" ht="15" customHeight="1">
      <c r="A136" s="81"/>
    </row>
    <row r="137" spans="1:9" s="26" customFormat="1">
      <c r="A137" s="27"/>
    </row>
    <row r="138" spans="1:9" s="26" customFormat="1">
      <c r="A138" s="27"/>
      <c r="B138" s="34"/>
    </row>
    <row r="139" spans="1:9" s="26" customFormat="1">
      <c r="A139" s="34"/>
      <c r="B139" s="405"/>
      <c r="C139" s="435"/>
      <c r="D139" s="435"/>
      <c r="E139" s="435"/>
      <c r="F139" s="435"/>
      <c r="G139" s="439"/>
      <c r="H139" s="439"/>
    </row>
    <row r="140" spans="1:9" s="26" customFormat="1">
      <c r="A140" s="34"/>
      <c r="B140" s="557"/>
      <c r="C140" s="557"/>
      <c r="D140" s="255"/>
      <c r="E140" s="255"/>
      <c r="F140" s="255"/>
      <c r="G140" s="255"/>
      <c r="H140" s="255"/>
    </row>
    <row r="141" spans="1:9" s="26" customFormat="1">
      <c r="A141" s="34"/>
      <c r="B141" s="409"/>
      <c r="C141" s="29"/>
      <c r="D141" s="413"/>
      <c r="E141" s="413"/>
      <c r="F141" s="416"/>
      <c r="G141" s="416"/>
      <c r="H141" s="416"/>
      <c r="I141" s="448"/>
    </row>
    <row r="142" spans="1:9" s="26" customFormat="1">
      <c r="A142" s="34"/>
      <c r="B142" s="409"/>
      <c r="C142" s="29"/>
      <c r="D142" s="413"/>
      <c r="E142" s="413"/>
      <c r="F142" s="416"/>
      <c r="G142" s="416"/>
      <c r="H142" s="416"/>
      <c r="I142" s="448"/>
    </row>
    <row r="143" spans="1:9" s="26" customFormat="1">
      <c r="A143" s="34"/>
      <c r="B143" s="409"/>
      <c r="C143" s="29"/>
      <c r="D143" s="413"/>
      <c r="E143" s="413"/>
      <c r="F143" s="416"/>
      <c r="G143" s="416"/>
      <c r="H143" s="416"/>
      <c r="I143" s="448"/>
    </row>
    <row r="144" spans="1:9" s="26" customFormat="1">
      <c r="A144" s="34"/>
      <c r="B144" s="409"/>
      <c r="C144" s="29"/>
      <c r="D144" s="413"/>
      <c r="E144" s="413"/>
      <c r="F144" s="416"/>
      <c r="G144" s="416"/>
      <c r="H144" s="416"/>
      <c r="I144" s="448"/>
    </row>
    <row r="145" spans="1:15" s="26" customFormat="1">
      <c r="A145" s="34"/>
      <c r="B145" s="412"/>
      <c r="C145" s="412"/>
      <c r="D145" s="415"/>
      <c r="E145" s="415"/>
      <c r="F145" s="415"/>
      <c r="G145" s="415"/>
      <c r="H145" s="415"/>
      <c r="J145" s="440"/>
      <c r="K145" s="440"/>
      <c r="L145" s="440"/>
      <c r="M145" s="440"/>
      <c r="N145" s="440"/>
    </row>
    <row r="146" spans="1:15" s="34" customFormat="1">
      <c r="B146" s="409"/>
      <c r="C146" s="411"/>
      <c r="D146" s="406"/>
      <c r="E146" s="406"/>
      <c r="F146" s="410"/>
      <c r="G146" s="410"/>
      <c r="H146" s="410"/>
      <c r="I146" s="417"/>
      <c r="J146" s="139"/>
      <c r="K146" s="139"/>
      <c r="L146" s="139"/>
      <c r="M146" s="139"/>
      <c r="N146" s="418"/>
      <c r="O146" s="26"/>
    </row>
    <row r="147" spans="1:15" s="34" customFormat="1">
      <c r="B147" s="242"/>
      <c r="C147" s="411"/>
      <c r="D147" s="406"/>
      <c r="E147" s="406"/>
      <c r="F147" s="410"/>
      <c r="G147" s="410"/>
      <c r="H147" s="410"/>
      <c r="I147" s="417"/>
      <c r="J147" s="139"/>
      <c r="K147" s="139"/>
      <c r="L147" s="139"/>
      <c r="M147" s="139"/>
      <c r="N147" s="418"/>
      <c r="O147" s="26"/>
    </row>
    <row r="148" spans="1:15" s="34" customFormat="1">
      <c r="B148" s="242"/>
      <c r="C148" s="411"/>
      <c r="D148" s="406"/>
      <c r="E148" s="406"/>
      <c r="F148" s="410"/>
      <c r="G148" s="410"/>
      <c r="H148" s="410"/>
      <c r="I148" s="417"/>
      <c r="J148" s="139"/>
      <c r="K148" s="139"/>
      <c r="L148" s="139"/>
      <c r="M148" s="139"/>
      <c r="N148" s="418"/>
      <c r="O148" s="26"/>
    </row>
    <row r="149" spans="1:15" s="34" customFormat="1">
      <c r="B149" s="242"/>
      <c r="C149" s="411"/>
      <c r="D149" s="406"/>
      <c r="E149" s="406"/>
      <c r="F149" s="410"/>
      <c r="G149" s="410"/>
      <c r="H149" s="410"/>
      <c r="I149" s="417"/>
      <c r="J149" s="139"/>
      <c r="K149" s="139"/>
      <c r="L149" s="139"/>
      <c r="M149" s="139"/>
      <c r="N149" s="418"/>
      <c r="O149" s="26"/>
    </row>
    <row r="150" spans="1:15" s="34" customFormat="1">
      <c r="B150" s="249"/>
      <c r="C150" s="411"/>
      <c r="D150" s="406"/>
      <c r="E150" s="406"/>
      <c r="F150" s="410"/>
      <c r="G150" s="410"/>
      <c r="H150" s="410"/>
      <c r="I150" s="417"/>
      <c r="J150" s="139"/>
      <c r="K150" s="139"/>
      <c r="L150" s="139"/>
      <c r="M150" s="139"/>
      <c r="N150" s="418"/>
      <c r="O150" s="26"/>
    </row>
    <row r="151" spans="1:15" s="34" customFormat="1" ht="15" customHeight="1">
      <c r="B151" s="556"/>
      <c r="C151" s="556"/>
      <c r="D151" s="556"/>
      <c r="E151" s="556"/>
      <c r="F151" s="556"/>
      <c r="G151" s="556"/>
      <c r="H151" s="384"/>
      <c r="I151" s="26"/>
      <c r="J151" s="26"/>
      <c r="K151" s="26"/>
      <c r="L151" s="26"/>
      <c r="M151" s="26"/>
      <c r="N151" s="26"/>
      <c r="O151" s="26"/>
    </row>
    <row r="152" spans="1:15" s="34" customFormat="1">
      <c r="B152" s="26"/>
      <c r="C152" s="26"/>
      <c r="D152" s="26"/>
      <c r="E152" s="26"/>
      <c r="F152" s="26"/>
      <c r="G152" s="26"/>
      <c r="H152" s="26"/>
      <c r="I152" s="26"/>
      <c r="J152" s="26"/>
      <c r="K152" s="26"/>
      <c r="L152" s="26"/>
      <c r="M152" s="26"/>
      <c r="N152" s="26"/>
      <c r="O152" s="26"/>
    </row>
    <row r="153" spans="1:15" s="34" customFormat="1">
      <c r="B153" s="26"/>
      <c r="C153" s="26"/>
      <c r="D153" s="26"/>
      <c r="E153" s="26"/>
      <c r="F153" s="26"/>
      <c r="G153" s="26"/>
      <c r="H153" s="26"/>
      <c r="I153" s="26"/>
      <c r="J153" s="26"/>
      <c r="K153" s="26"/>
      <c r="L153" s="26"/>
      <c r="M153" s="26"/>
      <c r="N153" s="26"/>
      <c r="O153" s="26"/>
    </row>
    <row r="154" spans="1:15" s="34" customFormat="1">
      <c r="B154" s="405"/>
      <c r="C154" s="435"/>
      <c r="D154" s="435"/>
      <c r="E154" s="435"/>
      <c r="F154" s="435"/>
      <c r="G154" s="439"/>
      <c r="H154" s="439"/>
      <c r="I154" s="26"/>
      <c r="J154" s="26"/>
      <c r="K154" s="26"/>
      <c r="L154" s="26"/>
      <c r="M154" s="26"/>
      <c r="N154" s="26"/>
      <c r="O154" s="26"/>
    </row>
    <row r="155" spans="1:15" s="34" customFormat="1">
      <c r="B155" s="557"/>
      <c r="C155" s="557"/>
      <c r="D155" s="255"/>
      <c r="E155" s="255"/>
      <c r="F155" s="255"/>
      <c r="G155" s="255"/>
      <c r="H155" s="255"/>
      <c r="I155" s="26"/>
      <c r="J155" s="26"/>
      <c r="K155" s="26"/>
      <c r="L155" s="26"/>
      <c r="M155" s="26"/>
      <c r="N155" s="26"/>
      <c r="O155" s="26"/>
    </row>
    <row r="156" spans="1:15" s="34" customFormat="1">
      <c r="B156" s="419"/>
      <c r="C156" s="36"/>
      <c r="D156" s="413"/>
      <c r="E156" s="413"/>
      <c r="F156" s="416"/>
      <c r="G156" s="416"/>
      <c r="H156" s="416"/>
      <c r="I156" s="448"/>
      <c r="J156" s="26"/>
      <c r="K156" s="26"/>
      <c r="L156" s="26"/>
      <c r="M156" s="26"/>
      <c r="N156" s="26"/>
      <c r="O156" s="26"/>
    </row>
    <row r="157" spans="1:15" s="34" customFormat="1">
      <c r="B157" s="419"/>
      <c r="C157" s="36"/>
      <c r="D157" s="413"/>
      <c r="E157" s="413"/>
      <c r="F157" s="416"/>
      <c r="G157" s="416"/>
      <c r="H157" s="416"/>
      <c r="I157" s="448"/>
      <c r="J157" s="26"/>
      <c r="K157" s="26"/>
      <c r="L157" s="26"/>
      <c r="M157" s="26"/>
      <c r="N157" s="26"/>
      <c r="O157" s="26"/>
    </row>
    <row r="158" spans="1:15" s="34" customFormat="1">
      <c r="B158" s="419"/>
      <c r="C158" s="36"/>
      <c r="D158" s="413"/>
      <c r="E158" s="413"/>
      <c r="F158" s="416"/>
      <c r="G158" s="416"/>
      <c r="H158" s="416"/>
      <c r="I158" s="448"/>
      <c r="J158" s="26"/>
      <c r="K158" s="26"/>
      <c r="L158" s="26"/>
      <c r="M158" s="26"/>
      <c r="N158" s="26"/>
      <c r="O158" s="26"/>
    </row>
    <row r="159" spans="1:15" s="34" customFormat="1">
      <c r="B159" s="419"/>
      <c r="C159" s="36"/>
      <c r="D159" s="413"/>
      <c r="E159" s="413"/>
      <c r="F159" s="416"/>
      <c r="G159" s="416"/>
      <c r="H159" s="416"/>
      <c r="I159" s="448"/>
      <c r="J159" s="26"/>
      <c r="K159" s="26"/>
      <c r="L159" s="26"/>
      <c r="M159" s="26"/>
      <c r="N159" s="26"/>
      <c r="O159" s="26"/>
    </row>
    <row r="160" spans="1:15" s="34" customFormat="1">
      <c r="B160" s="420"/>
      <c r="C160" s="420"/>
      <c r="D160" s="415"/>
      <c r="E160" s="415"/>
      <c r="F160" s="415"/>
      <c r="G160" s="415"/>
      <c r="H160" s="415"/>
      <c r="I160" s="26"/>
      <c r="J160" s="440"/>
      <c r="K160" s="440"/>
      <c r="L160" s="440"/>
      <c r="M160" s="440"/>
      <c r="N160" s="440"/>
      <c r="O160" s="26"/>
    </row>
    <row r="161" spans="1:15" s="34" customFormat="1">
      <c r="B161" s="419"/>
      <c r="C161" s="421"/>
      <c r="D161" s="413"/>
      <c r="E161" s="413"/>
      <c r="F161" s="416"/>
      <c r="G161" s="416"/>
      <c r="H161" s="416"/>
      <c r="I161" s="417"/>
      <c r="J161" s="139"/>
      <c r="K161" s="139"/>
      <c r="L161" s="139"/>
      <c r="M161" s="139"/>
      <c r="N161" s="418"/>
      <c r="O161" s="26"/>
    </row>
    <row r="162" spans="1:15" s="26" customFormat="1">
      <c r="A162" s="34"/>
      <c r="B162" s="242"/>
      <c r="C162" s="421"/>
      <c r="D162" s="413"/>
      <c r="E162" s="413"/>
      <c r="F162" s="416"/>
      <c r="G162" s="416"/>
      <c r="H162" s="416"/>
      <c r="I162" s="417"/>
      <c r="J162" s="139"/>
      <c r="K162" s="139"/>
      <c r="L162" s="139"/>
      <c r="M162" s="139"/>
      <c r="N162" s="418"/>
    </row>
    <row r="163" spans="1:15" s="26" customFormat="1">
      <c r="A163" s="34"/>
      <c r="B163" s="242"/>
      <c r="C163" s="421"/>
      <c r="D163" s="413"/>
      <c r="E163" s="413"/>
      <c r="F163" s="416"/>
      <c r="G163" s="416"/>
      <c r="H163" s="416"/>
      <c r="I163" s="417"/>
      <c r="J163" s="139"/>
      <c r="K163" s="139"/>
      <c r="L163" s="139"/>
      <c r="M163" s="139"/>
      <c r="N163" s="418"/>
    </row>
    <row r="164" spans="1:15" s="26" customFormat="1">
      <c r="A164" s="34"/>
      <c r="B164" s="419"/>
      <c r="C164" s="421"/>
      <c r="D164" s="413"/>
      <c r="E164" s="413"/>
      <c r="F164" s="416"/>
      <c r="G164" s="416"/>
      <c r="H164" s="416"/>
      <c r="I164" s="417"/>
      <c r="J164" s="139"/>
      <c r="K164" s="139"/>
      <c r="L164" s="139"/>
      <c r="M164" s="139"/>
      <c r="N164" s="418"/>
    </row>
    <row r="165" spans="1:15" s="26" customFormat="1">
      <c r="A165" s="34"/>
      <c r="B165" s="249"/>
      <c r="C165" s="421"/>
      <c r="D165" s="413"/>
      <c r="E165" s="413"/>
      <c r="F165" s="416"/>
      <c r="G165" s="416"/>
      <c r="H165" s="416"/>
      <c r="I165" s="417"/>
      <c r="J165" s="139"/>
      <c r="K165" s="139"/>
      <c r="L165" s="139"/>
      <c r="M165" s="139"/>
      <c r="N165" s="418"/>
    </row>
    <row r="166" spans="1:15" s="26" customFormat="1" ht="15" customHeight="1">
      <c r="A166" s="34"/>
      <c r="B166" s="556"/>
      <c r="C166" s="556"/>
      <c r="D166" s="556"/>
      <c r="E166" s="556"/>
      <c r="F166" s="556"/>
      <c r="G166" s="556"/>
      <c r="H166" s="384"/>
    </row>
    <row r="167" spans="1:15" s="34" customFormat="1">
      <c r="B167" s="26"/>
      <c r="C167" s="26"/>
      <c r="D167" s="26"/>
      <c r="E167" s="26"/>
      <c r="F167" s="26"/>
      <c r="G167" s="26"/>
      <c r="H167" s="26"/>
      <c r="I167" s="26"/>
      <c r="J167" s="26"/>
      <c r="K167" s="26"/>
      <c r="L167" s="26"/>
      <c r="M167" s="26"/>
      <c r="N167" s="26"/>
      <c r="O167" s="26"/>
    </row>
    <row r="168" spans="1:15" s="34" customFormat="1">
      <c r="B168" s="26"/>
      <c r="C168" s="26"/>
      <c r="D168" s="26"/>
      <c r="E168" s="26"/>
      <c r="F168" s="26"/>
      <c r="G168" s="26"/>
      <c r="H168" s="26"/>
      <c r="I168" s="26"/>
      <c r="J168" s="26"/>
      <c r="K168" s="26"/>
      <c r="L168" s="26"/>
      <c r="M168" s="26"/>
      <c r="N168" s="26"/>
      <c r="O168" s="26"/>
    </row>
    <row r="169" spans="1:15" s="26" customFormat="1">
      <c r="A169" s="34"/>
    </row>
    <row r="170" spans="1:15" s="26" customFormat="1">
      <c r="A170" s="34"/>
    </row>
    <row r="171" spans="1:15" s="26" customFormat="1">
      <c r="A171" s="34"/>
      <c r="B171" s="92"/>
    </row>
    <row r="172" spans="1:15" s="26" customFormat="1">
      <c r="A172" s="34"/>
      <c r="B172" s="92"/>
    </row>
    <row r="173" spans="1:15" s="26" customFormat="1">
      <c r="A173" s="34"/>
      <c r="B173" s="92"/>
    </row>
    <row r="174" spans="1:15" s="26" customFormat="1">
      <c r="A174" s="34"/>
      <c r="B174" s="92"/>
    </row>
    <row r="175" spans="1:15" s="26" customFormat="1">
      <c r="A175" s="34"/>
      <c r="B175" s="92"/>
    </row>
    <row r="176" spans="1:15" s="26" customFormat="1">
      <c r="A176" s="34"/>
      <c r="B176" s="92"/>
    </row>
    <row r="177" spans="1:2" s="26" customFormat="1">
      <c r="A177" s="34"/>
      <c r="B177" s="92"/>
    </row>
    <row r="178" spans="1:2" s="26" customFormat="1">
      <c r="A178" s="34"/>
      <c r="B178" s="92"/>
    </row>
    <row r="179" spans="1:2" s="26" customFormat="1">
      <c r="A179" s="34"/>
      <c r="B179" s="92"/>
    </row>
    <row r="180" spans="1:2" s="26" customFormat="1">
      <c r="A180" s="34"/>
      <c r="B180" s="92"/>
    </row>
    <row r="181" spans="1:2" s="26" customFormat="1">
      <c r="A181" s="34"/>
      <c r="B181" s="92"/>
    </row>
    <row r="182" spans="1:2" s="26" customFormat="1">
      <c r="A182" s="34"/>
      <c r="B182" s="92"/>
    </row>
    <row r="183" spans="1:2" s="26" customFormat="1">
      <c r="A183" s="34"/>
      <c r="B183" s="92"/>
    </row>
    <row r="184" spans="1:2" s="26" customFormat="1">
      <c r="A184" s="34"/>
      <c r="B184" s="92"/>
    </row>
    <row r="185" spans="1:2" s="26" customFormat="1">
      <c r="A185" s="34"/>
      <c r="B185" s="92"/>
    </row>
    <row r="186" spans="1:2" s="26" customFormat="1">
      <c r="A186" s="34"/>
      <c r="B186" s="92"/>
    </row>
    <row r="187" spans="1:2" s="26" customFormat="1">
      <c r="A187" s="34"/>
      <c r="B187" s="92"/>
    </row>
    <row r="188" spans="1:2" s="26" customFormat="1">
      <c r="A188" s="34"/>
      <c r="B188" s="92"/>
    </row>
    <row r="189" spans="1:2" s="26" customFormat="1">
      <c r="A189" s="34"/>
      <c r="B189" s="92"/>
    </row>
    <row r="190" spans="1:2" s="26" customFormat="1">
      <c r="A190" s="34"/>
    </row>
    <row r="191" spans="1:2" s="26" customFormat="1">
      <c r="A191" s="34"/>
    </row>
    <row r="192" spans="1:2" s="26" customFormat="1">
      <c r="A192" s="34"/>
    </row>
    <row r="193" spans="1:15" s="26" customFormat="1">
      <c r="A193" s="34"/>
    </row>
    <row r="194" spans="1:15" s="34" customFormat="1">
      <c r="B194" s="26"/>
      <c r="C194" s="26"/>
      <c r="D194" s="26"/>
      <c r="E194" s="26"/>
      <c r="F194" s="26"/>
      <c r="G194" s="26"/>
      <c r="H194" s="26"/>
      <c r="I194" s="26"/>
      <c r="J194" s="26"/>
      <c r="K194" s="26"/>
      <c r="L194" s="26"/>
      <c r="M194" s="26"/>
      <c r="N194" s="26"/>
      <c r="O194" s="26"/>
    </row>
    <row r="195" spans="1:15" s="34" customFormat="1" ht="15" customHeight="1">
      <c r="B195" s="26"/>
      <c r="C195" s="26"/>
      <c r="D195" s="26"/>
      <c r="E195" s="26"/>
      <c r="F195" s="26"/>
      <c r="G195" s="26"/>
      <c r="H195" s="26"/>
      <c r="I195" s="26"/>
      <c r="J195" s="26"/>
      <c r="K195" s="26"/>
      <c r="L195" s="26"/>
      <c r="M195" s="26"/>
      <c r="N195" s="26"/>
      <c r="O195" s="26"/>
    </row>
    <row r="196" spans="1:15" s="34" customFormat="1" ht="15" customHeight="1">
      <c r="B196" s="26"/>
      <c r="C196" s="26"/>
      <c r="D196" s="26"/>
      <c r="E196" s="26"/>
      <c r="F196" s="26"/>
      <c r="G196" s="26"/>
      <c r="H196" s="26"/>
      <c r="I196" s="26"/>
      <c r="J196" s="26"/>
      <c r="K196" s="26"/>
      <c r="L196" s="26"/>
      <c r="M196" s="26"/>
      <c r="N196" s="26"/>
      <c r="O196" s="26"/>
    </row>
    <row r="197" spans="1:15" s="34" customFormat="1" ht="15" customHeight="1">
      <c r="B197" s="26"/>
      <c r="C197" s="26"/>
      <c r="D197" s="26"/>
      <c r="E197" s="26"/>
      <c r="F197" s="26"/>
      <c r="G197" s="26"/>
      <c r="H197" s="26"/>
      <c r="I197" s="26"/>
      <c r="J197" s="26"/>
      <c r="K197" s="26"/>
      <c r="L197" s="26"/>
      <c r="M197" s="26"/>
      <c r="N197" s="26"/>
      <c r="O197" s="26"/>
    </row>
    <row r="198" spans="1:15" s="34" customFormat="1" ht="15" customHeight="1">
      <c r="B198" s="26"/>
      <c r="C198" s="26"/>
      <c r="D198" s="26"/>
      <c r="E198" s="26"/>
      <c r="F198" s="26"/>
      <c r="G198" s="26"/>
      <c r="H198" s="26"/>
      <c r="I198" s="26"/>
      <c r="J198" s="26"/>
      <c r="K198" s="26"/>
      <c r="L198" s="26"/>
      <c r="M198" s="26"/>
      <c r="N198" s="26"/>
      <c r="O198" s="26"/>
    </row>
    <row r="199" spans="1:15" s="34" customFormat="1" ht="15" customHeight="1">
      <c r="B199" s="26"/>
      <c r="C199" s="26"/>
      <c r="D199" s="26"/>
      <c r="E199" s="26"/>
      <c r="F199" s="26"/>
      <c r="G199" s="26"/>
      <c r="H199" s="26"/>
      <c r="I199" s="26"/>
      <c r="J199" s="26"/>
      <c r="K199" s="26"/>
      <c r="L199" s="26"/>
      <c r="M199" s="26"/>
      <c r="N199" s="26"/>
      <c r="O199" s="26"/>
    </row>
    <row r="200" spans="1:15" s="34" customFormat="1" ht="10.5" customHeight="1">
      <c r="B200" s="26"/>
      <c r="C200" s="26"/>
      <c r="D200" s="26"/>
      <c r="E200" s="26"/>
      <c r="F200" s="26"/>
      <c r="G200" s="26"/>
      <c r="H200" s="26"/>
      <c r="I200" s="26"/>
      <c r="J200" s="26"/>
      <c r="K200" s="26"/>
      <c r="L200" s="26"/>
      <c r="M200" s="26"/>
      <c r="N200" s="26"/>
      <c r="O200" s="26"/>
    </row>
    <row r="201" spans="1:15" s="34" customFormat="1">
      <c r="B201" s="26"/>
      <c r="C201" s="26"/>
      <c r="D201" s="26"/>
      <c r="E201" s="26"/>
      <c r="F201" s="26"/>
      <c r="G201" s="26"/>
      <c r="H201" s="26"/>
      <c r="I201" s="26"/>
      <c r="J201" s="26"/>
      <c r="K201" s="26"/>
      <c r="L201" s="26"/>
      <c r="M201" s="26"/>
      <c r="N201" s="26"/>
      <c r="O201" s="26"/>
    </row>
    <row r="202" spans="1:15" s="34" customFormat="1">
      <c r="B202" s="26"/>
      <c r="C202" s="26"/>
      <c r="D202" s="26"/>
      <c r="E202" s="26"/>
      <c r="F202" s="26"/>
      <c r="G202" s="26"/>
      <c r="H202" s="26"/>
      <c r="I202" s="26"/>
      <c r="J202" s="26"/>
      <c r="K202" s="26"/>
      <c r="L202" s="26"/>
      <c r="M202" s="26"/>
      <c r="N202" s="26"/>
      <c r="O202" s="26"/>
    </row>
    <row r="203" spans="1:15" s="34" customFormat="1">
      <c r="B203" s="26"/>
      <c r="C203" s="26"/>
      <c r="D203" s="26"/>
      <c r="E203" s="26"/>
      <c r="F203" s="26"/>
      <c r="G203" s="26"/>
      <c r="H203" s="26"/>
      <c r="I203" s="26"/>
      <c r="J203" s="26"/>
      <c r="K203" s="26"/>
      <c r="L203" s="26"/>
      <c r="M203" s="26"/>
      <c r="N203" s="26"/>
      <c r="O203" s="26"/>
    </row>
    <row r="204" spans="1:15" s="34" customFormat="1">
      <c r="B204" s="26"/>
      <c r="C204" s="26"/>
      <c r="D204" s="26"/>
      <c r="E204" s="26"/>
      <c r="F204" s="26"/>
      <c r="G204" s="26"/>
      <c r="H204" s="26"/>
      <c r="I204" s="26"/>
      <c r="J204" s="26"/>
      <c r="K204" s="26"/>
      <c r="L204" s="26"/>
      <c r="M204" s="26"/>
      <c r="N204" s="26"/>
      <c r="O204" s="26"/>
    </row>
    <row r="205" spans="1:15" s="34" customFormat="1">
      <c r="B205" s="26"/>
      <c r="C205" s="26"/>
      <c r="D205" s="26"/>
      <c r="E205" s="26"/>
      <c r="F205" s="26"/>
      <c r="G205" s="26"/>
      <c r="H205" s="26"/>
      <c r="I205" s="26"/>
      <c r="J205" s="26"/>
      <c r="K205" s="26"/>
      <c r="L205" s="26"/>
      <c r="M205" s="26"/>
      <c r="N205" s="26"/>
      <c r="O205" s="26"/>
    </row>
    <row r="206" spans="1:15" s="34" customFormat="1">
      <c r="B206" s="26"/>
      <c r="C206" s="26"/>
      <c r="D206" s="26"/>
      <c r="E206" s="26"/>
      <c r="F206" s="26"/>
      <c r="G206" s="26"/>
      <c r="H206" s="26"/>
      <c r="I206" s="26"/>
      <c r="J206" s="26"/>
      <c r="K206" s="26"/>
      <c r="L206" s="26"/>
      <c r="M206" s="26"/>
      <c r="N206" s="26"/>
      <c r="O206" s="26"/>
    </row>
    <row r="207" spans="1:15" s="34" customFormat="1">
      <c r="B207" s="26"/>
      <c r="C207" s="26"/>
      <c r="D207" s="26"/>
      <c r="E207" s="26"/>
      <c r="F207" s="26"/>
      <c r="G207" s="26"/>
      <c r="H207" s="26"/>
      <c r="I207" s="26"/>
      <c r="J207" s="26"/>
      <c r="K207" s="26"/>
      <c r="L207" s="26"/>
      <c r="M207" s="26"/>
      <c r="N207" s="26"/>
      <c r="O207" s="26"/>
    </row>
    <row r="208" spans="1:15" s="34" customFormat="1">
      <c r="B208" s="26"/>
      <c r="C208" s="26"/>
      <c r="D208" s="26"/>
      <c r="E208" s="26"/>
      <c r="F208" s="26"/>
      <c r="G208" s="26"/>
      <c r="H208" s="26"/>
      <c r="I208" s="26"/>
      <c r="J208" s="26"/>
      <c r="K208" s="26"/>
      <c r="L208" s="26"/>
      <c r="M208" s="26"/>
      <c r="N208" s="26"/>
      <c r="O208" s="26"/>
    </row>
    <row r="209" spans="2:15" s="34" customFormat="1">
      <c r="B209" s="26"/>
      <c r="C209" s="26"/>
      <c r="D209" s="26"/>
      <c r="E209" s="26"/>
      <c r="F209" s="26"/>
      <c r="G209" s="26"/>
      <c r="H209" s="26"/>
      <c r="I209" s="26"/>
      <c r="J209" s="26"/>
      <c r="K209" s="26"/>
      <c r="L209" s="26"/>
      <c r="M209" s="26"/>
      <c r="N209" s="26"/>
      <c r="O209" s="26"/>
    </row>
    <row r="210" spans="2:15" s="34" customFormat="1">
      <c r="B210" s="26"/>
      <c r="C210" s="26"/>
      <c r="D210" s="26"/>
      <c r="E210" s="26"/>
      <c r="F210" s="26"/>
      <c r="G210" s="26"/>
      <c r="H210" s="26"/>
      <c r="I210" s="26"/>
      <c r="J210" s="26"/>
      <c r="K210" s="26"/>
      <c r="L210" s="26"/>
      <c r="M210" s="26"/>
      <c r="N210" s="26"/>
      <c r="O210" s="26"/>
    </row>
    <row r="211" spans="2:15" s="34" customFormat="1">
      <c r="B211" s="26"/>
      <c r="C211" s="26"/>
      <c r="D211" s="26"/>
      <c r="E211" s="26"/>
      <c r="F211" s="26"/>
      <c r="G211" s="26"/>
      <c r="H211" s="26"/>
      <c r="I211" s="26"/>
      <c r="J211" s="26"/>
      <c r="K211" s="26"/>
      <c r="L211" s="26"/>
      <c r="M211" s="26"/>
      <c r="N211" s="26"/>
      <c r="O211" s="26"/>
    </row>
    <row r="212" spans="2:15" s="34" customFormat="1">
      <c r="B212" s="26"/>
      <c r="C212" s="26"/>
      <c r="D212" s="26"/>
      <c r="E212" s="26"/>
      <c r="F212" s="26"/>
      <c r="G212" s="26"/>
      <c r="H212" s="26"/>
      <c r="I212" s="26"/>
      <c r="J212" s="26"/>
      <c r="K212" s="26"/>
      <c r="L212" s="26"/>
      <c r="M212" s="26"/>
      <c r="N212" s="26"/>
      <c r="O212" s="26"/>
    </row>
    <row r="213" spans="2:15" s="34" customFormat="1">
      <c r="B213" s="26"/>
      <c r="C213" s="26"/>
      <c r="D213" s="26"/>
      <c r="E213" s="26"/>
      <c r="F213" s="26"/>
      <c r="G213" s="26"/>
      <c r="H213" s="26"/>
      <c r="I213" s="26"/>
      <c r="J213" s="26"/>
      <c r="K213" s="26"/>
      <c r="L213" s="26"/>
      <c r="M213" s="26"/>
      <c r="N213" s="26"/>
      <c r="O213" s="26"/>
    </row>
    <row r="214" spans="2:15" s="34" customFormat="1">
      <c r="B214" s="26"/>
      <c r="C214" s="26"/>
      <c r="D214" s="26"/>
      <c r="E214" s="26"/>
      <c r="F214" s="26"/>
      <c r="G214" s="26"/>
      <c r="H214" s="26"/>
      <c r="I214" s="26"/>
      <c r="J214" s="26"/>
      <c r="K214" s="26"/>
      <c r="L214" s="26"/>
      <c r="M214" s="26"/>
      <c r="N214" s="26"/>
      <c r="O214" s="26"/>
    </row>
    <row r="215" spans="2:15" s="34" customFormat="1">
      <c r="B215" s="26"/>
      <c r="C215" s="26"/>
      <c r="D215" s="26"/>
      <c r="E215" s="26"/>
      <c r="F215" s="26"/>
      <c r="G215" s="26"/>
      <c r="H215" s="26"/>
      <c r="I215" s="26"/>
      <c r="J215" s="26"/>
      <c r="K215" s="26"/>
      <c r="L215" s="26"/>
      <c r="M215" s="26"/>
      <c r="N215" s="26"/>
      <c r="O215" s="26"/>
    </row>
    <row r="216" spans="2:15" s="34" customFormat="1">
      <c r="B216" s="26"/>
      <c r="C216" s="26"/>
      <c r="D216" s="26"/>
      <c r="E216" s="26"/>
      <c r="F216" s="26"/>
      <c r="G216" s="26"/>
      <c r="H216" s="26"/>
      <c r="I216" s="26"/>
      <c r="J216" s="26"/>
      <c r="K216" s="26"/>
      <c r="L216" s="26"/>
      <c r="M216" s="26"/>
      <c r="N216" s="26"/>
      <c r="O216" s="26"/>
    </row>
    <row r="217" spans="2:15" s="34" customFormat="1">
      <c r="B217" s="26"/>
      <c r="C217" s="26"/>
      <c r="D217" s="26"/>
      <c r="E217" s="26"/>
      <c r="F217" s="26"/>
      <c r="G217" s="26"/>
      <c r="H217" s="26"/>
      <c r="I217" s="26"/>
      <c r="J217" s="26"/>
      <c r="K217" s="26"/>
      <c r="L217" s="26"/>
      <c r="M217" s="26"/>
      <c r="N217" s="26"/>
      <c r="O217" s="26"/>
    </row>
    <row r="218" spans="2:15" s="34" customFormat="1">
      <c r="B218" s="26"/>
      <c r="C218" s="26"/>
      <c r="D218" s="26"/>
      <c r="E218" s="26"/>
      <c r="F218" s="26"/>
      <c r="G218" s="26"/>
      <c r="H218" s="26"/>
      <c r="I218" s="26"/>
      <c r="J218" s="26"/>
      <c r="K218" s="26"/>
      <c r="L218" s="26"/>
      <c r="M218" s="26"/>
      <c r="N218" s="26"/>
      <c r="O218" s="26"/>
    </row>
    <row r="219" spans="2:15" s="34" customFormat="1">
      <c r="B219" s="26"/>
      <c r="C219" s="26"/>
      <c r="D219" s="26"/>
      <c r="E219" s="26"/>
      <c r="F219" s="26"/>
      <c r="G219" s="26"/>
      <c r="H219" s="26"/>
      <c r="I219" s="26"/>
      <c r="J219" s="26"/>
      <c r="K219" s="26"/>
      <c r="L219" s="26"/>
      <c r="M219" s="26"/>
      <c r="N219" s="26"/>
      <c r="O219" s="26"/>
    </row>
    <row r="220" spans="2:15" s="34" customFormat="1">
      <c r="B220" s="26"/>
      <c r="C220" s="26"/>
      <c r="D220" s="26"/>
      <c r="E220" s="26"/>
      <c r="F220" s="26"/>
      <c r="G220" s="26"/>
      <c r="H220" s="26"/>
      <c r="I220" s="26"/>
      <c r="J220" s="26"/>
      <c r="K220" s="26"/>
      <c r="L220" s="26"/>
      <c r="M220" s="26"/>
      <c r="N220" s="26"/>
      <c r="O220" s="26"/>
    </row>
    <row r="221" spans="2:15" s="34" customFormat="1">
      <c r="B221" s="26"/>
      <c r="C221" s="26"/>
      <c r="D221" s="26"/>
      <c r="E221" s="26"/>
      <c r="F221" s="26"/>
      <c r="G221" s="26"/>
      <c r="H221" s="26"/>
      <c r="I221" s="26"/>
      <c r="J221" s="26"/>
      <c r="K221" s="26"/>
      <c r="L221" s="26"/>
      <c r="M221" s="26"/>
      <c r="N221" s="26"/>
      <c r="O221" s="26"/>
    </row>
    <row r="222" spans="2:15" s="34" customFormat="1">
      <c r="B222" s="26"/>
      <c r="C222" s="26"/>
      <c r="D222" s="26"/>
      <c r="E222" s="26"/>
      <c r="F222" s="26"/>
      <c r="G222" s="26"/>
      <c r="H222" s="26"/>
      <c r="I222" s="26"/>
      <c r="J222" s="26"/>
      <c r="K222" s="26"/>
      <c r="L222" s="26"/>
      <c r="M222" s="26"/>
      <c r="N222" s="26"/>
      <c r="O222" s="26"/>
    </row>
    <row r="223" spans="2:15" s="34" customFormat="1">
      <c r="B223" s="26"/>
      <c r="C223" s="26"/>
      <c r="D223" s="26"/>
      <c r="E223" s="26"/>
      <c r="F223" s="26"/>
      <c r="G223" s="26"/>
      <c r="H223" s="26"/>
      <c r="I223" s="26"/>
      <c r="J223" s="26"/>
      <c r="K223" s="26"/>
      <c r="L223" s="26"/>
      <c r="M223" s="26"/>
      <c r="N223" s="26"/>
      <c r="O223" s="26"/>
    </row>
    <row r="224" spans="2:15" s="34" customFormat="1">
      <c r="B224" s="26"/>
      <c r="C224" s="26"/>
      <c r="D224" s="26"/>
      <c r="E224" s="26"/>
      <c r="F224" s="26"/>
      <c r="G224" s="26"/>
      <c r="H224" s="26"/>
      <c r="I224" s="26"/>
      <c r="J224" s="26"/>
      <c r="K224" s="26"/>
      <c r="L224" s="26"/>
      <c r="M224" s="26"/>
      <c r="N224" s="26"/>
      <c r="O224" s="26"/>
    </row>
    <row r="225" spans="2:15" s="34" customFormat="1">
      <c r="B225" s="26"/>
      <c r="C225" s="26"/>
      <c r="D225" s="26"/>
      <c r="E225" s="26"/>
      <c r="F225" s="26"/>
      <c r="G225" s="26"/>
      <c r="H225" s="26"/>
      <c r="I225" s="26"/>
      <c r="J225" s="26"/>
      <c r="K225" s="26"/>
      <c r="L225" s="26"/>
      <c r="M225" s="26"/>
      <c r="N225" s="26"/>
      <c r="O225" s="26"/>
    </row>
    <row r="226" spans="2:15" s="34" customFormat="1">
      <c r="B226" s="26"/>
      <c r="C226" s="26"/>
      <c r="D226" s="26"/>
      <c r="E226" s="26"/>
      <c r="F226" s="26"/>
      <c r="G226" s="26"/>
      <c r="H226" s="26"/>
      <c r="I226" s="26"/>
      <c r="J226" s="26"/>
      <c r="K226" s="26"/>
      <c r="L226" s="26"/>
      <c r="M226" s="26"/>
      <c r="N226" s="26"/>
      <c r="O226" s="26"/>
    </row>
    <row r="227" spans="2:15" s="34" customFormat="1" ht="15" customHeight="1">
      <c r="B227" s="26"/>
      <c r="C227" s="26"/>
      <c r="D227" s="26"/>
      <c r="E227" s="26"/>
      <c r="F227" s="26"/>
      <c r="G227" s="26"/>
      <c r="H227" s="26"/>
      <c r="I227" s="26"/>
      <c r="J227" s="26"/>
      <c r="K227" s="26"/>
      <c r="L227" s="26"/>
      <c r="M227" s="26"/>
      <c r="N227" s="26"/>
      <c r="O227" s="26"/>
    </row>
    <row r="228" spans="2:15" s="34" customFormat="1">
      <c r="B228" s="26"/>
      <c r="C228" s="26"/>
      <c r="D228" s="26"/>
      <c r="E228" s="26"/>
      <c r="F228" s="26"/>
      <c r="G228" s="26"/>
      <c r="H228" s="26"/>
      <c r="I228" s="26"/>
      <c r="J228" s="26"/>
      <c r="K228" s="26"/>
      <c r="L228" s="26"/>
      <c r="M228" s="26"/>
      <c r="N228" s="26"/>
      <c r="O228" s="26"/>
    </row>
    <row r="229" spans="2:15" s="34" customFormat="1">
      <c r="B229" s="26"/>
      <c r="C229" s="26"/>
      <c r="D229" s="26"/>
      <c r="E229" s="26"/>
      <c r="F229" s="26"/>
      <c r="G229" s="26"/>
      <c r="H229" s="26"/>
      <c r="I229" s="26"/>
      <c r="J229" s="26"/>
      <c r="K229" s="26"/>
      <c r="L229" s="26"/>
      <c r="M229" s="26"/>
      <c r="N229" s="26"/>
      <c r="O229" s="26"/>
    </row>
    <row r="230" spans="2:15" s="34" customFormat="1">
      <c r="B230" s="26"/>
      <c r="C230" s="26"/>
      <c r="D230" s="26"/>
      <c r="E230" s="26"/>
      <c r="F230" s="26"/>
      <c r="G230" s="26"/>
      <c r="H230" s="26"/>
      <c r="I230" s="26"/>
      <c r="J230" s="26"/>
      <c r="K230" s="26"/>
      <c r="L230" s="26"/>
      <c r="M230" s="26"/>
      <c r="N230" s="26"/>
      <c r="O230" s="26"/>
    </row>
    <row r="231" spans="2:15" s="34" customFormat="1">
      <c r="B231" s="26"/>
      <c r="C231" s="26"/>
      <c r="D231" s="26"/>
      <c r="E231" s="26"/>
      <c r="F231" s="26"/>
      <c r="G231" s="26"/>
      <c r="H231" s="26"/>
      <c r="I231" s="26"/>
      <c r="J231" s="26"/>
      <c r="K231" s="26"/>
      <c r="L231" s="26"/>
      <c r="M231" s="26"/>
      <c r="N231" s="26"/>
      <c r="O231" s="26"/>
    </row>
    <row r="232" spans="2:15" s="34" customFormat="1">
      <c r="B232" s="26"/>
      <c r="C232" s="26"/>
      <c r="D232" s="26"/>
      <c r="E232" s="26"/>
      <c r="F232" s="26"/>
      <c r="G232" s="26"/>
      <c r="H232" s="26"/>
      <c r="I232" s="26"/>
      <c r="J232" s="26"/>
      <c r="K232" s="26"/>
      <c r="L232" s="26"/>
      <c r="M232" s="26"/>
      <c r="N232" s="26"/>
      <c r="O232" s="26"/>
    </row>
    <row r="233" spans="2:15" s="34" customFormat="1">
      <c r="B233" s="26"/>
      <c r="C233" s="26"/>
      <c r="D233" s="26"/>
      <c r="E233" s="26"/>
      <c r="F233" s="26"/>
      <c r="G233" s="26"/>
      <c r="H233" s="26"/>
      <c r="I233" s="26"/>
      <c r="J233" s="26"/>
      <c r="K233" s="26"/>
      <c r="L233" s="26"/>
      <c r="M233" s="26"/>
      <c r="N233" s="26"/>
      <c r="O233" s="26"/>
    </row>
    <row r="234" spans="2:15" s="34" customFormat="1">
      <c r="B234" s="26"/>
      <c r="C234" s="26"/>
      <c r="D234" s="26"/>
      <c r="E234" s="26"/>
      <c r="F234" s="26"/>
      <c r="G234" s="26"/>
      <c r="H234" s="26"/>
      <c r="I234" s="26"/>
      <c r="J234" s="26"/>
      <c r="K234" s="26"/>
      <c r="L234" s="26"/>
      <c r="M234" s="26"/>
      <c r="N234" s="26"/>
      <c r="O234" s="26"/>
    </row>
    <row r="235" spans="2:15" s="34" customFormat="1">
      <c r="B235" s="26"/>
      <c r="C235" s="26"/>
      <c r="D235" s="26"/>
      <c r="E235" s="26"/>
      <c r="F235" s="26"/>
      <c r="G235" s="26"/>
      <c r="H235" s="26"/>
      <c r="I235" s="26"/>
      <c r="J235" s="26"/>
      <c r="K235" s="26"/>
      <c r="L235" s="26"/>
      <c r="M235" s="26"/>
      <c r="N235" s="26"/>
      <c r="O235" s="26"/>
    </row>
    <row r="236" spans="2:15" s="34" customFormat="1">
      <c r="B236" s="26"/>
      <c r="C236" s="26"/>
      <c r="D236" s="26"/>
      <c r="E236" s="26"/>
      <c r="F236" s="26"/>
      <c r="G236" s="26"/>
      <c r="H236" s="26"/>
      <c r="I236" s="26"/>
      <c r="J236" s="26"/>
      <c r="K236" s="26"/>
      <c r="L236" s="26"/>
      <c r="M236" s="26"/>
      <c r="N236" s="26"/>
      <c r="O236" s="26"/>
    </row>
    <row r="237" spans="2:15" s="34" customFormat="1">
      <c r="B237" s="26"/>
      <c r="C237" s="26"/>
      <c r="D237" s="26"/>
      <c r="E237" s="26"/>
      <c r="F237" s="26"/>
      <c r="G237" s="26"/>
      <c r="H237" s="26"/>
      <c r="I237" s="26"/>
      <c r="J237" s="26"/>
      <c r="K237" s="26"/>
      <c r="L237" s="26"/>
      <c r="M237" s="26"/>
      <c r="N237" s="26"/>
      <c r="O237" s="26"/>
    </row>
    <row r="238" spans="2:15" s="34" customFormat="1">
      <c r="B238" s="26"/>
      <c r="C238" s="26"/>
      <c r="D238" s="26"/>
      <c r="E238" s="26"/>
      <c r="F238" s="26"/>
      <c r="G238" s="26"/>
      <c r="H238" s="26"/>
      <c r="I238" s="26"/>
      <c r="J238" s="26"/>
      <c r="K238" s="26"/>
      <c r="L238" s="26"/>
      <c r="M238" s="26"/>
      <c r="N238" s="26"/>
      <c r="O238" s="26"/>
    </row>
    <row r="239" spans="2:15" s="34" customFormat="1">
      <c r="B239" s="26"/>
      <c r="C239" s="26"/>
      <c r="D239" s="26"/>
      <c r="E239" s="26"/>
      <c r="F239" s="26"/>
      <c r="G239" s="26"/>
      <c r="H239" s="26"/>
      <c r="I239" s="26"/>
      <c r="J239" s="26"/>
      <c r="K239" s="26"/>
      <c r="L239" s="26"/>
      <c r="M239" s="26"/>
      <c r="N239" s="26"/>
      <c r="O239" s="26"/>
    </row>
    <row r="240" spans="2:15" s="34" customFormat="1">
      <c r="B240" s="26"/>
      <c r="C240" s="26"/>
      <c r="D240" s="26"/>
      <c r="E240" s="26"/>
      <c r="F240" s="26"/>
      <c r="G240" s="26"/>
      <c r="H240" s="26"/>
      <c r="I240" s="26"/>
      <c r="J240" s="26"/>
      <c r="K240" s="26"/>
      <c r="L240" s="26"/>
      <c r="M240" s="26"/>
      <c r="N240" s="26"/>
      <c r="O240" s="26"/>
    </row>
    <row r="241" spans="2:15" s="34" customFormat="1">
      <c r="B241" s="26"/>
      <c r="C241" s="26"/>
      <c r="D241" s="26"/>
      <c r="E241" s="26"/>
      <c r="F241" s="26"/>
      <c r="G241" s="26"/>
      <c r="H241" s="26"/>
      <c r="I241" s="26"/>
      <c r="J241" s="26"/>
      <c r="K241" s="26"/>
      <c r="L241" s="26"/>
      <c r="M241" s="26"/>
      <c r="N241" s="26"/>
      <c r="O241" s="26"/>
    </row>
    <row r="242" spans="2:15" s="34" customFormat="1">
      <c r="B242" s="26"/>
      <c r="C242" s="26"/>
      <c r="D242" s="26"/>
      <c r="E242" s="26"/>
      <c r="F242" s="26"/>
      <c r="G242" s="26"/>
      <c r="H242" s="26"/>
      <c r="I242" s="26"/>
      <c r="J242" s="26"/>
      <c r="K242" s="26"/>
      <c r="L242" s="26"/>
      <c r="M242" s="26"/>
      <c r="N242" s="26"/>
      <c r="O242" s="26"/>
    </row>
    <row r="243" spans="2:15" s="34" customFormat="1">
      <c r="B243" s="26"/>
      <c r="C243" s="26"/>
      <c r="D243" s="26"/>
      <c r="E243" s="26"/>
      <c r="F243" s="26"/>
      <c r="G243" s="26"/>
      <c r="H243" s="26"/>
      <c r="I243" s="26"/>
      <c r="J243" s="26"/>
      <c r="K243" s="26"/>
      <c r="L243" s="26"/>
      <c r="M243" s="26"/>
      <c r="N243" s="26"/>
      <c r="O243" s="26"/>
    </row>
    <row r="244" spans="2:15" s="34" customFormat="1">
      <c r="B244" s="26"/>
      <c r="C244" s="26"/>
      <c r="D244" s="26"/>
      <c r="E244" s="26"/>
      <c r="F244" s="26"/>
      <c r="G244" s="26"/>
      <c r="H244" s="26"/>
      <c r="I244" s="26"/>
      <c r="J244" s="26"/>
      <c r="K244" s="26"/>
      <c r="L244" s="26"/>
      <c r="M244" s="26"/>
      <c r="N244" s="26"/>
      <c r="O244" s="26"/>
    </row>
    <row r="245" spans="2:15" s="34" customFormat="1">
      <c r="B245" s="26"/>
      <c r="C245" s="26"/>
      <c r="D245" s="26"/>
      <c r="E245" s="26"/>
      <c r="F245" s="26"/>
      <c r="G245" s="26"/>
      <c r="H245" s="26"/>
      <c r="I245" s="26"/>
      <c r="J245" s="26"/>
      <c r="K245" s="26"/>
      <c r="L245" s="26"/>
      <c r="M245" s="26"/>
      <c r="N245" s="26"/>
      <c r="O245" s="26"/>
    </row>
    <row r="246" spans="2:15" s="34" customFormat="1">
      <c r="B246" s="26"/>
      <c r="C246" s="26"/>
      <c r="D246" s="26"/>
      <c r="E246" s="26"/>
      <c r="F246" s="26"/>
      <c r="G246" s="26"/>
      <c r="H246" s="26"/>
      <c r="I246" s="26"/>
      <c r="J246" s="26"/>
      <c r="K246" s="26"/>
      <c r="L246" s="26"/>
      <c r="M246" s="26"/>
      <c r="N246" s="26"/>
      <c r="O246" s="26"/>
    </row>
    <row r="247" spans="2:15" s="34" customFormat="1">
      <c r="B247" s="26"/>
      <c r="C247" s="26"/>
      <c r="D247" s="26"/>
      <c r="E247" s="26"/>
      <c r="F247" s="26"/>
      <c r="G247" s="26"/>
      <c r="H247" s="26"/>
      <c r="I247" s="26"/>
      <c r="J247" s="26"/>
      <c r="K247" s="26"/>
      <c r="L247" s="26"/>
      <c r="M247" s="26"/>
      <c r="N247" s="26"/>
      <c r="O247" s="26"/>
    </row>
    <row r="248" spans="2:15" s="34" customFormat="1">
      <c r="B248" s="26"/>
      <c r="C248" s="26"/>
      <c r="D248" s="26"/>
      <c r="E248" s="26"/>
      <c r="F248" s="26"/>
      <c r="G248" s="26"/>
      <c r="H248" s="26"/>
      <c r="I248" s="26"/>
      <c r="J248" s="26"/>
      <c r="K248" s="26"/>
      <c r="L248" s="26"/>
      <c r="M248" s="26"/>
      <c r="N248" s="26"/>
      <c r="O248" s="26"/>
    </row>
    <row r="249" spans="2:15" s="34" customFormat="1">
      <c r="B249" s="26"/>
      <c r="C249" s="26"/>
      <c r="D249" s="26"/>
      <c r="E249" s="26"/>
      <c r="F249" s="26"/>
      <c r="G249" s="26"/>
      <c r="H249" s="26"/>
      <c r="I249" s="26"/>
      <c r="J249" s="26"/>
      <c r="K249" s="26"/>
      <c r="L249" s="26"/>
      <c r="M249" s="26"/>
      <c r="N249" s="26"/>
      <c r="O249" s="26"/>
    </row>
    <row r="250" spans="2:15" s="34" customFormat="1">
      <c r="B250" s="26"/>
      <c r="C250" s="26"/>
      <c r="D250" s="26"/>
      <c r="E250" s="26"/>
      <c r="F250" s="26"/>
      <c r="G250" s="26"/>
      <c r="H250" s="26"/>
      <c r="I250" s="26"/>
      <c r="J250" s="26"/>
      <c r="K250" s="26"/>
      <c r="L250" s="26"/>
      <c r="M250" s="26"/>
      <c r="N250" s="26"/>
      <c r="O250" s="26"/>
    </row>
    <row r="251" spans="2:15" s="34" customFormat="1">
      <c r="B251" s="26"/>
      <c r="C251" s="26"/>
      <c r="D251" s="26"/>
      <c r="E251" s="26"/>
      <c r="F251" s="26"/>
      <c r="G251" s="26"/>
      <c r="H251" s="26"/>
      <c r="I251" s="26"/>
      <c r="J251" s="26"/>
      <c r="K251" s="26"/>
      <c r="L251" s="26"/>
      <c r="M251" s="26"/>
      <c r="N251" s="26"/>
      <c r="O251" s="26"/>
    </row>
    <row r="252" spans="2:15" s="34" customFormat="1">
      <c r="B252" s="26"/>
      <c r="C252" s="26"/>
      <c r="D252" s="26"/>
      <c r="E252" s="26"/>
      <c r="F252" s="26"/>
      <c r="G252" s="26"/>
      <c r="H252" s="26"/>
      <c r="I252" s="26"/>
      <c r="J252" s="26"/>
      <c r="K252" s="26"/>
      <c r="L252" s="26"/>
      <c r="M252" s="26"/>
      <c r="N252" s="26"/>
      <c r="O252" s="26"/>
    </row>
    <row r="253" spans="2:15" s="34" customFormat="1">
      <c r="B253" s="26"/>
      <c r="C253" s="26"/>
      <c r="D253" s="26"/>
      <c r="E253" s="26"/>
      <c r="F253" s="26"/>
      <c r="G253" s="26"/>
      <c r="H253" s="26"/>
      <c r="I253" s="26"/>
      <c r="J253" s="26"/>
      <c r="K253" s="26"/>
      <c r="L253" s="26"/>
      <c r="M253" s="26"/>
      <c r="N253" s="26"/>
      <c r="O253" s="26"/>
    </row>
    <row r="254" spans="2:15" s="34" customFormat="1">
      <c r="B254" s="26"/>
      <c r="C254" s="26"/>
      <c r="D254" s="26"/>
      <c r="E254" s="26"/>
      <c r="F254" s="26"/>
      <c r="G254" s="26"/>
      <c r="H254" s="26"/>
      <c r="I254" s="26"/>
      <c r="J254" s="26"/>
      <c r="K254" s="26"/>
      <c r="L254" s="26"/>
      <c r="M254" s="26"/>
      <c r="N254" s="26"/>
      <c r="O254" s="26"/>
    </row>
    <row r="255" spans="2:15" s="34" customFormat="1">
      <c r="B255" s="26"/>
      <c r="C255" s="26"/>
      <c r="D255" s="26"/>
      <c r="E255" s="26"/>
      <c r="F255" s="26"/>
      <c r="G255" s="26"/>
      <c r="H255" s="26"/>
      <c r="I255" s="26"/>
      <c r="J255" s="26"/>
      <c r="K255" s="26"/>
      <c r="L255" s="26"/>
      <c r="M255" s="26"/>
      <c r="N255" s="26"/>
      <c r="O255" s="26"/>
    </row>
    <row r="256" spans="2:15" s="34" customFormat="1">
      <c r="B256" s="26"/>
      <c r="C256" s="26"/>
      <c r="D256" s="26"/>
      <c r="E256" s="26"/>
      <c r="F256" s="26"/>
      <c r="G256" s="26"/>
      <c r="H256" s="26"/>
      <c r="I256" s="26"/>
      <c r="J256" s="26"/>
      <c r="K256" s="26"/>
      <c r="L256" s="26"/>
      <c r="M256" s="26"/>
      <c r="N256" s="26"/>
      <c r="O256" s="26"/>
    </row>
    <row r="257" spans="2:15" s="34" customFormat="1">
      <c r="B257" s="26"/>
      <c r="C257" s="26"/>
      <c r="D257" s="26"/>
      <c r="E257" s="26"/>
      <c r="F257" s="26"/>
      <c r="G257" s="26"/>
      <c r="H257" s="26"/>
      <c r="I257" s="26"/>
      <c r="J257" s="26"/>
      <c r="K257" s="26"/>
      <c r="L257" s="26"/>
      <c r="M257" s="26"/>
      <c r="N257" s="26"/>
      <c r="O257" s="26"/>
    </row>
    <row r="258" spans="2:15" s="34" customFormat="1">
      <c r="B258" s="26"/>
      <c r="C258" s="26"/>
      <c r="D258" s="26"/>
      <c r="E258" s="26"/>
      <c r="F258" s="26"/>
      <c r="G258" s="26"/>
      <c r="H258" s="26"/>
      <c r="I258" s="26"/>
      <c r="J258" s="26"/>
      <c r="K258" s="26"/>
      <c r="L258" s="26"/>
      <c r="M258" s="26"/>
      <c r="N258" s="26"/>
      <c r="O258" s="26"/>
    </row>
    <row r="259" spans="2:15" s="34" customFormat="1">
      <c r="B259" s="26"/>
      <c r="C259" s="26"/>
      <c r="D259" s="26"/>
      <c r="E259" s="26"/>
      <c r="F259" s="26"/>
      <c r="G259" s="26"/>
      <c r="H259" s="26"/>
      <c r="I259" s="26"/>
      <c r="J259" s="26"/>
      <c r="K259" s="26"/>
      <c r="L259" s="26"/>
      <c r="M259" s="26"/>
      <c r="N259" s="26"/>
      <c r="O259" s="26"/>
    </row>
    <row r="260" spans="2:15" s="34" customFormat="1">
      <c r="B260" s="26"/>
      <c r="C260" s="26"/>
      <c r="D260" s="26"/>
      <c r="E260" s="26"/>
      <c r="F260" s="26"/>
      <c r="G260" s="26"/>
      <c r="H260" s="26"/>
      <c r="I260" s="26"/>
      <c r="J260" s="26"/>
      <c r="K260" s="26"/>
      <c r="L260" s="26"/>
      <c r="M260" s="26"/>
      <c r="N260" s="26"/>
      <c r="O260" s="26"/>
    </row>
    <row r="261" spans="2:15" s="34" customFormat="1">
      <c r="B261" s="26"/>
      <c r="C261" s="26"/>
      <c r="D261" s="26"/>
      <c r="E261" s="26"/>
      <c r="F261" s="26"/>
      <c r="G261" s="26"/>
      <c r="H261" s="26"/>
      <c r="I261" s="26"/>
      <c r="J261" s="26"/>
      <c r="K261" s="26"/>
      <c r="L261" s="26"/>
      <c r="M261" s="26"/>
      <c r="N261" s="26"/>
      <c r="O261" s="26"/>
    </row>
    <row r="262" spans="2:15" s="34" customFormat="1">
      <c r="B262" s="26"/>
      <c r="C262" s="26"/>
      <c r="D262" s="26"/>
      <c r="E262" s="26"/>
      <c r="F262" s="26"/>
      <c r="G262" s="26"/>
      <c r="H262" s="26"/>
      <c r="I262" s="26"/>
      <c r="J262" s="26"/>
      <c r="K262" s="26"/>
      <c r="L262" s="26"/>
      <c r="M262" s="26"/>
      <c r="N262" s="26"/>
      <c r="O262" s="26"/>
    </row>
    <row r="263" spans="2:15" s="34" customFormat="1">
      <c r="B263" s="26"/>
      <c r="C263" s="26"/>
      <c r="D263" s="26"/>
      <c r="E263" s="26"/>
      <c r="F263" s="26"/>
      <c r="G263" s="26"/>
      <c r="H263" s="26"/>
      <c r="I263" s="26"/>
      <c r="J263" s="26"/>
      <c r="K263" s="26"/>
      <c r="L263" s="26"/>
      <c r="M263" s="26"/>
      <c r="N263" s="26"/>
      <c r="O263" s="26"/>
    </row>
    <row r="264" spans="2:15" s="34" customFormat="1">
      <c r="B264" s="26"/>
      <c r="C264" s="26"/>
      <c r="D264" s="26"/>
      <c r="E264" s="26"/>
      <c r="F264" s="26"/>
      <c r="G264" s="26"/>
      <c r="H264" s="26"/>
      <c r="I264" s="26"/>
      <c r="J264" s="26"/>
      <c r="K264" s="26"/>
      <c r="L264" s="26"/>
      <c r="M264" s="26"/>
      <c r="N264" s="26"/>
      <c r="O264" s="26"/>
    </row>
    <row r="265" spans="2:15" s="34" customFormat="1">
      <c r="B265" s="26"/>
      <c r="C265" s="26"/>
      <c r="D265" s="26"/>
      <c r="E265" s="26"/>
      <c r="F265" s="26"/>
      <c r="G265" s="26"/>
      <c r="H265" s="26"/>
      <c r="I265" s="26"/>
      <c r="J265" s="26"/>
      <c r="K265" s="26"/>
      <c r="L265" s="26"/>
      <c r="M265" s="26"/>
      <c r="N265" s="26"/>
      <c r="O265" s="26"/>
    </row>
    <row r="266" spans="2:15" s="34" customFormat="1">
      <c r="B266" s="26"/>
      <c r="C266" s="26"/>
      <c r="D266" s="26"/>
      <c r="E266" s="26"/>
      <c r="F266" s="26"/>
      <c r="G266" s="26"/>
      <c r="H266" s="26"/>
      <c r="I266" s="26"/>
      <c r="J266" s="26"/>
      <c r="K266" s="26"/>
      <c r="L266" s="26"/>
      <c r="M266" s="26"/>
      <c r="N266" s="26"/>
      <c r="O266" s="26"/>
    </row>
    <row r="267" spans="2:15" s="34" customFormat="1">
      <c r="B267" s="26"/>
      <c r="C267" s="26"/>
      <c r="D267" s="26"/>
      <c r="E267" s="26"/>
      <c r="F267" s="26"/>
      <c r="G267" s="26"/>
      <c r="H267" s="26"/>
      <c r="I267" s="26"/>
      <c r="J267" s="26"/>
      <c r="K267" s="26"/>
      <c r="L267" s="26"/>
      <c r="M267" s="26"/>
      <c r="N267" s="26"/>
      <c r="O267" s="26"/>
    </row>
    <row r="268" spans="2:15" s="34" customFormat="1">
      <c r="B268" s="26"/>
      <c r="C268" s="26"/>
      <c r="D268" s="26"/>
      <c r="E268" s="26"/>
      <c r="F268" s="26"/>
      <c r="G268" s="26"/>
      <c r="H268" s="26"/>
      <c r="I268" s="26"/>
      <c r="J268" s="26"/>
      <c r="K268" s="26"/>
      <c r="L268" s="26"/>
      <c r="M268" s="26"/>
      <c r="N268" s="26"/>
      <c r="O268" s="26"/>
    </row>
    <row r="269" spans="2:15" s="34" customFormat="1">
      <c r="B269" s="26"/>
      <c r="C269" s="26"/>
      <c r="D269" s="26"/>
      <c r="E269" s="26"/>
      <c r="F269" s="26"/>
      <c r="G269" s="26"/>
      <c r="H269" s="26"/>
      <c r="I269" s="26"/>
      <c r="J269" s="26"/>
      <c r="K269" s="26"/>
      <c r="L269" s="26"/>
      <c r="M269" s="26"/>
      <c r="N269" s="26"/>
      <c r="O269" s="26"/>
    </row>
    <row r="270" spans="2:15" s="34" customFormat="1">
      <c r="B270" s="26"/>
      <c r="C270" s="26"/>
      <c r="D270" s="26"/>
      <c r="E270" s="26"/>
      <c r="F270" s="26"/>
      <c r="G270" s="26"/>
      <c r="H270" s="26"/>
      <c r="I270" s="26"/>
      <c r="J270" s="26"/>
      <c r="K270" s="26"/>
      <c r="L270" s="26"/>
      <c r="M270" s="26"/>
      <c r="N270" s="26"/>
      <c r="O270" s="26"/>
    </row>
    <row r="271" spans="2:15" s="34" customFormat="1">
      <c r="B271" s="26"/>
      <c r="C271" s="26"/>
      <c r="D271" s="26"/>
      <c r="E271" s="26"/>
      <c r="F271" s="26"/>
      <c r="G271" s="26"/>
      <c r="H271" s="26"/>
      <c r="I271" s="26"/>
      <c r="J271" s="26"/>
      <c r="K271" s="26"/>
      <c r="L271" s="26"/>
      <c r="M271" s="26"/>
      <c r="N271" s="26"/>
      <c r="O271" s="26"/>
    </row>
    <row r="272" spans="2:15" s="34" customFormat="1">
      <c r="B272" s="26"/>
      <c r="C272" s="26"/>
      <c r="D272" s="26"/>
      <c r="E272" s="26"/>
      <c r="F272" s="26"/>
      <c r="G272" s="26"/>
      <c r="H272" s="26"/>
      <c r="I272" s="26"/>
      <c r="J272" s="26"/>
      <c r="K272" s="26"/>
      <c r="L272" s="26"/>
      <c r="M272" s="26"/>
      <c r="N272" s="26"/>
      <c r="O272" s="26"/>
    </row>
    <row r="273" spans="2:15" s="34" customFormat="1">
      <c r="B273" s="26"/>
      <c r="C273" s="26"/>
      <c r="D273" s="26"/>
      <c r="E273" s="26"/>
      <c r="F273" s="26"/>
      <c r="G273" s="26"/>
      <c r="H273" s="26"/>
      <c r="I273" s="26"/>
      <c r="J273" s="26"/>
      <c r="K273" s="26"/>
      <c r="L273" s="26"/>
      <c r="M273" s="26"/>
      <c r="N273" s="26"/>
      <c r="O273" s="26"/>
    </row>
    <row r="274" spans="2:15" s="34" customFormat="1">
      <c r="B274" s="26"/>
      <c r="C274" s="26"/>
      <c r="D274" s="26"/>
      <c r="E274" s="26"/>
      <c r="F274" s="26"/>
      <c r="G274" s="26"/>
      <c r="H274" s="26"/>
      <c r="I274" s="26"/>
      <c r="J274" s="26"/>
      <c r="K274" s="26"/>
      <c r="L274" s="26"/>
      <c r="M274" s="26"/>
      <c r="N274" s="26"/>
      <c r="O274" s="26"/>
    </row>
    <row r="275" spans="2:15" s="34" customFormat="1">
      <c r="B275" s="26"/>
      <c r="C275" s="26"/>
      <c r="D275" s="26"/>
      <c r="E275" s="26"/>
      <c r="F275" s="26"/>
      <c r="G275" s="26"/>
      <c r="H275" s="26"/>
      <c r="I275" s="26"/>
      <c r="J275" s="26"/>
      <c r="K275" s="26"/>
      <c r="L275" s="26"/>
      <c r="M275" s="26"/>
      <c r="N275" s="26"/>
      <c r="O275" s="26"/>
    </row>
    <row r="276" spans="2:15" s="34" customFormat="1">
      <c r="B276" s="26"/>
      <c r="C276" s="26"/>
      <c r="D276" s="26"/>
      <c r="E276" s="26"/>
      <c r="F276" s="26"/>
      <c r="G276" s="26"/>
      <c r="H276" s="26"/>
      <c r="I276" s="26"/>
      <c r="J276" s="26"/>
      <c r="K276" s="26"/>
      <c r="L276" s="26"/>
      <c r="M276" s="26"/>
      <c r="N276" s="26"/>
      <c r="O276" s="26"/>
    </row>
    <row r="277" spans="2:15" s="34" customFormat="1">
      <c r="B277" s="26"/>
      <c r="C277" s="26"/>
      <c r="D277" s="26"/>
      <c r="E277" s="26"/>
      <c r="F277" s="26"/>
      <c r="G277" s="26"/>
      <c r="H277" s="26"/>
      <c r="I277" s="26"/>
      <c r="J277" s="26"/>
      <c r="K277" s="26"/>
      <c r="L277" s="26"/>
      <c r="M277" s="26"/>
      <c r="N277" s="26"/>
      <c r="O277" s="26"/>
    </row>
  </sheetData>
  <sheetProtection password="EEB5" sheet="1" objects="1" scenarios="1"/>
  <mergeCells count="6">
    <mergeCell ref="B140:C140"/>
    <mergeCell ref="B151:G151"/>
    <mergeCell ref="B155:C155"/>
    <mergeCell ref="B166:G166"/>
    <mergeCell ref="B8:C8"/>
    <mergeCell ref="B20:H20"/>
  </mergeCells>
  <hyperlinks>
    <hyperlink ref="H22" location="Index!A1" display="Return to Index"/>
  </hyperlinks>
  <pageMargins left="0.25" right="0.25" top="0.75" bottom="0.75" header="0.3" footer="0.3"/>
  <pageSetup paperSize="9" scale="95" fitToHeight="5" orientation="portrait" r:id="rId1"/>
  <headerFooter>
    <oddFooter>&amp;R&amp;P</oddFooter>
  </headerFooter>
  <rowBreaks count="1" manualBreakCount="1">
    <brk id="87" max="16383" man="1"/>
  </rowBreaks>
  <drawing r:id="rId2"/>
</worksheet>
</file>

<file path=xl/worksheets/sheet88.xml><?xml version="1.0" encoding="utf-8"?>
<worksheet xmlns="http://schemas.openxmlformats.org/spreadsheetml/2006/main" xmlns:r="http://schemas.openxmlformats.org/officeDocument/2006/relationships">
  <sheetPr codeName="Sheet6"/>
  <dimension ref="A1:V282"/>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1:13" ht="51" customHeight="1">
      <c r="G1" s="258" t="s">
        <v>278</v>
      </c>
      <c r="H1" s="7"/>
    </row>
    <row r="2" spans="1:13" ht="15.75">
      <c r="B2" s="250" t="s">
        <v>244</v>
      </c>
      <c r="C2" s="60"/>
      <c r="D2" s="60"/>
      <c r="E2" s="60"/>
      <c r="F2" s="60"/>
      <c r="G2" s="7"/>
      <c r="H2" s="7"/>
    </row>
    <row r="3" spans="1:13" ht="15.75">
      <c r="B3" s="185" t="s">
        <v>151</v>
      </c>
      <c r="G3" s="7"/>
      <c r="H3" s="7"/>
    </row>
    <row r="4" spans="1:13">
      <c r="C4" s="60"/>
      <c r="D4" s="60"/>
      <c r="E4" s="60"/>
      <c r="F4" s="60"/>
      <c r="G4" s="7"/>
      <c r="H4" s="7"/>
    </row>
    <row r="5" spans="1:13">
      <c r="G5" s="7"/>
      <c r="H5" s="7"/>
    </row>
    <row r="6" spans="1:13">
      <c r="G6" s="7"/>
      <c r="H6" s="7"/>
    </row>
    <row r="7" spans="1:13" ht="15">
      <c r="B7" s="363" t="s">
        <v>593</v>
      </c>
      <c r="C7" s="453"/>
      <c r="D7" s="453"/>
      <c r="E7" s="453"/>
      <c r="F7" s="453"/>
      <c r="G7" s="310"/>
    </row>
    <row r="8" spans="1:13">
      <c r="B8" s="287"/>
      <c r="C8" s="403">
        <v>2009</v>
      </c>
      <c r="D8" s="403">
        <v>2010</v>
      </c>
      <c r="E8" s="403">
        <v>2011</v>
      </c>
      <c r="F8" s="403">
        <v>2012</v>
      </c>
      <c r="G8" s="403">
        <v>2013</v>
      </c>
      <c r="I8" s="23"/>
    </row>
    <row r="9" spans="1:13">
      <c r="B9" s="275" t="s">
        <v>154</v>
      </c>
      <c r="C9" s="457">
        <v>104.351</v>
      </c>
      <c r="D9" s="457">
        <v>133.13300000000001</v>
      </c>
      <c r="E9" s="457">
        <v>108.351</v>
      </c>
      <c r="F9" s="457">
        <v>28.059000000000001</v>
      </c>
      <c r="G9" s="457">
        <v>21.518000000000001</v>
      </c>
      <c r="I9" s="142"/>
      <c r="J9" s="143"/>
      <c r="K9" s="143"/>
      <c r="L9" s="144"/>
      <c r="M9" s="143"/>
    </row>
    <row r="10" spans="1:13">
      <c r="B10" s="275" t="s">
        <v>155</v>
      </c>
      <c r="C10" s="457">
        <v>180.86600000000001</v>
      </c>
      <c r="D10" s="457">
        <v>224.89</v>
      </c>
      <c r="E10" s="457">
        <v>260.81700000000001</v>
      </c>
      <c r="F10" s="457">
        <v>229.53299999999999</v>
      </c>
      <c r="G10" s="457">
        <v>207.02500000000001</v>
      </c>
      <c r="I10" s="142"/>
      <c r="J10" s="143"/>
      <c r="K10" s="143"/>
      <c r="L10" s="144"/>
      <c r="M10" s="143"/>
    </row>
    <row r="11" spans="1:13">
      <c r="B11" s="275" t="s">
        <v>156</v>
      </c>
      <c r="C11" s="457">
        <v>22264.971000000001</v>
      </c>
      <c r="D11" s="457">
        <v>23278.254000000001</v>
      </c>
      <c r="E11" s="457">
        <v>23691.141</v>
      </c>
      <c r="F11" s="457">
        <v>21231.333999999999</v>
      </c>
      <c r="G11" s="457">
        <v>10225.451999999999</v>
      </c>
      <c r="I11" s="142"/>
      <c r="J11" s="143"/>
      <c r="K11" s="143"/>
      <c r="L11" s="144"/>
      <c r="M11" s="143"/>
    </row>
    <row r="12" spans="1:13">
      <c r="B12" s="275" t="s">
        <v>157</v>
      </c>
      <c r="C12" s="457">
        <v>6088.2579999999998</v>
      </c>
      <c r="D12" s="457">
        <v>7199.924</v>
      </c>
      <c r="E12" s="457">
        <v>8077.7049999999999</v>
      </c>
      <c r="F12" s="457">
        <v>7838.2669999999998</v>
      </c>
      <c r="G12" s="457">
        <v>4962.915</v>
      </c>
      <c r="I12" s="142"/>
      <c r="J12" s="143"/>
      <c r="K12" s="143"/>
      <c r="L12" s="144"/>
      <c r="M12" s="143"/>
    </row>
    <row r="13" spans="1:13">
      <c r="B13" s="275" t="s">
        <v>158</v>
      </c>
      <c r="C13" s="457">
        <v>11783.258</v>
      </c>
      <c r="D13" s="457">
        <v>12392.137000000001</v>
      </c>
      <c r="E13" s="457">
        <v>9979.9480000000003</v>
      </c>
      <c r="F13" s="457">
        <v>5680.018</v>
      </c>
      <c r="G13" s="457">
        <v>597.78300000000002</v>
      </c>
      <c r="I13" s="142"/>
      <c r="J13" s="143"/>
      <c r="K13" s="143"/>
      <c r="L13" s="144"/>
      <c r="M13" s="143"/>
    </row>
    <row r="14" spans="1:13">
      <c r="B14" s="275" t="s">
        <v>159</v>
      </c>
      <c r="C14" s="457">
        <v>1742.4190000000001</v>
      </c>
      <c r="D14" s="457">
        <v>1979.1489999999999</v>
      </c>
      <c r="E14" s="457">
        <v>15387.831</v>
      </c>
      <c r="F14" s="457">
        <v>3675.57</v>
      </c>
      <c r="G14" s="457">
        <v>1236.5619999999999</v>
      </c>
      <c r="I14" s="142"/>
      <c r="J14" s="143"/>
      <c r="K14" s="143"/>
      <c r="L14" s="144"/>
      <c r="M14" s="143"/>
    </row>
    <row r="15" spans="1:13">
      <c r="B15" s="275" t="s">
        <v>160</v>
      </c>
      <c r="C15" s="457">
        <v>33172.707000000002</v>
      </c>
      <c r="D15" s="457">
        <v>36786.084999999999</v>
      </c>
      <c r="E15" s="457">
        <v>40351.618000000002</v>
      </c>
      <c r="F15" s="457">
        <v>41321.300000000003</v>
      </c>
      <c r="G15" s="457">
        <v>24263.991000000002</v>
      </c>
      <c r="I15" s="142"/>
      <c r="J15" s="143"/>
      <c r="K15" s="143"/>
      <c r="L15" s="144"/>
      <c r="M15" s="143"/>
    </row>
    <row r="16" spans="1:13">
      <c r="A16" s="17"/>
      <c r="B16" s="275" t="s">
        <v>161</v>
      </c>
      <c r="C16" s="457">
        <v>1737.9110000000001</v>
      </c>
      <c r="D16" s="457">
        <v>1897.65</v>
      </c>
      <c r="E16" s="457">
        <v>2109.0819999999999</v>
      </c>
      <c r="F16" s="457">
        <v>2236.6550000000002</v>
      </c>
      <c r="G16" s="457">
        <v>314.72800000000001</v>
      </c>
      <c r="I16" s="142"/>
      <c r="J16" s="143"/>
      <c r="K16" s="143"/>
      <c r="L16" s="144"/>
      <c r="M16" s="143"/>
    </row>
    <row r="17" spans="2:13">
      <c r="B17" s="275" t="s">
        <v>162</v>
      </c>
      <c r="C17" s="457">
        <v>0.747</v>
      </c>
      <c r="D17" s="457">
        <v>0.68300000000000005</v>
      </c>
      <c r="E17" s="457">
        <v>0.49299999999999999</v>
      </c>
      <c r="F17" s="457">
        <v>0.36699999999999999</v>
      </c>
      <c r="G17" s="457">
        <v>5.3999999999999999E-2</v>
      </c>
      <c r="I17" s="142"/>
      <c r="J17" s="143"/>
      <c r="K17" s="143"/>
      <c r="L17" s="144"/>
      <c r="M17" s="143"/>
    </row>
    <row r="18" spans="2:13">
      <c r="B18" s="275" t="s">
        <v>163</v>
      </c>
      <c r="C18" s="457">
        <v>1.3460000000000001</v>
      </c>
      <c r="D18" s="457">
        <v>0.03</v>
      </c>
      <c r="E18" s="457">
        <v>0</v>
      </c>
      <c r="F18" s="457">
        <v>0</v>
      </c>
      <c r="G18" s="457"/>
      <c r="I18" s="142"/>
      <c r="J18" s="143"/>
      <c r="K18" s="143"/>
      <c r="L18" s="144"/>
      <c r="M18" s="143"/>
    </row>
    <row r="19" spans="2:13">
      <c r="B19" s="275" t="s">
        <v>164</v>
      </c>
      <c r="C19" s="457">
        <v>26.353999999999999</v>
      </c>
      <c r="D19" s="457">
        <v>12.94</v>
      </c>
      <c r="E19" s="457">
        <v>10.74</v>
      </c>
      <c r="F19" s="457">
        <v>9.077</v>
      </c>
      <c r="G19" s="457">
        <v>4.8410000000000002</v>
      </c>
      <c r="I19" s="142"/>
      <c r="J19" s="143"/>
      <c r="K19" s="143"/>
      <c r="L19" s="144"/>
      <c r="M19" s="143"/>
    </row>
    <row r="20" spans="2:13">
      <c r="B20" s="275" t="s">
        <v>165</v>
      </c>
      <c r="C20" s="457">
        <v>22.279</v>
      </c>
      <c r="D20" s="457">
        <v>18.413</v>
      </c>
      <c r="E20" s="457">
        <v>18.908999999999999</v>
      </c>
      <c r="F20" s="457">
        <v>18.271000000000001</v>
      </c>
      <c r="G20" s="457">
        <v>17.300999999999998</v>
      </c>
      <c r="I20" s="142"/>
      <c r="J20" s="143"/>
      <c r="K20" s="143"/>
      <c r="L20" s="144"/>
      <c r="M20" s="143"/>
    </row>
    <row r="21" spans="2:13">
      <c r="B21" s="275" t="s">
        <v>166</v>
      </c>
      <c r="C21" s="457">
        <v>0.20799999999999999</v>
      </c>
      <c r="D21" s="457">
        <v>0.17599999999999999</v>
      </c>
      <c r="E21" s="457">
        <v>0.219</v>
      </c>
      <c r="F21" s="457">
        <v>0.16900000000000001</v>
      </c>
      <c r="G21" s="457">
        <v>0.11</v>
      </c>
      <c r="I21" s="142"/>
      <c r="J21" s="143"/>
      <c r="K21" s="143"/>
      <c r="L21" s="144"/>
      <c r="M21" s="143"/>
    </row>
    <row r="22" spans="2:13">
      <c r="B22" s="275" t="s">
        <v>167</v>
      </c>
      <c r="C22" s="457">
        <v>12.581</v>
      </c>
      <c r="D22" s="457">
        <v>11.856</v>
      </c>
      <c r="E22" s="457">
        <v>11.144</v>
      </c>
      <c r="F22" s="457">
        <v>11.510999999999999</v>
      </c>
      <c r="G22" s="457">
        <v>9.8330000000000002</v>
      </c>
      <c r="I22" s="142"/>
      <c r="J22" s="143"/>
      <c r="K22" s="143"/>
      <c r="L22" s="144"/>
      <c r="M22" s="143"/>
    </row>
    <row r="23" spans="2:13">
      <c r="B23" s="275" t="s">
        <v>168</v>
      </c>
      <c r="C23" s="457">
        <v>1270.07</v>
      </c>
      <c r="D23" s="457">
        <v>1172.174</v>
      </c>
      <c r="E23" s="457">
        <v>949.61800000000005</v>
      </c>
      <c r="F23" s="457">
        <v>973.84</v>
      </c>
      <c r="G23" s="457">
        <v>914.79</v>
      </c>
      <c r="I23" s="142"/>
      <c r="J23" s="143"/>
      <c r="K23" s="143"/>
      <c r="L23" s="144"/>
      <c r="M23" s="143"/>
    </row>
    <row r="24" spans="2:13">
      <c r="B24" s="275" t="s">
        <v>169</v>
      </c>
      <c r="C24" s="457">
        <v>359.233</v>
      </c>
      <c r="D24" s="457">
        <v>276.26</v>
      </c>
      <c r="E24" s="457">
        <v>284.69200000000001</v>
      </c>
      <c r="F24" s="457">
        <v>318.97300000000001</v>
      </c>
      <c r="G24" s="457">
        <v>350.10899999999998</v>
      </c>
      <c r="I24" s="142"/>
      <c r="J24" s="143"/>
      <c r="K24" s="143"/>
      <c r="L24" s="144"/>
      <c r="M24" s="143"/>
    </row>
    <row r="25" spans="2:13">
      <c r="B25" s="275" t="s">
        <v>170</v>
      </c>
      <c r="C25" s="457">
        <v>71.492999999999995</v>
      </c>
      <c r="D25" s="457">
        <v>70.108999999999995</v>
      </c>
      <c r="E25" s="457">
        <v>78.075000000000003</v>
      </c>
      <c r="F25" s="457">
        <v>85.703999999999994</v>
      </c>
      <c r="G25" s="457">
        <v>92.995000000000005</v>
      </c>
      <c r="I25" s="142"/>
      <c r="J25" s="143"/>
      <c r="K25" s="143"/>
      <c r="L25" s="144"/>
      <c r="M25" s="143"/>
    </row>
    <row r="26" spans="2:13">
      <c r="B26" s="275" t="s">
        <v>171</v>
      </c>
      <c r="C26" s="457">
        <v>0.29699999999999999</v>
      </c>
      <c r="D26" s="457">
        <v>5.0000000000000001E-3</v>
      </c>
      <c r="E26" s="457">
        <v>0.01</v>
      </c>
      <c r="F26" s="457">
        <v>1.7999999999999999E-2</v>
      </c>
      <c r="G26" s="457">
        <v>5.0000000000000001E-3</v>
      </c>
      <c r="I26" s="142"/>
      <c r="J26" s="143"/>
      <c r="K26" s="143"/>
      <c r="L26" s="144"/>
      <c r="M26" s="143"/>
    </row>
    <row r="27" spans="2:13">
      <c r="B27" s="275" t="s">
        <v>172</v>
      </c>
      <c r="C27" s="457">
        <v>5.0000000000000001E-3</v>
      </c>
      <c r="D27" s="457">
        <v>3.0000000000000001E-3</v>
      </c>
      <c r="E27" s="457">
        <v>1E-3</v>
      </c>
      <c r="F27" s="457">
        <v>0.24399999999999999</v>
      </c>
      <c r="G27" s="457">
        <v>0.28899999999999998</v>
      </c>
      <c r="I27" s="142"/>
      <c r="J27" s="143"/>
      <c r="K27" s="143"/>
      <c r="L27" s="144"/>
      <c r="M27" s="143"/>
    </row>
    <row r="28" spans="2:13">
      <c r="B28" s="281" t="s">
        <v>0</v>
      </c>
      <c r="C28" s="458">
        <v>78839.354000000036</v>
      </c>
      <c r="D28" s="458">
        <v>85453.870999999999</v>
      </c>
      <c r="E28" s="458">
        <v>101320.39399999999</v>
      </c>
      <c r="F28" s="458">
        <v>83658.909999999989</v>
      </c>
      <c r="G28" s="458">
        <v>43220.300999999992</v>
      </c>
      <c r="H28" s="145"/>
      <c r="I28" s="145"/>
    </row>
    <row r="29" spans="2:13">
      <c r="B29" s="519" t="s">
        <v>493</v>
      </c>
      <c r="C29" s="452"/>
      <c r="D29" s="452"/>
      <c r="E29" s="452"/>
      <c r="F29" s="452"/>
      <c r="G29" s="452"/>
      <c r="H29" s="145"/>
      <c r="I29" s="145"/>
    </row>
    <row r="30" spans="2:13">
      <c r="B30" s="242"/>
      <c r="C30" s="452"/>
      <c r="D30" s="452"/>
      <c r="E30" s="452"/>
      <c r="F30" s="452"/>
      <c r="G30" s="452"/>
      <c r="H30" s="145"/>
      <c r="I30" s="145"/>
    </row>
    <row r="31" spans="2:13">
      <c r="B31" s="242"/>
      <c r="C31" s="452"/>
      <c r="D31" s="452"/>
      <c r="E31" s="452"/>
      <c r="F31" s="452"/>
      <c r="G31" s="452"/>
      <c r="H31" s="145"/>
      <c r="I31" s="145"/>
    </row>
    <row r="32" spans="2:13">
      <c r="B32" s="249" t="s">
        <v>253</v>
      </c>
      <c r="C32" s="452"/>
      <c r="D32" s="452"/>
      <c r="E32" s="452"/>
      <c r="F32" s="452"/>
      <c r="G32" s="452"/>
      <c r="H32" s="145"/>
      <c r="I32" s="145"/>
    </row>
    <row r="33" spans="2:22" ht="15" customHeight="1">
      <c r="B33" s="544" t="s">
        <v>368</v>
      </c>
      <c r="C33" s="544"/>
      <c r="D33" s="544"/>
      <c r="E33" s="544"/>
      <c r="F33" s="544"/>
      <c r="G33" s="544"/>
      <c r="H33" s="69"/>
    </row>
    <row r="34" spans="2:22" ht="15" customHeight="1">
      <c r="B34" s="414"/>
      <c r="C34" s="79"/>
      <c r="D34" s="79"/>
      <c r="E34" s="79"/>
      <c r="F34" s="79"/>
      <c r="G34" s="79"/>
      <c r="H34" s="69"/>
    </row>
    <row r="35" spans="2:22" ht="15" customHeight="1">
      <c r="B35" s="414"/>
      <c r="C35" s="79"/>
      <c r="D35" s="79"/>
      <c r="E35" s="79"/>
      <c r="F35" s="79"/>
      <c r="G35" s="532" t="s">
        <v>526</v>
      </c>
      <c r="H35" s="69"/>
    </row>
    <row r="36" spans="2:22" s="34" customFormat="1" ht="15" customHeight="1">
      <c r="B36" s="414"/>
      <c r="C36" s="79"/>
      <c r="D36" s="79"/>
      <c r="E36" s="79"/>
      <c r="F36" s="79"/>
      <c r="G36" s="79"/>
      <c r="H36" s="69"/>
      <c r="I36" s="26"/>
      <c r="J36" s="26"/>
      <c r="K36" s="26"/>
      <c r="L36" s="26"/>
      <c r="M36" s="26"/>
      <c r="N36" s="26"/>
      <c r="O36" s="26"/>
      <c r="P36" s="26"/>
      <c r="Q36" s="26"/>
      <c r="R36" s="26"/>
      <c r="S36" s="26"/>
      <c r="T36" s="26"/>
      <c r="U36" s="26"/>
      <c r="V36" s="26"/>
    </row>
    <row r="37" spans="2:22" s="34" customFormat="1" ht="15" customHeight="1">
      <c r="B37" s="414"/>
      <c r="C37" s="79"/>
      <c r="D37" s="79"/>
      <c r="E37" s="79"/>
      <c r="F37" s="79"/>
      <c r="G37" s="79"/>
      <c r="H37" s="69"/>
      <c r="I37" s="26"/>
      <c r="J37" s="26"/>
      <c r="K37" s="26"/>
      <c r="L37" s="26"/>
      <c r="M37" s="26"/>
      <c r="N37" s="26"/>
      <c r="O37" s="26"/>
      <c r="P37" s="26"/>
      <c r="Q37" s="26"/>
      <c r="R37" s="26"/>
      <c r="S37" s="26"/>
      <c r="T37" s="26"/>
      <c r="U37" s="26"/>
      <c r="V37" s="26"/>
    </row>
    <row r="38" spans="2:22" s="34" customFormat="1" ht="7.5" customHeight="1">
      <c r="G38" s="27"/>
      <c r="H38" s="27"/>
      <c r="I38" s="26"/>
      <c r="J38" s="26"/>
      <c r="K38" s="26"/>
      <c r="L38" s="26"/>
      <c r="M38" s="26"/>
      <c r="N38" s="26"/>
      <c r="O38" s="26"/>
      <c r="P38" s="26"/>
      <c r="Q38" s="26"/>
      <c r="R38" s="26"/>
      <c r="S38" s="26"/>
      <c r="T38" s="26"/>
      <c r="U38" s="26"/>
      <c r="V38" s="26"/>
    </row>
    <row r="39" spans="2:22" s="34" customFormat="1" ht="7.5" customHeight="1">
      <c r="G39" s="27"/>
      <c r="H39" s="27"/>
      <c r="I39" s="26"/>
      <c r="J39" s="26"/>
      <c r="K39" s="26"/>
      <c r="L39" s="26"/>
      <c r="M39" s="26"/>
      <c r="N39" s="26"/>
      <c r="O39" s="26"/>
      <c r="P39" s="26"/>
      <c r="Q39" s="26"/>
      <c r="R39" s="26"/>
      <c r="S39" s="26"/>
      <c r="T39" s="26"/>
      <c r="U39" s="26"/>
      <c r="V39" s="26"/>
    </row>
    <row r="40" spans="2:22" s="34" customFormat="1">
      <c r="B40" s="405"/>
      <c r="C40" s="435"/>
      <c r="D40" s="435"/>
      <c r="E40" s="435"/>
      <c r="F40" s="435"/>
      <c r="G40" s="81"/>
      <c r="H40" s="81"/>
      <c r="I40" s="26"/>
      <c r="J40" s="26"/>
      <c r="K40" s="26"/>
      <c r="L40" s="26"/>
      <c r="M40" s="26"/>
      <c r="N40" s="26"/>
      <c r="O40" s="26"/>
      <c r="P40" s="26"/>
      <c r="Q40" s="26"/>
      <c r="R40" s="26"/>
      <c r="S40" s="26"/>
      <c r="T40" s="26"/>
      <c r="U40" s="26"/>
      <c r="V40" s="26"/>
    </row>
    <row r="41" spans="2:22" s="34" customFormat="1">
      <c r="B41" s="26"/>
      <c r="C41" s="255"/>
      <c r="D41" s="255"/>
      <c r="E41" s="255"/>
      <c r="F41" s="255"/>
      <c r="G41" s="255"/>
      <c r="H41" s="122"/>
      <c r="I41" s="26"/>
      <c r="J41" s="26"/>
      <c r="K41" s="26"/>
      <c r="L41" s="26"/>
      <c r="M41" s="26"/>
      <c r="N41" s="26"/>
      <c r="O41" s="26"/>
      <c r="P41" s="26"/>
      <c r="Q41" s="26"/>
      <c r="R41" s="26"/>
      <c r="S41" s="26"/>
      <c r="T41" s="26"/>
      <c r="U41" s="26"/>
      <c r="V41" s="26"/>
    </row>
    <row r="42" spans="2:22" s="34" customFormat="1">
      <c r="B42" s="92"/>
      <c r="C42" s="413"/>
      <c r="D42" s="413"/>
      <c r="E42" s="413"/>
      <c r="F42" s="413"/>
      <c r="G42" s="413"/>
      <c r="H42" s="146"/>
      <c r="I42" s="26"/>
      <c r="J42" s="26"/>
      <c r="K42" s="26"/>
      <c r="L42" s="26"/>
      <c r="M42" s="26"/>
      <c r="N42" s="26"/>
      <c r="O42" s="26"/>
      <c r="P42" s="26"/>
      <c r="Q42" s="26"/>
      <c r="R42" s="26"/>
      <c r="S42" s="26"/>
      <c r="T42" s="26"/>
      <c r="U42" s="26"/>
      <c r="V42" s="26"/>
    </row>
    <row r="43" spans="2:22" s="34" customFormat="1">
      <c r="B43" s="92"/>
      <c r="C43" s="413"/>
      <c r="D43" s="413"/>
      <c r="E43" s="413"/>
      <c r="F43" s="413"/>
      <c r="G43" s="413"/>
      <c r="H43" s="146"/>
      <c r="I43" s="26"/>
      <c r="J43" s="26"/>
      <c r="K43" s="26"/>
      <c r="L43" s="26"/>
      <c r="M43" s="26"/>
      <c r="N43" s="26"/>
      <c r="O43" s="26"/>
      <c r="P43" s="26"/>
      <c r="Q43" s="26"/>
      <c r="R43" s="26"/>
      <c r="S43" s="26"/>
      <c r="T43" s="26"/>
      <c r="U43" s="26"/>
      <c r="V43" s="26"/>
    </row>
    <row r="44" spans="2:22" s="34" customFormat="1">
      <c r="B44" s="92"/>
      <c r="C44" s="413"/>
      <c r="D44" s="413"/>
      <c r="E44" s="413"/>
      <c r="F44" s="413"/>
      <c r="G44" s="413"/>
      <c r="H44" s="146"/>
      <c r="I44" s="26"/>
      <c r="J44" s="26"/>
      <c r="K44" s="26"/>
      <c r="L44" s="26"/>
      <c r="M44" s="26"/>
      <c r="N44" s="26"/>
      <c r="O44" s="26"/>
      <c r="P44" s="26"/>
      <c r="Q44" s="26"/>
      <c r="R44" s="26"/>
      <c r="S44" s="26"/>
      <c r="T44" s="26"/>
      <c r="U44" s="26"/>
      <c r="V44" s="26"/>
    </row>
    <row r="45" spans="2:22" s="34" customFormat="1">
      <c r="B45" s="92"/>
      <c r="C45" s="413"/>
      <c r="D45" s="413"/>
      <c r="E45" s="413"/>
      <c r="F45" s="413"/>
      <c r="G45" s="413"/>
      <c r="H45" s="146"/>
      <c r="I45" s="26"/>
      <c r="J45" s="26"/>
      <c r="K45" s="26"/>
      <c r="L45" s="26"/>
      <c r="M45" s="26"/>
      <c r="N45" s="26"/>
      <c r="O45" s="26"/>
      <c r="P45" s="26"/>
      <c r="Q45" s="26"/>
      <c r="R45" s="26"/>
      <c r="S45" s="26"/>
      <c r="T45" s="26"/>
      <c r="U45" s="26"/>
      <c r="V45" s="26"/>
    </row>
    <row r="46" spans="2:22" s="34" customFormat="1">
      <c r="B46" s="92"/>
      <c r="C46" s="413"/>
      <c r="D46" s="413"/>
      <c r="E46" s="413"/>
      <c r="F46" s="413"/>
      <c r="G46" s="413"/>
      <c r="H46" s="146"/>
      <c r="I46" s="26"/>
      <c r="J46" s="26"/>
      <c r="K46" s="26"/>
      <c r="L46" s="26"/>
      <c r="M46" s="26"/>
      <c r="N46" s="26"/>
      <c r="O46" s="26"/>
      <c r="P46" s="26"/>
      <c r="Q46" s="26"/>
      <c r="R46" s="26"/>
      <c r="S46" s="26"/>
      <c r="T46" s="26"/>
      <c r="U46" s="26"/>
      <c r="V46" s="26"/>
    </row>
    <row r="47" spans="2:22" s="34" customFormat="1">
      <c r="B47" s="92"/>
      <c r="C47" s="413"/>
      <c r="D47" s="413"/>
      <c r="E47" s="413"/>
      <c r="F47" s="413"/>
      <c r="G47" s="413"/>
      <c r="H47" s="146"/>
      <c r="I47" s="26"/>
      <c r="J47" s="26"/>
      <c r="K47" s="26"/>
      <c r="L47" s="26"/>
      <c r="M47" s="26"/>
      <c r="N47" s="26"/>
      <c r="O47" s="26"/>
      <c r="P47" s="26"/>
      <c r="Q47" s="26"/>
      <c r="R47" s="26"/>
      <c r="S47" s="26"/>
      <c r="T47" s="26"/>
      <c r="U47" s="26"/>
      <c r="V47" s="26"/>
    </row>
    <row r="48" spans="2:22" s="34" customFormat="1">
      <c r="B48" s="92"/>
      <c r="C48" s="413"/>
      <c r="D48" s="413"/>
      <c r="E48" s="413"/>
      <c r="F48" s="413"/>
      <c r="G48" s="413"/>
      <c r="H48" s="146"/>
      <c r="I48" s="26"/>
      <c r="J48" s="26"/>
      <c r="K48" s="26"/>
      <c r="L48" s="26"/>
      <c r="M48" s="26"/>
      <c r="N48" s="26"/>
      <c r="O48" s="26"/>
      <c r="P48" s="26"/>
      <c r="Q48" s="26"/>
      <c r="R48" s="26"/>
      <c r="S48" s="26"/>
      <c r="T48" s="26"/>
      <c r="U48" s="26"/>
      <c r="V48" s="26"/>
    </row>
    <row r="49" spans="2:22" s="34" customFormat="1">
      <c r="B49" s="92"/>
      <c r="C49" s="413"/>
      <c r="D49" s="413"/>
      <c r="E49" s="413"/>
      <c r="F49" s="413"/>
      <c r="G49" s="413"/>
      <c r="H49" s="146"/>
      <c r="I49" s="26"/>
      <c r="J49" s="26"/>
      <c r="K49" s="26"/>
      <c r="L49" s="26"/>
      <c r="M49" s="26"/>
      <c r="N49" s="26"/>
      <c r="O49" s="26"/>
      <c r="P49" s="26"/>
      <c r="Q49" s="26"/>
      <c r="R49" s="26"/>
      <c r="S49" s="26"/>
      <c r="T49" s="26"/>
      <c r="U49" s="26"/>
      <c r="V49" s="26"/>
    </row>
    <row r="50" spans="2:22" s="34" customFormat="1">
      <c r="B50" s="92"/>
      <c r="C50" s="413"/>
      <c r="D50" s="413"/>
      <c r="E50" s="413"/>
      <c r="F50" s="413"/>
      <c r="G50" s="413"/>
      <c r="H50" s="146"/>
      <c r="I50" s="26"/>
      <c r="J50" s="26"/>
      <c r="K50" s="26"/>
      <c r="L50" s="26"/>
      <c r="M50" s="26"/>
      <c r="N50" s="26"/>
      <c r="O50" s="26"/>
      <c r="P50" s="26"/>
      <c r="Q50" s="26"/>
      <c r="R50" s="26"/>
      <c r="S50" s="26"/>
      <c r="T50" s="26"/>
      <c r="U50" s="26"/>
      <c r="V50" s="26"/>
    </row>
    <row r="51" spans="2:22" s="34" customFormat="1">
      <c r="B51" s="92"/>
      <c r="C51" s="413"/>
      <c r="D51" s="413"/>
      <c r="E51" s="413"/>
      <c r="F51" s="413"/>
      <c r="G51" s="413"/>
      <c r="H51" s="146"/>
      <c r="I51" s="26"/>
      <c r="J51" s="26"/>
      <c r="K51" s="26"/>
      <c r="L51" s="26"/>
      <c r="M51" s="26"/>
      <c r="N51" s="26"/>
      <c r="O51" s="26"/>
      <c r="P51" s="26"/>
      <c r="Q51" s="26"/>
      <c r="R51" s="26"/>
      <c r="S51" s="26"/>
      <c r="T51" s="26"/>
      <c r="U51" s="26"/>
      <c r="V51" s="26"/>
    </row>
    <row r="52" spans="2:22" s="34" customFormat="1">
      <c r="B52" s="92"/>
      <c r="C52" s="413"/>
      <c r="D52" s="413"/>
      <c r="E52" s="413"/>
      <c r="F52" s="413"/>
      <c r="G52" s="413"/>
      <c r="H52" s="146"/>
      <c r="I52" s="26"/>
      <c r="J52" s="26"/>
      <c r="K52" s="26"/>
      <c r="L52" s="26"/>
      <c r="M52" s="26"/>
      <c r="N52" s="26"/>
      <c r="O52" s="26"/>
      <c r="P52" s="26"/>
      <c r="Q52" s="26"/>
      <c r="R52" s="26"/>
      <c r="S52" s="26"/>
      <c r="T52" s="26"/>
      <c r="U52" s="26"/>
      <c r="V52" s="26"/>
    </row>
    <row r="53" spans="2:22" s="34" customFormat="1">
      <c r="B53" s="92"/>
      <c r="C53" s="413"/>
      <c r="D53" s="413"/>
      <c r="E53" s="413"/>
      <c r="F53" s="413"/>
      <c r="G53" s="413"/>
      <c r="H53" s="146"/>
      <c r="I53" s="26"/>
      <c r="J53" s="26"/>
      <c r="K53" s="26"/>
      <c r="L53" s="26"/>
      <c r="M53" s="26"/>
      <c r="N53" s="26"/>
      <c r="O53" s="26"/>
      <c r="P53" s="26"/>
      <c r="Q53" s="26"/>
      <c r="R53" s="26"/>
      <c r="S53" s="26"/>
      <c r="T53" s="26"/>
      <c r="U53" s="26"/>
      <c r="V53" s="26"/>
    </row>
    <row r="54" spans="2:22" s="34" customFormat="1">
      <c r="B54" s="92"/>
      <c r="C54" s="413"/>
      <c r="D54" s="413"/>
      <c r="E54" s="413"/>
      <c r="F54" s="413"/>
      <c r="G54" s="413"/>
      <c r="H54" s="146"/>
      <c r="I54" s="26"/>
      <c r="J54" s="26"/>
      <c r="K54" s="26"/>
      <c r="L54" s="26"/>
      <c r="M54" s="26"/>
      <c r="N54" s="26"/>
      <c r="O54" s="26"/>
      <c r="P54" s="26"/>
      <c r="Q54" s="26"/>
      <c r="R54" s="26"/>
      <c r="S54" s="26"/>
      <c r="T54" s="26"/>
      <c r="U54" s="26"/>
      <c r="V54" s="26"/>
    </row>
    <row r="55" spans="2:22" s="34" customFormat="1">
      <c r="B55" s="92"/>
      <c r="C55" s="413"/>
      <c r="D55" s="413"/>
      <c r="E55" s="413"/>
      <c r="F55" s="413"/>
      <c r="G55" s="413"/>
      <c r="H55" s="146"/>
      <c r="I55" s="26"/>
      <c r="J55" s="26"/>
      <c r="K55" s="26"/>
      <c r="L55" s="26"/>
      <c r="M55" s="26"/>
      <c r="N55" s="26"/>
      <c r="O55" s="26"/>
      <c r="P55" s="26"/>
      <c r="Q55" s="26"/>
      <c r="R55" s="26"/>
      <c r="S55" s="26"/>
      <c r="T55" s="26"/>
      <c r="U55" s="26"/>
      <c r="V55" s="26"/>
    </row>
    <row r="56" spans="2:22" s="34" customFormat="1">
      <c r="B56" s="92"/>
      <c r="C56" s="413"/>
      <c r="D56" s="413"/>
      <c r="E56" s="413"/>
      <c r="F56" s="413"/>
      <c r="G56" s="413"/>
      <c r="H56" s="146"/>
      <c r="I56" s="26"/>
      <c r="J56" s="26"/>
      <c r="K56" s="26"/>
      <c r="L56" s="26"/>
      <c r="M56" s="26"/>
      <c r="N56" s="26"/>
      <c r="O56" s="26"/>
      <c r="P56" s="26"/>
      <c r="Q56" s="26"/>
      <c r="R56" s="26"/>
      <c r="S56" s="26"/>
      <c r="T56" s="26"/>
      <c r="U56" s="26"/>
      <c r="V56" s="26"/>
    </row>
    <row r="57" spans="2:22" s="34" customFormat="1">
      <c r="B57" s="92"/>
      <c r="C57" s="413"/>
      <c r="D57" s="413"/>
      <c r="E57" s="413"/>
      <c r="F57" s="413"/>
      <c r="G57" s="413"/>
      <c r="H57" s="146"/>
      <c r="I57" s="26"/>
      <c r="J57" s="26"/>
      <c r="K57" s="26"/>
      <c r="L57" s="26"/>
      <c r="M57" s="26"/>
      <c r="N57" s="26"/>
      <c r="O57" s="26"/>
      <c r="P57" s="26"/>
      <c r="Q57" s="26"/>
      <c r="R57" s="26"/>
      <c r="S57" s="26"/>
      <c r="T57" s="26"/>
      <c r="U57" s="26"/>
      <c r="V57" s="26"/>
    </row>
    <row r="58" spans="2:22" s="34" customFormat="1">
      <c r="B58" s="92"/>
      <c r="C58" s="413"/>
      <c r="D58" s="413"/>
      <c r="E58" s="413"/>
      <c r="F58" s="413"/>
      <c r="G58" s="413"/>
      <c r="H58" s="146"/>
      <c r="I58" s="26"/>
      <c r="J58" s="26"/>
      <c r="K58" s="26"/>
      <c r="L58" s="26"/>
      <c r="M58" s="26"/>
      <c r="N58" s="26"/>
      <c r="O58" s="26"/>
      <c r="P58" s="26"/>
      <c r="Q58" s="26"/>
      <c r="R58" s="26"/>
      <c r="S58" s="26"/>
      <c r="T58" s="26"/>
      <c r="U58" s="26"/>
      <c r="V58" s="26"/>
    </row>
    <row r="59" spans="2:22" s="34" customFormat="1">
      <c r="B59" s="92"/>
      <c r="C59" s="413"/>
      <c r="D59" s="413"/>
      <c r="E59" s="413"/>
      <c r="F59" s="413"/>
      <c r="G59" s="413"/>
      <c r="H59" s="146"/>
      <c r="I59" s="26"/>
      <c r="J59" s="26"/>
      <c r="K59" s="26"/>
      <c r="L59" s="26"/>
      <c r="M59" s="26"/>
      <c r="N59" s="26"/>
      <c r="O59" s="26"/>
      <c r="P59" s="26"/>
      <c r="Q59" s="26"/>
      <c r="R59" s="26"/>
      <c r="S59" s="26"/>
      <c r="T59" s="26"/>
      <c r="U59" s="26"/>
      <c r="V59" s="26"/>
    </row>
    <row r="60" spans="2:22" s="34" customFormat="1">
      <c r="B60" s="92"/>
      <c r="C60" s="413"/>
      <c r="D60" s="413"/>
      <c r="E60" s="413"/>
      <c r="F60" s="413"/>
      <c r="G60" s="413"/>
      <c r="H60" s="146"/>
      <c r="I60" s="26"/>
      <c r="J60" s="26"/>
      <c r="K60" s="26"/>
      <c r="L60" s="26"/>
      <c r="M60" s="26"/>
      <c r="N60" s="26"/>
      <c r="O60" s="26"/>
      <c r="P60" s="26"/>
      <c r="Q60" s="26"/>
      <c r="R60" s="26"/>
      <c r="S60" s="26"/>
      <c r="T60" s="26"/>
      <c r="U60" s="26"/>
      <c r="V60" s="26"/>
    </row>
    <row r="61" spans="2:22" s="34" customFormat="1">
      <c r="B61" s="61"/>
      <c r="C61" s="415"/>
      <c r="D61" s="415"/>
      <c r="E61" s="415"/>
      <c r="F61" s="415"/>
      <c r="G61" s="415"/>
      <c r="H61" s="145"/>
      <c r="I61" s="26"/>
      <c r="J61" s="26"/>
      <c r="K61" s="26"/>
      <c r="L61" s="26"/>
      <c r="M61" s="26"/>
      <c r="N61" s="26"/>
      <c r="O61" s="26"/>
      <c r="P61" s="26"/>
      <c r="Q61" s="26"/>
      <c r="R61" s="26"/>
      <c r="S61" s="26"/>
      <c r="T61" s="26"/>
      <c r="U61" s="26"/>
      <c r="V61" s="26"/>
    </row>
    <row r="62" spans="2:22" s="34" customFormat="1">
      <c r="B62" s="242"/>
      <c r="C62" s="407"/>
      <c r="D62" s="407"/>
      <c r="E62" s="407"/>
      <c r="F62" s="407"/>
      <c r="G62" s="407"/>
      <c r="H62" s="145"/>
      <c r="I62" s="26"/>
      <c r="J62" s="26"/>
      <c r="K62" s="26"/>
      <c r="L62" s="26"/>
      <c r="M62" s="26"/>
      <c r="N62" s="26"/>
      <c r="O62" s="26"/>
      <c r="P62" s="26"/>
      <c r="Q62" s="26"/>
      <c r="R62" s="26"/>
      <c r="S62" s="26"/>
      <c r="T62" s="26"/>
      <c r="U62" s="26"/>
      <c r="V62" s="26"/>
    </row>
    <row r="63" spans="2:22" s="34" customFormat="1">
      <c r="B63" s="242"/>
      <c r="C63" s="407"/>
      <c r="D63" s="407"/>
      <c r="E63" s="407"/>
      <c r="F63" s="407"/>
      <c r="G63" s="407"/>
      <c r="H63" s="145"/>
      <c r="I63" s="26"/>
      <c r="J63" s="26"/>
      <c r="K63" s="26"/>
      <c r="L63" s="26"/>
      <c r="M63" s="26"/>
      <c r="N63" s="26"/>
      <c r="O63" s="26"/>
      <c r="P63" s="26"/>
      <c r="Q63" s="26"/>
      <c r="R63" s="26"/>
      <c r="S63" s="26"/>
      <c r="T63" s="26"/>
      <c r="U63" s="26"/>
      <c r="V63" s="26"/>
    </row>
    <row r="64" spans="2:22" s="34" customFormat="1">
      <c r="B64" s="242"/>
      <c r="C64" s="407"/>
      <c r="D64" s="407"/>
      <c r="E64" s="407"/>
      <c r="F64" s="407"/>
      <c r="G64" s="407"/>
      <c r="H64" s="145"/>
      <c r="I64" s="26"/>
      <c r="J64" s="26"/>
      <c r="K64" s="26"/>
      <c r="L64" s="26"/>
      <c r="M64" s="26"/>
      <c r="N64" s="26"/>
      <c r="O64" s="26"/>
      <c r="P64" s="26"/>
      <c r="Q64" s="26"/>
      <c r="R64" s="26"/>
      <c r="S64" s="26"/>
      <c r="T64" s="26"/>
      <c r="U64" s="26"/>
      <c r="V64" s="26"/>
    </row>
    <row r="65" spans="2:22" s="34" customFormat="1">
      <c r="B65" s="249"/>
      <c r="C65" s="407"/>
      <c r="D65" s="407"/>
      <c r="E65" s="407"/>
      <c r="F65" s="407"/>
      <c r="G65" s="407"/>
      <c r="H65" s="145"/>
      <c r="I65" s="26"/>
      <c r="J65" s="26"/>
      <c r="K65" s="26"/>
      <c r="L65" s="26"/>
      <c r="M65" s="26"/>
      <c r="N65" s="26"/>
      <c r="O65" s="26"/>
      <c r="P65" s="26"/>
      <c r="Q65" s="26"/>
      <c r="R65" s="26"/>
      <c r="S65" s="26"/>
      <c r="T65" s="26"/>
      <c r="U65" s="26"/>
      <c r="V65" s="26"/>
    </row>
    <row r="66" spans="2:22" s="34" customFormat="1" ht="15" customHeight="1">
      <c r="B66" s="556"/>
      <c r="C66" s="556"/>
      <c r="D66" s="556"/>
      <c r="E66" s="556"/>
      <c r="F66" s="556"/>
      <c r="G66" s="556"/>
      <c r="H66" s="69"/>
      <c r="I66" s="26"/>
      <c r="J66" s="26"/>
      <c r="K66" s="26"/>
      <c r="L66" s="26"/>
      <c r="M66" s="26"/>
      <c r="N66" s="26"/>
      <c r="O66" s="26"/>
      <c r="P66" s="26"/>
      <c r="Q66" s="26"/>
      <c r="R66" s="26"/>
      <c r="S66" s="26"/>
      <c r="T66" s="26"/>
      <c r="U66" s="26"/>
      <c r="V66" s="26"/>
    </row>
    <row r="67" spans="2:22" s="34" customFormat="1" ht="15" customHeight="1">
      <c r="B67" s="414"/>
      <c r="C67" s="79"/>
      <c r="D67" s="79"/>
      <c r="E67" s="79"/>
      <c r="F67" s="79"/>
      <c r="G67" s="79"/>
      <c r="H67" s="69"/>
      <c r="I67" s="26"/>
      <c r="J67" s="26"/>
      <c r="K67" s="26"/>
      <c r="L67" s="26"/>
      <c r="M67" s="26"/>
      <c r="N67" s="26"/>
      <c r="O67" s="26"/>
      <c r="P67" s="26"/>
      <c r="Q67" s="26"/>
      <c r="R67" s="26"/>
      <c r="S67" s="26"/>
      <c r="T67" s="26"/>
      <c r="U67" s="26"/>
      <c r="V67" s="26"/>
    </row>
    <row r="68" spans="2:22" s="34" customFormat="1" ht="15" customHeight="1">
      <c r="B68" s="414"/>
      <c r="C68" s="79"/>
      <c r="D68" s="79"/>
      <c r="E68" s="79"/>
      <c r="F68" s="79"/>
      <c r="G68" s="79"/>
      <c r="H68" s="69"/>
      <c r="I68" s="26"/>
      <c r="J68" s="26"/>
      <c r="K68" s="26"/>
      <c r="L68" s="26"/>
      <c r="M68" s="26"/>
      <c r="N68" s="26"/>
      <c r="O68" s="26"/>
      <c r="P68" s="26"/>
      <c r="Q68" s="26"/>
      <c r="R68" s="26"/>
      <c r="S68" s="26"/>
      <c r="T68" s="26"/>
      <c r="U68" s="26"/>
      <c r="V68" s="26"/>
    </row>
    <row r="69" spans="2:22" s="34" customFormat="1" ht="15" customHeight="1">
      <c r="B69" s="414"/>
      <c r="C69" s="79"/>
      <c r="D69" s="79"/>
      <c r="E69" s="79"/>
      <c r="F69" s="79"/>
      <c r="G69" s="79"/>
      <c r="H69" s="69"/>
      <c r="I69" s="26"/>
      <c r="J69" s="26"/>
      <c r="K69" s="26"/>
      <c r="L69" s="26"/>
      <c r="M69" s="26"/>
      <c r="N69" s="26"/>
      <c r="O69" s="26"/>
      <c r="P69" s="26"/>
      <c r="Q69" s="26"/>
      <c r="R69" s="26"/>
      <c r="S69" s="26"/>
      <c r="T69" s="26"/>
      <c r="U69" s="26"/>
      <c r="V69" s="26"/>
    </row>
    <row r="70" spans="2:22" s="34" customFormat="1">
      <c r="G70" s="27"/>
      <c r="H70" s="27"/>
      <c r="I70" s="26"/>
      <c r="J70" s="26"/>
      <c r="K70" s="26"/>
      <c r="L70" s="26"/>
      <c r="M70" s="26"/>
      <c r="N70" s="26"/>
      <c r="O70" s="26"/>
      <c r="P70" s="26"/>
      <c r="Q70" s="26"/>
      <c r="R70" s="26"/>
      <c r="S70" s="26"/>
      <c r="T70" s="26"/>
      <c r="U70" s="26"/>
      <c r="V70" s="26"/>
    </row>
    <row r="71" spans="2:22" s="34" customFormat="1">
      <c r="G71" s="27"/>
      <c r="H71" s="27"/>
      <c r="I71" s="26"/>
      <c r="J71" s="26"/>
      <c r="K71" s="26"/>
      <c r="L71" s="26"/>
      <c r="M71" s="26"/>
      <c r="N71" s="26"/>
      <c r="O71" s="26"/>
      <c r="P71" s="26"/>
      <c r="Q71" s="26"/>
      <c r="R71" s="26"/>
      <c r="S71" s="26"/>
      <c r="T71" s="26"/>
      <c r="U71" s="26"/>
      <c r="V71" s="26"/>
    </row>
    <row r="72" spans="2:22" s="34" customFormat="1">
      <c r="B72" s="405"/>
      <c r="C72" s="435"/>
      <c r="D72" s="435"/>
      <c r="E72" s="435"/>
      <c r="F72" s="435"/>
      <c r="G72" s="81"/>
      <c r="H72" s="81"/>
      <c r="I72" s="26"/>
      <c r="J72" s="26"/>
      <c r="K72" s="26"/>
      <c r="L72" s="26"/>
      <c r="M72" s="26"/>
      <c r="N72" s="26"/>
      <c r="O72" s="26"/>
      <c r="P72" s="26"/>
      <c r="Q72" s="26"/>
      <c r="R72" s="26"/>
      <c r="S72" s="26"/>
      <c r="T72" s="26"/>
      <c r="U72" s="26"/>
      <c r="V72" s="26"/>
    </row>
    <row r="73" spans="2:22" s="34" customFormat="1">
      <c r="B73" s="26"/>
      <c r="C73" s="255"/>
      <c r="D73" s="255"/>
      <c r="E73" s="255"/>
      <c r="F73" s="255"/>
      <c r="G73" s="255"/>
      <c r="H73" s="122"/>
      <c r="I73" s="26"/>
      <c r="J73" s="417"/>
      <c r="K73" s="417"/>
      <c r="L73" s="417"/>
      <c r="M73" s="417"/>
      <c r="N73" s="417"/>
      <c r="O73" s="417"/>
      <c r="P73" s="26"/>
      <c r="Q73" s="26"/>
      <c r="R73" s="26"/>
      <c r="S73" s="26"/>
      <c r="T73" s="26"/>
      <c r="U73" s="26"/>
      <c r="V73" s="26"/>
    </row>
    <row r="74" spans="2:22" s="34" customFormat="1">
      <c r="B74" s="92"/>
      <c r="C74" s="413"/>
      <c r="D74" s="413"/>
      <c r="E74" s="413"/>
      <c r="F74" s="413"/>
      <c r="G74" s="413"/>
      <c r="H74" s="147"/>
      <c r="I74" s="445"/>
      <c r="J74" s="81"/>
      <c r="K74" s="81"/>
      <c r="L74" s="81"/>
      <c r="M74" s="26"/>
      <c r="N74" s="446"/>
      <c r="O74" s="446"/>
      <c r="P74" s="26"/>
      <c r="Q74" s="26"/>
      <c r="R74" s="26"/>
      <c r="S74" s="26"/>
      <c r="T74" s="26"/>
      <c r="U74" s="26"/>
      <c r="V74" s="26"/>
    </row>
    <row r="75" spans="2:22" s="34" customFormat="1">
      <c r="B75" s="92"/>
      <c r="C75" s="413"/>
      <c r="D75" s="413"/>
      <c r="E75" s="413"/>
      <c r="F75" s="413"/>
      <c r="G75" s="413"/>
      <c r="H75" s="147"/>
      <c r="I75" s="445"/>
      <c r="J75" s="81"/>
      <c r="K75" s="81"/>
      <c r="L75" s="81"/>
      <c r="M75" s="26"/>
      <c r="N75" s="446"/>
      <c r="O75" s="446"/>
      <c r="P75" s="26"/>
      <c r="Q75" s="26"/>
      <c r="R75" s="26"/>
      <c r="S75" s="26"/>
      <c r="T75" s="26"/>
      <c r="U75" s="26"/>
      <c r="V75" s="26"/>
    </row>
    <row r="76" spans="2:22" s="34" customFormat="1">
      <c r="B76" s="92"/>
      <c r="C76" s="413"/>
      <c r="D76" s="413"/>
      <c r="E76" s="413"/>
      <c r="F76" s="413"/>
      <c r="G76" s="413"/>
      <c r="H76" s="147"/>
      <c r="I76" s="445"/>
      <c r="J76" s="81"/>
      <c r="K76" s="81"/>
      <c r="L76" s="81"/>
      <c r="M76" s="26"/>
      <c r="N76" s="446"/>
      <c r="O76" s="446"/>
      <c r="P76" s="26"/>
      <c r="Q76" s="26"/>
      <c r="R76" s="26"/>
      <c r="S76" s="26"/>
      <c r="T76" s="26"/>
      <c r="U76" s="26"/>
      <c r="V76" s="26"/>
    </row>
    <row r="77" spans="2:22" s="34" customFormat="1">
      <c r="B77" s="92"/>
      <c r="C77" s="413"/>
      <c r="D77" s="413"/>
      <c r="E77" s="413"/>
      <c r="F77" s="413"/>
      <c r="G77" s="413"/>
      <c r="H77" s="147"/>
      <c r="I77" s="445"/>
      <c r="J77" s="81"/>
      <c r="K77" s="81"/>
      <c r="L77" s="81"/>
      <c r="M77" s="26"/>
      <c r="N77" s="446"/>
      <c r="O77" s="446"/>
      <c r="P77" s="26"/>
      <c r="Q77" s="26"/>
      <c r="R77" s="26"/>
      <c r="S77" s="26"/>
      <c r="T77" s="26"/>
      <c r="U77" s="26"/>
      <c r="V77" s="26"/>
    </row>
    <row r="78" spans="2:22" s="34" customFormat="1">
      <c r="B78" s="92"/>
      <c r="C78" s="413"/>
      <c r="D78" s="413"/>
      <c r="E78" s="413"/>
      <c r="F78" s="413"/>
      <c r="G78" s="413"/>
      <c r="H78" s="147"/>
      <c r="I78" s="445"/>
      <c r="J78" s="81"/>
      <c r="K78" s="81"/>
      <c r="L78" s="81"/>
      <c r="M78" s="26"/>
      <c r="N78" s="446"/>
      <c r="O78" s="446"/>
      <c r="P78" s="26"/>
      <c r="Q78" s="26"/>
      <c r="R78" s="26"/>
      <c r="S78" s="26"/>
      <c r="T78" s="26"/>
      <c r="U78" s="26"/>
      <c r="V78" s="26"/>
    </row>
    <row r="79" spans="2:22" s="34" customFormat="1">
      <c r="B79" s="92"/>
      <c r="C79" s="413"/>
      <c r="D79" s="413"/>
      <c r="E79" s="413"/>
      <c r="F79" s="413"/>
      <c r="G79" s="413"/>
      <c r="H79" s="147"/>
      <c r="I79" s="445"/>
      <c r="J79" s="81"/>
      <c r="K79" s="81"/>
      <c r="L79" s="81"/>
      <c r="M79" s="26"/>
      <c r="N79" s="446"/>
      <c r="O79" s="446"/>
      <c r="P79" s="26"/>
      <c r="Q79" s="26"/>
      <c r="R79" s="26"/>
      <c r="S79" s="26"/>
      <c r="T79" s="26"/>
      <c r="U79" s="26"/>
      <c r="V79" s="26"/>
    </row>
    <row r="80" spans="2:22" s="34" customFormat="1">
      <c r="B80" s="92"/>
      <c r="C80" s="413"/>
      <c r="D80" s="413"/>
      <c r="E80" s="413"/>
      <c r="F80" s="413"/>
      <c r="G80" s="413"/>
      <c r="H80" s="147"/>
      <c r="I80" s="445"/>
      <c r="J80" s="81"/>
      <c r="K80" s="81"/>
      <c r="L80" s="81"/>
      <c r="M80" s="26"/>
      <c r="N80" s="446"/>
      <c r="O80" s="446"/>
      <c r="P80" s="26"/>
      <c r="Q80" s="26"/>
      <c r="R80" s="26"/>
      <c r="S80" s="26"/>
      <c r="T80" s="26"/>
      <c r="U80" s="26"/>
      <c r="V80" s="26"/>
    </row>
    <row r="81" spans="2:22" s="34" customFormat="1">
      <c r="B81" s="92"/>
      <c r="C81" s="413"/>
      <c r="D81" s="413"/>
      <c r="E81" s="413"/>
      <c r="F81" s="413"/>
      <c r="G81" s="413"/>
      <c r="H81" s="147"/>
      <c r="I81" s="445"/>
      <c r="J81" s="81"/>
      <c r="K81" s="81"/>
      <c r="L81" s="81"/>
      <c r="M81" s="26"/>
      <c r="N81" s="446"/>
      <c r="O81" s="446"/>
      <c r="P81" s="26"/>
      <c r="Q81" s="26"/>
      <c r="R81" s="26"/>
      <c r="S81" s="26"/>
      <c r="T81" s="26"/>
      <c r="U81" s="26"/>
      <c r="V81" s="26"/>
    </row>
    <row r="82" spans="2:22" s="34" customFormat="1">
      <c r="B82" s="92"/>
      <c r="C82" s="413"/>
      <c r="D82" s="413"/>
      <c r="E82" s="413"/>
      <c r="F82" s="413"/>
      <c r="G82" s="413"/>
      <c r="H82" s="147"/>
      <c r="I82" s="445"/>
      <c r="J82" s="81"/>
      <c r="K82" s="81"/>
      <c r="L82" s="81"/>
      <c r="M82" s="26"/>
      <c r="N82" s="446"/>
      <c r="O82" s="446"/>
      <c r="P82" s="26"/>
      <c r="Q82" s="26"/>
      <c r="R82" s="26"/>
      <c r="S82" s="26"/>
      <c r="T82" s="26"/>
      <c r="U82" s="26"/>
      <c r="V82" s="26"/>
    </row>
    <row r="83" spans="2:22" s="34" customFormat="1">
      <c r="B83" s="92"/>
      <c r="C83" s="413"/>
      <c r="D83" s="413"/>
      <c r="E83" s="413"/>
      <c r="F83" s="413"/>
      <c r="G83" s="413"/>
      <c r="H83" s="147"/>
      <c r="I83" s="445"/>
      <c r="J83" s="81"/>
      <c r="K83" s="81"/>
      <c r="L83" s="81"/>
      <c r="M83" s="26"/>
      <c r="N83" s="446"/>
      <c r="O83" s="446"/>
      <c r="P83" s="26"/>
      <c r="Q83" s="26"/>
      <c r="R83" s="26"/>
      <c r="S83" s="26"/>
      <c r="T83" s="26"/>
      <c r="U83" s="26"/>
      <c r="V83" s="26"/>
    </row>
    <row r="84" spans="2:22" s="34" customFormat="1">
      <c r="B84" s="92"/>
      <c r="C84" s="413"/>
      <c r="D84" s="413"/>
      <c r="E84" s="413"/>
      <c r="F84" s="413"/>
      <c r="G84" s="413"/>
      <c r="H84" s="147"/>
      <c r="I84" s="445"/>
      <c r="J84" s="81"/>
      <c r="K84" s="81"/>
      <c r="L84" s="447"/>
      <c r="M84" s="448"/>
      <c r="N84" s="446"/>
      <c r="O84" s="446"/>
      <c r="P84" s="26"/>
      <c r="Q84" s="26"/>
      <c r="R84" s="26"/>
      <c r="S84" s="26"/>
      <c r="T84" s="26"/>
      <c r="U84" s="26"/>
      <c r="V84" s="26"/>
    </row>
    <row r="85" spans="2:22" s="34" customFormat="1">
      <c r="B85" s="92"/>
      <c r="C85" s="413"/>
      <c r="D85" s="413"/>
      <c r="E85" s="413"/>
      <c r="F85" s="413"/>
      <c r="G85" s="413"/>
      <c r="H85" s="147"/>
      <c r="I85" s="445"/>
      <c r="J85" s="81"/>
      <c r="K85" s="447"/>
      <c r="L85" s="81"/>
      <c r="M85" s="26"/>
      <c r="N85" s="446"/>
      <c r="O85" s="446"/>
      <c r="P85" s="26"/>
      <c r="Q85" s="26"/>
      <c r="R85" s="26"/>
      <c r="S85" s="26"/>
      <c r="T85" s="26"/>
      <c r="U85" s="26"/>
      <c r="V85" s="26"/>
    </row>
    <row r="86" spans="2:22" s="34" customFormat="1">
      <c r="B86" s="61"/>
      <c r="C86" s="415"/>
      <c r="D86" s="415"/>
      <c r="E86" s="415"/>
      <c r="F86" s="415"/>
      <c r="G86" s="415"/>
      <c r="H86" s="135"/>
      <c r="I86" s="81"/>
      <c r="J86" s="81"/>
      <c r="K86" s="81"/>
      <c r="L86" s="81"/>
      <c r="M86" s="26"/>
      <c r="N86" s="26"/>
      <c r="O86" s="26"/>
      <c r="P86" s="26"/>
      <c r="Q86" s="26"/>
      <c r="R86" s="26"/>
      <c r="S86" s="26"/>
      <c r="T86" s="26"/>
      <c r="U86" s="26"/>
      <c r="V86" s="26"/>
    </row>
    <row r="87" spans="2:22" s="34" customFormat="1">
      <c r="B87" s="92"/>
      <c r="C87" s="413"/>
      <c r="D87" s="413"/>
      <c r="E87" s="413"/>
      <c r="F87" s="413"/>
      <c r="G87" s="413"/>
      <c r="H87" s="135"/>
      <c r="I87" s="81"/>
      <c r="J87" s="81"/>
      <c r="K87" s="81"/>
      <c r="L87" s="81"/>
      <c r="M87" s="26"/>
      <c r="N87" s="26"/>
      <c r="O87" s="26"/>
      <c r="P87" s="26"/>
      <c r="Q87" s="26"/>
      <c r="R87" s="26"/>
      <c r="S87" s="26"/>
      <c r="T87" s="26"/>
      <c r="U87" s="26"/>
      <c r="V87" s="26"/>
    </row>
    <row r="88" spans="2:22" s="34" customFormat="1">
      <c r="B88" s="242"/>
      <c r="C88" s="406"/>
      <c r="D88" s="406"/>
      <c r="E88" s="406"/>
      <c r="F88" s="406"/>
      <c r="G88" s="406"/>
      <c r="H88" s="135"/>
      <c r="I88" s="81"/>
      <c r="J88" s="81"/>
      <c r="K88" s="81"/>
      <c r="L88" s="81"/>
      <c r="M88" s="26"/>
      <c r="N88" s="26"/>
      <c r="O88" s="26"/>
      <c r="P88" s="26"/>
      <c r="Q88" s="26"/>
      <c r="R88" s="26"/>
      <c r="S88" s="26"/>
      <c r="T88" s="26"/>
      <c r="U88" s="26"/>
      <c r="V88" s="26"/>
    </row>
    <row r="89" spans="2:22" s="34" customFormat="1">
      <c r="B89" s="242"/>
      <c r="C89" s="406"/>
      <c r="D89" s="406"/>
      <c r="E89" s="406"/>
      <c r="F89" s="406"/>
      <c r="G89" s="406"/>
      <c r="H89" s="135"/>
      <c r="I89" s="81"/>
      <c r="J89" s="81"/>
      <c r="K89" s="81"/>
      <c r="L89" s="81"/>
      <c r="M89" s="26"/>
      <c r="N89" s="26"/>
      <c r="O89" s="26"/>
      <c r="P89" s="26"/>
      <c r="Q89" s="26"/>
      <c r="R89" s="26"/>
      <c r="S89" s="26"/>
      <c r="T89" s="26"/>
      <c r="U89" s="26"/>
      <c r="V89" s="26"/>
    </row>
    <row r="90" spans="2:22" s="34" customFormat="1">
      <c r="B90" s="242"/>
      <c r="C90" s="406"/>
      <c r="D90" s="406"/>
      <c r="E90" s="406"/>
      <c r="F90" s="406"/>
      <c r="G90" s="406"/>
      <c r="H90" s="135"/>
      <c r="I90" s="81"/>
      <c r="J90" s="81"/>
      <c r="K90" s="81"/>
      <c r="L90" s="81"/>
      <c r="M90" s="26"/>
      <c r="N90" s="26"/>
      <c r="O90" s="26"/>
      <c r="P90" s="26"/>
      <c r="Q90" s="26"/>
      <c r="R90" s="26"/>
      <c r="S90" s="26"/>
      <c r="T90" s="26"/>
      <c r="U90" s="26"/>
      <c r="V90" s="26"/>
    </row>
    <row r="91" spans="2:22" s="34" customFormat="1">
      <c r="B91" s="249"/>
      <c r="C91" s="406"/>
      <c r="D91" s="406"/>
      <c r="E91" s="406"/>
      <c r="F91" s="406"/>
      <c r="G91" s="406"/>
      <c r="H91" s="135"/>
      <c r="I91" s="81"/>
      <c r="J91" s="81"/>
      <c r="K91" s="81"/>
      <c r="L91" s="81"/>
      <c r="M91" s="26"/>
      <c r="N91" s="26"/>
      <c r="O91" s="26"/>
      <c r="P91" s="26"/>
      <c r="Q91" s="26"/>
      <c r="R91" s="26"/>
      <c r="S91" s="26"/>
      <c r="T91" s="26"/>
      <c r="U91" s="26"/>
      <c r="V91" s="26"/>
    </row>
    <row r="92" spans="2:22" s="34" customFormat="1" ht="15" customHeight="1">
      <c r="B92" s="556"/>
      <c r="C92" s="556"/>
      <c r="D92" s="556"/>
      <c r="E92" s="556"/>
      <c r="F92" s="556"/>
      <c r="G92" s="556"/>
      <c r="H92" s="69"/>
      <c r="I92" s="81"/>
      <c r="J92" s="81"/>
      <c r="K92" s="81"/>
      <c r="L92" s="81"/>
      <c r="M92" s="26"/>
      <c r="N92" s="26"/>
      <c r="O92" s="26"/>
      <c r="P92" s="26"/>
      <c r="Q92" s="26"/>
      <c r="R92" s="26"/>
      <c r="S92" s="26"/>
      <c r="T92" s="26"/>
      <c r="U92" s="26"/>
      <c r="V92" s="26"/>
    </row>
    <row r="93" spans="2:22" s="34" customFormat="1" ht="15" customHeight="1">
      <c r="B93" s="556"/>
      <c r="C93" s="556"/>
      <c r="D93" s="556"/>
      <c r="E93" s="556"/>
      <c r="F93" s="556"/>
      <c r="G93" s="556"/>
      <c r="H93" s="81"/>
      <c r="I93" s="81"/>
      <c r="J93" s="81"/>
      <c r="K93" s="81"/>
      <c r="L93" s="81"/>
      <c r="M93" s="26"/>
      <c r="N93" s="26"/>
      <c r="O93" s="26"/>
      <c r="P93" s="26"/>
      <c r="Q93" s="26"/>
      <c r="R93" s="26"/>
      <c r="S93" s="26"/>
      <c r="T93" s="26"/>
      <c r="U93" s="26"/>
      <c r="V93" s="26"/>
    </row>
    <row r="94" spans="2:22" s="34" customFormat="1" ht="15" customHeight="1">
      <c r="B94" s="449"/>
      <c r="C94" s="449"/>
      <c r="D94" s="449"/>
      <c r="E94" s="449"/>
      <c r="F94" s="449"/>
      <c r="G94" s="449"/>
      <c r="H94" s="81"/>
      <c r="I94" s="81"/>
      <c r="J94" s="81"/>
      <c r="K94" s="81"/>
      <c r="L94" s="81"/>
      <c r="M94" s="26"/>
      <c r="N94" s="26"/>
      <c r="O94" s="26"/>
      <c r="P94" s="26"/>
      <c r="Q94" s="26"/>
      <c r="R94" s="26"/>
      <c r="S94" s="26"/>
      <c r="T94" s="26"/>
      <c r="U94" s="26"/>
      <c r="V94" s="26"/>
    </row>
    <row r="95" spans="2:22" s="34" customFormat="1" ht="15" customHeight="1">
      <c r="B95" s="449"/>
      <c r="C95" s="449"/>
      <c r="D95" s="449"/>
      <c r="E95" s="449"/>
      <c r="F95" s="449"/>
      <c r="G95" s="449"/>
      <c r="H95" s="81"/>
      <c r="I95" s="81"/>
      <c r="J95" s="81"/>
      <c r="K95" s="81"/>
      <c r="L95" s="81"/>
      <c r="M95" s="26"/>
      <c r="N95" s="26"/>
      <c r="O95" s="26"/>
      <c r="P95" s="26"/>
      <c r="Q95" s="26"/>
      <c r="R95" s="26"/>
      <c r="S95" s="26"/>
      <c r="T95" s="26"/>
      <c r="U95" s="26"/>
      <c r="V95" s="26"/>
    </row>
    <row r="96" spans="2:22" s="34" customFormat="1" ht="15" customHeight="1">
      <c r="B96" s="449"/>
      <c r="C96" s="449"/>
      <c r="D96" s="449"/>
      <c r="E96" s="449"/>
      <c r="F96" s="449"/>
      <c r="G96" s="449"/>
      <c r="H96" s="81"/>
      <c r="I96" s="81"/>
      <c r="J96" s="81"/>
      <c r="K96" s="81"/>
      <c r="L96" s="81"/>
      <c r="M96" s="26"/>
      <c r="N96" s="26"/>
      <c r="O96" s="26"/>
      <c r="P96" s="26"/>
      <c r="Q96" s="26"/>
      <c r="R96" s="26"/>
      <c r="S96" s="26"/>
      <c r="T96" s="26"/>
      <c r="U96" s="26"/>
      <c r="V96" s="26"/>
    </row>
    <row r="97" spans="2:22" s="34" customFormat="1">
      <c r="C97" s="450"/>
      <c r="D97" s="450"/>
      <c r="E97" s="450"/>
      <c r="F97" s="450"/>
      <c r="G97" s="38"/>
      <c r="H97" s="38"/>
      <c r="I97" s="81"/>
      <c r="J97" s="81"/>
      <c r="K97" s="81"/>
      <c r="L97" s="81"/>
      <c r="M97" s="26"/>
      <c r="N97" s="26"/>
      <c r="O97" s="26"/>
      <c r="P97" s="26"/>
      <c r="Q97" s="26"/>
      <c r="R97" s="26"/>
      <c r="S97" s="26"/>
      <c r="T97" s="26"/>
      <c r="U97" s="26"/>
      <c r="V97" s="26"/>
    </row>
    <row r="98" spans="2:22" s="34" customFormat="1">
      <c r="G98" s="27"/>
      <c r="H98" s="27"/>
      <c r="I98" s="81"/>
      <c r="J98" s="81"/>
      <c r="K98" s="81"/>
      <c r="L98" s="81"/>
      <c r="M98" s="26"/>
      <c r="N98" s="26"/>
      <c r="O98" s="26"/>
      <c r="P98" s="26"/>
      <c r="Q98" s="26"/>
      <c r="R98" s="26"/>
      <c r="S98" s="26"/>
      <c r="T98" s="26"/>
      <c r="U98" s="26"/>
      <c r="V98" s="26"/>
    </row>
    <row r="99" spans="2:22" s="34" customFormat="1">
      <c r="B99" s="405"/>
      <c r="C99" s="435"/>
      <c r="D99" s="435"/>
      <c r="E99" s="435"/>
      <c r="F99" s="435"/>
      <c r="G99" s="81"/>
      <c r="H99" s="81"/>
      <c r="I99" s="81"/>
      <c r="J99" s="81"/>
      <c r="K99" s="81"/>
      <c r="L99" s="81"/>
      <c r="M99" s="26"/>
      <c r="N99" s="26"/>
      <c r="O99" s="26"/>
      <c r="P99" s="26"/>
      <c r="Q99" s="26"/>
      <c r="R99" s="26"/>
      <c r="S99" s="26"/>
      <c r="T99" s="26"/>
      <c r="U99" s="26"/>
      <c r="V99" s="26"/>
    </row>
    <row r="100" spans="2:22" s="34" customFormat="1">
      <c r="B100" s="26"/>
      <c r="C100" s="255"/>
      <c r="D100" s="255"/>
      <c r="E100" s="255"/>
      <c r="F100" s="255"/>
      <c r="G100" s="255"/>
      <c r="H100" s="122"/>
      <c r="I100" s="81"/>
      <c r="J100" s="81"/>
      <c r="K100" s="81"/>
      <c r="L100" s="81"/>
      <c r="M100" s="26"/>
      <c r="N100" s="26"/>
      <c r="O100" s="26"/>
      <c r="P100" s="26"/>
      <c r="Q100" s="26"/>
      <c r="R100" s="26"/>
      <c r="S100" s="26"/>
      <c r="T100" s="26"/>
      <c r="U100" s="26"/>
      <c r="V100" s="26"/>
    </row>
    <row r="101" spans="2:22" s="34" customFormat="1">
      <c r="B101" s="92"/>
      <c r="C101" s="413"/>
      <c r="D101" s="413"/>
      <c r="E101" s="413"/>
      <c r="F101" s="413"/>
      <c r="G101" s="413"/>
      <c r="H101" s="147"/>
      <c r="I101" s="445"/>
      <c r="J101" s="81"/>
      <c r="K101" s="81"/>
      <c r="L101" s="81"/>
      <c r="M101" s="26"/>
      <c r="N101" s="26"/>
      <c r="O101" s="26"/>
      <c r="P101" s="26"/>
      <c r="Q101" s="26"/>
      <c r="R101" s="26"/>
      <c r="S101" s="26"/>
      <c r="T101" s="26"/>
      <c r="U101" s="26"/>
      <c r="V101" s="26"/>
    </row>
    <row r="102" spans="2:22" s="34" customFormat="1">
      <c r="B102" s="92"/>
      <c r="C102" s="413"/>
      <c r="D102" s="413"/>
      <c r="E102" s="413"/>
      <c r="F102" s="413"/>
      <c r="G102" s="413"/>
      <c r="H102" s="147"/>
      <c r="I102" s="445"/>
      <c r="J102" s="81"/>
      <c r="K102" s="81"/>
      <c r="L102" s="81"/>
      <c r="M102" s="26"/>
      <c r="N102" s="26"/>
      <c r="O102" s="26"/>
      <c r="P102" s="26"/>
      <c r="Q102" s="26"/>
      <c r="R102" s="26"/>
      <c r="S102" s="26"/>
      <c r="T102" s="26"/>
      <c r="U102" s="26"/>
      <c r="V102" s="26"/>
    </row>
    <row r="103" spans="2:22" s="34" customFormat="1">
      <c r="B103" s="92"/>
      <c r="C103" s="413"/>
      <c r="D103" s="413"/>
      <c r="E103" s="413"/>
      <c r="F103" s="413"/>
      <c r="G103" s="413"/>
      <c r="H103" s="147"/>
      <c r="I103" s="445"/>
      <c r="J103" s="81"/>
      <c r="K103" s="81"/>
      <c r="L103" s="81"/>
      <c r="M103" s="81"/>
      <c r="N103" s="81"/>
      <c r="O103" s="81"/>
      <c r="P103" s="81"/>
      <c r="Q103" s="81"/>
      <c r="R103" s="26"/>
      <c r="S103" s="26"/>
      <c r="T103" s="26"/>
      <c r="U103" s="26"/>
      <c r="V103" s="26"/>
    </row>
    <row r="104" spans="2:22" s="34" customFormat="1">
      <c r="B104" s="92"/>
      <c r="C104" s="413"/>
      <c r="D104" s="413"/>
      <c r="E104" s="413"/>
      <c r="F104" s="413"/>
      <c r="G104" s="413"/>
      <c r="H104" s="147"/>
      <c r="I104" s="445"/>
      <c r="J104" s="81"/>
      <c r="K104" s="81"/>
      <c r="L104" s="81"/>
      <c r="M104" s="81"/>
      <c r="N104" s="81"/>
      <c r="O104" s="81"/>
      <c r="P104" s="81"/>
      <c r="Q104" s="81"/>
      <c r="R104" s="26"/>
      <c r="S104" s="26"/>
      <c r="T104" s="26"/>
      <c r="U104" s="26"/>
      <c r="V104" s="26"/>
    </row>
    <row r="105" spans="2:22" s="34" customFormat="1">
      <c r="B105" s="92"/>
      <c r="C105" s="413"/>
      <c r="D105" s="413"/>
      <c r="E105" s="413"/>
      <c r="F105" s="413"/>
      <c r="G105" s="413"/>
      <c r="H105" s="147"/>
      <c r="I105" s="445"/>
      <c r="J105" s="81"/>
      <c r="K105" s="81"/>
      <c r="L105" s="81"/>
      <c r="M105" s="81"/>
      <c r="N105" s="81"/>
      <c r="O105" s="81"/>
      <c r="P105" s="81"/>
      <c r="Q105" s="81"/>
      <c r="R105" s="26"/>
      <c r="S105" s="26"/>
      <c r="T105" s="26"/>
      <c r="U105" s="26"/>
      <c r="V105" s="26"/>
    </row>
    <row r="106" spans="2:22" s="34" customFormat="1">
      <c r="B106" s="92"/>
      <c r="C106" s="413"/>
      <c r="D106" s="413"/>
      <c r="E106" s="413"/>
      <c r="F106" s="413"/>
      <c r="G106" s="413"/>
      <c r="H106" s="147"/>
      <c r="I106" s="445"/>
      <c r="J106" s="81"/>
      <c r="K106" s="81"/>
      <c r="L106" s="81"/>
      <c r="M106" s="81"/>
      <c r="N106" s="81"/>
      <c r="O106" s="81"/>
      <c r="P106" s="81"/>
      <c r="Q106" s="81"/>
      <c r="R106" s="26"/>
      <c r="S106" s="26"/>
      <c r="T106" s="26"/>
      <c r="U106" s="26"/>
      <c r="V106" s="26"/>
    </row>
    <row r="107" spans="2:22" s="34" customFormat="1">
      <c r="B107" s="92"/>
      <c r="C107" s="413"/>
      <c r="D107" s="413"/>
      <c r="E107" s="413"/>
      <c r="F107" s="413"/>
      <c r="G107" s="413"/>
      <c r="H107" s="147"/>
      <c r="I107" s="445"/>
      <c r="J107" s="81"/>
      <c r="K107" s="81"/>
      <c r="L107" s="81"/>
      <c r="M107" s="81"/>
      <c r="N107" s="81"/>
      <c r="O107" s="81"/>
      <c r="P107" s="81"/>
      <c r="Q107" s="81"/>
      <c r="R107" s="26"/>
      <c r="S107" s="26"/>
      <c r="T107" s="26"/>
      <c r="U107" s="26"/>
      <c r="V107" s="26"/>
    </row>
    <row r="108" spans="2:22" s="34" customFormat="1">
      <c r="B108" s="92"/>
      <c r="C108" s="413"/>
      <c r="D108" s="413"/>
      <c r="E108" s="413"/>
      <c r="F108" s="413"/>
      <c r="G108" s="413"/>
      <c r="H108" s="147"/>
      <c r="I108" s="445"/>
      <c r="J108" s="81"/>
      <c r="K108" s="81"/>
      <c r="L108" s="81"/>
      <c r="M108" s="81"/>
      <c r="N108" s="81"/>
      <c r="O108" s="81"/>
      <c r="P108" s="81"/>
      <c r="Q108" s="81"/>
      <c r="R108" s="26"/>
      <c r="S108" s="26"/>
      <c r="T108" s="26"/>
      <c r="U108" s="26"/>
      <c r="V108" s="26"/>
    </row>
    <row r="109" spans="2:22" s="34" customFormat="1">
      <c r="B109" s="92"/>
      <c r="C109" s="413"/>
      <c r="D109" s="413"/>
      <c r="E109" s="413"/>
      <c r="F109" s="413"/>
      <c r="G109" s="413"/>
      <c r="H109" s="147"/>
      <c r="I109" s="445"/>
      <c r="J109" s="81"/>
      <c r="K109" s="81"/>
      <c r="L109" s="447"/>
      <c r="M109" s="447"/>
      <c r="N109" s="447"/>
      <c r="O109" s="447"/>
      <c r="P109" s="81"/>
      <c r="Q109" s="81"/>
      <c r="R109" s="26"/>
      <c r="S109" s="26"/>
      <c r="T109" s="26"/>
      <c r="U109" s="26"/>
      <c r="V109" s="26"/>
    </row>
    <row r="110" spans="2:22" s="34" customFormat="1">
      <c r="B110" s="92"/>
      <c r="C110" s="413"/>
      <c r="D110" s="413"/>
      <c r="E110" s="413"/>
      <c r="F110" s="413"/>
      <c r="G110" s="413"/>
      <c r="H110" s="147"/>
      <c r="I110" s="445"/>
      <c r="J110" s="81"/>
      <c r="K110" s="81"/>
      <c r="L110" s="81"/>
      <c r="M110" s="81"/>
      <c r="N110" s="81"/>
      <c r="O110" s="81"/>
      <c r="P110" s="81"/>
      <c r="Q110" s="81"/>
      <c r="R110" s="26"/>
      <c r="S110" s="26"/>
      <c r="T110" s="26"/>
      <c r="U110" s="26"/>
      <c r="V110" s="26"/>
    </row>
    <row r="111" spans="2:22" s="34" customFormat="1">
      <c r="B111" s="92"/>
      <c r="C111" s="413"/>
      <c r="D111" s="413"/>
      <c r="E111" s="413"/>
      <c r="F111" s="413"/>
      <c r="G111" s="413"/>
      <c r="H111" s="147"/>
      <c r="I111" s="445"/>
      <c r="J111" s="81"/>
      <c r="K111" s="81"/>
      <c r="L111" s="81"/>
      <c r="M111" s="26"/>
      <c r="N111" s="26"/>
      <c r="O111" s="26"/>
      <c r="P111" s="26"/>
      <c r="Q111" s="26"/>
      <c r="R111" s="26"/>
      <c r="S111" s="26"/>
      <c r="T111" s="26"/>
      <c r="U111" s="26"/>
      <c r="V111" s="26"/>
    </row>
    <row r="112" spans="2:22" s="34" customFormat="1">
      <c r="B112" s="92"/>
      <c r="C112" s="413"/>
      <c r="D112" s="413"/>
      <c r="E112" s="413"/>
      <c r="F112" s="413"/>
      <c r="G112" s="413"/>
      <c r="H112" s="147"/>
      <c r="I112" s="445"/>
      <c r="J112" s="81"/>
      <c r="K112" s="447"/>
      <c r="L112" s="81"/>
      <c r="M112" s="26"/>
      <c r="N112" s="26"/>
      <c r="O112" s="26"/>
      <c r="P112" s="26"/>
      <c r="Q112" s="26"/>
      <c r="R112" s="26"/>
      <c r="S112" s="26"/>
      <c r="T112" s="26"/>
      <c r="U112" s="26"/>
      <c r="V112" s="26"/>
    </row>
    <row r="113" spans="2:22" s="34" customFormat="1">
      <c r="B113" s="65"/>
      <c r="C113" s="415"/>
      <c r="D113" s="415"/>
      <c r="E113" s="415"/>
      <c r="F113" s="415"/>
      <c r="G113" s="415"/>
      <c r="H113" s="135"/>
      <c r="I113" s="81"/>
      <c r="J113" s="81"/>
      <c r="K113" s="81"/>
      <c r="L113" s="81"/>
      <c r="M113" s="26"/>
      <c r="N113" s="26"/>
      <c r="O113" s="26"/>
      <c r="P113" s="26"/>
      <c r="Q113" s="26"/>
      <c r="R113" s="26"/>
      <c r="S113" s="26"/>
      <c r="T113" s="26"/>
      <c r="U113" s="26"/>
      <c r="V113" s="26"/>
    </row>
    <row r="114" spans="2:22" s="34" customFormat="1">
      <c r="B114" s="92"/>
      <c r="C114" s="413"/>
      <c r="D114" s="413"/>
      <c r="E114" s="413"/>
      <c r="F114" s="413"/>
      <c r="G114" s="413"/>
      <c r="H114" s="135"/>
      <c r="I114" s="26"/>
      <c r="J114" s="26"/>
      <c r="K114" s="26"/>
      <c r="L114" s="26"/>
      <c r="M114" s="26"/>
      <c r="N114" s="26"/>
      <c r="O114" s="26"/>
      <c r="P114" s="26"/>
      <c r="Q114" s="26"/>
      <c r="R114" s="26"/>
      <c r="S114" s="26"/>
      <c r="T114" s="26"/>
      <c r="U114" s="26"/>
      <c r="V114" s="26"/>
    </row>
    <row r="115" spans="2:22" s="34" customFormat="1">
      <c r="B115" s="242"/>
      <c r="C115" s="413"/>
      <c r="D115" s="413"/>
      <c r="E115" s="413"/>
      <c r="F115" s="413"/>
      <c r="G115" s="413"/>
      <c r="H115" s="135"/>
      <c r="I115" s="26"/>
      <c r="J115" s="26"/>
      <c r="K115" s="26"/>
      <c r="L115" s="26"/>
      <c r="M115" s="26"/>
      <c r="N115" s="26"/>
      <c r="O115" s="26"/>
      <c r="P115" s="26"/>
      <c r="Q115" s="26"/>
      <c r="R115" s="26"/>
      <c r="S115" s="26"/>
      <c r="T115" s="26"/>
      <c r="U115" s="26"/>
      <c r="V115" s="26"/>
    </row>
    <row r="116" spans="2:22" s="34" customFormat="1">
      <c r="B116" s="242"/>
      <c r="C116" s="413"/>
      <c r="D116" s="413"/>
      <c r="E116" s="413"/>
      <c r="F116" s="413"/>
      <c r="G116" s="413"/>
      <c r="H116" s="135"/>
      <c r="I116" s="26"/>
      <c r="J116" s="26"/>
      <c r="K116" s="26"/>
      <c r="L116" s="26"/>
      <c r="M116" s="26"/>
      <c r="N116" s="26"/>
      <c r="O116" s="26"/>
      <c r="P116" s="26"/>
      <c r="Q116" s="26"/>
      <c r="R116" s="26"/>
      <c r="S116" s="26"/>
      <c r="T116" s="26"/>
      <c r="U116" s="26"/>
      <c r="V116" s="26"/>
    </row>
    <row r="117" spans="2:22" s="34" customFormat="1">
      <c r="B117" s="242"/>
      <c r="C117" s="413"/>
      <c r="D117" s="413"/>
      <c r="E117" s="413"/>
      <c r="F117" s="413"/>
      <c r="G117" s="413"/>
      <c r="H117" s="135"/>
      <c r="I117" s="26"/>
      <c r="J117" s="26"/>
      <c r="K117" s="26"/>
      <c r="L117" s="26"/>
      <c r="M117" s="26"/>
      <c r="N117" s="26"/>
      <c r="O117" s="26"/>
      <c r="P117" s="26"/>
      <c r="Q117" s="26"/>
      <c r="R117" s="26"/>
      <c r="S117" s="26"/>
      <c r="T117" s="26"/>
      <c r="U117" s="26"/>
      <c r="V117" s="26"/>
    </row>
    <row r="118" spans="2:22" s="34" customFormat="1">
      <c r="B118" s="249"/>
      <c r="C118" s="413"/>
      <c r="D118" s="413"/>
      <c r="E118" s="413"/>
      <c r="F118" s="413"/>
      <c r="G118" s="413"/>
      <c r="H118" s="135"/>
      <c r="I118" s="26"/>
      <c r="J118" s="26"/>
      <c r="K118" s="26"/>
      <c r="L118" s="26"/>
      <c r="M118" s="26"/>
      <c r="N118" s="26"/>
      <c r="O118" s="26"/>
      <c r="P118" s="26"/>
      <c r="Q118" s="26"/>
      <c r="R118" s="26"/>
      <c r="S118" s="26"/>
      <c r="T118" s="26"/>
      <c r="U118" s="26"/>
      <c r="V118" s="26"/>
    </row>
    <row r="119" spans="2:22" s="34" customFormat="1" ht="15" customHeight="1">
      <c r="B119" s="556"/>
      <c r="C119" s="556"/>
      <c r="D119" s="556"/>
      <c r="E119" s="556"/>
      <c r="F119" s="556"/>
      <c r="G119" s="556"/>
      <c r="H119" s="69"/>
      <c r="I119" s="26"/>
      <c r="J119" s="26"/>
      <c r="K119" s="26"/>
      <c r="L119" s="26"/>
      <c r="M119" s="26"/>
      <c r="N119" s="26"/>
      <c r="O119" s="26"/>
      <c r="P119" s="26"/>
      <c r="Q119" s="26"/>
      <c r="R119" s="26"/>
      <c r="S119" s="26"/>
      <c r="T119" s="26"/>
      <c r="U119" s="26"/>
      <c r="V119" s="26"/>
    </row>
    <row r="120" spans="2:22" s="34" customFormat="1" ht="15" customHeight="1">
      <c r="B120" s="556"/>
      <c r="C120" s="556"/>
      <c r="D120" s="556"/>
      <c r="E120" s="556"/>
      <c r="F120" s="556"/>
      <c r="G120" s="556"/>
      <c r="H120" s="81"/>
      <c r="I120" s="26"/>
      <c r="J120" s="26"/>
      <c r="K120" s="26"/>
      <c r="L120" s="26"/>
      <c r="M120" s="26"/>
      <c r="N120" s="26"/>
      <c r="O120" s="26"/>
      <c r="P120" s="26"/>
      <c r="Q120" s="26"/>
      <c r="R120" s="26"/>
      <c r="S120" s="26"/>
      <c r="T120" s="26"/>
      <c r="U120" s="26"/>
      <c r="V120" s="26"/>
    </row>
    <row r="121" spans="2:22" s="34" customFormat="1">
      <c r="G121" s="27"/>
      <c r="H121" s="27"/>
      <c r="I121" s="26"/>
      <c r="J121" s="26"/>
      <c r="K121" s="26"/>
      <c r="L121" s="26"/>
      <c r="M121" s="26"/>
      <c r="N121" s="26"/>
      <c r="O121" s="26"/>
      <c r="P121" s="26"/>
      <c r="Q121" s="26"/>
      <c r="R121" s="26"/>
      <c r="S121" s="26"/>
      <c r="T121" s="26"/>
      <c r="U121" s="26"/>
      <c r="V121" s="26"/>
    </row>
    <row r="122" spans="2:22" s="34" customFormat="1">
      <c r="G122" s="27"/>
      <c r="H122" s="27"/>
      <c r="J122" s="26"/>
      <c r="K122" s="26"/>
      <c r="L122" s="26"/>
      <c r="M122" s="26"/>
      <c r="N122" s="26"/>
      <c r="O122" s="26"/>
      <c r="P122" s="26"/>
      <c r="Q122" s="26"/>
      <c r="R122" s="26"/>
      <c r="S122" s="26"/>
      <c r="T122" s="26"/>
      <c r="U122" s="26"/>
      <c r="V122" s="26"/>
    </row>
    <row r="123" spans="2:22" s="34" customFormat="1">
      <c r="I123" s="405"/>
      <c r="J123" s="435"/>
      <c r="K123" s="435"/>
      <c r="L123" s="435"/>
      <c r="M123" s="435"/>
      <c r="N123" s="439"/>
      <c r="O123" s="439"/>
      <c r="P123" s="26"/>
      <c r="Q123" s="26"/>
      <c r="R123" s="26"/>
      <c r="S123" s="26"/>
      <c r="T123" s="26"/>
      <c r="U123" s="26"/>
      <c r="V123" s="26"/>
    </row>
    <row r="124" spans="2:22" s="34" customFormat="1">
      <c r="I124" s="557"/>
      <c r="J124" s="557"/>
      <c r="K124" s="255"/>
      <c r="L124" s="255"/>
      <c r="M124" s="255"/>
      <c r="N124" s="255"/>
      <c r="O124" s="255"/>
      <c r="P124" s="26"/>
      <c r="Q124" s="26"/>
      <c r="R124" s="26"/>
      <c r="S124" s="26"/>
      <c r="T124" s="26"/>
      <c r="U124" s="26"/>
      <c r="V124" s="26"/>
    </row>
    <row r="125" spans="2:22" s="34" customFormat="1">
      <c r="I125" s="409"/>
      <c r="J125" s="29"/>
      <c r="K125" s="413"/>
      <c r="L125" s="413"/>
      <c r="M125" s="416"/>
      <c r="N125" s="416"/>
      <c r="O125" s="416"/>
      <c r="P125" s="448"/>
      <c r="Q125" s="26"/>
      <c r="R125" s="26"/>
      <c r="S125" s="26"/>
      <c r="T125" s="26"/>
      <c r="U125" s="26"/>
      <c r="V125" s="26"/>
    </row>
    <row r="126" spans="2:22" s="34" customFormat="1">
      <c r="I126" s="409"/>
      <c r="J126" s="29"/>
      <c r="K126" s="413"/>
      <c r="L126" s="413"/>
      <c r="M126" s="416"/>
      <c r="N126" s="416"/>
      <c r="O126" s="416"/>
      <c r="P126" s="448"/>
      <c r="Q126" s="26"/>
      <c r="R126" s="26"/>
      <c r="S126" s="26"/>
      <c r="T126" s="26"/>
      <c r="U126" s="26"/>
      <c r="V126" s="26"/>
    </row>
    <row r="127" spans="2:22" s="34" customFormat="1">
      <c r="I127" s="409"/>
      <c r="J127" s="29"/>
      <c r="K127" s="413"/>
      <c r="L127" s="413"/>
      <c r="M127" s="416"/>
      <c r="N127" s="416"/>
      <c r="O127" s="416"/>
      <c r="P127" s="448"/>
      <c r="Q127" s="26"/>
      <c r="R127" s="26"/>
      <c r="S127" s="26"/>
      <c r="T127" s="26"/>
      <c r="U127" s="26"/>
      <c r="V127" s="26"/>
    </row>
    <row r="128" spans="2:22" s="34" customFormat="1">
      <c r="I128" s="409"/>
      <c r="J128" s="29"/>
      <c r="K128" s="413"/>
      <c r="L128" s="413"/>
      <c r="M128" s="416"/>
      <c r="N128" s="416"/>
      <c r="O128" s="416"/>
      <c r="P128" s="448"/>
      <c r="Q128" s="26"/>
      <c r="R128" s="26"/>
      <c r="S128" s="26"/>
      <c r="T128" s="26"/>
      <c r="U128" s="26"/>
      <c r="V128" s="26"/>
    </row>
    <row r="129" spans="9:22" s="34" customFormat="1">
      <c r="I129" s="412"/>
      <c r="J129" s="412"/>
      <c r="K129" s="415"/>
      <c r="L129" s="415"/>
      <c r="M129" s="415"/>
      <c r="N129" s="415"/>
      <c r="O129" s="415"/>
      <c r="P129" s="26"/>
      <c r="Q129" s="440"/>
      <c r="R129" s="440"/>
      <c r="S129" s="440"/>
      <c r="T129" s="440"/>
      <c r="U129" s="440"/>
      <c r="V129" s="26"/>
    </row>
    <row r="130" spans="9:22" s="34" customFormat="1">
      <c r="I130" s="409"/>
      <c r="J130" s="411"/>
      <c r="K130" s="406"/>
      <c r="L130" s="406"/>
      <c r="M130" s="410"/>
      <c r="N130" s="410"/>
      <c r="O130" s="410"/>
      <c r="P130" s="417"/>
      <c r="Q130" s="139"/>
      <c r="R130" s="139"/>
      <c r="S130" s="139"/>
      <c r="T130" s="139"/>
      <c r="U130" s="418"/>
      <c r="V130" s="26"/>
    </row>
    <row r="131" spans="9:22" s="34" customFormat="1">
      <c r="I131" s="242"/>
      <c r="J131" s="411"/>
      <c r="K131" s="406"/>
      <c r="L131" s="406"/>
      <c r="M131" s="410"/>
      <c r="N131" s="410"/>
      <c r="O131" s="410"/>
      <c r="P131" s="417"/>
      <c r="Q131" s="139"/>
      <c r="R131" s="139"/>
      <c r="S131" s="139"/>
      <c r="T131" s="139"/>
      <c r="U131" s="418"/>
      <c r="V131" s="26"/>
    </row>
    <row r="132" spans="9:22" s="34" customFormat="1">
      <c r="I132" s="242"/>
      <c r="J132" s="411"/>
      <c r="K132" s="406"/>
      <c r="L132" s="406"/>
      <c r="M132" s="410"/>
      <c r="N132" s="410"/>
      <c r="O132" s="410"/>
      <c r="P132" s="417"/>
      <c r="Q132" s="139"/>
      <c r="R132" s="139"/>
      <c r="S132" s="139"/>
      <c r="T132" s="139"/>
      <c r="U132" s="418"/>
      <c r="V132" s="26"/>
    </row>
    <row r="133" spans="9:22" s="34" customFormat="1">
      <c r="I133" s="242"/>
      <c r="J133" s="411"/>
      <c r="K133" s="406"/>
      <c r="L133" s="406"/>
      <c r="M133" s="410"/>
      <c r="N133" s="410"/>
      <c r="O133" s="410"/>
      <c r="P133" s="417"/>
      <c r="Q133" s="139"/>
      <c r="R133" s="139"/>
      <c r="S133" s="139"/>
      <c r="T133" s="139"/>
      <c r="U133" s="418"/>
      <c r="V133" s="26"/>
    </row>
    <row r="134" spans="9:22" s="34" customFormat="1">
      <c r="I134" s="249"/>
      <c r="J134" s="411"/>
      <c r="K134" s="406"/>
      <c r="L134" s="406"/>
      <c r="M134" s="410"/>
      <c r="N134" s="410"/>
      <c r="O134" s="410"/>
      <c r="P134" s="417"/>
      <c r="Q134" s="139"/>
      <c r="R134" s="139"/>
      <c r="S134" s="139"/>
      <c r="T134" s="139"/>
      <c r="U134" s="418"/>
      <c r="V134" s="26"/>
    </row>
    <row r="135" spans="9:22" s="34" customFormat="1" ht="15" customHeight="1">
      <c r="I135" s="556"/>
      <c r="J135" s="556"/>
      <c r="K135" s="556"/>
      <c r="L135" s="556"/>
      <c r="M135" s="556"/>
      <c r="N135" s="556"/>
      <c r="O135" s="402"/>
      <c r="P135" s="26"/>
      <c r="Q135" s="26"/>
      <c r="R135" s="26"/>
      <c r="S135" s="26"/>
      <c r="T135" s="26"/>
      <c r="U135" s="26"/>
      <c r="V135" s="26"/>
    </row>
    <row r="136" spans="9:22" s="34" customFormat="1">
      <c r="I136" s="26"/>
      <c r="J136" s="26"/>
      <c r="K136" s="26"/>
      <c r="L136" s="26"/>
      <c r="M136" s="26"/>
      <c r="N136" s="26"/>
      <c r="O136" s="26"/>
      <c r="P136" s="26"/>
      <c r="Q136" s="26"/>
      <c r="R136" s="26"/>
      <c r="S136" s="26"/>
      <c r="T136" s="26"/>
      <c r="U136" s="26"/>
      <c r="V136" s="26"/>
    </row>
    <row r="137" spans="9:22" s="34" customFormat="1">
      <c r="I137" s="26"/>
      <c r="J137" s="26"/>
      <c r="K137" s="26"/>
      <c r="L137" s="26"/>
      <c r="M137" s="26"/>
      <c r="N137" s="26"/>
      <c r="O137" s="26"/>
      <c r="P137" s="26"/>
      <c r="Q137" s="26"/>
      <c r="R137" s="26"/>
      <c r="S137" s="26"/>
      <c r="T137" s="26"/>
      <c r="U137" s="26"/>
      <c r="V137" s="26"/>
    </row>
    <row r="138" spans="9:22" s="34" customFormat="1">
      <c r="I138" s="405"/>
      <c r="J138" s="435"/>
      <c r="K138" s="435"/>
      <c r="L138" s="435"/>
      <c r="M138" s="435"/>
      <c r="N138" s="439"/>
      <c r="O138" s="439"/>
      <c r="P138" s="26"/>
      <c r="Q138" s="26"/>
      <c r="R138" s="26"/>
      <c r="S138" s="26"/>
      <c r="T138" s="26"/>
      <c r="U138" s="26"/>
      <c r="V138" s="26"/>
    </row>
    <row r="139" spans="9:22" s="34" customFormat="1">
      <c r="I139" s="557"/>
      <c r="J139" s="557"/>
      <c r="K139" s="255"/>
      <c r="L139" s="255"/>
      <c r="M139" s="255"/>
      <c r="N139" s="255"/>
      <c r="O139" s="255"/>
      <c r="P139" s="26"/>
      <c r="Q139" s="26"/>
      <c r="R139" s="26"/>
      <c r="S139" s="26"/>
      <c r="T139" s="26"/>
      <c r="U139" s="26"/>
      <c r="V139" s="26"/>
    </row>
    <row r="140" spans="9:22" s="34" customFormat="1">
      <c r="I140" s="419"/>
      <c r="J140" s="36"/>
      <c r="K140" s="413"/>
      <c r="L140" s="413"/>
      <c r="M140" s="416"/>
      <c r="N140" s="416"/>
      <c r="O140" s="416"/>
      <c r="P140" s="448"/>
      <c r="Q140" s="26"/>
      <c r="R140" s="26"/>
      <c r="S140" s="26"/>
      <c r="T140" s="26"/>
      <c r="U140" s="26"/>
      <c r="V140" s="26"/>
    </row>
    <row r="141" spans="9:22" s="34" customFormat="1">
      <c r="I141" s="419"/>
      <c r="J141" s="36"/>
      <c r="K141" s="413"/>
      <c r="L141" s="413"/>
      <c r="M141" s="416"/>
      <c r="N141" s="416"/>
      <c r="O141" s="416"/>
      <c r="P141" s="448"/>
      <c r="Q141" s="26"/>
      <c r="R141" s="26"/>
      <c r="S141" s="26"/>
      <c r="T141" s="26"/>
      <c r="U141" s="26"/>
      <c r="V141" s="26"/>
    </row>
    <row r="142" spans="9:22" s="34" customFormat="1">
      <c r="I142" s="419"/>
      <c r="J142" s="36"/>
      <c r="K142" s="413"/>
      <c r="L142" s="413"/>
      <c r="M142" s="416"/>
      <c r="N142" s="416"/>
      <c r="O142" s="416"/>
      <c r="P142" s="448"/>
      <c r="Q142" s="26"/>
      <c r="R142" s="26"/>
      <c r="S142" s="26"/>
      <c r="T142" s="26"/>
      <c r="U142" s="26"/>
      <c r="V142" s="26"/>
    </row>
    <row r="143" spans="9:22" s="34" customFormat="1">
      <c r="I143" s="419"/>
      <c r="J143" s="36"/>
      <c r="K143" s="413"/>
      <c r="L143" s="413"/>
      <c r="M143" s="416"/>
      <c r="N143" s="416"/>
      <c r="O143" s="416"/>
      <c r="P143" s="448"/>
      <c r="Q143" s="26"/>
      <c r="R143" s="26"/>
      <c r="S143" s="26"/>
      <c r="T143" s="26"/>
      <c r="U143" s="26"/>
      <c r="V143" s="26"/>
    </row>
    <row r="144" spans="9:22" s="34" customFormat="1">
      <c r="I144" s="420"/>
      <c r="J144" s="420"/>
      <c r="K144" s="415"/>
      <c r="L144" s="415"/>
      <c r="M144" s="415"/>
      <c r="N144" s="415"/>
      <c r="O144" s="415"/>
      <c r="P144" s="26"/>
      <c r="Q144" s="440"/>
      <c r="R144" s="440"/>
      <c r="S144" s="440"/>
      <c r="T144" s="440"/>
      <c r="U144" s="440"/>
      <c r="V144" s="26"/>
    </row>
    <row r="145" spans="2:22" s="34" customFormat="1">
      <c r="I145" s="419"/>
      <c r="J145" s="421"/>
      <c r="K145" s="413"/>
      <c r="L145" s="413"/>
      <c r="M145" s="416"/>
      <c r="N145" s="416"/>
      <c r="O145" s="416"/>
      <c r="P145" s="417"/>
      <c r="Q145" s="139"/>
      <c r="R145" s="139"/>
      <c r="S145" s="139"/>
      <c r="T145" s="139"/>
      <c r="U145" s="418"/>
      <c r="V145" s="26"/>
    </row>
    <row r="146" spans="2:22" s="34" customFormat="1">
      <c r="I146" s="242"/>
      <c r="J146" s="421"/>
      <c r="K146" s="413"/>
      <c r="L146" s="413"/>
      <c r="M146" s="416"/>
      <c r="N146" s="416"/>
      <c r="O146" s="416"/>
      <c r="P146" s="417"/>
      <c r="Q146" s="139"/>
      <c r="R146" s="139"/>
      <c r="S146" s="139"/>
      <c r="T146" s="139"/>
      <c r="U146" s="418"/>
      <c r="V146" s="26"/>
    </row>
    <row r="147" spans="2:22" s="34" customFormat="1">
      <c r="I147" s="242"/>
      <c r="J147" s="421"/>
      <c r="K147" s="413"/>
      <c r="L147" s="413"/>
      <c r="M147" s="416"/>
      <c r="N147" s="416"/>
      <c r="O147" s="416"/>
      <c r="P147" s="417"/>
      <c r="Q147" s="139"/>
      <c r="R147" s="139"/>
      <c r="S147" s="139"/>
      <c r="T147" s="139"/>
      <c r="U147" s="418"/>
      <c r="V147" s="26"/>
    </row>
    <row r="148" spans="2:22" s="34" customFormat="1">
      <c r="I148" s="419"/>
      <c r="J148" s="421"/>
      <c r="K148" s="413"/>
      <c r="L148" s="413"/>
      <c r="M148" s="416"/>
      <c r="N148" s="416"/>
      <c r="O148" s="416"/>
      <c r="P148" s="417"/>
      <c r="Q148" s="139"/>
      <c r="R148" s="139"/>
      <c r="S148" s="139"/>
      <c r="T148" s="139"/>
      <c r="U148" s="418"/>
      <c r="V148" s="26"/>
    </row>
    <row r="149" spans="2:22" s="34" customFormat="1">
      <c r="I149" s="249"/>
      <c r="J149" s="421"/>
      <c r="K149" s="413"/>
      <c r="L149" s="413"/>
      <c r="M149" s="416"/>
      <c r="N149" s="416"/>
      <c r="O149" s="416"/>
      <c r="P149" s="417"/>
      <c r="Q149" s="139"/>
      <c r="R149" s="139"/>
      <c r="S149" s="139"/>
      <c r="T149" s="139"/>
      <c r="U149" s="418"/>
      <c r="V149" s="26"/>
    </row>
    <row r="150" spans="2:22" s="34" customFormat="1" ht="15" customHeight="1">
      <c r="I150" s="556"/>
      <c r="J150" s="556"/>
      <c r="K150" s="556"/>
      <c r="L150" s="556"/>
      <c r="M150" s="556"/>
      <c r="N150" s="556"/>
      <c r="O150" s="402"/>
      <c r="P150" s="26"/>
      <c r="Q150" s="26"/>
      <c r="R150" s="26"/>
      <c r="S150" s="26"/>
      <c r="T150" s="26"/>
      <c r="U150" s="26"/>
      <c r="V150" s="26"/>
    </row>
    <row r="151" spans="2:22" s="34" customFormat="1">
      <c r="I151" s="26"/>
      <c r="J151" s="26"/>
      <c r="K151" s="26"/>
      <c r="L151" s="26"/>
      <c r="M151" s="26"/>
      <c r="N151" s="26"/>
      <c r="O151" s="26"/>
      <c r="P151" s="26"/>
      <c r="Q151" s="26"/>
      <c r="R151" s="26"/>
      <c r="S151" s="26"/>
      <c r="T151" s="26"/>
      <c r="U151" s="26"/>
      <c r="V151" s="26"/>
    </row>
    <row r="152" spans="2:22" s="34" customFormat="1">
      <c r="I152" s="26"/>
      <c r="J152" s="26"/>
      <c r="K152" s="26"/>
      <c r="L152" s="26"/>
      <c r="M152" s="26"/>
      <c r="N152" s="26"/>
      <c r="O152" s="26"/>
      <c r="P152" s="26"/>
      <c r="Q152" s="26"/>
      <c r="R152" s="26"/>
      <c r="S152" s="26"/>
      <c r="T152" s="26"/>
      <c r="U152" s="26"/>
      <c r="V152" s="26"/>
    </row>
    <row r="153" spans="2:22" s="34" customFormat="1">
      <c r="B153" s="405"/>
      <c r="C153" s="435"/>
      <c r="D153" s="435"/>
      <c r="E153" s="435"/>
      <c r="F153" s="435"/>
      <c r="I153" s="26"/>
      <c r="J153" s="26"/>
      <c r="K153" s="26"/>
      <c r="L153" s="26"/>
      <c r="M153" s="26"/>
      <c r="N153" s="26"/>
      <c r="O153" s="26"/>
      <c r="P153" s="26"/>
      <c r="Q153" s="26"/>
      <c r="R153" s="26"/>
      <c r="S153" s="26"/>
      <c r="T153" s="26"/>
      <c r="U153" s="26"/>
      <c r="V153" s="26"/>
    </row>
    <row r="154" spans="2:22" s="34" customFormat="1">
      <c r="B154" s="26"/>
      <c r="C154" s="255"/>
      <c r="D154" s="255"/>
      <c r="E154" s="255"/>
      <c r="F154" s="255"/>
      <c r="G154" s="255"/>
      <c r="I154" s="26"/>
      <c r="J154" s="26"/>
      <c r="K154" s="26"/>
      <c r="L154" s="26"/>
      <c r="M154" s="26"/>
      <c r="N154" s="26"/>
      <c r="O154" s="26"/>
      <c r="P154" s="26"/>
      <c r="Q154" s="26"/>
      <c r="R154" s="26"/>
      <c r="S154" s="26"/>
      <c r="T154" s="26"/>
      <c r="U154" s="26"/>
      <c r="V154" s="26"/>
    </row>
    <row r="155" spans="2:22" s="34" customFormat="1">
      <c r="B155" s="92"/>
      <c r="C155" s="413"/>
      <c r="D155" s="413"/>
      <c r="E155" s="413"/>
      <c r="F155" s="413"/>
      <c r="G155" s="413"/>
      <c r="I155" s="92"/>
      <c r="J155" s="26"/>
      <c r="K155" s="26"/>
      <c r="L155" s="26"/>
      <c r="M155" s="26"/>
      <c r="N155" s="26"/>
      <c r="O155" s="26"/>
      <c r="P155" s="26"/>
      <c r="Q155" s="26"/>
      <c r="R155" s="26"/>
      <c r="S155" s="26"/>
      <c r="T155" s="26"/>
      <c r="U155" s="26"/>
      <c r="V155" s="26"/>
    </row>
    <row r="156" spans="2:22" s="34" customFormat="1">
      <c r="B156" s="92"/>
      <c r="C156" s="413"/>
      <c r="D156" s="413"/>
      <c r="E156" s="413"/>
      <c r="F156" s="413"/>
      <c r="G156" s="413"/>
      <c r="I156" s="92"/>
      <c r="J156" s="26"/>
      <c r="K156" s="26"/>
      <c r="L156" s="26"/>
      <c r="M156" s="26"/>
      <c r="N156" s="26"/>
      <c r="O156" s="26"/>
      <c r="P156" s="26"/>
      <c r="Q156" s="26"/>
      <c r="R156" s="26"/>
      <c r="S156" s="26"/>
      <c r="T156" s="26"/>
      <c r="U156" s="26"/>
      <c r="V156" s="26"/>
    </row>
    <row r="157" spans="2:22" s="34" customFormat="1">
      <c r="B157" s="92"/>
      <c r="C157" s="413"/>
      <c r="D157" s="413"/>
      <c r="E157" s="413"/>
      <c r="F157" s="413"/>
      <c r="G157" s="413"/>
      <c r="I157" s="92"/>
      <c r="J157" s="26"/>
      <c r="K157" s="26"/>
      <c r="L157" s="26"/>
      <c r="M157" s="26"/>
      <c r="N157" s="26"/>
      <c r="O157" s="26"/>
      <c r="P157" s="26"/>
      <c r="Q157" s="26"/>
      <c r="R157" s="26"/>
      <c r="S157" s="26"/>
      <c r="T157" s="26"/>
      <c r="U157" s="26"/>
      <c r="V157" s="26"/>
    </row>
    <row r="158" spans="2:22" s="34" customFormat="1">
      <c r="B158" s="92"/>
      <c r="C158" s="413"/>
      <c r="D158" s="413"/>
      <c r="E158" s="413"/>
      <c r="F158" s="413"/>
      <c r="G158" s="413"/>
      <c r="I158" s="92"/>
      <c r="J158" s="26"/>
      <c r="K158" s="26"/>
      <c r="L158" s="26"/>
      <c r="M158" s="26"/>
      <c r="N158" s="26"/>
      <c r="O158" s="26"/>
      <c r="P158" s="26"/>
      <c r="Q158" s="26"/>
      <c r="R158" s="26"/>
      <c r="S158" s="26"/>
      <c r="T158" s="26"/>
      <c r="U158" s="26"/>
      <c r="V158" s="26"/>
    </row>
    <row r="159" spans="2:22" s="34" customFormat="1">
      <c r="B159" s="92"/>
      <c r="C159" s="413"/>
      <c r="D159" s="413"/>
      <c r="E159" s="413"/>
      <c r="F159" s="413"/>
      <c r="G159" s="413"/>
      <c r="I159" s="92"/>
      <c r="J159" s="26"/>
      <c r="K159" s="26"/>
      <c r="L159" s="26"/>
      <c r="M159" s="26"/>
      <c r="N159" s="26"/>
      <c r="O159" s="26"/>
      <c r="P159" s="26"/>
      <c r="Q159" s="26"/>
      <c r="R159" s="26"/>
      <c r="S159" s="26"/>
      <c r="T159" s="26"/>
      <c r="U159" s="26"/>
      <c r="V159" s="26"/>
    </row>
    <row r="160" spans="2:22" s="34" customFormat="1">
      <c r="B160" s="92"/>
      <c r="C160" s="413"/>
      <c r="D160" s="413"/>
      <c r="E160" s="413"/>
      <c r="F160" s="413"/>
      <c r="G160" s="413"/>
      <c r="I160" s="92"/>
      <c r="J160" s="26"/>
      <c r="K160" s="26"/>
      <c r="L160" s="26"/>
      <c r="M160" s="26"/>
      <c r="N160" s="26"/>
      <c r="O160" s="26"/>
      <c r="P160" s="26"/>
      <c r="Q160" s="26"/>
      <c r="R160" s="26"/>
      <c r="S160" s="26"/>
      <c r="T160" s="26"/>
      <c r="U160" s="26"/>
      <c r="V160" s="26"/>
    </row>
    <row r="161" spans="2:22" s="34" customFormat="1">
      <c r="B161" s="92"/>
      <c r="C161" s="413"/>
      <c r="D161" s="413"/>
      <c r="E161" s="413"/>
      <c r="F161" s="413"/>
      <c r="G161" s="413"/>
      <c r="I161" s="92"/>
      <c r="J161" s="26"/>
      <c r="K161" s="26"/>
      <c r="L161" s="26"/>
      <c r="M161" s="26"/>
      <c r="N161" s="26"/>
      <c r="O161" s="26"/>
      <c r="P161" s="26"/>
      <c r="Q161" s="26"/>
      <c r="R161" s="26"/>
      <c r="S161" s="26"/>
      <c r="T161" s="26"/>
      <c r="U161" s="26"/>
      <c r="V161" s="26"/>
    </row>
    <row r="162" spans="2:22" s="34" customFormat="1">
      <c r="B162" s="92"/>
      <c r="C162" s="413"/>
      <c r="D162" s="413"/>
      <c r="E162" s="413"/>
      <c r="F162" s="413"/>
      <c r="G162" s="413"/>
      <c r="I162" s="92"/>
      <c r="J162" s="26"/>
      <c r="K162" s="26"/>
      <c r="L162" s="26"/>
      <c r="M162" s="26"/>
      <c r="N162" s="26"/>
      <c r="O162" s="26"/>
      <c r="P162" s="26"/>
      <c r="Q162" s="26"/>
      <c r="R162" s="26"/>
      <c r="S162" s="26"/>
      <c r="T162" s="26"/>
      <c r="U162" s="26"/>
      <c r="V162" s="26"/>
    </row>
    <row r="163" spans="2:22" s="34" customFormat="1">
      <c r="B163" s="92"/>
      <c r="C163" s="413"/>
      <c r="D163" s="413"/>
      <c r="E163" s="413"/>
      <c r="F163" s="413"/>
      <c r="G163" s="413"/>
      <c r="I163" s="92"/>
      <c r="J163" s="26"/>
      <c r="K163" s="26"/>
      <c r="L163" s="26"/>
      <c r="M163" s="26"/>
      <c r="N163" s="26"/>
      <c r="O163" s="26"/>
      <c r="P163" s="26"/>
      <c r="Q163" s="26"/>
      <c r="R163" s="26"/>
      <c r="S163" s="26"/>
      <c r="T163" s="26"/>
      <c r="U163" s="26"/>
      <c r="V163" s="26"/>
    </row>
    <row r="164" spans="2:22" s="34" customFormat="1">
      <c r="B164" s="92"/>
      <c r="C164" s="413"/>
      <c r="D164" s="413"/>
      <c r="E164" s="413"/>
      <c r="F164" s="413"/>
      <c r="G164" s="413"/>
      <c r="I164" s="92"/>
      <c r="J164" s="26"/>
      <c r="K164" s="26"/>
      <c r="L164" s="26"/>
      <c r="M164" s="26"/>
      <c r="N164" s="26"/>
      <c r="O164" s="26"/>
      <c r="P164" s="26"/>
      <c r="Q164" s="26"/>
      <c r="R164" s="26"/>
      <c r="S164" s="26"/>
      <c r="T164" s="26"/>
      <c r="U164" s="26"/>
      <c r="V164" s="26"/>
    </row>
    <row r="165" spans="2:22" s="34" customFormat="1">
      <c r="B165" s="92"/>
      <c r="C165" s="413"/>
      <c r="D165" s="413"/>
      <c r="E165" s="413"/>
      <c r="F165" s="413"/>
      <c r="G165" s="413"/>
      <c r="I165" s="92"/>
      <c r="J165" s="26"/>
      <c r="K165" s="26"/>
      <c r="L165" s="26"/>
      <c r="M165" s="26"/>
      <c r="N165" s="26"/>
      <c r="O165" s="26"/>
      <c r="P165" s="26"/>
      <c r="Q165" s="26"/>
      <c r="R165" s="26"/>
      <c r="S165" s="26"/>
      <c r="T165" s="26"/>
      <c r="U165" s="26"/>
      <c r="V165" s="26"/>
    </row>
    <row r="166" spans="2:22" s="34" customFormat="1">
      <c r="B166" s="92"/>
      <c r="C166" s="413"/>
      <c r="D166" s="413"/>
      <c r="E166" s="413"/>
      <c r="F166" s="413"/>
      <c r="G166" s="413"/>
      <c r="I166" s="92"/>
      <c r="J166" s="26"/>
      <c r="K166" s="26"/>
      <c r="L166" s="26"/>
      <c r="M166" s="26"/>
      <c r="N166" s="26"/>
      <c r="O166" s="26"/>
      <c r="P166" s="26"/>
      <c r="Q166" s="26"/>
      <c r="R166" s="26"/>
      <c r="S166" s="26"/>
      <c r="T166" s="26"/>
      <c r="U166" s="26"/>
      <c r="V166" s="26"/>
    </row>
    <row r="167" spans="2:22" s="34" customFormat="1">
      <c r="B167" s="92"/>
      <c r="C167" s="413"/>
      <c r="D167" s="413"/>
      <c r="E167" s="413"/>
      <c r="F167" s="413"/>
      <c r="G167" s="413"/>
      <c r="I167" s="92"/>
      <c r="J167" s="26"/>
      <c r="K167" s="26"/>
      <c r="L167" s="26"/>
      <c r="M167" s="26"/>
      <c r="N167" s="26"/>
      <c r="O167" s="26"/>
      <c r="P167" s="26"/>
      <c r="Q167" s="26"/>
      <c r="R167" s="26"/>
      <c r="S167" s="26"/>
      <c r="T167" s="26"/>
      <c r="U167" s="26"/>
      <c r="V167" s="26"/>
    </row>
    <row r="168" spans="2:22" s="34" customFormat="1">
      <c r="B168" s="92"/>
      <c r="C168" s="413"/>
      <c r="D168" s="413"/>
      <c r="E168" s="413"/>
      <c r="F168" s="413"/>
      <c r="G168" s="413"/>
      <c r="I168" s="92"/>
      <c r="J168" s="26"/>
      <c r="K168" s="26"/>
      <c r="L168" s="26"/>
      <c r="M168" s="26"/>
      <c r="N168" s="26"/>
      <c r="O168" s="26"/>
      <c r="P168" s="26"/>
      <c r="Q168" s="26"/>
      <c r="R168" s="26"/>
      <c r="S168" s="26"/>
      <c r="T168" s="26"/>
      <c r="U168" s="26"/>
      <c r="V168" s="26"/>
    </row>
    <row r="169" spans="2:22" s="34" customFormat="1">
      <c r="B169" s="92"/>
      <c r="C169" s="413"/>
      <c r="D169" s="413"/>
      <c r="E169" s="413"/>
      <c r="F169" s="413"/>
      <c r="G169" s="413"/>
      <c r="I169" s="92"/>
      <c r="J169" s="26"/>
      <c r="K169" s="26"/>
      <c r="L169" s="26"/>
      <c r="M169" s="26"/>
      <c r="N169" s="26"/>
      <c r="O169" s="26"/>
      <c r="P169" s="26"/>
      <c r="Q169" s="26"/>
      <c r="R169" s="26"/>
      <c r="S169" s="26"/>
      <c r="T169" s="26"/>
      <c r="U169" s="26"/>
      <c r="V169" s="26"/>
    </row>
    <row r="170" spans="2:22" s="34" customFormat="1">
      <c r="B170" s="92"/>
      <c r="C170" s="413"/>
      <c r="D170" s="413"/>
      <c r="E170" s="413"/>
      <c r="F170" s="413"/>
      <c r="G170" s="413"/>
      <c r="I170" s="92"/>
      <c r="J170" s="26"/>
      <c r="K170" s="26"/>
      <c r="L170" s="26"/>
      <c r="M170" s="26"/>
      <c r="N170" s="26"/>
      <c r="O170" s="26"/>
      <c r="P170" s="26"/>
      <c r="Q170" s="26"/>
      <c r="R170" s="26"/>
      <c r="S170" s="26"/>
      <c r="T170" s="26"/>
      <c r="U170" s="26"/>
      <c r="V170" s="26"/>
    </row>
    <row r="171" spans="2:22" s="34" customFormat="1">
      <c r="B171" s="92"/>
      <c r="C171" s="413"/>
      <c r="D171" s="413"/>
      <c r="E171" s="413"/>
      <c r="F171" s="413"/>
      <c r="G171" s="413"/>
      <c r="I171" s="92"/>
      <c r="J171" s="26"/>
      <c r="K171" s="26"/>
      <c r="L171" s="26"/>
      <c r="M171" s="26"/>
      <c r="N171" s="26"/>
      <c r="O171" s="26"/>
      <c r="P171" s="26"/>
      <c r="Q171" s="26"/>
      <c r="R171" s="26"/>
      <c r="S171" s="26"/>
      <c r="T171" s="26"/>
      <c r="U171" s="26"/>
      <c r="V171" s="26"/>
    </row>
    <row r="172" spans="2:22" s="34" customFormat="1">
      <c r="B172" s="92"/>
      <c r="C172" s="413"/>
      <c r="D172" s="413"/>
      <c r="E172" s="413"/>
      <c r="F172" s="413"/>
      <c r="G172" s="413"/>
      <c r="I172" s="92"/>
      <c r="J172" s="26"/>
      <c r="K172" s="26"/>
      <c r="L172" s="26"/>
      <c r="M172" s="26"/>
      <c r="N172" s="26"/>
      <c r="O172" s="26"/>
      <c r="P172" s="26"/>
      <c r="Q172" s="26"/>
      <c r="R172" s="26"/>
      <c r="S172" s="26"/>
      <c r="T172" s="26"/>
      <c r="U172" s="26"/>
      <c r="V172" s="26"/>
    </row>
    <row r="173" spans="2:22" s="34" customFormat="1">
      <c r="B173" s="92"/>
      <c r="C173" s="413"/>
      <c r="D173" s="413"/>
      <c r="E173" s="413"/>
      <c r="F173" s="413"/>
      <c r="G173" s="413"/>
      <c r="I173" s="92"/>
      <c r="J173" s="26"/>
      <c r="K173" s="26"/>
      <c r="L173" s="26"/>
      <c r="M173" s="26"/>
      <c r="N173" s="26"/>
      <c r="O173" s="26"/>
      <c r="P173" s="26"/>
      <c r="Q173" s="26"/>
      <c r="R173" s="26"/>
      <c r="S173" s="26"/>
      <c r="T173" s="26"/>
      <c r="U173" s="26"/>
      <c r="V173" s="26"/>
    </row>
    <row r="174" spans="2:22" s="34" customFormat="1">
      <c r="B174" s="61"/>
      <c r="C174" s="415"/>
      <c r="D174" s="415"/>
      <c r="E174" s="415"/>
      <c r="F174" s="415"/>
      <c r="G174" s="415"/>
      <c r="I174" s="26"/>
      <c r="J174" s="26"/>
      <c r="K174" s="26"/>
      <c r="L174" s="26"/>
      <c r="M174" s="26"/>
      <c r="N174" s="26"/>
      <c r="O174" s="26"/>
      <c r="P174" s="26"/>
      <c r="Q174" s="26"/>
      <c r="R174" s="26"/>
      <c r="S174" s="26"/>
      <c r="T174" s="26"/>
      <c r="U174" s="26"/>
      <c r="V174" s="26"/>
    </row>
    <row r="175" spans="2:22" s="34" customFormat="1">
      <c r="B175" s="242"/>
      <c r="C175" s="415"/>
      <c r="D175" s="415"/>
      <c r="E175" s="415"/>
      <c r="F175" s="415"/>
      <c r="G175" s="415"/>
      <c r="I175" s="26"/>
      <c r="J175" s="26"/>
      <c r="K175" s="26"/>
      <c r="L175" s="26"/>
      <c r="M175" s="26"/>
      <c r="N175" s="26"/>
      <c r="O175" s="26"/>
      <c r="P175" s="26"/>
      <c r="Q175" s="26"/>
      <c r="R175" s="26"/>
      <c r="S175" s="26"/>
      <c r="T175" s="26"/>
      <c r="U175" s="26"/>
      <c r="V175" s="26"/>
    </row>
    <row r="176" spans="2:22" s="34" customFormat="1">
      <c r="B176" s="242"/>
      <c r="C176" s="415"/>
      <c r="D176" s="415"/>
      <c r="E176" s="415"/>
      <c r="F176" s="415"/>
      <c r="G176" s="415"/>
      <c r="I176" s="26"/>
      <c r="J176" s="26"/>
      <c r="K176" s="26"/>
      <c r="L176" s="26"/>
      <c r="M176" s="26"/>
      <c r="N176" s="26"/>
      <c r="O176" s="26"/>
      <c r="P176" s="26"/>
      <c r="Q176" s="26"/>
      <c r="R176" s="26"/>
      <c r="S176" s="26"/>
      <c r="T176" s="26"/>
      <c r="U176" s="26"/>
      <c r="V176" s="26"/>
    </row>
    <row r="177" spans="2:22" s="34" customFormat="1">
      <c r="B177" s="242"/>
      <c r="C177" s="415"/>
      <c r="D177" s="415"/>
      <c r="E177" s="415"/>
      <c r="F177" s="415"/>
      <c r="G177" s="415"/>
      <c r="I177" s="26"/>
      <c r="J177" s="26"/>
      <c r="K177" s="26"/>
      <c r="L177" s="26"/>
      <c r="M177" s="26"/>
      <c r="N177" s="26"/>
      <c r="O177" s="26"/>
      <c r="P177" s="26"/>
      <c r="Q177" s="26"/>
      <c r="R177" s="26"/>
      <c r="S177" s="26"/>
      <c r="T177" s="26"/>
      <c r="U177" s="26"/>
      <c r="V177" s="26"/>
    </row>
    <row r="178" spans="2:22" s="34" customFormat="1">
      <c r="B178" s="249"/>
      <c r="C178" s="415"/>
      <c r="D178" s="415"/>
      <c r="E178" s="415"/>
      <c r="F178" s="415"/>
      <c r="G178" s="415"/>
      <c r="I178" s="26"/>
      <c r="J178" s="26"/>
      <c r="K178" s="26"/>
      <c r="L178" s="26"/>
      <c r="M178" s="26"/>
      <c r="N178" s="26"/>
      <c r="O178" s="26"/>
      <c r="P178" s="26"/>
      <c r="Q178" s="26"/>
      <c r="R178" s="26"/>
      <c r="S178" s="26"/>
      <c r="T178" s="26"/>
      <c r="U178" s="26"/>
      <c r="V178" s="26"/>
    </row>
    <row r="179" spans="2:22" s="34" customFormat="1" ht="15" customHeight="1">
      <c r="B179" s="556"/>
      <c r="C179" s="556"/>
      <c r="D179" s="556"/>
      <c r="E179" s="556"/>
      <c r="F179" s="556"/>
      <c r="G179" s="556"/>
      <c r="I179" s="26"/>
      <c r="J179" s="26"/>
      <c r="K179" s="26"/>
      <c r="L179" s="26"/>
      <c r="M179" s="26"/>
      <c r="N179" s="26"/>
      <c r="O179" s="26"/>
      <c r="P179" s="26"/>
      <c r="Q179" s="26"/>
      <c r="R179" s="26"/>
      <c r="S179" s="26"/>
      <c r="T179" s="26"/>
      <c r="U179" s="26"/>
      <c r="V179" s="26"/>
    </row>
    <row r="180" spans="2:22" s="34" customFormat="1" ht="15" customHeight="1">
      <c r="B180" s="414"/>
      <c r="C180" s="79"/>
      <c r="D180" s="79"/>
      <c r="E180" s="79"/>
      <c r="F180" s="79"/>
      <c r="G180" s="79"/>
      <c r="I180" s="26"/>
      <c r="J180" s="26"/>
      <c r="K180" s="26"/>
      <c r="L180" s="26"/>
      <c r="M180" s="26"/>
      <c r="N180" s="26"/>
      <c r="O180" s="26"/>
      <c r="P180" s="26"/>
      <c r="Q180" s="26"/>
      <c r="R180" s="26"/>
      <c r="S180" s="26"/>
      <c r="T180" s="26"/>
      <c r="U180" s="26"/>
      <c r="V180" s="26"/>
    </row>
    <row r="181" spans="2:22" s="34" customFormat="1" ht="15" customHeight="1">
      <c r="B181" s="414"/>
      <c r="C181" s="79"/>
      <c r="D181" s="79"/>
      <c r="E181" s="79"/>
      <c r="F181" s="79"/>
      <c r="G181" s="79"/>
      <c r="I181" s="26"/>
      <c r="J181" s="26"/>
      <c r="K181" s="26"/>
      <c r="L181" s="26"/>
      <c r="M181" s="26"/>
      <c r="N181" s="26"/>
      <c r="O181" s="26"/>
      <c r="P181" s="26"/>
      <c r="Q181" s="26"/>
      <c r="R181" s="26"/>
      <c r="S181" s="26"/>
      <c r="T181" s="26"/>
      <c r="U181" s="26"/>
      <c r="V181" s="26"/>
    </row>
    <row r="182" spans="2:22" s="34" customFormat="1" ht="15" customHeight="1">
      <c r="B182" s="414"/>
      <c r="C182" s="79"/>
      <c r="D182" s="79"/>
      <c r="E182" s="79"/>
      <c r="F182" s="79"/>
      <c r="G182" s="79"/>
      <c r="I182" s="26"/>
      <c r="J182" s="26"/>
      <c r="K182" s="26"/>
      <c r="L182" s="26"/>
      <c r="M182" s="26"/>
      <c r="N182" s="26"/>
      <c r="O182" s="26"/>
      <c r="P182" s="26"/>
      <c r="Q182" s="26"/>
      <c r="R182" s="26"/>
      <c r="S182" s="26"/>
      <c r="T182" s="26"/>
      <c r="U182" s="26"/>
      <c r="V182" s="26"/>
    </row>
    <row r="183" spans="2:22" s="34" customFormat="1" ht="15" customHeight="1">
      <c r="B183" s="414"/>
      <c r="C183" s="79"/>
      <c r="D183" s="79"/>
      <c r="E183" s="79"/>
      <c r="F183" s="79"/>
      <c r="G183" s="79"/>
      <c r="I183" s="26"/>
      <c r="J183" s="26"/>
      <c r="K183" s="26"/>
      <c r="L183" s="26"/>
      <c r="M183" s="26"/>
      <c r="N183" s="26"/>
      <c r="O183" s="26"/>
      <c r="P183" s="26"/>
      <c r="Q183" s="26"/>
      <c r="R183" s="26"/>
      <c r="S183" s="26"/>
      <c r="T183" s="26"/>
      <c r="U183" s="26"/>
      <c r="V183" s="26"/>
    </row>
    <row r="184" spans="2:22" s="34" customFormat="1" ht="10.5" customHeight="1">
      <c r="I184" s="26"/>
      <c r="J184" s="26"/>
      <c r="K184" s="26"/>
      <c r="L184" s="26"/>
      <c r="M184" s="26"/>
      <c r="N184" s="26"/>
      <c r="O184" s="26"/>
      <c r="P184" s="26"/>
      <c r="Q184" s="26"/>
      <c r="R184" s="26"/>
      <c r="S184" s="26"/>
      <c r="T184" s="26"/>
      <c r="U184" s="26"/>
      <c r="V184" s="26"/>
    </row>
    <row r="185" spans="2:22" s="34" customFormat="1">
      <c r="B185" s="405"/>
      <c r="C185" s="435"/>
      <c r="D185" s="435"/>
      <c r="E185" s="435"/>
      <c r="F185" s="435"/>
      <c r="I185" s="26"/>
      <c r="J185" s="26"/>
      <c r="K185" s="26"/>
      <c r="L185" s="26"/>
      <c r="M185" s="26"/>
      <c r="N185" s="26"/>
      <c r="O185" s="26"/>
      <c r="P185" s="26"/>
      <c r="Q185" s="26"/>
      <c r="R185" s="26"/>
      <c r="S185" s="26"/>
      <c r="T185" s="26"/>
      <c r="U185" s="26"/>
      <c r="V185" s="26"/>
    </row>
    <row r="186" spans="2:22" s="34" customFormat="1">
      <c r="B186" s="26"/>
      <c r="C186" s="255"/>
      <c r="D186" s="255"/>
      <c r="E186" s="255"/>
      <c r="F186" s="255"/>
      <c r="G186" s="255"/>
      <c r="I186" s="26"/>
      <c r="J186" s="26"/>
      <c r="K186" s="26"/>
      <c r="L186" s="26"/>
      <c r="M186" s="26"/>
      <c r="N186" s="26"/>
      <c r="O186" s="26"/>
      <c r="P186" s="26"/>
      <c r="Q186" s="26"/>
      <c r="R186" s="26"/>
      <c r="S186" s="26"/>
      <c r="T186" s="26"/>
      <c r="U186" s="26"/>
      <c r="V186" s="26"/>
    </row>
    <row r="187" spans="2:22" s="34" customFormat="1">
      <c r="B187" s="92"/>
      <c r="C187" s="413"/>
      <c r="D187" s="413"/>
      <c r="E187" s="413"/>
      <c r="F187" s="413"/>
      <c r="G187" s="413"/>
      <c r="I187" s="26"/>
      <c r="J187" s="26"/>
      <c r="K187" s="26"/>
      <c r="L187" s="26"/>
      <c r="M187" s="26"/>
      <c r="N187" s="26"/>
      <c r="O187" s="26"/>
      <c r="P187" s="26"/>
      <c r="Q187" s="26"/>
      <c r="R187" s="26"/>
      <c r="S187" s="26"/>
      <c r="T187" s="26"/>
      <c r="U187" s="26"/>
      <c r="V187" s="26"/>
    </row>
    <row r="188" spans="2:22" s="34" customFormat="1">
      <c r="B188" s="92"/>
      <c r="C188" s="413"/>
      <c r="D188" s="413"/>
      <c r="E188" s="413"/>
      <c r="F188" s="413"/>
      <c r="G188" s="413"/>
      <c r="I188" s="26"/>
      <c r="J188" s="26"/>
      <c r="K188" s="26"/>
      <c r="L188" s="26"/>
      <c r="M188" s="26"/>
      <c r="N188" s="26"/>
      <c r="O188" s="26"/>
      <c r="P188" s="26"/>
      <c r="Q188" s="26"/>
      <c r="R188" s="26"/>
      <c r="S188" s="26"/>
      <c r="T188" s="26"/>
      <c r="U188" s="26"/>
      <c r="V188" s="26"/>
    </row>
    <row r="189" spans="2:22" s="34" customFormat="1">
      <c r="B189" s="92"/>
      <c r="C189" s="413"/>
      <c r="D189" s="413"/>
      <c r="E189" s="413"/>
      <c r="F189" s="413"/>
      <c r="G189" s="413"/>
      <c r="I189" s="26"/>
      <c r="J189" s="26"/>
      <c r="K189" s="26"/>
      <c r="L189" s="26"/>
      <c r="M189" s="26"/>
      <c r="N189" s="26"/>
      <c r="O189" s="26"/>
      <c r="P189" s="26"/>
      <c r="Q189" s="26"/>
      <c r="R189" s="26"/>
      <c r="S189" s="26"/>
      <c r="T189" s="26"/>
      <c r="U189" s="26"/>
      <c r="V189" s="26"/>
    </row>
    <row r="190" spans="2:22" s="34" customFormat="1">
      <c r="B190" s="92"/>
      <c r="C190" s="413"/>
      <c r="D190" s="413"/>
      <c r="E190" s="413"/>
      <c r="F190" s="413"/>
      <c r="G190" s="413"/>
      <c r="I190" s="26"/>
      <c r="J190" s="26"/>
      <c r="K190" s="26"/>
      <c r="L190" s="26"/>
      <c r="M190" s="26"/>
      <c r="N190" s="26"/>
      <c r="O190" s="26"/>
      <c r="P190" s="26"/>
      <c r="Q190" s="26"/>
      <c r="R190" s="26"/>
      <c r="S190" s="26"/>
      <c r="T190" s="26"/>
      <c r="U190" s="26"/>
      <c r="V190" s="26"/>
    </row>
    <row r="191" spans="2:22" s="34" customFormat="1">
      <c r="B191" s="92"/>
      <c r="C191" s="413"/>
      <c r="D191" s="413"/>
      <c r="E191" s="413"/>
      <c r="F191" s="413"/>
      <c r="G191" s="413"/>
      <c r="I191" s="26"/>
      <c r="J191" s="26"/>
      <c r="K191" s="26"/>
      <c r="L191" s="26"/>
      <c r="M191" s="26"/>
      <c r="N191" s="26"/>
      <c r="O191" s="26"/>
      <c r="P191" s="26"/>
      <c r="Q191" s="26"/>
      <c r="R191" s="26"/>
      <c r="S191" s="26"/>
      <c r="T191" s="26"/>
      <c r="U191" s="26"/>
      <c r="V191" s="26"/>
    </row>
    <row r="192" spans="2:22" s="34" customFormat="1">
      <c r="B192" s="92"/>
      <c r="C192" s="413"/>
      <c r="D192" s="413"/>
      <c r="E192" s="413"/>
      <c r="F192" s="413"/>
      <c r="G192" s="413"/>
      <c r="I192" s="26"/>
      <c r="J192" s="26"/>
      <c r="K192" s="26"/>
      <c r="L192" s="26"/>
      <c r="M192" s="26"/>
      <c r="N192" s="26"/>
      <c r="O192" s="26"/>
      <c r="P192" s="26"/>
      <c r="Q192" s="26"/>
      <c r="R192" s="26"/>
      <c r="S192" s="26"/>
      <c r="T192" s="26"/>
      <c r="U192" s="26"/>
      <c r="V192" s="26"/>
    </row>
    <row r="193" spans="2:22" s="34" customFormat="1">
      <c r="B193" s="92"/>
      <c r="C193" s="413"/>
      <c r="D193" s="413"/>
      <c r="E193" s="413"/>
      <c r="F193" s="413"/>
      <c r="G193" s="413"/>
      <c r="I193" s="26"/>
      <c r="J193" s="26"/>
      <c r="K193" s="26"/>
      <c r="L193" s="26"/>
      <c r="M193" s="26"/>
      <c r="N193" s="26"/>
      <c r="O193" s="26"/>
      <c r="P193" s="26"/>
      <c r="Q193" s="26"/>
      <c r="R193" s="26"/>
      <c r="S193" s="26"/>
      <c r="T193" s="26"/>
      <c r="U193" s="26"/>
      <c r="V193" s="26"/>
    </row>
    <row r="194" spans="2:22" s="34" customFormat="1">
      <c r="B194" s="92"/>
      <c r="C194" s="413"/>
      <c r="D194" s="413"/>
      <c r="E194" s="413"/>
      <c r="F194" s="413"/>
      <c r="G194" s="413"/>
      <c r="I194" s="26"/>
      <c r="J194" s="26"/>
      <c r="K194" s="26"/>
      <c r="L194" s="26"/>
      <c r="M194" s="26"/>
      <c r="N194" s="26"/>
      <c r="O194" s="26"/>
      <c r="P194" s="26"/>
      <c r="Q194" s="26"/>
      <c r="R194" s="26"/>
      <c r="S194" s="26"/>
      <c r="T194" s="26"/>
      <c r="U194" s="26"/>
      <c r="V194" s="26"/>
    </row>
    <row r="195" spans="2:22" s="34" customFormat="1">
      <c r="B195" s="92"/>
      <c r="C195" s="413"/>
      <c r="D195" s="413"/>
      <c r="E195" s="413"/>
      <c r="F195" s="413"/>
      <c r="G195" s="413"/>
      <c r="I195" s="26"/>
      <c r="J195" s="26"/>
      <c r="K195" s="26"/>
      <c r="L195" s="26"/>
      <c r="M195" s="26"/>
      <c r="N195" s="26"/>
      <c r="O195" s="26"/>
      <c r="P195" s="26"/>
      <c r="Q195" s="26"/>
      <c r="R195" s="26"/>
      <c r="S195" s="26"/>
      <c r="T195" s="26"/>
      <c r="U195" s="26"/>
      <c r="V195" s="26"/>
    </row>
    <row r="196" spans="2:22" s="34" customFormat="1">
      <c r="B196" s="92"/>
      <c r="C196" s="413"/>
      <c r="D196" s="413"/>
      <c r="E196" s="413"/>
      <c r="F196" s="413"/>
      <c r="G196" s="413"/>
      <c r="I196" s="26"/>
      <c r="J196" s="26"/>
      <c r="K196" s="26"/>
      <c r="L196" s="26"/>
      <c r="M196" s="26"/>
      <c r="N196" s="26"/>
      <c r="O196" s="26"/>
      <c r="P196" s="26"/>
      <c r="Q196" s="26"/>
      <c r="R196" s="26"/>
      <c r="S196" s="26"/>
      <c r="T196" s="26"/>
      <c r="U196" s="26"/>
      <c r="V196" s="26"/>
    </row>
    <row r="197" spans="2:22" s="34" customFormat="1">
      <c r="B197" s="92"/>
      <c r="C197" s="413"/>
      <c r="D197" s="413"/>
      <c r="E197" s="413"/>
      <c r="F197" s="413"/>
      <c r="G197" s="413"/>
      <c r="I197" s="26"/>
      <c r="J197" s="26"/>
      <c r="K197" s="26"/>
      <c r="L197" s="26"/>
      <c r="M197" s="26"/>
      <c r="N197" s="26"/>
      <c r="O197" s="26"/>
      <c r="P197" s="26"/>
      <c r="Q197" s="26"/>
      <c r="R197" s="26"/>
      <c r="S197" s="26"/>
      <c r="T197" s="26"/>
      <c r="U197" s="26"/>
      <c r="V197" s="26"/>
    </row>
    <row r="198" spans="2:22" s="34" customFormat="1">
      <c r="B198" s="92"/>
      <c r="C198" s="413"/>
      <c r="D198" s="413"/>
      <c r="E198" s="413"/>
      <c r="F198" s="413"/>
      <c r="G198" s="413"/>
      <c r="I198" s="26"/>
      <c r="J198" s="26"/>
      <c r="K198" s="26"/>
      <c r="L198" s="26"/>
      <c r="M198" s="26"/>
      <c r="N198" s="26"/>
      <c r="O198" s="26"/>
      <c r="P198" s="26"/>
      <c r="Q198" s="26"/>
      <c r="R198" s="26"/>
      <c r="S198" s="26"/>
      <c r="T198" s="26"/>
      <c r="U198" s="26"/>
      <c r="V198" s="26"/>
    </row>
    <row r="199" spans="2:22" s="34" customFormat="1">
      <c r="B199" s="92"/>
      <c r="C199" s="413"/>
      <c r="D199" s="413"/>
      <c r="E199" s="413"/>
      <c r="F199" s="413"/>
      <c r="G199" s="413"/>
      <c r="I199" s="26"/>
      <c r="J199" s="26"/>
      <c r="K199" s="26"/>
      <c r="L199" s="26"/>
      <c r="M199" s="26"/>
      <c r="N199" s="26"/>
      <c r="O199" s="26"/>
      <c r="P199" s="26"/>
      <c r="Q199" s="26"/>
      <c r="R199" s="26"/>
      <c r="S199" s="26"/>
      <c r="T199" s="26"/>
      <c r="U199" s="26"/>
      <c r="V199" s="26"/>
    </row>
    <row r="200" spans="2:22" s="34" customFormat="1">
      <c r="B200" s="92"/>
      <c r="C200" s="413"/>
      <c r="D200" s="413"/>
      <c r="E200" s="413"/>
      <c r="F200" s="413"/>
      <c r="G200" s="413"/>
      <c r="I200" s="26"/>
      <c r="J200" s="26"/>
      <c r="K200" s="26"/>
      <c r="L200" s="26"/>
      <c r="M200" s="26"/>
      <c r="N200" s="26"/>
      <c r="O200" s="26"/>
      <c r="P200" s="26"/>
      <c r="Q200" s="26"/>
      <c r="R200" s="26"/>
      <c r="S200" s="26"/>
      <c r="T200" s="26"/>
      <c r="U200" s="26"/>
      <c r="V200" s="26"/>
    </row>
    <row r="201" spans="2:22" s="34" customFormat="1">
      <c r="B201" s="92"/>
      <c r="C201" s="413"/>
      <c r="D201" s="413"/>
      <c r="E201" s="413"/>
      <c r="F201" s="413"/>
      <c r="G201" s="413"/>
      <c r="I201" s="26"/>
      <c r="J201" s="26"/>
      <c r="K201" s="26"/>
      <c r="L201" s="26"/>
      <c r="M201" s="26"/>
      <c r="N201" s="26"/>
      <c r="O201" s="26"/>
      <c r="P201" s="26"/>
      <c r="Q201" s="26"/>
      <c r="R201" s="26"/>
      <c r="S201" s="26"/>
      <c r="T201" s="26"/>
      <c r="U201" s="26"/>
      <c r="V201" s="26"/>
    </row>
    <row r="202" spans="2:22" s="34" customFormat="1">
      <c r="B202" s="92"/>
      <c r="C202" s="413"/>
      <c r="D202" s="413"/>
      <c r="E202" s="413"/>
      <c r="F202" s="413"/>
      <c r="G202" s="413"/>
      <c r="I202" s="26"/>
      <c r="J202" s="26"/>
      <c r="K202" s="26"/>
      <c r="L202" s="26"/>
      <c r="M202" s="26"/>
      <c r="N202" s="26"/>
      <c r="O202" s="26"/>
      <c r="P202" s="26"/>
      <c r="Q202" s="26"/>
      <c r="R202" s="26"/>
      <c r="S202" s="26"/>
      <c r="T202" s="26"/>
      <c r="U202" s="26"/>
      <c r="V202" s="26"/>
    </row>
    <row r="203" spans="2:22" s="34" customFormat="1">
      <c r="B203" s="92"/>
      <c r="C203" s="413"/>
      <c r="D203" s="413"/>
      <c r="E203" s="413"/>
      <c r="F203" s="413"/>
      <c r="G203" s="413"/>
      <c r="I203" s="26"/>
      <c r="J203" s="26"/>
      <c r="K203" s="26"/>
      <c r="L203" s="26"/>
      <c r="M203" s="26"/>
      <c r="N203" s="26"/>
      <c r="O203" s="26"/>
      <c r="P203" s="26"/>
      <c r="Q203" s="26"/>
      <c r="R203" s="26"/>
      <c r="S203" s="26"/>
      <c r="T203" s="26"/>
      <c r="U203" s="26"/>
      <c r="V203" s="26"/>
    </row>
    <row r="204" spans="2:22" s="34" customFormat="1">
      <c r="B204" s="92"/>
      <c r="C204" s="413"/>
      <c r="D204" s="413"/>
      <c r="E204" s="413"/>
      <c r="F204" s="413"/>
      <c r="G204" s="413"/>
      <c r="I204" s="26"/>
      <c r="J204" s="26"/>
      <c r="K204" s="26"/>
      <c r="L204" s="26"/>
      <c r="M204" s="26"/>
      <c r="N204" s="26"/>
      <c r="O204" s="26"/>
      <c r="P204" s="26"/>
      <c r="Q204" s="26"/>
      <c r="R204" s="26"/>
      <c r="S204" s="26"/>
      <c r="T204" s="26"/>
      <c r="U204" s="26"/>
      <c r="V204" s="26"/>
    </row>
    <row r="205" spans="2:22" s="34" customFormat="1">
      <c r="B205" s="92"/>
      <c r="C205" s="413"/>
      <c r="D205" s="413"/>
      <c r="E205" s="413"/>
      <c r="F205" s="413"/>
      <c r="G205" s="413"/>
      <c r="I205" s="26"/>
      <c r="J205" s="26"/>
      <c r="K205" s="26"/>
      <c r="L205" s="26"/>
      <c r="M205" s="26"/>
      <c r="N205" s="26"/>
      <c r="O205" s="26"/>
      <c r="P205" s="26"/>
      <c r="Q205" s="26"/>
      <c r="R205" s="26"/>
      <c r="S205" s="26"/>
      <c r="T205" s="26"/>
      <c r="U205" s="26"/>
      <c r="V205" s="26"/>
    </row>
    <row r="206" spans="2:22" s="34" customFormat="1">
      <c r="B206" s="61"/>
      <c r="C206" s="415"/>
      <c r="D206" s="415"/>
      <c r="E206" s="415"/>
      <c r="F206" s="415"/>
      <c r="G206" s="415"/>
      <c r="I206" s="26"/>
      <c r="J206" s="26"/>
      <c r="K206" s="26"/>
      <c r="L206" s="26"/>
      <c r="M206" s="26"/>
      <c r="N206" s="26"/>
      <c r="O206" s="26"/>
      <c r="P206" s="26"/>
      <c r="Q206" s="26"/>
      <c r="R206" s="26"/>
      <c r="S206" s="26"/>
      <c r="T206" s="26"/>
      <c r="U206" s="26"/>
      <c r="V206" s="26"/>
    </row>
    <row r="207" spans="2:22" s="34" customFormat="1">
      <c r="B207" s="242"/>
      <c r="C207" s="415"/>
      <c r="D207" s="415"/>
      <c r="E207" s="415"/>
      <c r="F207" s="415"/>
      <c r="G207" s="415"/>
      <c r="I207" s="26"/>
      <c r="J207" s="26"/>
      <c r="K207" s="26"/>
      <c r="L207" s="26"/>
      <c r="M207" s="26"/>
      <c r="N207" s="26"/>
      <c r="O207" s="26"/>
      <c r="P207" s="26"/>
      <c r="Q207" s="26"/>
      <c r="R207" s="26"/>
      <c r="S207" s="26"/>
      <c r="T207" s="26"/>
      <c r="U207" s="26"/>
      <c r="V207" s="26"/>
    </row>
    <row r="208" spans="2:22" s="34" customFormat="1">
      <c r="B208" s="61"/>
      <c r="C208" s="415"/>
      <c r="D208" s="415"/>
      <c r="E208" s="415"/>
      <c r="F208" s="415"/>
      <c r="G208" s="415"/>
      <c r="I208" s="26"/>
      <c r="J208" s="26"/>
      <c r="K208" s="26"/>
      <c r="L208" s="26"/>
      <c r="M208" s="26"/>
      <c r="N208" s="26"/>
      <c r="O208" s="26"/>
      <c r="P208" s="26"/>
      <c r="Q208" s="26"/>
      <c r="R208" s="26"/>
      <c r="S208" s="26"/>
      <c r="T208" s="26"/>
      <c r="U208" s="26"/>
      <c r="V208" s="26"/>
    </row>
    <row r="209" spans="2:22" s="34" customFormat="1">
      <c r="B209" s="61"/>
      <c r="C209" s="415"/>
      <c r="D209" s="415"/>
      <c r="E209" s="415"/>
      <c r="F209" s="415"/>
      <c r="G209" s="415"/>
      <c r="I209" s="26"/>
      <c r="J209" s="26"/>
      <c r="K209" s="26"/>
      <c r="L209" s="26"/>
      <c r="M209" s="26"/>
      <c r="N209" s="26"/>
      <c r="O209" s="26"/>
      <c r="P209" s="26"/>
      <c r="Q209" s="26"/>
      <c r="R209" s="26"/>
      <c r="S209" s="26"/>
      <c r="T209" s="26"/>
      <c r="U209" s="26"/>
      <c r="V209" s="26"/>
    </row>
    <row r="210" spans="2:22" s="34" customFormat="1">
      <c r="B210" s="249"/>
      <c r="C210" s="415"/>
      <c r="D210" s="415"/>
      <c r="E210" s="415"/>
      <c r="F210" s="415"/>
      <c r="G210" s="415"/>
      <c r="I210" s="26"/>
      <c r="J210" s="26"/>
      <c r="K210" s="26"/>
      <c r="L210" s="26"/>
      <c r="M210" s="26"/>
      <c r="N210" s="26"/>
      <c r="O210" s="26"/>
      <c r="P210" s="26"/>
      <c r="Q210" s="26"/>
      <c r="R210" s="26"/>
      <c r="S210" s="26"/>
      <c r="T210" s="26"/>
      <c r="U210" s="26"/>
      <c r="V210" s="26"/>
    </row>
    <row r="211" spans="2:22" s="34" customFormat="1" ht="15" customHeight="1">
      <c r="B211" s="556"/>
      <c r="C211" s="556"/>
      <c r="D211" s="556"/>
      <c r="E211" s="556"/>
      <c r="F211" s="556"/>
      <c r="G211" s="556"/>
      <c r="I211" s="26"/>
      <c r="J211" s="26"/>
      <c r="K211" s="26"/>
      <c r="L211" s="26"/>
      <c r="M211" s="26"/>
      <c r="N211" s="26"/>
      <c r="O211" s="26"/>
      <c r="P211" s="26"/>
      <c r="Q211" s="26"/>
      <c r="R211" s="26"/>
      <c r="S211" s="26"/>
      <c r="T211" s="26"/>
      <c r="U211" s="26"/>
      <c r="V211" s="26"/>
    </row>
    <row r="212" spans="2:22" s="34" customFormat="1">
      <c r="I212" s="26"/>
      <c r="J212" s="26"/>
      <c r="K212" s="26"/>
      <c r="L212" s="26"/>
      <c r="M212" s="26"/>
      <c r="N212" s="26"/>
      <c r="O212" s="26"/>
      <c r="P212" s="26"/>
      <c r="Q212" s="26"/>
      <c r="R212" s="26"/>
      <c r="S212" s="26"/>
      <c r="T212" s="26"/>
      <c r="U212" s="26"/>
      <c r="V212" s="26"/>
    </row>
    <row r="213" spans="2:22" s="34" customFormat="1">
      <c r="I213" s="26"/>
      <c r="J213" s="26"/>
      <c r="K213" s="26"/>
      <c r="L213" s="26"/>
      <c r="M213" s="26"/>
      <c r="N213" s="26"/>
      <c r="O213" s="26"/>
      <c r="P213" s="26"/>
      <c r="Q213" s="26"/>
      <c r="R213" s="26"/>
      <c r="S213" s="26"/>
      <c r="T213" s="26"/>
      <c r="U213" s="26"/>
      <c r="V213" s="26"/>
    </row>
    <row r="214" spans="2:22" s="34" customFormat="1">
      <c r="I214" s="26"/>
      <c r="J214" s="26"/>
      <c r="K214" s="26"/>
      <c r="L214" s="26"/>
      <c r="M214" s="26"/>
      <c r="N214" s="26"/>
      <c r="O214" s="26"/>
      <c r="P214" s="26"/>
      <c r="Q214" s="26"/>
      <c r="R214" s="26"/>
      <c r="S214" s="26"/>
      <c r="T214" s="26"/>
      <c r="U214" s="26"/>
      <c r="V214" s="26"/>
    </row>
    <row r="215" spans="2:22" s="34" customFormat="1">
      <c r="I215" s="26"/>
      <c r="J215" s="26"/>
      <c r="K215" s="26"/>
      <c r="L215" s="26"/>
      <c r="M215" s="26"/>
      <c r="N215" s="26"/>
      <c r="O215" s="26"/>
      <c r="P215" s="26"/>
      <c r="Q215" s="26"/>
      <c r="R215" s="26"/>
      <c r="S215" s="26"/>
      <c r="T215" s="26"/>
      <c r="U215" s="26"/>
      <c r="V215" s="26"/>
    </row>
    <row r="216" spans="2:22" s="34" customFormat="1">
      <c r="I216" s="26"/>
      <c r="J216" s="26"/>
      <c r="K216" s="26"/>
      <c r="L216" s="26"/>
      <c r="M216" s="26"/>
      <c r="N216" s="26"/>
      <c r="O216" s="26"/>
      <c r="P216" s="26"/>
      <c r="Q216" s="26"/>
      <c r="R216" s="26"/>
      <c r="S216" s="26"/>
      <c r="T216" s="26"/>
      <c r="U216" s="26"/>
      <c r="V216" s="26"/>
    </row>
    <row r="217" spans="2:22" s="34" customFormat="1">
      <c r="I217" s="26"/>
      <c r="J217" s="26"/>
      <c r="K217" s="26"/>
      <c r="L217" s="26"/>
      <c r="M217" s="26"/>
      <c r="N217" s="26"/>
      <c r="O217" s="26"/>
      <c r="P217" s="26"/>
      <c r="Q217" s="26"/>
      <c r="R217" s="26"/>
      <c r="S217" s="26"/>
      <c r="T217" s="26"/>
      <c r="U217" s="26"/>
      <c r="V217" s="26"/>
    </row>
    <row r="218" spans="2:22" s="34" customFormat="1">
      <c r="I218" s="26"/>
      <c r="J218" s="26"/>
      <c r="K218" s="26"/>
      <c r="L218" s="26"/>
      <c r="M218" s="26"/>
      <c r="N218" s="26"/>
      <c r="O218" s="26"/>
      <c r="P218" s="26"/>
      <c r="Q218" s="26"/>
      <c r="R218" s="26"/>
      <c r="S218" s="26"/>
      <c r="T218" s="26"/>
      <c r="U218" s="26"/>
      <c r="V218" s="26"/>
    </row>
    <row r="219" spans="2:22" s="34" customFormat="1">
      <c r="I219" s="26"/>
      <c r="J219" s="26"/>
      <c r="K219" s="26"/>
      <c r="L219" s="26"/>
      <c r="M219" s="26"/>
      <c r="N219" s="26"/>
      <c r="O219" s="26"/>
      <c r="P219" s="26"/>
      <c r="Q219" s="26"/>
      <c r="R219" s="26"/>
      <c r="S219" s="26"/>
      <c r="T219" s="26"/>
      <c r="U219" s="26"/>
      <c r="V219" s="26"/>
    </row>
    <row r="220" spans="2:22" s="34" customFormat="1">
      <c r="I220" s="26"/>
      <c r="J220" s="26"/>
      <c r="K220" s="26"/>
      <c r="L220" s="26"/>
      <c r="M220" s="26"/>
      <c r="N220" s="26"/>
      <c r="O220" s="26"/>
      <c r="P220" s="26"/>
      <c r="Q220" s="26"/>
      <c r="R220" s="26"/>
      <c r="S220" s="26"/>
      <c r="T220" s="26"/>
      <c r="U220" s="26"/>
      <c r="V220" s="26"/>
    </row>
    <row r="221" spans="2:22" s="34" customFormat="1">
      <c r="I221" s="26"/>
      <c r="J221" s="26"/>
      <c r="K221" s="26"/>
      <c r="L221" s="26"/>
      <c r="M221" s="26"/>
      <c r="N221" s="26"/>
      <c r="O221" s="26"/>
      <c r="P221" s="26"/>
      <c r="Q221" s="26"/>
      <c r="R221" s="26"/>
      <c r="S221" s="26"/>
      <c r="T221" s="26"/>
      <c r="U221" s="26"/>
      <c r="V221" s="26"/>
    </row>
    <row r="222" spans="2:22" s="34" customFormat="1">
      <c r="I222" s="26"/>
      <c r="J222" s="26"/>
      <c r="K222" s="26"/>
      <c r="L222" s="26"/>
      <c r="M222" s="26"/>
      <c r="N222" s="26"/>
      <c r="O222" s="26"/>
      <c r="P222" s="26"/>
      <c r="Q222" s="26"/>
      <c r="R222" s="26"/>
      <c r="S222" s="26"/>
      <c r="T222" s="26"/>
      <c r="U222" s="26"/>
      <c r="V222" s="26"/>
    </row>
    <row r="223" spans="2:22" s="34" customFormat="1">
      <c r="I223" s="26"/>
      <c r="J223" s="26"/>
      <c r="K223" s="26"/>
      <c r="L223" s="26"/>
      <c r="M223" s="26"/>
      <c r="N223" s="26"/>
      <c r="O223" s="26"/>
      <c r="P223" s="26"/>
      <c r="Q223" s="26"/>
      <c r="R223" s="26"/>
      <c r="S223" s="26"/>
      <c r="T223" s="26"/>
      <c r="U223" s="26"/>
      <c r="V223" s="26"/>
    </row>
    <row r="224" spans="2:22" s="34" customFormat="1">
      <c r="I224" s="26"/>
      <c r="J224" s="26"/>
      <c r="K224" s="26"/>
      <c r="L224" s="26"/>
      <c r="M224" s="26"/>
      <c r="N224" s="26"/>
      <c r="O224" s="26"/>
      <c r="P224" s="26"/>
      <c r="Q224" s="26"/>
      <c r="R224" s="26"/>
      <c r="S224" s="26"/>
      <c r="T224" s="26"/>
      <c r="U224" s="26"/>
      <c r="V224" s="26"/>
    </row>
    <row r="225" spans="9:22" s="34" customFormat="1">
      <c r="I225" s="26"/>
      <c r="J225" s="26"/>
      <c r="K225" s="26"/>
      <c r="L225" s="26"/>
      <c r="M225" s="26"/>
      <c r="N225" s="26"/>
      <c r="O225" s="26"/>
      <c r="P225" s="26"/>
      <c r="Q225" s="26"/>
      <c r="R225" s="26"/>
      <c r="S225" s="26"/>
      <c r="T225" s="26"/>
      <c r="U225" s="26"/>
      <c r="V225" s="26"/>
    </row>
    <row r="226" spans="9:22" s="34" customFormat="1">
      <c r="I226" s="26"/>
      <c r="J226" s="26"/>
      <c r="K226" s="26"/>
      <c r="L226" s="26"/>
      <c r="M226" s="26"/>
      <c r="N226" s="26"/>
      <c r="O226" s="26"/>
      <c r="P226" s="26"/>
      <c r="Q226" s="26"/>
      <c r="R226" s="26"/>
      <c r="S226" s="26"/>
      <c r="T226" s="26"/>
      <c r="U226" s="26"/>
      <c r="V226" s="26"/>
    </row>
    <row r="227" spans="9:22" s="34" customFormat="1">
      <c r="I227" s="26"/>
      <c r="J227" s="26"/>
      <c r="K227" s="26"/>
      <c r="L227" s="26"/>
      <c r="M227" s="26"/>
      <c r="N227" s="26"/>
      <c r="O227" s="26"/>
      <c r="P227" s="26"/>
      <c r="Q227" s="26"/>
      <c r="R227" s="26"/>
      <c r="S227" s="26"/>
      <c r="T227" s="26"/>
      <c r="U227" s="26"/>
      <c r="V227" s="26"/>
    </row>
    <row r="228" spans="9:22" s="34" customFormat="1">
      <c r="I228" s="26"/>
      <c r="J228" s="26"/>
      <c r="K228" s="26"/>
      <c r="L228" s="26"/>
      <c r="M228" s="26"/>
      <c r="N228" s="26"/>
      <c r="O228" s="26"/>
      <c r="P228" s="26"/>
      <c r="Q228" s="26"/>
      <c r="R228" s="26"/>
      <c r="S228" s="26"/>
      <c r="T228" s="26"/>
      <c r="U228" s="26"/>
      <c r="V228" s="26"/>
    </row>
    <row r="229" spans="9:22" s="34" customFormat="1">
      <c r="I229" s="26"/>
      <c r="J229" s="26"/>
      <c r="K229" s="26"/>
      <c r="L229" s="26"/>
      <c r="M229" s="26"/>
      <c r="N229" s="26"/>
      <c r="O229" s="26"/>
      <c r="P229" s="26"/>
      <c r="Q229" s="26"/>
      <c r="R229" s="26"/>
      <c r="S229" s="26"/>
      <c r="T229" s="26"/>
      <c r="U229" s="26"/>
      <c r="V229" s="26"/>
    </row>
    <row r="230" spans="9:22" s="34" customFormat="1">
      <c r="I230" s="26"/>
      <c r="J230" s="26"/>
      <c r="K230" s="26"/>
      <c r="L230" s="26"/>
      <c r="M230" s="26"/>
      <c r="N230" s="26"/>
      <c r="O230" s="26"/>
      <c r="P230" s="26"/>
      <c r="Q230" s="26"/>
      <c r="R230" s="26"/>
      <c r="S230" s="26"/>
      <c r="T230" s="26"/>
      <c r="U230" s="26"/>
      <c r="V230" s="26"/>
    </row>
    <row r="231" spans="9:22" s="34" customFormat="1">
      <c r="I231" s="26"/>
      <c r="J231" s="26"/>
      <c r="K231" s="26"/>
      <c r="L231" s="26"/>
      <c r="M231" s="26"/>
      <c r="N231" s="26"/>
      <c r="O231" s="26"/>
      <c r="P231" s="26"/>
      <c r="Q231" s="26"/>
      <c r="R231" s="26"/>
      <c r="S231" s="26"/>
      <c r="T231" s="26"/>
      <c r="U231" s="26"/>
      <c r="V231" s="26"/>
    </row>
    <row r="232" spans="9:22" s="34" customFormat="1">
      <c r="I232" s="26"/>
      <c r="J232" s="26"/>
      <c r="K232" s="26"/>
      <c r="L232" s="26"/>
      <c r="M232" s="26"/>
      <c r="N232" s="26"/>
      <c r="O232" s="26"/>
      <c r="P232" s="26"/>
      <c r="Q232" s="26"/>
      <c r="R232" s="26"/>
      <c r="S232" s="26"/>
      <c r="T232" s="26"/>
      <c r="U232" s="26"/>
      <c r="V232" s="26"/>
    </row>
    <row r="233" spans="9:22" s="34" customFormat="1">
      <c r="I233" s="26"/>
      <c r="J233" s="26"/>
      <c r="K233" s="26"/>
      <c r="L233" s="26"/>
      <c r="M233" s="26"/>
      <c r="N233" s="26"/>
      <c r="O233" s="26"/>
      <c r="P233" s="26"/>
      <c r="Q233" s="26"/>
      <c r="R233" s="26"/>
      <c r="S233" s="26"/>
      <c r="T233" s="26"/>
      <c r="U233" s="26"/>
      <c r="V233" s="26"/>
    </row>
    <row r="234" spans="9:22" s="34" customFormat="1">
      <c r="I234" s="26"/>
      <c r="J234" s="26"/>
      <c r="K234" s="26"/>
      <c r="L234" s="26"/>
      <c r="M234" s="26"/>
      <c r="N234" s="26"/>
      <c r="O234" s="26"/>
      <c r="P234" s="26"/>
      <c r="Q234" s="26"/>
      <c r="R234" s="26"/>
      <c r="S234" s="26"/>
      <c r="T234" s="26"/>
      <c r="U234" s="26"/>
      <c r="V234" s="26"/>
    </row>
    <row r="235" spans="9:22" s="34" customFormat="1">
      <c r="I235" s="26"/>
      <c r="J235" s="26"/>
      <c r="K235" s="26"/>
      <c r="L235" s="26"/>
      <c r="M235" s="26"/>
      <c r="N235" s="26"/>
      <c r="O235" s="26"/>
      <c r="P235" s="26"/>
      <c r="Q235" s="26"/>
      <c r="R235" s="26"/>
      <c r="S235" s="26"/>
      <c r="T235" s="26"/>
      <c r="U235" s="26"/>
      <c r="V235" s="26"/>
    </row>
    <row r="236" spans="9:22" s="34" customFormat="1">
      <c r="I236" s="26"/>
      <c r="J236" s="26"/>
      <c r="K236" s="26"/>
      <c r="L236" s="26"/>
      <c r="M236" s="26"/>
      <c r="N236" s="26"/>
      <c r="O236" s="26"/>
      <c r="P236" s="26"/>
      <c r="Q236" s="26"/>
      <c r="R236" s="26"/>
      <c r="S236" s="26"/>
      <c r="T236" s="26"/>
      <c r="U236" s="26"/>
      <c r="V236" s="26"/>
    </row>
    <row r="237" spans="9:22" s="34" customFormat="1">
      <c r="I237" s="26"/>
      <c r="J237" s="26"/>
      <c r="K237" s="26"/>
      <c r="L237" s="26"/>
      <c r="M237" s="26"/>
      <c r="N237" s="26"/>
      <c r="O237" s="26"/>
      <c r="P237" s="26"/>
      <c r="Q237" s="26"/>
      <c r="R237" s="26"/>
      <c r="S237" s="26"/>
      <c r="T237" s="26"/>
      <c r="U237" s="26"/>
      <c r="V237" s="26"/>
    </row>
    <row r="238" spans="9:22" s="34" customFormat="1">
      <c r="I238" s="26"/>
      <c r="J238" s="26"/>
      <c r="K238" s="26"/>
      <c r="L238" s="26"/>
      <c r="M238" s="26"/>
      <c r="N238" s="26"/>
      <c r="O238" s="26"/>
      <c r="P238" s="26"/>
      <c r="Q238" s="26"/>
      <c r="R238" s="26"/>
      <c r="S238" s="26"/>
      <c r="T238" s="26"/>
      <c r="U238" s="26"/>
      <c r="V238" s="26"/>
    </row>
    <row r="239" spans="9:22" s="34" customFormat="1">
      <c r="I239" s="26"/>
      <c r="J239" s="26"/>
      <c r="K239" s="26"/>
      <c r="L239" s="26"/>
      <c r="M239" s="26"/>
      <c r="N239" s="26"/>
      <c r="O239" s="26"/>
      <c r="P239" s="26"/>
      <c r="Q239" s="26"/>
      <c r="R239" s="26"/>
      <c r="S239" s="26"/>
      <c r="T239" s="26"/>
      <c r="U239" s="26"/>
      <c r="V239" s="26"/>
    </row>
    <row r="240" spans="9:22" s="34" customFormat="1">
      <c r="I240" s="26"/>
      <c r="J240" s="26"/>
      <c r="K240" s="26"/>
      <c r="L240" s="26"/>
      <c r="M240" s="26"/>
      <c r="N240" s="26"/>
      <c r="O240" s="26"/>
      <c r="P240" s="26"/>
      <c r="Q240" s="26"/>
      <c r="R240" s="26"/>
      <c r="S240" s="26"/>
      <c r="T240" s="26"/>
      <c r="U240" s="26"/>
      <c r="V240" s="26"/>
    </row>
    <row r="241" spans="9:22" s="34" customFormat="1">
      <c r="I241" s="26"/>
      <c r="J241" s="26"/>
      <c r="K241" s="26"/>
      <c r="L241" s="26"/>
      <c r="M241" s="26"/>
      <c r="N241" s="26"/>
      <c r="O241" s="26"/>
      <c r="P241" s="26"/>
      <c r="Q241" s="26"/>
      <c r="R241" s="26"/>
      <c r="S241" s="26"/>
      <c r="T241" s="26"/>
      <c r="U241" s="26"/>
      <c r="V241" s="26"/>
    </row>
    <row r="242" spans="9:22" s="34" customFormat="1">
      <c r="I242" s="26"/>
      <c r="J242" s="26"/>
      <c r="K242" s="26"/>
      <c r="L242" s="26"/>
      <c r="M242" s="26"/>
      <c r="N242" s="26"/>
      <c r="O242" s="26"/>
      <c r="P242" s="26"/>
      <c r="Q242" s="26"/>
      <c r="R242" s="26"/>
      <c r="S242" s="26"/>
      <c r="T242" s="26"/>
      <c r="U242" s="26"/>
      <c r="V242" s="26"/>
    </row>
    <row r="243" spans="9:22" s="34" customFormat="1">
      <c r="I243" s="26"/>
      <c r="J243" s="26"/>
      <c r="K243" s="26"/>
      <c r="L243" s="26"/>
      <c r="M243" s="26"/>
      <c r="N243" s="26"/>
      <c r="O243" s="26"/>
      <c r="P243" s="26"/>
      <c r="Q243" s="26"/>
      <c r="R243" s="26"/>
      <c r="S243" s="26"/>
      <c r="T243" s="26"/>
      <c r="U243" s="26"/>
      <c r="V243" s="26"/>
    </row>
    <row r="244" spans="9:22" s="34" customFormat="1">
      <c r="I244" s="26"/>
      <c r="J244" s="26"/>
      <c r="K244" s="26"/>
      <c r="L244" s="26"/>
      <c r="M244" s="26"/>
      <c r="N244" s="26"/>
      <c r="O244" s="26"/>
      <c r="P244" s="26"/>
      <c r="Q244" s="26"/>
      <c r="R244" s="26"/>
      <c r="S244" s="26"/>
      <c r="T244" s="26"/>
      <c r="U244" s="26"/>
      <c r="V244" s="26"/>
    </row>
    <row r="245" spans="9:22" s="34" customFormat="1">
      <c r="I245" s="26"/>
      <c r="J245" s="26"/>
      <c r="K245" s="26"/>
      <c r="L245" s="26"/>
      <c r="M245" s="26"/>
      <c r="N245" s="26"/>
      <c r="O245" s="26"/>
      <c r="P245" s="26"/>
      <c r="Q245" s="26"/>
      <c r="R245" s="26"/>
      <c r="S245" s="26"/>
      <c r="T245" s="26"/>
      <c r="U245" s="26"/>
      <c r="V245" s="26"/>
    </row>
    <row r="246" spans="9:22" s="34" customFormat="1">
      <c r="I246" s="26"/>
      <c r="J246" s="26"/>
      <c r="K246" s="26"/>
      <c r="L246" s="26"/>
      <c r="M246" s="26"/>
      <c r="N246" s="26"/>
      <c r="O246" s="26"/>
      <c r="P246" s="26"/>
      <c r="Q246" s="26"/>
      <c r="R246" s="26"/>
      <c r="S246" s="26"/>
      <c r="T246" s="26"/>
      <c r="U246" s="26"/>
      <c r="V246" s="26"/>
    </row>
    <row r="247" spans="9:22" s="34" customFormat="1">
      <c r="I247" s="26"/>
      <c r="J247" s="26"/>
      <c r="K247" s="26"/>
      <c r="L247" s="26"/>
      <c r="M247" s="26"/>
      <c r="N247" s="26"/>
      <c r="O247" s="26"/>
      <c r="P247" s="26"/>
      <c r="Q247" s="26"/>
      <c r="R247" s="26"/>
      <c r="S247" s="26"/>
      <c r="T247" s="26"/>
      <c r="U247" s="26"/>
      <c r="V247" s="26"/>
    </row>
    <row r="248" spans="9:22" s="34" customFormat="1">
      <c r="I248" s="26"/>
      <c r="J248" s="26"/>
      <c r="K248" s="26"/>
      <c r="L248" s="26"/>
      <c r="M248" s="26"/>
      <c r="N248" s="26"/>
      <c r="O248" s="26"/>
      <c r="P248" s="26"/>
      <c r="Q248" s="26"/>
      <c r="R248" s="26"/>
      <c r="S248" s="26"/>
      <c r="T248" s="26"/>
      <c r="U248" s="26"/>
      <c r="V248" s="26"/>
    </row>
    <row r="249" spans="9:22" s="34" customFormat="1">
      <c r="I249" s="26"/>
      <c r="J249" s="26"/>
      <c r="K249" s="26"/>
      <c r="L249" s="26"/>
      <c r="M249" s="26"/>
      <c r="N249" s="26"/>
      <c r="O249" s="26"/>
      <c r="P249" s="26"/>
      <c r="Q249" s="26"/>
      <c r="R249" s="26"/>
      <c r="S249" s="26"/>
      <c r="T249" s="26"/>
      <c r="U249" s="26"/>
      <c r="V249" s="26"/>
    </row>
    <row r="250" spans="9:22" s="34" customFormat="1">
      <c r="I250" s="26"/>
      <c r="J250" s="26"/>
      <c r="K250" s="26"/>
      <c r="L250" s="26"/>
      <c r="M250" s="26"/>
      <c r="N250" s="26"/>
      <c r="O250" s="26"/>
      <c r="P250" s="26"/>
      <c r="Q250" s="26"/>
      <c r="R250" s="26"/>
      <c r="S250" s="26"/>
      <c r="T250" s="26"/>
      <c r="U250" s="26"/>
      <c r="V250" s="26"/>
    </row>
    <row r="251" spans="9:22" s="34" customFormat="1">
      <c r="I251" s="26"/>
      <c r="J251" s="26"/>
      <c r="K251" s="26"/>
      <c r="L251" s="26"/>
      <c r="M251" s="26"/>
      <c r="N251" s="26"/>
      <c r="O251" s="26"/>
      <c r="P251" s="26"/>
      <c r="Q251" s="26"/>
      <c r="R251" s="26"/>
      <c r="S251" s="26"/>
      <c r="T251" s="26"/>
      <c r="U251" s="26"/>
      <c r="V251" s="26"/>
    </row>
    <row r="252" spans="9:22" s="34" customFormat="1">
      <c r="I252" s="26"/>
      <c r="J252" s="26"/>
      <c r="K252" s="26"/>
      <c r="L252" s="26"/>
      <c r="M252" s="26"/>
      <c r="N252" s="26"/>
      <c r="O252" s="26"/>
      <c r="P252" s="26"/>
      <c r="Q252" s="26"/>
      <c r="R252" s="26"/>
      <c r="S252" s="26"/>
      <c r="T252" s="26"/>
      <c r="U252" s="26"/>
      <c r="V252" s="26"/>
    </row>
    <row r="253" spans="9:22" s="34" customFormat="1">
      <c r="I253" s="26"/>
      <c r="J253" s="26"/>
      <c r="K253" s="26"/>
      <c r="L253" s="26"/>
      <c r="M253" s="26"/>
      <c r="N253" s="26"/>
      <c r="O253" s="26"/>
      <c r="P253" s="26"/>
      <c r="Q253" s="26"/>
      <c r="R253" s="26"/>
      <c r="S253" s="26"/>
      <c r="T253" s="26"/>
      <c r="U253" s="26"/>
      <c r="V253" s="26"/>
    </row>
    <row r="254" spans="9:22" s="34" customFormat="1">
      <c r="I254" s="26"/>
      <c r="J254" s="26"/>
      <c r="K254" s="26"/>
      <c r="L254" s="26"/>
      <c r="M254" s="26"/>
      <c r="N254" s="26"/>
      <c r="O254" s="26"/>
      <c r="P254" s="26"/>
      <c r="Q254" s="26"/>
      <c r="R254" s="26"/>
      <c r="S254" s="26"/>
      <c r="T254" s="26"/>
      <c r="U254" s="26"/>
      <c r="V254" s="26"/>
    </row>
    <row r="255" spans="9:22" s="34" customFormat="1">
      <c r="I255" s="26"/>
      <c r="J255" s="26"/>
      <c r="K255" s="26"/>
      <c r="L255" s="26"/>
      <c r="M255" s="26"/>
      <c r="N255" s="26"/>
      <c r="O255" s="26"/>
      <c r="P255" s="26"/>
      <c r="Q255" s="26"/>
      <c r="R255" s="26"/>
      <c r="S255" s="26"/>
      <c r="T255" s="26"/>
      <c r="U255" s="26"/>
      <c r="V255" s="26"/>
    </row>
    <row r="256" spans="9:22" s="34" customFormat="1">
      <c r="I256" s="26"/>
      <c r="J256" s="26"/>
      <c r="K256" s="26"/>
      <c r="L256" s="26"/>
      <c r="M256" s="26"/>
      <c r="N256" s="26"/>
      <c r="O256" s="26"/>
      <c r="P256" s="26"/>
      <c r="Q256" s="26"/>
      <c r="R256" s="26"/>
      <c r="S256" s="26"/>
      <c r="T256" s="26"/>
      <c r="U256" s="26"/>
      <c r="V256" s="26"/>
    </row>
    <row r="257" spans="9:22" s="34" customFormat="1">
      <c r="I257" s="26"/>
      <c r="J257" s="26"/>
      <c r="K257" s="26"/>
      <c r="L257" s="26"/>
      <c r="M257" s="26"/>
      <c r="N257" s="26"/>
      <c r="O257" s="26"/>
      <c r="P257" s="26"/>
      <c r="Q257" s="26"/>
      <c r="R257" s="26"/>
      <c r="S257" s="26"/>
      <c r="T257" s="26"/>
      <c r="U257" s="26"/>
      <c r="V257" s="26"/>
    </row>
    <row r="258" spans="9:22" s="34" customFormat="1">
      <c r="I258" s="26"/>
      <c r="J258" s="26"/>
      <c r="K258" s="26"/>
      <c r="L258" s="26"/>
      <c r="M258" s="26"/>
      <c r="N258" s="26"/>
      <c r="O258" s="26"/>
      <c r="P258" s="26"/>
      <c r="Q258" s="26"/>
      <c r="R258" s="26"/>
      <c r="S258" s="26"/>
      <c r="T258" s="26"/>
      <c r="U258" s="26"/>
      <c r="V258" s="26"/>
    </row>
    <row r="259" spans="9:22" s="34" customFormat="1">
      <c r="I259" s="26"/>
      <c r="J259" s="26"/>
      <c r="K259" s="26"/>
      <c r="L259" s="26"/>
      <c r="M259" s="26"/>
      <c r="N259" s="26"/>
      <c r="O259" s="26"/>
      <c r="P259" s="26"/>
      <c r="Q259" s="26"/>
      <c r="R259" s="26"/>
      <c r="S259" s="26"/>
      <c r="T259" s="26"/>
      <c r="U259" s="26"/>
      <c r="V259" s="26"/>
    </row>
    <row r="260" spans="9:22" s="34" customFormat="1">
      <c r="I260" s="26"/>
      <c r="J260" s="26"/>
      <c r="K260" s="26"/>
      <c r="L260" s="26"/>
      <c r="M260" s="26"/>
      <c r="N260" s="26"/>
      <c r="O260" s="26"/>
      <c r="P260" s="26"/>
      <c r="Q260" s="26"/>
      <c r="R260" s="26"/>
      <c r="S260" s="26"/>
      <c r="T260" s="26"/>
      <c r="U260" s="26"/>
      <c r="V260" s="26"/>
    </row>
    <row r="261" spans="9:22" s="34" customFormat="1">
      <c r="I261" s="26"/>
      <c r="J261" s="26"/>
      <c r="K261" s="26"/>
      <c r="L261" s="26"/>
      <c r="M261" s="26"/>
      <c r="N261" s="26"/>
      <c r="O261" s="26"/>
      <c r="P261" s="26"/>
      <c r="Q261" s="26"/>
      <c r="R261" s="26"/>
      <c r="S261" s="26"/>
      <c r="T261" s="26"/>
      <c r="U261" s="26"/>
      <c r="V261" s="26"/>
    </row>
    <row r="262" spans="9:22" s="34" customFormat="1">
      <c r="I262" s="26"/>
      <c r="J262" s="26"/>
      <c r="K262" s="26"/>
      <c r="L262" s="26"/>
      <c r="M262" s="26"/>
      <c r="N262" s="26"/>
      <c r="O262" s="26"/>
      <c r="P262" s="26"/>
      <c r="Q262" s="26"/>
      <c r="R262" s="26"/>
      <c r="S262" s="26"/>
      <c r="T262" s="26"/>
      <c r="U262" s="26"/>
      <c r="V262" s="26"/>
    </row>
    <row r="263" spans="9:22" s="34" customFormat="1">
      <c r="I263" s="26"/>
      <c r="J263" s="26"/>
      <c r="K263" s="26"/>
      <c r="L263" s="26"/>
      <c r="M263" s="26"/>
      <c r="N263" s="26"/>
      <c r="O263" s="26"/>
      <c r="P263" s="26"/>
      <c r="Q263" s="26"/>
      <c r="R263" s="26"/>
      <c r="S263" s="26"/>
      <c r="T263" s="26"/>
      <c r="U263" s="26"/>
      <c r="V263" s="26"/>
    </row>
    <row r="264" spans="9:22" s="34" customFormat="1">
      <c r="I264" s="26"/>
      <c r="J264" s="26"/>
      <c r="K264" s="26"/>
      <c r="L264" s="26"/>
      <c r="M264" s="26"/>
      <c r="N264" s="26"/>
      <c r="O264" s="26"/>
      <c r="P264" s="26"/>
      <c r="Q264" s="26"/>
      <c r="R264" s="26"/>
      <c r="S264" s="26"/>
      <c r="T264" s="26"/>
      <c r="U264" s="26"/>
      <c r="V264" s="26"/>
    </row>
    <row r="265" spans="9:22" s="34" customFormat="1">
      <c r="I265" s="26"/>
      <c r="J265" s="26"/>
      <c r="K265" s="26"/>
      <c r="L265" s="26"/>
      <c r="M265" s="26"/>
      <c r="N265" s="26"/>
      <c r="O265" s="26"/>
      <c r="P265" s="26"/>
      <c r="Q265" s="26"/>
      <c r="R265" s="26"/>
      <c r="S265" s="26"/>
      <c r="T265" s="26"/>
      <c r="U265" s="26"/>
      <c r="V265" s="26"/>
    </row>
    <row r="266" spans="9:22" s="34" customFormat="1">
      <c r="I266" s="26"/>
      <c r="J266" s="26"/>
      <c r="K266" s="26"/>
      <c r="L266" s="26"/>
      <c r="M266" s="26"/>
      <c r="N266" s="26"/>
      <c r="O266" s="26"/>
      <c r="P266" s="26"/>
      <c r="Q266" s="26"/>
      <c r="R266" s="26"/>
      <c r="S266" s="26"/>
      <c r="T266" s="26"/>
      <c r="U266" s="26"/>
      <c r="V266" s="26"/>
    </row>
    <row r="267" spans="9:22" s="34" customFormat="1">
      <c r="I267" s="26"/>
      <c r="J267" s="26"/>
      <c r="K267" s="26"/>
      <c r="L267" s="26"/>
      <c r="M267" s="26"/>
      <c r="N267" s="26"/>
      <c r="O267" s="26"/>
      <c r="P267" s="26"/>
      <c r="Q267" s="26"/>
      <c r="R267" s="26"/>
      <c r="S267" s="26"/>
      <c r="T267" s="26"/>
      <c r="U267" s="26"/>
      <c r="V267" s="26"/>
    </row>
    <row r="268" spans="9:22" s="34" customFormat="1">
      <c r="I268" s="26"/>
      <c r="J268" s="26"/>
      <c r="K268" s="26"/>
      <c r="L268" s="26"/>
      <c r="M268" s="26"/>
      <c r="N268" s="26"/>
      <c r="O268" s="26"/>
      <c r="P268" s="26"/>
      <c r="Q268" s="26"/>
      <c r="R268" s="26"/>
      <c r="S268" s="26"/>
      <c r="T268" s="26"/>
      <c r="U268" s="26"/>
      <c r="V268" s="26"/>
    </row>
    <row r="269" spans="9:22" s="34" customFormat="1">
      <c r="I269" s="26"/>
      <c r="J269" s="26"/>
      <c r="K269" s="26"/>
      <c r="L269" s="26"/>
      <c r="M269" s="26"/>
      <c r="N269" s="26"/>
      <c r="O269" s="26"/>
      <c r="P269" s="26"/>
      <c r="Q269" s="26"/>
      <c r="R269" s="26"/>
      <c r="S269" s="26"/>
      <c r="T269" s="26"/>
      <c r="U269" s="26"/>
      <c r="V269" s="26"/>
    </row>
    <row r="270" spans="9:22" s="34" customFormat="1">
      <c r="I270" s="26"/>
      <c r="J270" s="26"/>
      <c r="K270" s="26"/>
      <c r="L270" s="26"/>
      <c r="M270" s="26"/>
      <c r="N270" s="26"/>
      <c r="O270" s="26"/>
      <c r="P270" s="26"/>
      <c r="Q270" s="26"/>
      <c r="R270" s="26"/>
      <c r="S270" s="26"/>
      <c r="T270" s="26"/>
      <c r="U270" s="26"/>
      <c r="V270" s="26"/>
    </row>
    <row r="271" spans="9:22" s="34" customFormat="1">
      <c r="I271" s="26"/>
      <c r="J271" s="26"/>
      <c r="K271" s="26"/>
      <c r="L271" s="26"/>
      <c r="M271" s="26"/>
      <c r="N271" s="26"/>
      <c r="O271" s="26"/>
      <c r="P271" s="26"/>
      <c r="Q271" s="26"/>
      <c r="R271" s="26"/>
      <c r="S271" s="26"/>
      <c r="T271" s="26"/>
      <c r="U271" s="26"/>
      <c r="V271" s="26"/>
    </row>
    <row r="272" spans="9:22" s="34" customFormat="1">
      <c r="I272" s="26"/>
      <c r="J272" s="26"/>
      <c r="K272" s="26"/>
      <c r="L272" s="26"/>
      <c r="M272" s="26"/>
      <c r="N272" s="26"/>
      <c r="O272" s="26"/>
      <c r="P272" s="26"/>
      <c r="Q272" s="26"/>
      <c r="R272" s="26"/>
      <c r="S272" s="26"/>
      <c r="T272" s="26"/>
      <c r="U272" s="26"/>
      <c r="V272" s="26"/>
    </row>
    <row r="273" spans="9:22" s="34" customFormat="1">
      <c r="I273" s="26"/>
      <c r="J273" s="26"/>
      <c r="K273" s="26"/>
      <c r="L273" s="26"/>
      <c r="M273" s="26"/>
      <c r="N273" s="26"/>
      <c r="O273" s="26"/>
      <c r="P273" s="26"/>
      <c r="Q273" s="26"/>
      <c r="R273" s="26"/>
      <c r="S273" s="26"/>
      <c r="T273" s="26"/>
      <c r="U273" s="26"/>
      <c r="V273" s="26"/>
    </row>
    <row r="274" spans="9:22" s="34" customFormat="1">
      <c r="I274" s="26"/>
      <c r="J274" s="26"/>
      <c r="K274" s="26"/>
      <c r="L274" s="26"/>
      <c r="M274" s="26"/>
      <c r="N274" s="26"/>
      <c r="O274" s="26"/>
      <c r="P274" s="26"/>
      <c r="Q274" s="26"/>
      <c r="R274" s="26"/>
      <c r="S274" s="26"/>
      <c r="T274" s="26"/>
      <c r="U274" s="26"/>
      <c r="V274" s="26"/>
    </row>
    <row r="275" spans="9:22" s="34" customFormat="1">
      <c r="I275" s="26"/>
      <c r="J275" s="26"/>
      <c r="K275" s="26"/>
      <c r="L275" s="26"/>
      <c r="M275" s="26"/>
      <c r="N275" s="26"/>
      <c r="O275" s="26"/>
      <c r="P275" s="26"/>
      <c r="Q275" s="26"/>
      <c r="R275" s="26"/>
      <c r="S275" s="26"/>
      <c r="T275" s="26"/>
      <c r="U275" s="26"/>
      <c r="V275" s="26"/>
    </row>
    <row r="276" spans="9:22" s="34" customFormat="1">
      <c r="I276" s="26"/>
      <c r="J276" s="26"/>
      <c r="K276" s="26"/>
      <c r="L276" s="26"/>
      <c r="M276" s="26"/>
      <c r="N276" s="26"/>
      <c r="O276" s="26"/>
      <c r="P276" s="26"/>
      <c r="Q276" s="26"/>
      <c r="R276" s="26"/>
      <c r="S276" s="26"/>
      <c r="T276" s="26"/>
      <c r="U276" s="26"/>
      <c r="V276" s="26"/>
    </row>
    <row r="277" spans="9:22" s="34" customFormat="1">
      <c r="I277" s="26"/>
      <c r="J277" s="26"/>
      <c r="K277" s="26"/>
      <c r="L277" s="26"/>
      <c r="M277" s="26"/>
      <c r="N277" s="26"/>
      <c r="O277" s="26"/>
      <c r="P277" s="26"/>
      <c r="Q277" s="26"/>
      <c r="R277" s="26"/>
      <c r="S277" s="26"/>
      <c r="T277" s="26"/>
      <c r="U277" s="26"/>
      <c r="V277" s="26"/>
    </row>
    <row r="278" spans="9:22" s="34" customFormat="1">
      <c r="I278" s="26"/>
      <c r="J278" s="26"/>
      <c r="K278" s="26"/>
      <c r="L278" s="26"/>
      <c r="M278" s="26"/>
      <c r="N278" s="26"/>
      <c r="O278" s="26"/>
      <c r="P278" s="26"/>
      <c r="Q278" s="26"/>
      <c r="R278" s="26"/>
      <c r="S278" s="26"/>
      <c r="T278" s="26"/>
      <c r="U278" s="26"/>
      <c r="V278" s="26"/>
    </row>
    <row r="279" spans="9:22" s="34" customFormat="1">
      <c r="I279" s="26"/>
      <c r="J279" s="26"/>
      <c r="K279" s="26"/>
      <c r="L279" s="26"/>
      <c r="M279" s="26"/>
      <c r="N279" s="26"/>
      <c r="O279" s="26"/>
      <c r="P279" s="26"/>
      <c r="Q279" s="26"/>
      <c r="R279" s="26"/>
      <c r="S279" s="26"/>
      <c r="T279" s="26"/>
      <c r="U279" s="26"/>
      <c r="V279" s="26"/>
    </row>
    <row r="280" spans="9:22" s="34" customFormat="1">
      <c r="I280" s="26"/>
      <c r="J280" s="26"/>
      <c r="K280" s="26"/>
      <c r="L280" s="26"/>
      <c r="M280" s="26"/>
      <c r="N280" s="26"/>
      <c r="O280" s="26"/>
      <c r="P280" s="26"/>
      <c r="Q280" s="26"/>
      <c r="R280" s="26"/>
      <c r="S280" s="26"/>
      <c r="T280" s="26"/>
      <c r="U280" s="26"/>
      <c r="V280" s="26"/>
    </row>
    <row r="281" spans="9:22" s="34" customFormat="1">
      <c r="I281" s="26"/>
      <c r="J281" s="26"/>
      <c r="K281" s="26"/>
      <c r="L281" s="26"/>
      <c r="M281" s="26"/>
      <c r="N281" s="26"/>
      <c r="O281" s="26"/>
      <c r="P281" s="26"/>
      <c r="Q281" s="26"/>
      <c r="R281" s="26"/>
      <c r="S281" s="26"/>
      <c r="T281" s="26"/>
      <c r="U281" s="26"/>
      <c r="V281" s="26"/>
    </row>
    <row r="282" spans="9:22" s="34" customFormat="1">
      <c r="I282" s="26"/>
      <c r="J282" s="26"/>
      <c r="K282" s="26"/>
      <c r="L282" s="26"/>
      <c r="M282" s="26"/>
      <c r="N282" s="26"/>
      <c r="O282" s="26"/>
      <c r="P282" s="26"/>
      <c r="Q282" s="26"/>
      <c r="R282" s="26"/>
      <c r="S282" s="26"/>
      <c r="T282" s="26"/>
      <c r="U282" s="26"/>
      <c r="V282" s="26"/>
    </row>
  </sheetData>
  <sheetProtection password="EEB5" sheet="1" objects="1" scenarios="1"/>
  <mergeCells count="12">
    <mergeCell ref="I124:J124"/>
    <mergeCell ref="I135:N135"/>
    <mergeCell ref="I139:J139"/>
    <mergeCell ref="I150:N150"/>
    <mergeCell ref="B179:G179"/>
    <mergeCell ref="B211:G211"/>
    <mergeCell ref="B33:G33"/>
    <mergeCell ref="B66:G66"/>
    <mergeCell ref="B92:G92"/>
    <mergeCell ref="B93:G93"/>
    <mergeCell ref="B119:G119"/>
    <mergeCell ref="B120:G120"/>
  </mergeCells>
  <hyperlinks>
    <hyperlink ref="G35" location="Index!A1" display="Return to Index"/>
  </hyperlinks>
  <pageMargins left="0.25" right="0.25" top="0.75" bottom="0.75" header="0.3" footer="0.3"/>
  <pageSetup paperSize="9" scale="95" fitToHeight="5" orientation="portrait" r:id="rId1"/>
  <headerFooter>
    <oddFooter>&amp;R&amp;P</oddFooter>
  </headerFooter>
  <rowBreaks count="1" manualBreakCount="1">
    <brk id="71" max="16383" man="1"/>
  </rowBreaks>
  <drawing r:id="rId2"/>
</worksheet>
</file>

<file path=xl/worksheets/sheet89.xml><?xml version="1.0" encoding="utf-8"?>
<worksheet xmlns="http://schemas.openxmlformats.org/spreadsheetml/2006/main" xmlns:r="http://schemas.openxmlformats.org/officeDocument/2006/relationships">
  <sheetPr codeName="Sheet7"/>
  <dimension ref="B1:V280"/>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8" ht="51" customHeight="1">
      <c r="G1" s="258" t="s">
        <v>278</v>
      </c>
      <c r="H1" s="7"/>
    </row>
    <row r="2" spans="2:8" ht="15.75">
      <c r="B2" s="250" t="s">
        <v>244</v>
      </c>
      <c r="C2" s="60"/>
      <c r="D2" s="60"/>
      <c r="E2" s="60"/>
      <c r="F2" s="60"/>
      <c r="G2" s="7"/>
      <c r="H2" s="7"/>
    </row>
    <row r="3" spans="2:8" ht="15.75">
      <c r="B3" s="185" t="s">
        <v>151</v>
      </c>
      <c r="G3" s="7"/>
      <c r="H3" s="7"/>
    </row>
    <row r="4" spans="2:8">
      <c r="C4" s="60"/>
      <c r="D4" s="60"/>
      <c r="E4" s="60"/>
      <c r="F4" s="60"/>
      <c r="G4" s="7"/>
      <c r="H4" s="7"/>
    </row>
    <row r="5" spans="2:8">
      <c r="G5" s="7"/>
      <c r="H5" s="7"/>
    </row>
    <row r="6" spans="2:8">
      <c r="G6" s="7"/>
      <c r="H6" s="7"/>
    </row>
    <row r="7" spans="2:8">
      <c r="B7" s="363" t="s">
        <v>592</v>
      </c>
      <c r="C7" s="453"/>
      <c r="D7" s="453"/>
      <c r="E7" s="453"/>
      <c r="F7" s="453"/>
      <c r="G7" s="4"/>
      <c r="H7" s="21"/>
    </row>
    <row r="8" spans="2:8">
      <c r="B8" s="287"/>
      <c r="C8" s="403">
        <v>2009</v>
      </c>
      <c r="D8" s="403">
        <v>2010</v>
      </c>
      <c r="E8" s="403">
        <v>2011</v>
      </c>
      <c r="F8" s="403">
        <v>2012</v>
      </c>
      <c r="G8" s="403">
        <v>2013</v>
      </c>
      <c r="H8" s="122"/>
    </row>
    <row r="9" spans="2:8">
      <c r="B9" s="275" t="s">
        <v>154</v>
      </c>
      <c r="C9" s="457">
        <v>6.5013298700000002</v>
      </c>
      <c r="D9" s="457">
        <v>5.6411583099999998</v>
      </c>
      <c r="E9" s="457">
        <v>7.0196079899999999</v>
      </c>
      <c r="F9" s="457">
        <v>7.72880404</v>
      </c>
      <c r="G9" s="457">
        <v>2.37723386</v>
      </c>
      <c r="H9" s="146"/>
    </row>
    <row r="10" spans="2:8">
      <c r="B10" s="275" t="s">
        <v>155</v>
      </c>
      <c r="C10" s="457">
        <v>183.50855965</v>
      </c>
      <c r="D10" s="457">
        <v>187.57148923</v>
      </c>
      <c r="E10" s="457">
        <v>178.03987132</v>
      </c>
      <c r="F10" s="457">
        <v>162.26839683</v>
      </c>
      <c r="G10" s="457">
        <v>132.27307901</v>
      </c>
      <c r="H10" s="146"/>
    </row>
    <row r="11" spans="2:8">
      <c r="B11" s="275" t="s">
        <v>156</v>
      </c>
      <c r="C11" s="457">
        <v>25093.524549779999</v>
      </c>
      <c r="D11" s="457">
        <v>25981.91918438</v>
      </c>
      <c r="E11" s="457">
        <v>25265.62811935</v>
      </c>
      <c r="F11" s="457">
        <v>21619.978613179999</v>
      </c>
      <c r="G11" s="457">
        <v>9416.7807091400009</v>
      </c>
      <c r="H11" s="146"/>
    </row>
    <row r="12" spans="2:8">
      <c r="B12" s="275" t="s">
        <v>157</v>
      </c>
      <c r="C12" s="457">
        <v>17820.472957180002</v>
      </c>
      <c r="D12" s="457">
        <v>20354.511606119999</v>
      </c>
      <c r="E12" s="457">
        <v>21832.509759560002</v>
      </c>
      <c r="F12" s="457">
        <v>19976.296666130002</v>
      </c>
      <c r="G12" s="457">
        <v>12275.974293680001</v>
      </c>
      <c r="H12" s="146"/>
    </row>
    <row r="13" spans="2:8">
      <c r="B13" s="275" t="s">
        <v>158</v>
      </c>
      <c r="C13" s="457">
        <v>3176.8199822500001</v>
      </c>
      <c r="D13" s="457">
        <v>3498.49271757</v>
      </c>
      <c r="E13" s="457">
        <v>3387.4147114699999</v>
      </c>
      <c r="F13" s="457">
        <v>2369.4233263699998</v>
      </c>
      <c r="G13" s="457">
        <v>381.03401788000002</v>
      </c>
      <c r="H13" s="146"/>
    </row>
    <row r="14" spans="2:8">
      <c r="B14" s="275" t="s">
        <v>159</v>
      </c>
      <c r="C14" s="457">
        <v>1300.97232128</v>
      </c>
      <c r="D14" s="457">
        <v>1488.8571835299999</v>
      </c>
      <c r="E14" s="457">
        <v>7240.8207857899997</v>
      </c>
      <c r="F14" s="457">
        <v>1990.0260149400001</v>
      </c>
      <c r="G14" s="457">
        <v>1134.6843938700001</v>
      </c>
      <c r="H14" s="146"/>
    </row>
    <row r="15" spans="2:8">
      <c r="B15" s="275" t="s">
        <v>160</v>
      </c>
      <c r="C15" s="457">
        <v>53587.698268150001</v>
      </c>
      <c r="D15" s="457">
        <v>58259.281055810003</v>
      </c>
      <c r="E15" s="457">
        <v>62461.278168999997</v>
      </c>
      <c r="F15" s="457">
        <v>58410.199627859998</v>
      </c>
      <c r="G15" s="457">
        <v>31984.324732989997</v>
      </c>
      <c r="H15" s="146"/>
    </row>
    <row r="16" spans="2:8">
      <c r="B16" s="275" t="s">
        <v>161</v>
      </c>
      <c r="C16" s="457">
        <v>3121.0759957199998</v>
      </c>
      <c r="D16" s="457">
        <v>3275.8330871100002</v>
      </c>
      <c r="E16" s="457">
        <v>3550.7160681400001</v>
      </c>
      <c r="F16" s="457">
        <v>3554.30160699</v>
      </c>
      <c r="G16" s="457">
        <v>1352.2416968200002</v>
      </c>
      <c r="H16" s="146"/>
    </row>
    <row r="17" spans="2:8">
      <c r="B17" s="275" t="s">
        <v>162</v>
      </c>
      <c r="C17" s="457">
        <v>3.5183951600000003</v>
      </c>
      <c r="D17" s="457">
        <v>2.1035552000000002</v>
      </c>
      <c r="E17" s="457">
        <v>2.62036493</v>
      </c>
      <c r="F17" s="457">
        <v>1.57295707</v>
      </c>
      <c r="G17" s="457">
        <v>0.33906542000000001</v>
      </c>
      <c r="H17" s="146"/>
    </row>
    <row r="18" spans="2:8">
      <c r="B18" s="275" t="s">
        <v>163</v>
      </c>
      <c r="C18" s="457">
        <v>13.405394919999999</v>
      </c>
      <c r="D18" s="457">
        <v>0.58176722000000003</v>
      </c>
      <c r="E18" s="457">
        <v>0</v>
      </c>
      <c r="F18" s="457">
        <v>0</v>
      </c>
      <c r="G18" s="457">
        <v>0</v>
      </c>
      <c r="H18" s="146"/>
    </row>
    <row r="19" spans="2:8">
      <c r="B19" s="275" t="s">
        <v>164</v>
      </c>
      <c r="C19" s="457">
        <v>207.64376257000001</v>
      </c>
      <c r="D19" s="457">
        <v>132.80877505000001</v>
      </c>
      <c r="E19" s="457">
        <v>99.893767819999994</v>
      </c>
      <c r="F19" s="457">
        <v>82.064265400000011</v>
      </c>
      <c r="G19" s="457">
        <v>40.630541379999997</v>
      </c>
      <c r="H19" s="146"/>
    </row>
    <row r="20" spans="2:8">
      <c r="B20" s="275" t="s">
        <v>165</v>
      </c>
      <c r="C20" s="457">
        <v>569.18839837999997</v>
      </c>
      <c r="D20" s="457">
        <v>460.76390528999997</v>
      </c>
      <c r="E20" s="457">
        <v>497.86771075000001</v>
      </c>
      <c r="F20" s="457">
        <v>551.22448214999997</v>
      </c>
      <c r="G20" s="457">
        <v>499.92174103999997</v>
      </c>
      <c r="H20" s="146"/>
    </row>
    <row r="21" spans="2:8">
      <c r="B21" s="275" t="s">
        <v>166</v>
      </c>
      <c r="C21" s="457">
        <v>3.08147225</v>
      </c>
      <c r="D21" s="457">
        <v>2.8641668199999999</v>
      </c>
      <c r="E21" s="457">
        <v>2.1058965099999996</v>
      </c>
      <c r="F21" s="457">
        <v>2.56813761</v>
      </c>
      <c r="G21" s="457">
        <v>1.97978638</v>
      </c>
      <c r="H21" s="146"/>
    </row>
    <row r="22" spans="2:8">
      <c r="B22" s="275" t="s">
        <v>167</v>
      </c>
      <c r="C22" s="457">
        <v>272.77459283999997</v>
      </c>
      <c r="D22" s="457">
        <v>297.21699857999999</v>
      </c>
      <c r="E22" s="457">
        <v>275.98187538000002</v>
      </c>
      <c r="F22" s="457">
        <v>277.85754711999999</v>
      </c>
      <c r="G22" s="457">
        <v>227.86424693000001</v>
      </c>
      <c r="H22" s="146"/>
    </row>
    <row r="23" spans="2:8">
      <c r="B23" s="275" t="s">
        <v>168</v>
      </c>
      <c r="C23" s="457">
        <v>383.54944304000003</v>
      </c>
      <c r="D23" s="457">
        <v>363.46624395999999</v>
      </c>
      <c r="E23" s="457">
        <v>300.69758925000002</v>
      </c>
      <c r="F23" s="457">
        <v>312.89646506000003</v>
      </c>
      <c r="G23" s="457">
        <v>284.19583033000004</v>
      </c>
      <c r="H23" s="146"/>
    </row>
    <row r="24" spans="2:8">
      <c r="B24" s="275" t="s">
        <v>169</v>
      </c>
      <c r="C24" s="457">
        <v>1138.1699571400002</v>
      </c>
      <c r="D24" s="457">
        <v>963.10229286000003</v>
      </c>
      <c r="E24" s="457">
        <v>988.06724378000001</v>
      </c>
      <c r="F24" s="457">
        <v>1133.08551794</v>
      </c>
      <c r="G24" s="457">
        <v>1185.6315283500001</v>
      </c>
      <c r="H24" s="146"/>
    </row>
    <row r="25" spans="2:8">
      <c r="B25" s="275" t="s">
        <v>170</v>
      </c>
      <c r="C25" s="457">
        <v>93.128437919999996</v>
      </c>
      <c r="D25" s="457">
        <v>97.657873219999999</v>
      </c>
      <c r="E25" s="457">
        <v>101.41560381000001</v>
      </c>
      <c r="F25" s="457">
        <v>101.89716440000001</v>
      </c>
      <c r="G25" s="457">
        <v>97.943800480000007</v>
      </c>
      <c r="H25" s="146"/>
    </row>
    <row r="26" spans="2:8">
      <c r="B26" s="275" t="s">
        <v>171</v>
      </c>
      <c r="C26" s="457">
        <v>0.22315151</v>
      </c>
      <c r="D26" s="457">
        <v>0.23517609</v>
      </c>
      <c r="E26" s="457">
        <v>6.3105229999999998E-2</v>
      </c>
      <c r="F26" s="457">
        <v>1.7070040000000002E-2</v>
      </c>
      <c r="G26" s="457">
        <v>8.8387960000000002E-2</v>
      </c>
      <c r="H26" s="146"/>
    </row>
    <row r="27" spans="2:8">
      <c r="B27" s="275" t="s">
        <v>172</v>
      </c>
      <c r="C27" s="457">
        <v>1.5643069999999999E-2</v>
      </c>
      <c r="D27" s="457">
        <v>7.78651E-3</v>
      </c>
      <c r="E27" s="457">
        <v>1.5E-3</v>
      </c>
      <c r="F27" s="457">
        <v>4.1238231399999998</v>
      </c>
      <c r="G27" s="457">
        <v>5.1655842500000002</v>
      </c>
      <c r="H27" s="146"/>
    </row>
    <row r="28" spans="2:8">
      <c r="B28" s="281" t="s">
        <v>0</v>
      </c>
      <c r="C28" s="458">
        <v>106975.27261268001</v>
      </c>
      <c r="D28" s="458">
        <v>115372.91602286004</v>
      </c>
      <c r="E28" s="458">
        <v>126192.14175008</v>
      </c>
      <c r="F28" s="458">
        <v>110557.53048627</v>
      </c>
      <c r="G28" s="458">
        <v>59023.450669769998</v>
      </c>
      <c r="H28" s="145"/>
    </row>
    <row r="29" spans="2:8">
      <c r="B29" s="519" t="s">
        <v>493</v>
      </c>
      <c r="C29" s="452"/>
      <c r="D29" s="452"/>
      <c r="E29" s="452"/>
      <c r="F29" s="452"/>
      <c r="G29" s="452"/>
      <c r="H29" s="145"/>
    </row>
    <row r="30" spans="2:8">
      <c r="B30" s="242"/>
      <c r="C30" s="452"/>
      <c r="D30" s="452"/>
      <c r="E30" s="452"/>
      <c r="F30" s="452"/>
      <c r="G30" s="452"/>
      <c r="H30" s="145"/>
    </row>
    <row r="31" spans="2:8">
      <c r="B31" s="242"/>
      <c r="C31" s="452"/>
      <c r="D31" s="452"/>
      <c r="E31" s="452"/>
      <c r="F31" s="452"/>
      <c r="G31" s="452"/>
      <c r="H31" s="145"/>
    </row>
    <row r="32" spans="2:8">
      <c r="B32" s="249" t="s">
        <v>253</v>
      </c>
      <c r="C32" s="452"/>
      <c r="D32" s="452"/>
      <c r="E32" s="452"/>
      <c r="F32" s="452"/>
      <c r="G32" s="452"/>
      <c r="H32" s="145"/>
    </row>
    <row r="33" spans="2:22" ht="15" customHeight="1">
      <c r="B33" s="544" t="s">
        <v>368</v>
      </c>
      <c r="C33" s="544"/>
      <c r="D33" s="544"/>
      <c r="E33" s="544"/>
      <c r="F33" s="544"/>
      <c r="G33" s="544"/>
      <c r="H33" s="69"/>
    </row>
    <row r="34" spans="2:22" ht="15" customHeight="1">
      <c r="B34" s="414"/>
      <c r="C34" s="79"/>
      <c r="D34" s="79"/>
      <c r="E34" s="79"/>
      <c r="F34" s="79"/>
      <c r="G34" s="79"/>
      <c r="H34" s="69"/>
    </row>
    <row r="35" spans="2:22" s="34" customFormat="1" ht="15" customHeight="1">
      <c r="B35" s="414"/>
      <c r="C35" s="79"/>
      <c r="D35" s="79"/>
      <c r="E35" s="79"/>
      <c r="F35" s="79"/>
      <c r="G35" s="532" t="s">
        <v>526</v>
      </c>
      <c r="H35" s="69"/>
      <c r="I35" s="26"/>
      <c r="J35" s="26"/>
      <c r="K35" s="26"/>
      <c r="L35" s="26"/>
      <c r="M35" s="26"/>
      <c r="N35" s="26"/>
      <c r="O35" s="26"/>
      <c r="P35" s="26"/>
      <c r="Q35" s="26"/>
      <c r="R35" s="26"/>
      <c r="S35" s="26"/>
      <c r="T35" s="26"/>
      <c r="U35" s="26"/>
      <c r="V35" s="26"/>
    </row>
    <row r="36" spans="2:22" s="34" customFormat="1" ht="15" customHeight="1">
      <c r="B36" s="414"/>
      <c r="C36" s="79"/>
      <c r="D36" s="79"/>
      <c r="E36" s="79"/>
      <c r="F36" s="79"/>
      <c r="G36" s="79"/>
      <c r="H36" s="69"/>
      <c r="I36" s="26"/>
      <c r="J36" s="26"/>
      <c r="K36" s="26"/>
      <c r="L36" s="26"/>
      <c r="M36" s="26"/>
      <c r="N36" s="26"/>
      <c r="O36" s="26"/>
      <c r="P36" s="26"/>
      <c r="Q36" s="26"/>
      <c r="R36" s="26"/>
      <c r="S36" s="26"/>
      <c r="T36" s="26"/>
      <c r="U36" s="26"/>
      <c r="V36" s="26"/>
    </row>
    <row r="37" spans="2:22" s="34" customFormat="1">
      <c r="G37" s="27"/>
      <c r="H37" s="27"/>
      <c r="I37" s="26"/>
      <c r="J37" s="26"/>
      <c r="K37" s="26"/>
      <c r="L37" s="26"/>
      <c r="M37" s="26"/>
      <c r="N37" s="26"/>
      <c r="O37" s="26"/>
      <c r="P37" s="26"/>
      <c r="Q37" s="26"/>
      <c r="R37" s="26"/>
      <c r="S37" s="26"/>
      <c r="T37" s="26"/>
      <c r="U37" s="26"/>
      <c r="V37" s="26"/>
    </row>
    <row r="38" spans="2:22" s="34" customFormat="1">
      <c r="G38" s="27"/>
      <c r="H38" s="27"/>
      <c r="I38" s="26"/>
      <c r="J38" s="26"/>
      <c r="K38" s="26"/>
      <c r="L38" s="26"/>
      <c r="M38" s="26"/>
      <c r="N38" s="26"/>
      <c r="O38" s="26"/>
      <c r="P38" s="26"/>
      <c r="Q38" s="26"/>
      <c r="R38" s="26"/>
      <c r="S38" s="26"/>
      <c r="T38" s="26"/>
      <c r="U38" s="26"/>
      <c r="V38" s="26"/>
    </row>
    <row r="39" spans="2:22" s="34" customFormat="1">
      <c r="B39" s="405"/>
      <c r="C39" s="435"/>
      <c r="D39" s="435"/>
      <c r="E39" s="435"/>
      <c r="F39" s="435"/>
      <c r="G39" s="81"/>
      <c r="H39" s="81"/>
      <c r="I39" s="26"/>
      <c r="J39" s="26"/>
      <c r="K39" s="26"/>
      <c r="L39" s="26"/>
      <c r="M39" s="26"/>
      <c r="N39" s="26"/>
      <c r="O39" s="26"/>
      <c r="P39" s="26"/>
      <c r="Q39" s="26"/>
      <c r="R39" s="26"/>
      <c r="S39" s="26"/>
      <c r="T39" s="26"/>
      <c r="U39" s="26"/>
      <c r="V39" s="26"/>
    </row>
    <row r="40" spans="2:22" s="34" customFormat="1">
      <c r="B40" s="26"/>
      <c r="C40" s="255"/>
      <c r="D40" s="255"/>
      <c r="E40" s="255"/>
      <c r="F40" s="255"/>
      <c r="G40" s="255"/>
      <c r="H40" s="122"/>
      <c r="I40" s="26"/>
      <c r="J40" s="417"/>
      <c r="K40" s="417"/>
      <c r="L40" s="417"/>
      <c r="M40" s="417"/>
      <c r="N40" s="417"/>
      <c r="O40" s="417"/>
      <c r="P40" s="26"/>
      <c r="Q40" s="26"/>
      <c r="R40" s="26"/>
      <c r="S40" s="26"/>
      <c r="T40" s="26"/>
      <c r="U40" s="26"/>
      <c r="V40" s="26"/>
    </row>
    <row r="41" spans="2:22" s="34" customFormat="1">
      <c r="B41" s="92"/>
      <c r="C41" s="413"/>
      <c r="D41" s="413"/>
      <c r="E41" s="413"/>
      <c r="F41" s="413"/>
      <c r="G41" s="413"/>
      <c r="H41" s="147"/>
      <c r="I41" s="445"/>
      <c r="J41" s="81"/>
      <c r="K41" s="81"/>
      <c r="L41" s="81"/>
      <c r="M41" s="26"/>
      <c r="N41" s="446"/>
      <c r="O41" s="446"/>
      <c r="P41" s="26"/>
      <c r="Q41" s="26"/>
      <c r="R41" s="26"/>
      <c r="S41" s="26"/>
      <c r="T41" s="26"/>
      <c r="U41" s="26"/>
      <c r="V41" s="26"/>
    </row>
    <row r="42" spans="2:22" s="34" customFormat="1">
      <c r="B42" s="92"/>
      <c r="C42" s="413"/>
      <c r="D42" s="413"/>
      <c r="E42" s="413"/>
      <c r="F42" s="413"/>
      <c r="G42" s="413"/>
      <c r="H42" s="147"/>
      <c r="I42" s="445"/>
      <c r="J42" s="81"/>
      <c r="K42" s="81"/>
      <c r="L42" s="81"/>
      <c r="M42" s="26"/>
      <c r="N42" s="446"/>
      <c r="O42" s="446"/>
      <c r="P42" s="26"/>
      <c r="Q42" s="26"/>
      <c r="R42" s="26"/>
      <c r="S42" s="26"/>
      <c r="T42" s="26"/>
      <c r="U42" s="26"/>
      <c r="V42" s="26"/>
    </row>
    <row r="43" spans="2:22" s="34" customFormat="1">
      <c r="B43" s="92"/>
      <c r="C43" s="413"/>
      <c r="D43" s="413"/>
      <c r="E43" s="413"/>
      <c r="F43" s="413"/>
      <c r="G43" s="413"/>
      <c r="H43" s="147"/>
      <c r="I43" s="445"/>
      <c r="J43" s="81"/>
      <c r="K43" s="81"/>
      <c r="L43" s="81"/>
      <c r="M43" s="26"/>
      <c r="N43" s="446"/>
      <c r="O43" s="446"/>
      <c r="P43" s="26"/>
      <c r="Q43" s="26"/>
      <c r="R43" s="26"/>
      <c r="S43" s="26"/>
      <c r="T43" s="26"/>
      <c r="U43" s="26"/>
      <c r="V43" s="26"/>
    </row>
    <row r="44" spans="2:22" s="34" customFormat="1">
      <c r="B44" s="92"/>
      <c r="C44" s="413"/>
      <c r="D44" s="413"/>
      <c r="E44" s="413"/>
      <c r="F44" s="413"/>
      <c r="G44" s="413"/>
      <c r="H44" s="147"/>
      <c r="I44" s="445"/>
      <c r="J44" s="81"/>
      <c r="K44" s="81"/>
      <c r="L44" s="81"/>
      <c r="M44" s="26"/>
      <c r="N44" s="446"/>
      <c r="O44" s="446"/>
      <c r="P44" s="26"/>
      <c r="Q44" s="26"/>
      <c r="R44" s="26"/>
      <c r="S44" s="26"/>
      <c r="T44" s="26"/>
      <c r="U44" s="26"/>
      <c r="V44" s="26"/>
    </row>
    <row r="45" spans="2:22" s="34" customFormat="1">
      <c r="B45" s="92"/>
      <c r="C45" s="413"/>
      <c r="D45" s="413"/>
      <c r="E45" s="413"/>
      <c r="F45" s="413"/>
      <c r="G45" s="413"/>
      <c r="H45" s="147"/>
      <c r="I45" s="445"/>
      <c r="J45" s="81"/>
      <c r="K45" s="81"/>
      <c r="L45" s="81"/>
      <c r="M45" s="26"/>
      <c r="N45" s="446"/>
      <c r="O45" s="446"/>
      <c r="P45" s="26"/>
      <c r="Q45" s="26"/>
      <c r="R45" s="26"/>
      <c r="S45" s="26"/>
      <c r="T45" s="26"/>
      <c r="U45" s="26"/>
      <c r="V45" s="26"/>
    </row>
    <row r="46" spans="2:22" s="34" customFormat="1">
      <c r="B46" s="92"/>
      <c r="C46" s="413"/>
      <c r="D46" s="413"/>
      <c r="E46" s="413"/>
      <c r="F46" s="413"/>
      <c r="G46" s="413"/>
      <c r="H46" s="147"/>
      <c r="I46" s="445"/>
      <c r="J46" s="81"/>
      <c r="K46" s="81"/>
      <c r="L46" s="81"/>
      <c r="M46" s="26"/>
      <c r="N46" s="446"/>
      <c r="O46" s="446"/>
      <c r="P46" s="26"/>
      <c r="Q46" s="26"/>
      <c r="R46" s="26"/>
      <c r="S46" s="26"/>
      <c r="T46" s="26"/>
      <c r="U46" s="26"/>
      <c r="V46" s="26"/>
    </row>
    <row r="47" spans="2:22" s="34" customFormat="1">
      <c r="B47" s="92"/>
      <c r="C47" s="413"/>
      <c r="D47" s="413"/>
      <c r="E47" s="413"/>
      <c r="F47" s="413"/>
      <c r="G47" s="413"/>
      <c r="H47" s="147"/>
      <c r="I47" s="445"/>
      <c r="J47" s="81"/>
      <c r="K47" s="81"/>
      <c r="L47" s="81"/>
      <c r="M47" s="26"/>
      <c r="N47" s="446"/>
      <c r="O47" s="446"/>
      <c r="P47" s="26"/>
      <c r="Q47" s="26"/>
      <c r="R47" s="26"/>
      <c r="S47" s="26"/>
      <c r="T47" s="26"/>
      <c r="U47" s="26"/>
      <c r="V47" s="26"/>
    </row>
    <row r="48" spans="2:22" s="34" customFormat="1">
      <c r="B48" s="92"/>
      <c r="C48" s="413"/>
      <c r="D48" s="413"/>
      <c r="E48" s="413"/>
      <c r="F48" s="413"/>
      <c r="G48" s="413"/>
      <c r="H48" s="147"/>
      <c r="I48" s="445"/>
      <c r="J48" s="81"/>
      <c r="K48" s="81"/>
      <c r="L48" s="81"/>
      <c r="M48" s="26"/>
      <c r="N48" s="446"/>
      <c r="O48" s="446"/>
      <c r="P48" s="26"/>
      <c r="Q48" s="26"/>
      <c r="R48" s="26"/>
      <c r="S48" s="26"/>
      <c r="T48" s="26"/>
      <c r="U48" s="26"/>
      <c r="V48" s="26"/>
    </row>
    <row r="49" spans="2:22" s="34" customFormat="1">
      <c r="B49" s="92"/>
      <c r="C49" s="413"/>
      <c r="D49" s="413"/>
      <c r="E49" s="413"/>
      <c r="F49" s="413"/>
      <c r="G49" s="413"/>
      <c r="H49" s="147"/>
      <c r="I49" s="445"/>
      <c r="J49" s="81"/>
      <c r="K49" s="81"/>
      <c r="L49" s="81"/>
      <c r="M49" s="26"/>
      <c r="N49" s="446"/>
      <c r="O49" s="446"/>
      <c r="P49" s="26"/>
      <c r="Q49" s="26"/>
      <c r="R49" s="26"/>
      <c r="S49" s="26"/>
      <c r="T49" s="26"/>
      <c r="U49" s="26"/>
      <c r="V49" s="26"/>
    </row>
    <row r="50" spans="2:22" s="34" customFormat="1">
      <c r="B50" s="92"/>
      <c r="C50" s="413"/>
      <c r="D50" s="413"/>
      <c r="E50" s="413"/>
      <c r="F50" s="413"/>
      <c r="G50" s="413"/>
      <c r="H50" s="147"/>
      <c r="I50" s="445"/>
      <c r="J50" s="81"/>
      <c r="K50" s="81"/>
      <c r="L50" s="81"/>
      <c r="M50" s="26"/>
      <c r="N50" s="446"/>
      <c r="O50" s="446"/>
      <c r="P50" s="26"/>
      <c r="Q50" s="26"/>
      <c r="R50" s="26"/>
      <c r="S50" s="26"/>
      <c r="T50" s="26"/>
      <c r="U50" s="26"/>
      <c r="V50" s="26"/>
    </row>
    <row r="51" spans="2:22" s="34" customFormat="1">
      <c r="B51" s="92"/>
      <c r="C51" s="413"/>
      <c r="D51" s="413"/>
      <c r="E51" s="413"/>
      <c r="F51" s="413"/>
      <c r="G51" s="413"/>
      <c r="H51" s="147"/>
      <c r="I51" s="445"/>
      <c r="J51" s="81"/>
      <c r="K51" s="81"/>
      <c r="L51" s="447"/>
      <c r="M51" s="448"/>
      <c r="N51" s="446"/>
      <c r="O51" s="446"/>
      <c r="P51" s="26"/>
      <c r="Q51" s="26"/>
      <c r="R51" s="26"/>
      <c r="S51" s="26"/>
      <c r="T51" s="26"/>
      <c r="U51" s="26"/>
      <c r="V51" s="26"/>
    </row>
    <row r="52" spans="2:22" s="34" customFormat="1">
      <c r="B52" s="92"/>
      <c r="C52" s="413"/>
      <c r="D52" s="413"/>
      <c r="E52" s="413"/>
      <c r="F52" s="413"/>
      <c r="G52" s="413"/>
      <c r="H52" s="147"/>
      <c r="I52" s="445"/>
      <c r="J52" s="81"/>
      <c r="K52" s="447"/>
      <c r="L52" s="81"/>
      <c r="M52" s="26"/>
      <c r="N52" s="446"/>
      <c r="O52" s="446"/>
      <c r="P52" s="26"/>
      <c r="Q52" s="26"/>
      <c r="R52" s="26"/>
      <c r="S52" s="26"/>
      <c r="T52" s="26"/>
      <c r="U52" s="26"/>
      <c r="V52" s="26"/>
    </row>
    <row r="53" spans="2:22" s="34" customFormat="1">
      <c r="B53" s="61"/>
      <c r="C53" s="415"/>
      <c r="D53" s="415"/>
      <c r="E53" s="415"/>
      <c r="F53" s="415"/>
      <c r="G53" s="415"/>
      <c r="H53" s="135"/>
      <c r="I53" s="81"/>
      <c r="J53" s="81"/>
      <c r="K53" s="81"/>
      <c r="L53" s="81"/>
      <c r="M53" s="26"/>
      <c r="N53" s="26"/>
      <c r="O53" s="26"/>
      <c r="P53" s="26"/>
      <c r="Q53" s="26"/>
      <c r="R53" s="26"/>
      <c r="S53" s="26"/>
      <c r="T53" s="26"/>
      <c r="U53" s="26"/>
      <c r="V53" s="26"/>
    </row>
    <row r="54" spans="2:22" s="34" customFormat="1">
      <c r="B54" s="92"/>
      <c r="C54" s="413"/>
      <c r="D54" s="413"/>
      <c r="E54" s="413"/>
      <c r="F54" s="413"/>
      <c r="G54" s="413"/>
      <c r="H54" s="135"/>
      <c r="I54" s="81"/>
      <c r="J54" s="81"/>
      <c r="K54" s="81"/>
      <c r="L54" s="81"/>
      <c r="M54" s="26"/>
      <c r="N54" s="26"/>
      <c r="O54" s="26"/>
      <c r="P54" s="26"/>
      <c r="Q54" s="26"/>
      <c r="R54" s="26"/>
      <c r="S54" s="26"/>
      <c r="T54" s="26"/>
      <c r="U54" s="26"/>
      <c r="V54" s="26"/>
    </row>
    <row r="55" spans="2:22" s="34" customFormat="1">
      <c r="B55" s="242"/>
      <c r="C55" s="406"/>
      <c r="D55" s="406"/>
      <c r="E55" s="406"/>
      <c r="F55" s="406"/>
      <c r="G55" s="406"/>
      <c r="H55" s="135"/>
      <c r="I55" s="81"/>
      <c r="J55" s="81"/>
      <c r="K55" s="81"/>
      <c r="L55" s="81"/>
      <c r="M55" s="26"/>
      <c r="N55" s="26"/>
      <c r="O55" s="26"/>
      <c r="P55" s="26"/>
      <c r="Q55" s="26"/>
      <c r="R55" s="26"/>
      <c r="S55" s="26"/>
      <c r="T55" s="26"/>
      <c r="U55" s="26"/>
      <c r="V55" s="26"/>
    </row>
    <row r="56" spans="2:22" s="34" customFormat="1">
      <c r="B56" s="242"/>
      <c r="C56" s="406"/>
      <c r="D56" s="406"/>
      <c r="E56" s="406"/>
      <c r="F56" s="406"/>
      <c r="G56" s="406"/>
      <c r="H56" s="135"/>
      <c r="I56" s="81"/>
      <c r="J56" s="81"/>
      <c r="K56" s="81"/>
      <c r="L56" s="81"/>
      <c r="M56" s="26"/>
      <c r="N56" s="26"/>
      <c r="O56" s="26"/>
      <c r="P56" s="26"/>
      <c r="Q56" s="26"/>
      <c r="R56" s="26"/>
      <c r="S56" s="26"/>
      <c r="T56" s="26"/>
      <c r="U56" s="26"/>
      <c r="V56" s="26"/>
    </row>
    <row r="57" spans="2:22" s="34" customFormat="1">
      <c r="B57" s="242"/>
      <c r="C57" s="406"/>
      <c r="D57" s="406"/>
      <c r="E57" s="406"/>
      <c r="F57" s="406"/>
      <c r="G57" s="406"/>
      <c r="H57" s="135"/>
      <c r="I57" s="81"/>
      <c r="J57" s="81"/>
      <c r="K57" s="81"/>
      <c r="L57" s="81"/>
      <c r="M57" s="26"/>
      <c r="N57" s="26"/>
      <c r="O57" s="26"/>
      <c r="P57" s="26"/>
      <c r="Q57" s="26"/>
      <c r="R57" s="26"/>
      <c r="S57" s="26"/>
      <c r="T57" s="26"/>
      <c r="U57" s="26"/>
      <c r="V57" s="26"/>
    </row>
    <row r="58" spans="2:22" s="34" customFormat="1">
      <c r="B58" s="249"/>
      <c r="C58" s="406"/>
      <c r="D58" s="406"/>
      <c r="E58" s="406"/>
      <c r="F58" s="406"/>
      <c r="G58" s="406"/>
      <c r="H58" s="135"/>
      <c r="I58" s="81"/>
      <c r="J58" s="81"/>
      <c r="K58" s="81"/>
      <c r="L58" s="81"/>
      <c r="M58" s="26"/>
      <c r="N58" s="26"/>
      <c r="O58" s="26"/>
      <c r="P58" s="26"/>
      <c r="Q58" s="26"/>
      <c r="R58" s="26"/>
      <c r="S58" s="26"/>
      <c r="T58" s="26"/>
      <c r="U58" s="26"/>
      <c r="V58" s="26"/>
    </row>
    <row r="59" spans="2:22" s="34" customFormat="1" ht="15" customHeight="1">
      <c r="B59" s="556"/>
      <c r="C59" s="556"/>
      <c r="D59" s="556"/>
      <c r="E59" s="556"/>
      <c r="F59" s="556"/>
      <c r="G59" s="556"/>
      <c r="H59" s="69"/>
      <c r="I59" s="81"/>
      <c r="J59" s="81"/>
      <c r="K59" s="81"/>
      <c r="L59" s="81"/>
      <c r="M59" s="26"/>
      <c r="N59" s="26"/>
      <c r="O59" s="26"/>
      <c r="P59" s="26"/>
      <c r="Q59" s="26"/>
      <c r="R59" s="26"/>
      <c r="S59" s="26"/>
      <c r="T59" s="26"/>
      <c r="U59" s="26"/>
      <c r="V59" s="26"/>
    </row>
    <row r="60" spans="2:22" s="34" customFormat="1" ht="15" customHeight="1">
      <c r="B60" s="556"/>
      <c r="C60" s="556"/>
      <c r="D60" s="556"/>
      <c r="E60" s="556"/>
      <c r="F60" s="556"/>
      <c r="G60" s="556"/>
      <c r="H60" s="81"/>
      <c r="I60" s="81"/>
      <c r="J60" s="81"/>
      <c r="K60" s="81"/>
      <c r="L60" s="81"/>
      <c r="M60" s="26"/>
      <c r="N60" s="26"/>
      <c r="O60" s="26"/>
      <c r="P60" s="26"/>
      <c r="Q60" s="26"/>
      <c r="R60" s="26"/>
      <c r="S60" s="26"/>
      <c r="T60" s="26"/>
      <c r="U60" s="26"/>
      <c r="V60" s="26"/>
    </row>
    <row r="61" spans="2:22" s="34" customFormat="1" ht="15" customHeight="1">
      <c r="B61" s="449"/>
      <c r="C61" s="449"/>
      <c r="D61" s="449"/>
      <c r="E61" s="449"/>
      <c r="F61" s="449"/>
      <c r="G61" s="449"/>
      <c r="H61" s="81"/>
      <c r="I61" s="81"/>
      <c r="J61" s="81"/>
      <c r="K61" s="81"/>
      <c r="L61" s="81"/>
      <c r="M61" s="26"/>
      <c r="N61" s="26"/>
      <c r="O61" s="26"/>
      <c r="P61" s="26"/>
      <c r="Q61" s="26"/>
      <c r="R61" s="26"/>
      <c r="S61" s="26"/>
      <c r="T61" s="26"/>
      <c r="U61" s="26"/>
      <c r="V61" s="26"/>
    </row>
    <row r="62" spans="2:22" s="34" customFormat="1" ht="15" customHeight="1">
      <c r="B62" s="449"/>
      <c r="C62" s="449"/>
      <c r="D62" s="449"/>
      <c r="E62" s="449"/>
      <c r="F62" s="449"/>
      <c r="G62" s="449"/>
      <c r="H62" s="81"/>
      <c r="I62" s="81"/>
      <c r="J62" s="81"/>
      <c r="K62" s="81"/>
      <c r="L62" s="81"/>
      <c r="M62" s="26"/>
      <c r="N62" s="26"/>
      <c r="O62" s="26"/>
      <c r="P62" s="26"/>
      <c r="Q62" s="26"/>
      <c r="R62" s="26"/>
      <c r="S62" s="26"/>
      <c r="T62" s="26"/>
      <c r="U62" s="26"/>
      <c r="V62" s="26"/>
    </row>
    <row r="63" spans="2:22" s="34" customFormat="1" ht="15" customHeight="1">
      <c r="B63" s="449"/>
      <c r="C63" s="449"/>
      <c r="D63" s="449"/>
      <c r="E63" s="449"/>
      <c r="F63" s="449"/>
      <c r="G63" s="449"/>
      <c r="H63" s="81"/>
      <c r="I63" s="81"/>
      <c r="J63" s="81"/>
      <c r="K63" s="81"/>
      <c r="L63" s="81"/>
      <c r="M63" s="26"/>
      <c r="N63" s="26"/>
      <c r="O63" s="26"/>
      <c r="P63" s="26"/>
      <c r="Q63" s="26"/>
      <c r="R63" s="26"/>
      <c r="S63" s="26"/>
      <c r="T63" s="26"/>
      <c r="U63" s="26"/>
      <c r="V63" s="26"/>
    </row>
    <row r="64" spans="2:22" s="34" customFormat="1">
      <c r="C64" s="450"/>
      <c r="D64" s="450"/>
      <c r="E64" s="450"/>
      <c r="F64" s="450"/>
      <c r="G64" s="38"/>
      <c r="H64" s="38"/>
      <c r="I64" s="81"/>
      <c r="J64" s="81"/>
      <c r="K64" s="81"/>
      <c r="L64" s="81"/>
      <c r="M64" s="26"/>
      <c r="N64" s="26"/>
      <c r="O64" s="26"/>
      <c r="P64" s="26"/>
      <c r="Q64" s="26"/>
      <c r="R64" s="26"/>
      <c r="S64" s="26"/>
      <c r="T64" s="26"/>
      <c r="U64" s="26"/>
      <c r="V64" s="26"/>
    </row>
    <row r="65" spans="2:22" s="34" customFormat="1">
      <c r="G65" s="27"/>
      <c r="H65" s="27"/>
      <c r="I65" s="81"/>
      <c r="J65" s="81"/>
      <c r="K65" s="81"/>
      <c r="L65" s="81"/>
      <c r="M65" s="26"/>
      <c r="N65" s="26"/>
      <c r="O65" s="26"/>
      <c r="P65" s="26"/>
      <c r="Q65" s="26"/>
      <c r="R65" s="26"/>
      <c r="S65" s="26"/>
      <c r="T65" s="26"/>
      <c r="U65" s="26"/>
      <c r="V65" s="26"/>
    </row>
    <row r="66" spans="2:22" s="34" customFormat="1">
      <c r="B66" s="405"/>
      <c r="C66" s="435"/>
      <c r="D66" s="435"/>
      <c r="E66" s="435"/>
      <c r="F66" s="435"/>
      <c r="G66" s="81"/>
      <c r="H66" s="81"/>
      <c r="I66" s="81"/>
      <c r="J66" s="81"/>
      <c r="K66" s="81"/>
      <c r="L66" s="81"/>
      <c r="M66" s="26"/>
      <c r="N66" s="26"/>
      <c r="O66" s="26"/>
      <c r="P66" s="26"/>
      <c r="Q66" s="26"/>
      <c r="R66" s="26"/>
      <c r="S66" s="26"/>
      <c r="T66" s="26"/>
      <c r="U66" s="26"/>
      <c r="V66" s="26"/>
    </row>
    <row r="67" spans="2:22" s="34" customFormat="1">
      <c r="B67" s="26"/>
      <c r="C67" s="255"/>
      <c r="D67" s="255"/>
      <c r="E67" s="255"/>
      <c r="F67" s="255"/>
      <c r="G67" s="255"/>
      <c r="H67" s="122"/>
      <c r="I67" s="81"/>
      <c r="J67" s="81"/>
      <c r="K67" s="81"/>
      <c r="L67" s="81"/>
      <c r="M67" s="26"/>
      <c r="N67" s="26"/>
      <c r="O67" s="26"/>
      <c r="P67" s="26"/>
      <c r="Q67" s="26"/>
      <c r="R67" s="26"/>
      <c r="S67" s="26"/>
      <c r="T67" s="26"/>
      <c r="U67" s="26"/>
      <c r="V67" s="26"/>
    </row>
    <row r="68" spans="2:22" s="34" customFormat="1">
      <c r="B68" s="92"/>
      <c r="C68" s="413"/>
      <c r="D68" s="413"/>
      <c r="E68" s="413"/>
      <c r="F68" s="413"/>
      <c r="G68" s="413"/>
      <c r="H68" s="147"/>
      <c r="I68" s="445"/>
      <c r="J68" s="81"/>
      <c r="K68" s="81"/>
      <c r="L68" s="81"/>
      <c r="M68" s="26"/>
      <c r="N68" s="26"/>
      <c r="O68" s="26"/>
      <c r="P68" s="26"/>
      <c r="Q68" s="26"/>
      <c r="R68" s="26"/>
      <c r="S68" s="26"/>
      <c r="T68" s="26"/>
      <c r="U68" s="26"/>
      <c r="V68" s="26"/>
    </row>
    <row r="69" spans="2:22" s="34" customFormat="1">
      <c r="B69" s="92"/>
      <c r="C69" s="413"/>
      <c r="D69" s="413"/>
      <c r="E69" s="413"/>
      <c r="F69" s="413"/>
      <c r="G69" s="413"/>
      <c r="H69" s="147"/>
      <c r="I69" s="445"/>
      <c r="J69" s="81"/>
      <c r="K69" s="81"/>
      <c r="L69" s="81"/>
      <c r="M69" s="26"/>
      <c r="N69" s="26"/>
      <c r="O69" s="26"/>
      <c r="P69" s="26"/>
      <c r="Q69" s="26"/>
      <c r="R69" s="26"/>
      <c r="S69" s="26"/>
      <c r="T69" s="26"/>
      <c r="U69" s="26"/>
      <c r="V69" s="26"/>
    </row>
    <row r="70" spans="2:22" s="34" customFormat="1">
      <c r="B70" s="92"/>
      <c r="C70" s="413"/>
      <c r="D70" s="413"/>
      <c r="E70" s="413"/>
      <c r="F70" s="413"/>
      <c r="G70" s="413"/>
      <c r="H70" s="147"/>
      <c r="I70" s="445"/>
      <c r="J70" s="81"/>
      <c r="K70" s="81"/>
      <c r="L70" s="81"/>
      <c r="M70" s="81"/>
      <c r="N70" s="81"/>
      <c r="O70" s="81"/>
      <c r="P70" s="81"/>
      <c r="Q70" s="81"/>
      <c r="R70" s="26"/>
      <c r="S70" s="26"/>
      <c r="T70" s="26"/>
      <c r="U70" s="26"/>
      <c r="V70" s="26"/>
    </row>
    <row r="71" spans="2:22" s="34" customFormat="1">
      <c r="B71" s="92"/>
      <c r="C71" s="413"/>
      <c r="D71" s="413"/>
      <c r="E71" s="413"/>
      <c r="F71" s="413"/>
      <c r="G71" s="413"/>
      <c r="H71" s="147"/>
      <c r="I71" s="445"/>
      <c r="J71" s="81"/>
      <c r="K71" s="81"/>
      <c r="L71" s="81"/>
      <c r="M71" s="81"/>
      <c r="N71" s="81"/>
      <c r="O71" s="81"/>
      <c r="P71" s="81"/>
      <c r="Q71" s="81"/>
      <c r="R71" s="26"/>
      <c r="S71" s="26"/>
      <c r="T71" s="26"/>
      <c r="U71" s="26"/>
      <c r="V71" s="26"/>
    </row>
    <row r="72" spans="2:22" s="34" customFormat="1">
      <c r="B72" s="92"/>
      <c r="C72" s="413"/>
      <c r="D72" s="413"/>
      <c r="E72" s="413"/>
      <c r="F72" s="413"/>
      <c r="G72" s="413"/>
      <c r="H72" s="147"/>
      <c r="I72" s="445"/>
      <c r="J72" s="81"/>
      <c r="K72" s="81"/>
      <c r="L72" s="81"/>
      <c r="M72" s="81"/>
      <c r="N72" s="81"/>
      <c r="O72" s="81"/>
      <c r="P72" s="81"/>
      <c r="Q72" s="81"/>
      <c r="R72" s="26"/>
      <c r="S72" s="26"/>
      <c r="T72" s="26"/>
      <c r="U72" s="26"/>
      <c r="V72" s="26"/>
    </row>
    <row r="73" spans="2:22" s="34" customFormat="1">
      <c r="B73" s="92"/>
      <c r="C73" s="413"/>
      <c r="D73" s="413"/>
      <c r="E73" s="413"/>
      <c r="F73" s="413"/>
      <c r="G73" s="413"/>
      <c r="H73" s="147"/>
      <c r="I73" s="445"/>
      <c r="J73" s="81"/>
      <c r="K73" s="81"/>
      <c r="L73" s="81"/>
      <c r="M73" s="81"/>
      <c r="N73" s="81"/>
      <c r="O73" s="81"/>
      <c r="P73" s="81"/>
      <c r="Q73" s="81"/>
      <c r="R73" s="26"/>
      <c r="S73" s="26"/>
      <c r="T73" s="26"/>
      <c r="U73" s="26"/>
      <c r="V73" s="26"/>
    </row>
    <row r="74" spans="2:22" s="34" customFormat="1">
      <c r="B74" s="92"/>
      <c r="C74" s="413"/>
      <c r="D74" s="413"/>
      <c r="E74" s="413"/>
      <c r="F74" s="413"/>
      <c r="G74" s="413"/>
      <c r="H74" s="147"/>
      <c r="I74" s="445"/>
      <c r="J74" s="81"/>
      <c r="K74" s="81"/>
      <c r="L74" s="81"/>
      <c r="M74" s="81"/>
      <c r="N74" s="81"/>
      <c r="O74" s="81"/>
      <c r="P74" s="81"/>
      <c r="Q74" s="81"/>
      <c r="R74" s="26"/>
      <c r="S74" s="26"/>
      <c r="T74" s="26"/>
      <c r="U74" s="26"/>
      <c r="V74" s="26"/>
    </row>
    <row r="75" spans="2:22" s="34" customFormat="1">
      <c r="B75" s="92"/>
      <c r="C75" s="413"/>
      <c r="D75" s="413"/>
      <c r="E75" s="413"/>
      <c r="F75" s="413"/>
      <c r="G75" s="413"/>
      <c r="H75" s="147"/>
      <c r="I75" s="445"/>
      <c r="J75" s="81"/>
      <c r="K75" s="81"/>
      <c r="L75" s="81"/>
      <c r="M75" s="81"/>
      <c r="N75" s="81"/>
      <c r="O75" s="81"/>
      <c r="P75" s="81"/>
      <c r="Q75" s="81"/>
      <c r="R75" s="26"/>
      <c r="S75" s="26"/>
      <c r="T75" s="26"/>
      <c r="U75" s="26"/>
      <c r="V75" s="26"/>
    </row>
    <row r="76" spans="2:22" s="34" customFormat="1">
      <c r="B76" s="92"/>
      <c r="C76" s="413"/>
      <c r="D76" s="413"/>
      <c r="E76" s="413"/>
      <c r="F76" s="413"/>
      <c r="G76" s="413"/>
      <c r="H76" s="147"/>
      <c r="I76" s="445"/>
      <c r="J76" s="81"/>
      <c r="K76" s="81"/>
      <c r="L76" s="447"/>
      <c r="M76" s="447"/>
      <c r="N76" s="447"/>
      <c r="O76" s="447"/>
      <c r="P76" s="81"/>
      <c r="Q76" s="81"/>
      <c r="R76" s="26"/>
      <c r="S76" s="26"/>
      <c r="T76" s="26"/>
      <c r="U76" s="26"/>
      <c r="V76" s="26"/>
    </row>
    <row r="77" spans="2:22" s="34" customFormat="1">
      <c r="B77" s="92"/>
      <c r="C77" s="413"/>
      <c r="D77" s="413"/>
      <c r="E77" s="413"/>
      <c r="F77" s="413"/>
      <c r="G77" s="413"/>
      <c r="H77" s="147"/>
      <c r="I77" s="445"/>
      <c r="J77" s="81"/>
      <c r="K77" s="81"/>
      <c r="L77" s="81"/>
      <c r="M77" s="81"/>
      <c r="N77" s="81"/>
      <c r="O77" s="81"/>
      <c r="P77" s="81"/>
      <c r="Q77" s="81"/>
      <c r="R77" s="26"/>
      <c r="S77" s="26"/>
      <c r="T77" s="26"/>
      <c r="U77" s="26"/>
      <c r="V77" s="26"/>
    </row>
    <row r="78" spans="2:22" s="34" customFormat="1">
      <c r="B78" s="92"/>
      <c r="C78" s="413"/>
      <c r="D78" s="413"/>
      <c r="E78" s="413"/>
      <c r="F78" s="413"/>
      <c r="G78" s="413"/>
      <c r="H78" s="147"/>
      <c r="I78" s="445"/>
      <c r="J78" s="81"/>
      <c r="K78" s="81"/>
      <c r="L78" s="81"/>
      <c r="M78" s="26"/>
      <c r="N78" s="26"/>
      <c r="O78" s="26"/>
      <c r="P78" s="26"/>
      <c r="Q78" s="26"/>
      <c r="R78" s="26"/>
      <c r="S78" s="26"/>
      <c r="T78" s="26"/>
      <c r="U78" s="26"/>
      <c r="V78" s="26"/>
    </row>
    <row r="79" spans="2:22" s="34" customFormat="1">
      <c r="B79" s="92"/>
      <c r="C79" s="413"/>
      <c r="D79" s="413"/>
      <c r="E79" s="413"/>
      <c r="F79" s="413"/>
      <c r="G79" s="413"/>
      <c r="H79" s="147"/>
      <c r="I79" s="445"/>
      <c r="J79" s="81"/>
      <c r="K79" s="447"/>
      <c r="L79" s="81"/>
      <c r="M79" s="26"/>
      <c r="N79" s="26"/>
      <c r="O79" s="26"/>
      <c r="P79" s="26"/>
      <c r="Q79" s="26"/>
      <c r="R79" s="26"/>
      <c r="S79" s="26"/>
      <c r="T79" s="26"/>
      <c r="U79" s="26"/>
      <c r="V79" s="26"/>
    </row>
    <row r="80" spans="2:22" s="34" customFormat="1">
      <c r="B80" s="65"/>
      <c r="C80" s="415"/>
      <c r="D80" s="415"/>
      <c r="E80" s="415"/>
      <c r="F80" s="415"/>
      <c r="G80" s="415"/>
      <c r="H80" s="135"/>
      <c r="I80" s="81"/>
      <c r="J80" s="81"/>
      <c r="K80" s="81"/>
      <c r="L80" s="81"/>
      <c r="M80" s="26"/>
      <c r="N80" s="26"/>
      <c r="O80" s="26"/>
      <c r="P80" s="26"/>
      <c r="Q80" s="26"/>
      <c r="R80" s="26"/>
      <c r="S80" s="26"/>
      <c r="T80" s="26"/>
      <c r="U80" s="26"/>
      <c r="V80" s="26"/>
    </row>
    <row r="81" spans="2:22" s="34" customFormat="1">
      <c r="B81" s="92"/>
      <c r="C81" s="413"/>
      <c r="D81" s="413"/>
      <c r="E81" s="413"/>
      <c r="F81" s="413"/>
      <c r="G81" s="413"/>
      <c r="H81" s="135"/>
      <c r="I81" s="26"/>
      <c r="J81" s="26"/>
      <c r="K81" s="26"/>
      <c r="L81" s="26"/>
      <c r="M81" s="26"/>
      <c r="N81" s="26"/>
      <c r="O81" s="26"/>
      <c r="P81" s="26"/>
      <c r="Q81" s="26"/>
      <c r="R81" s="26"/>
      <c r="S81" s="26"/>
      <c r="T81" s="26"/>
      <c r="U81" s="26"/>
      <c r="V81" s="26"/>
    </row>
    <row r="82" spans="2:22" s="34" customFormat="1">
      <c r="B82" s="242"/>
      <c r="C82" s="413"/>
      <c r="D82" s="413"/>
      <c r="E82" s="413"/>
      <c r="F82" s="413"/>
      <c r="G82" s="413"/>
      <c r="H82" s="135"/>
      <c r="I82" s="26"/>
      <c r="J82" s="26"/>
      <c r="K82" s="26"/>
      <c r="L82" s="26"/>
      <c r="M82" s="26"/>
      <c r="N82" s="26"/>
      <c r="O82" s="26"/>
      <c r="P82" s="26"/>
      <c r="Q82" s="26"/>
      <c r="R82" s="26"/>
      <c r="S82" s="26"/>
      <c r="T82" s="26"/>
      <c r="U82" s="26"/>
      <c r="V82" s="26"/>
    </row>
    <row r="83" spans="2:22" s="34" customFormat="1">
      <c r="B83" s="242"/>
      <c r="C83" s="413"/>
      <c r="D83" s="413"/>
      <c r="E83" s="413"/>
      <c r="F83" s="413"/>
      <c r="G83" s="413"/>
      <c r="H83" s="135"/>
      <c r="I83" s="26"/>
      <c r="J83" s="26"/>
      <c r="K83" s="26"/>
      <c r="L83" s="26"/>
      <c r="M83" s="26"/>
      <c r="N83" s="26"/>
      <c r="O83" s="26"/>
      <c r="P83" s="26"/>
      <c r="Q83" s="26"/>
      <c r="R83" s="26"/>
      <c r="S83" s="26"/>
      <c r="T83" s="26"/>
      <c r="U83" s="26"/>
      <c r="V83" s="26"/>
    </row>
    <row r="84" spans="2:22" s="34" customFormat="1">
      <c r="B84" s="242"/>
      <c r="C84" s="413"/>
      <c r="D84" s="413"/>
      <c r="E84" s="413"/>
      <c r="F84" s="413"/>
      <c r="G84" s="413"/>
      <c r="H84" s="135"/>
      <c r="I84" s="26"/>
      <c r="J84" s="26"/>
      <c r="K84" s="26"/>
      <c r="L84" s="26"/>
      <c r="M84" s="26"/>
      <c r="N84" s="26"/>
      <c r="O84" s="26"/>
      <c r="P84" s="26"/>
      <c r="Q84" s="26"/>
      <c r="R84" s="26"/>
      <c r="S84" s="26"/>
      <c r="T84" s="26"/>
      <c r="U84" s="26"/>
      <c r="V84" s="26"/>
    </row>
    <row r="85" spans="2:22" s="34" customFormat="1">
      <c r="B85" s="249"/>
      <c r="C85" s="413"/>
      <c r="D85" s="413"/>
      <c r="E85" s="413"/>
      <c r="F85" s="413"/>
      <c r="G85" s="413"/>
      <c r="H85" s="135"/>
      <c r="I85" s="26"/>
      <c r="J85" s="26"/>
      <c r="K85" s="26"/>
      <c r="L85" s="26"/>
      <c r="M85" s="26"/>
      <c r="N85" s="26"/>
      <c r="O85" s="26"/>
      <c r="P85" s="26"/>
      <c r="Q85" s="26"/>
      <c r="R85" s="26"/>
      <c r="S85" s="26"/>
      <c r="T85" s="26"/>
      <c r="U85" s="26"/>
      <c r="V85" s="26"/>
    </row>
    <row r="86" spans="2:22" s="34" customFormat="1" ht="15" customHeight="1">
      <c r="B86" s="556"/>
      <c r="C86" s="556"/>
      <c r="D86" s="556"/>
      <c r="E86" s="556"/>
      <c r="F86" s="556"/>
      <c r="G86" s="556"/>
      <c r="H86" s="69"/>
      <c r="I86" s="26"/>
      <c r="J86" s="26"/>
      <c r="K86" s="26"/>
      <c r="L86" s="26"/>
      <c r="M86" s="26"/>
      <c r="N86" s="26"/>
      <c r="O86" s="26"/>
      <c r="P86" s="26"/>
      <c r="Q86" s="26"/>
      <c r="R86" s="26"/>
      <c r="S86" s="26"/>
      <c r="T86" s="26"/>
      <c r="U86" s="26"/>
      <c r="V86" s="26"/>
    </row>
    <row r="87" spans="2:22" s="34" customFormat="1" ht="15" customHeight="1">
      <c r="B87" s="556"/>
      <c r="C87" s="556"/>
      <c r="D87" s="556"/>
      <c r="E87" s="556"/>
      <c r="F87" s="556"/>
      <c r="G87" s="556"/>
      <c r="H87" s="81"/>
      <c r="I87" s="26"/>
      <c r="J87" s="26"/>
      <c r="K87" s="26"/>
      <c r="L87" s="26"/>
      <c r="M87" s="26"/>
      <c r="N87" s="26"/>
      <c r="O87" s="26"/>
      <c r="P87" s="26"/>
      <c r="Q87" s="26"/>
      <c r="R87" s="26"/>
      <c r="S87" s="26"/>
      <c r="T87" s="26"/>
      <c r="U87" s="26"/>
      <c r="V87" s="26"/>
    </row>
    <row r="88" spans="2:22" s="34" customFormat="1">
      <c r="G88" s="27"/>
      <c r="H88" s="27"/>
      <c r="I88" s="26"/>
      <c r="J88" s="26"/>
      <c r="K88" s="26"/>
      <c r="L88" s="26"/>
      <c r="M88" s="26"/>
      <c r="N88" s="26"/>
      <c r="O88" s="26"/>
      <c r="P88" s="26"/>
      <c r="Q88" s="26"/>
      <c r="R88" s="26"/>
      <c r="S88" s="26"/>
      <c r="T88" s="26"/>
      <c r="U88" s="26"/>
      <c r="V88" s="26"/>
    </row>
    <row r="89" spans="2:22" s="34" customFormat="1">
      <c r="G89" s="27"/>
      <c r="H89" s="27"/>
      <c r="J89" s="26"/>
      <c r="K89" s="26"/>
      <c r="L89" s="26"/>
      <c r="M89" s="26"/>
      <c r="N89" s="26"/>
      <c r="O89" s="26"/>
      <c r="P89" s="26"/>
      <c r="Q89" s="26"/>
      <c r="R89" s="26"/>
      <c r="S89" s="26"/>
      <c r="T89" s="26"/>
      <c r="U89" s="26"/>
      <c r="V89" s="26"/>
    </row>
    <row r="90" spans="2:22" s="34" customFormat="1">
      <c r="I90" s="405"/>
      <c r="J90" s="435"/>
      <c r="K90" s="435"/>
      <c r="L90" s="435"/>
      <c r="M90" s="435"/>
      <c r="N90" s="439"/>
      <c r="O90" s="439"/>
      <c r="P90" s="26"/>
      <c r="Q90" s="26"/>
      <c r="R90" s="26"/>
      <c r="S90" s="26"/>
      <c r="T90" s="26"/>
      <c r="U90" s="26"/>
      <c r="V90" s="26"/>
    </row>
    <row r="91" spans="2:22" s="34" customFormat="1">
      <c r="I91" s="557"/>
      <c r="J91" s="557"/>
      <c r="K91" s="255"/>
      <c r="L91" s="255"/>
      <c r="M91" s="255"/>
      <c r="N91" s="255"/>
      <c r="O91" s="255"/>
      <c r="P91" s="26"/>
      <c r="Q91" s="26"/>
      <c r="R91" s="26"/>
      <c r="S91" s="26"/>
      <c r="T91" s="26"/>
      <c r="U91" s="26"/>
      <c r="V91" s="26"/>
    </row>
    <row r="92" spans="2:22" s="34" customFormat="1">
      <c r="I92" s="409"/>
      <c r="J92" s="29"/>
      <c r="K92" s="413"/>
      <c r="L92" s="413"/>
      <c r="M92" s="416"/>
      <c r="N92" s="416"/>
      <c r="O92" s="416"/>
      <c r="P92" s="448"/>
      <c r="Q92" s="26"/>
      <c r="R92" s="26"/>
      <c r="S92" s="26"/>
      <c r="T92" s="26"/>
      <c r="U92" s="26"/>
      <c r="V92" s="26"/>
    </row>
    <row r="93" spans="2:22" s="34" customFormat="1">
      <c r="I93" s="409"/>
      <c r="J93" s="29"/>
      <c r="K93" s="413"/>
      <c r="L93" s="413"/>
      <c r="M93" s="416"/>
      <c r="N93" s="416"/>
      <c r="O93" s="416"/>
      <c r="P93" s="448"/>
      <c r="Q93" s="26"/>
      <c r="R93" s="26"/>
      <c r="S93" s="26"/>
      <c r="T93" s="26"/>
      <c r="U93" s="26"/>
      <c r="V93" s="26"/>
    </row>
    <row r="94" spans="2:22" s="34" customFormat="1">
      <c r="I94" s="409"/>
      <c r="J94" s="29"/>
      <c r="K94" s="413"/>
      <c r="L94" s="413"/>
      <c r="M94" s="416"/>
      <c r="N94" s="416"/>
      <c r="O94" s="416"/>
      <c r="P94" s="448"/>
      <c r="Q94" s="26"/>
      <c r="R94" s="26"/>
      <c r="S94" s="26"/>
      <c r="T94" s="26"/>
      <c r="U94" s="26"/>
      <c r="V94" s="26"/>
    </row>
    <row r="95" spans="2:22" s="34" customFormat="1">
      <c r="I95" s="409"/>
      <c r="J95" s="29"/>
      <c r="K95" s="413"/>
      <c r="L95" s="413"/>
      <c r="M95" s="416"/>
      <c r="N95" s="416"/>
      <c r="O95" s="416"/>
      <c r="P95" s="448"/>
      <c r="Q95" s="26"/>
      <c r="R95" s="26"/>
      <c r="S95" s="26"/>
      <c r="T95" s="26"/>
      <c r="U95" s="26"/>
      <c r="V95" s="26"/>
    </row>
    <row r="96" spans="2:22" s="34" customFormat="1">
      <c r="I96" s="412"/>
      <c r="J96" s="412"/>
      <c r="K96" s="415"/>
      <c r="L96" s="415"/>
      <c r="M96" s="415"/>
      <c r="N96" s="415"/>
      <c r="O96" s="415"/>
      <c r="P96" s="26"/>
      <c r="Q96" s="440"/>
      <c r="R96" s="440"/>
      <c r="S96" s="440"/>
      <c r="T96" s="440"/>
      <c r="U96" s="440"/>
      <c r="V96" s="26"/>
    </row>
    <row r="97" spans="9:22" s="34" customFormat="1">
      <c r="I97" s="409"/>
      <c r="J97" s="411"/>
      <c r="K97" s="406"/>
      <c r="L97" s="406"/>
      <c r="M97" s="410"/>
      <c r="N97" s="410"/>
      <c r="O97" s="410"/>
      <c r="P97" s="417"/>
      <c r="Q97" s="139"/>
      <c r="R97" s="139"/>
      <c r="S97" s="139"/>
      <c r="T97" s="139"/>
      <c r="U97" s="418"/>
      <c r="V97" s="26"/>
    </row>
    <row r="98" spans="9:22" s="34" customFormat="1">
      <c r="I98" s="242"/>
      <c r="J98" s="411"/>
      <c r="K98" s="406"/>
      <c r="L98" s="406"/>
      <c r="M98" s="410"/>
      <c r="N98" s="410"/>
      <c r="O98" s="410"/>
      <c r="P98" s="417"/>
      <c r="Q98" s="139"/>
      <c r="R98" s="139"/>
      <c r="S98" s="139"/>
      <c r="T98" s="139"/>
      <c r="U98" s="418"/>
      <c r="V98" s="26"/>
    </row>
    <row r="99" spans="9:22" s="34" customFormat="1">
      <c r="I99" s="242"/>
      <c r="J99" s="411"/>
      <c r="K99" s="406"/>
      <c r="L99" s="406"/>
      <c r="M99" s="410"/>
      <c r="N99" s="410"/>
      <c r="O99" s="410"/>
      <c r="P99" s="417"/>
      <c r="Q99" s="139"/>
      <c r="R99" s="139"/>
      <c r="S99" s="139"/>
      <c r="T99" s="139"/>
      <c r="U99" s="418"/>
      <c r="V99" s="26"/>
    </row>
    <row r="100" spans="9:22" s="34" customFormat="1">
      <c r="I100" s="242"/>
      <c r="J100" s="411"/>
      <c r="K100" s="406"/>
      <c r="L100" s="406"/>
      <c r="M100" s="410"/>
      <c r="N100" s="410"/>
      <c r="O100" s="410"/>
      <c r="P100" s="417"/>
      <c r="Q100" s="139"/>
      <c r="R100" s="139"/>
      <c r="S100" s="139"/>
      <c r="T100" s="139"/>
      <c r="U100" s="418"/>
      <c r="V100" s="26"/>
    </row>
    <row r="101" spans="9:22" s="34" customFormat="1">
      <c r="I101" s="249"/>
      <c r="J101" s="411"/>
      <c r="K101" s="406"/>
      <c r="L101" s="406"/>
      <c r="M101" s="410"/>
      <c r="N101" s="410"/>
      <c r="O101" s="410"/>
      <c r="P101" s="417"/>
      <c r="Q101" s="139"/>
      <c r="R101" s="139"/>
      <c r="S101" s="139"/>
      <c r="T101" s="139"/>
      <c r="U101" s="418"/>
      <c r="V101" s="26"/>
    </row>
    <row r="102" spans="9:22" s="34" customFormat="1" ht="15" customHeight="1">
      <c r="I102" s="556"/>
      <c r="J102" s="556"/>
      <c r="K102" s="556"/>
      <c r="L102" s="556"/>
      <c r="M102" s="556"/>
      <c r="N102" s="556"/>
      <c r="O102" s="402"/>
      <c r="P102" s="26"/>
      <c r="Q102" s="26"/>
      <c r="R102" s="26"/>
      <c r="S102" s="26"/>
      <c r="T102" s="26"/>
      <c r="U102" s="26"/>
      <c r="V102" s="26"/>
    </row>
    <row r="103" spans="9:22" s="34" customFormat="1">
      <c r="I103" s="26"/>
      <c r="J103" s="26"/>
      <c r="K103" s="26"/>
      <c r="L103" s="26"/>
      <c r="M103" s="26"/>
      <c r="N103" s="26"/>
      <c r="O103" s="26"/>
      <c r="P103" s="26"/>
      <c r="Q103" s="26"/>
      <c r="R103" s="26"/>
      <c r="S103" s="26"/>
      <c r="T103" s="26"/>
      <c r="U103" s="26"/>
      <c r="V103" s="26"/>
    </row>
    <row r="104" spans="9:22" s="34" customFormat="1">
      <c r="I104" s="26"/>
      <c r="J104" s="26"/>
      <c r="K104" s="26"/>
      <c r="L104" s="26"/>
      <c r="M104" s="26"/>
      <c r="N104" s="26"/>
      <c r="O104" s="26"/>
      <c r="P104" s="26"/>
      <c r="Q104" s="26"/>
      <c r="R104" s="26"/>
      <c r="S104" s="26"/>
      <c r="T104" s="26"/>
      <c r="U104" s="26"/>
      <c r="V104" s="26"/>
    </row>
    <row r="105" spans="9:22" s="34" customFormat="1">
      <c r="I105" s="405"/>
      <c r="J105" s="435"/>
      <c r="K105" s="435"/>
      <c r="L105" s="435"/>
      <c r="M105" s="435"/>
      <c r="N105" s="439"/>
      <c r="O105" s="439"/>
      <c r="P105" s="26"/>
      <c r="Q105" s="26"/>
      <c r="R105" s="26"/>
      <c r="S105" s="26"/>
      <c r="T105" s="26"/>
      <c r="U105" s="26"/>
      <c r="V105" s="26"/>
    </row>
    <row r="106" spans="9:22" s="34" customFormat="1">
      <c r="I106" s="557"/>
      <c r="J106" s="557"/>
      <c r="K106" s="255"/>
      <c r="L106" s="255"/>
      <c r="M106" s="255"/>
      <c r="N106" s="255"/>
      <c r="O106" s="255"/>
      <c r="P106" s="26"/>
      <c r="Q106" s="26"/>
      <c r="R106" s="26"/>
      <c r="S106" s="26"/>
      <c r="T106" s="26"/>
      <c r="U106" s="26"/>
      <c r="V106" s="26"/>
    </row>
    <row r="107" spans="9:22" s="34" customFormat="1">
      <c r="I107" s="419"/>
      <c r="J107" s="36"/>
      <c r="K107" s="413"/>
      <c r="L107" s="413"/>
      <c r="M107" s="416"/>
      <c r="N107" s="416"/>
      <c r="O107" s="416"/>
      <c r="P107" s="448"/>
      <c r="Q107" s="26"/>
      <c r="R107" s="26"/>
      <c r="S107" s="26"/>
      <c r="T107" s="26"/>
      <c r="U107" s="26"/>
      <c r="V107" s="26"/>
    </row>
    <row r="108" spans="9:22" s="34" customFormat="1">
      <c r="I108" s="419"/>
      <c r="J108" s="36"/>
      <c r="K108" s="413"/>
      <c r="L108" s="413"/>
      <c r="M108" s="416"/>
      <c r="N108" s="416"/>
      <c r="O108" s="416"/>
      <c r="P108" s="448"/>
      <c r="Q108" s="26"/>
      <c r="R108" s="26"/>
      <c r="S108" s="26"/>
      <c r="T108" s="26"/>
      <c r="U108" s="26"/>
      <c r="V108" s="26"/>
    </row>
    <row r="109" spans="9:22" s="34" customFormat="1">
      <c r="I109" s="419"/>
      <c r="J109" s="36"/>
      <c r="K109" s="413"/>
      <c r="L109" s="413"/>
      <c r="M109" s="416"/>
      <c r="N109" s="416"/>
      <c r="O109" s="416"/>
      <c r="P109" s="448"/>
      <c r="Q109" s="26"/>
      <c r="R109" s="26"/>
      <c r="S109" s="26"/>
      <c r="T109" s="26"/>
      <c r="U109" s="26"/>
      <c r="V109" s="26"/>
    </row>
    <row r="110" spans="9:22" s="34" customFormat="1">
      <c r="I110" s="419"/>
      <c r="J110" s="36"/>
      <c r="K110" s="413"/>
      <c r="L110" s="413"/>
      <c r="M110" s="416"/>
      <c r="N110" s="416"/>
      <c r="O110" s="416"/>
      <c r="P110" s="448"/>
      <c r="Q110" s="26"/>
      <c r="R110" s="26"/>
      <c r="S110" s="26"/>
      <c r="T110" s="26"/>
      <c r="U110" s="26"/>
      <c r="V110" s="26"/>
    </row>
    <row r="111" spans="9:22" s="34" customFormat="1">
      <c r="I111" s="420"/>
      <c r="J111" s="420"/>
      <c r="K111" s="415"/>
      <c r="L111" s="415"/>
      <c r="M111" s="415"/>
      <c r="N111" s="415"/>
      <c r="O111" s="415"/>
      <c r="P111" s="26"/>
      <c r="Q111" s="440"/>
      <c r="R111" s="440"/>
      <c r="S111" s="440"/>
      <c r="T111" s="440"/>
      <c r="U111" s="440"/>
      <c r="V111" s="26"/>
    </row>
    <row r="112" spans="9:22" s="34" customFormat="1">
      <c r="I112" s="419"/>
      <c r="J112" s="421"/>
      <c r="K112" s="413"/>
      <c r="L112" s="413"/>
      <c r="M112" s="416"/>
      <c r="N112" s="416"/>
      <c r="O112" s="416"/>
      <c r="P112" s="417"/>
      <c r="Q112" s="139"/>
      <c r="R112" s="139"/>
      <c r="S112" s="139"/>
      <c r="T112" s="139"/>
      <c r="U112" s="418"/>
      <c r="V112" s="26"/>
    </row>
    <row r="113" spans="2:22" s="34" customFormat="1">
      <c r="I113" s="242"/>
      <c r="J113" s="421"/>
      <c r="K113" s="413"/>
      <c r="L113" s="413"/>
      <c r="M113" s="416"/>
      <c r="N113" s="416"/>
      <c r="O113" s="416"/>
      <c r="P113" s="417"/>
      <c r="Q113" s="139"/>
      <c r="R113" s="139"/>
      <c r="S113" s="139"/>
      <c r="T113" s="139"/>
      <c r="U113" s="418"/>
      <c r="V113" s="26"/>
    </row>
    <row r="114" spans="2:22" s="34" customFormat="1">
      <c r="I114" s="242"/>
      <c r="J114" s="421"/>
      <c r="K114" s="413"/>
      <c r="L114" s="413"/>
      <c r="M114" s="416"/>
      <c r="N114" s="416"/>
      <c r="O114" s="416"/>
      <c r="P114" s="417"/>
      <c r="Q114" s="139"/>
      <c r="R114" s="139"/>
      <c r="S114" s="139"/>
      <c r="T114" s="139"/>
      <c r="U114" s="418"/>
      <c r="V114" s="26"/>
    </row>
    <row r="115" spans="2:22" s="34" customFormat="1">
      <c r="I115" s="419"/>
      <c r="J115" s="421"/>
      <c r="K115" s="413"/>
      <c r="L115" s="413"/>
      <c r="M115" s="416"/>
      <c r="N115" s="416"/>
      <c r="O115" s="416"/>
      <c r="P115" s="417"/>
      <c r="Q115" s="139"/>
      <c r="R115" s="139"/>
      <c r="S115" s="139"/>
      <c r="T115" s="139"/>
      <c r="U115" s="418"/>
      <c r="V115" s="26"/>
    </row>
    <row r="116" spans="2:22" s="34" customFormat="1">
      <c r="I116" s="249"/>
      <c r="J116" s="421"/>
      <c r="K116" s="413"/>
      <c r="L116" s="413"/>
      <c r="M116" s="416"/>
      <c r="N116" s="416"/>
      <c r="O116" s="416"/>
      <c r="P116" s="417"/>
      <c r="Q116" s="139"/>
      <c r="R116" s="139"/>
      <c r="S116" s="139"/>
      <c r="T116" s="139"/>
      <c r="U116" s="418"/>
      <c r="V116" s="26"/>
    </row>
    <row r="117" spans="2:22" s="34" customFormat="1" ht="15" customHeight="1">
      <c r="I117" s="556"/>
      <c r="J117" s="556"/>
      <c r="K117" s="556"/>
      <c r="L117" s="556"/>
      <c r="M117" s="556"/>
      <c r="N117" s="556"/>
      <c r="O117" s="402"/>
      <c r="P117" s="26"/>
      <c r="Q117" s="26"/>
      <c r="R117" s="26"/>
      <c r="S117" s="26"/>
      <c r="T117" s="26"/>
      <c r="U117" s="26"/>
      <c r="V117" s="26"/>
    </row>
    <row r="118" spans="2:22" s="34" customFormat="1">
      <c r="I118" s="26"/>
      <c r="J118" s="26"/>
      <c r="K118" s="26"/>
      <c r="L118" s="26"/>
      <c r="M118" s="26"/>
      <c r="N118" s="26"/>
      <c r="O118" s="26"/>
      <c r="P118" s="26"/>
      <c r="Q118" s="26"/>
      <c r="R118" s="26"/>
      <c r="S118" s="26"/>
      <c r="T118" s="26"/>
      <c r="U118" s="26"/>
      <c r="V118" s="26"/>
    </row>
    <row r="119" spans="2:22" s="34" customFormat="1">
      <c r="I119" s="26"/>
      <c r="J119" s="26"/>
      <c r="K119" s="26"/>
      <c r="L119" s="26"/>
      <c r="M119" s="26"/>
      <c r="N119" s="26"/>
      <c r="O119" s="26"/>
      <c r="P119" s="26"/>
      <c r="Q119" s="26"/>
      <c r="R119" s="26"/>
      <c r="S119" s="26"/>
      <c r="T119" s="26"/>
      <c r="U119" s="26"/>
      <c r="V119" s="26"/>
    </row>
    <row r="120" spans="2:22" s="34" customFormat="1">
      <c r="B120" s="405"/>
      <c r="C120" s="435"/>
      <c r="D120" s="435"/>
      <c r="E120" s="435"/>
      <c r="F120" s="435"/>
      <c r="I120" s="26"/>
      <c r="J120" s="26"/>
      <c r="K120" s="26"/>
      <c r="L120" s="26"/>
      <c r="M120" s="26"/>
      <c r="N120" s="26"/>
      <c r="O120" s="26"/>
      <c r="P120" s="26"/>
      <c r="Q120" s="26"/>
      <c r="R120" s="26"/>
      <c r="S120" s="26"/>
      <c r="T120" s="26"/>
      <c r="U120" s="26"/>
      <c r="V120" s="26"/>
    </row>
    <row r="121" spans="2:22" s="34" customFormat="1">
      <c r="B121" s="26"/>
      <c r="C121" s="255"/>
      <c r="D121" s="255"/>
      <c r="E121" s="255"/>
      <c r="F121" s="255"/>
      <c r="G121" s="255"/>
      <c r="I121" s="26"/>
      <c r="J121" s="26"/>
      <c r="K121" s="26"/>
      <c r="L121" s="26"/>
      <c r="M121" s="26"/>
      <c r="N121" s="26"/>
      <c r="O121" s="26"/>
      <c r="P121" s="26"/>
      <c r="Q121" s="26"/>
      <c r="R121" s="26"/>
      <c r="S121" s="26"/>
      <c r="T121" s="26"/>
      <c r="U121" s="26"/>
      <c r="V121" s="26"/>
    </row>
    <row r="122" spans="2:22" s="34" customFormat="1">
      <c r="B122" s="92"/>
      <c r="C122" s="413"/>
      <c r="D122" s="413"/>
      <c r="E122" s="413"/>
      <c r="F122" s="413"/>
      <c r="G122" s="413"/>
      <c r="I122" s="92"/>
      <c r="J122" s="26"/>
      <c r="K122" s="26"/>
      <c r="L122" s="26"/>
      <c r="M122" s="26"/>
      <c r="N122" s="26"/>
      <c r="O122" s="26"/>
      <c r="P122" s="26"/>
      <c r="Q122" s="26"/>
      <c r="R122" s="26"/>
      <c r="S122" s="26"/>
      <c r="T122" s="26"/>
      <c r="U122" s="26"/>
      <c r="V122" s="26"/>
    </row>
    <row r="123" spans="2:22" s="34" customFormat="1">
      <c r="B123" s="92"/>
      <c r="C123" s="413"/>
      <c r="D123" s="413"/>
      <c r="E123" s="413"/>
      <c r="F123" s="413"/>
      <c r="G123" s="413"/>
      <c r="I123" s="92"/>
      <c r="J123" s="26"/>
      <c r="K123" s="26"/>
      <c r="L123" s="26"/>
      <c r="M123" s="26"/>
      <c r="N123" s="26"/>
      <c r="O123" s="26"/>
      <c r="P123" s="26"/>
      <c r="Q123" s="26"/>
      <c r="R123" s="26"/>
      <c r="S123" s="26"/>
      <c r="T123" s="26"/>
      <c r="U123" s="26"/>
      <c r="V123" s="26"/>
    </row>
    <row r="124" spans="2:22" s="34" customFormat="1">
      <c r="B124" s="92"/>
      <c r="C124" s="413"/>
      <c r="D124" s="413"/>
      <c r="E124" s="413"/>
      <c r="F124" s="413"/>
      <c r="G124" s="413"/>
      <c r="I124" s="92"/>
      <c r="J124" s="26"/>
      <c r="K124" s="26"/>
      <c r="L124" s="26"/>
      <c r="M124" s="26"/>
      <c r="N124" s="26"/>
      <c r="O124" s="26"/>
      <c r="P124" s="26"/>
      <c r="Q124" s="26"/>
      <c r="R124" s="26"/>
      <c r="S124" s="26"/>
      <c r="T124" s="26"/>
      <c r="U124" s="26"/>
      <c r="V124" s="26"/>
    </row>
    <row r="125" spans="2:22" s="34" customFormat="1">
      <c r="B125" s="92"/>
      <c r="C125" s="413"/>
      <c r="D125" s="413"/>
      <c r="E125" s="413"/>
      <c r="F125" s="413"/>
      <c r="G125" s="413"/>
      <c r="I125" s="92"/>
      <c r="J125" s="26"/>
      <c r="K125" s="26"/>
      <c r="L125" s="26"/>
      <c r="M125" s="26"/>
      <c r="N125" s="26"/>
      <c r="O125" s="26"/>
      <c r="P125" s="26"/>
      <c r="Q125" s="26"/>
      <c r="R125" s="26"/>
      <c r="S125" s="26"/>
      <c r="T125" s="26"/>
      <c r="U125" s="26"/>
      <c r="V125" s="26"/>
    </row>
    <row r="126" spans="2:22" s="34" customFormat="1">
      <c r="B126" s="92"/>
      <c r="C126" s="413"/>
      <c r="D126" s="413"/>
      <c r="E126" s="413"/>
      <c r="F126" s="413"/>
      <c r="G126" s="413"/>
      <c r="I126" s="92"/>
      <c r="J126" s="26"/>
      <c r="K126" s="26"/>
      <c r="L126" s="26"/>
      <c r="M126" s="26"/>
      <c r="N126" s="26"/>
      <c r="O126" s="26"/>
      <c r="P126" s="26"/>
      <c r="Q126" s="26"/>
      <c r="R126" s="26"/>
      <c r="S126" s="26"/>
      <c r="T126" s="26"/>
      <c r="U126" s="26"/>
      <c r="V126" s="26"/>
    </row>
    <row r="127" spans="2:22" s="34" customFormat="1">
      <c r="B127" s="92"/>
      <c r="C127" s="413"/>
      <c r="D127" s="413"/>
      <c r="E127" s="413"/>
      <c r="F127" s="413"/>
      <c r="G127" s="413"/>
      <c r="I127" s="92"/>
      <c r="J127" s="26"/>
      <c r="K127" s="26"/>
      <c r="L127" s="26"/>
      <c r="M127" s="26"/>
      <c r="N127" s="26"/>
      <c r="O127" s="26"/>
      <c r="P127" s="26"/>
      <c r="Q127" s="26"/>
      <c r="R127" s="26"/>
      <c r="S127" s="26"/>
      <c r="T127" s="26"/>
      <c r="U127" s="26"/>
      <c r="V127" s="26"/>
    </row>
    <row r="128" spans="2:22" s="34" customFormat="1">
      <c r="B128" s="92"/>
      <c r="C128" s="413"/>
      <c r="D128" s="413"/>
      <c r="E128" s="413"/>
      <c r="F128" s="413"/>
      <c r="G128" s="413"/>
      <c r="I128" s="92"/>
      <c r="J128" s="26"/>
      <c r="K128" s="26"/>
      <c r="L128" s="26"/>
      <c r="M128" s="26"/>
      <c r="N128" s="26"/>
      <c r="O128" s="26"/>
      <c r="P128" s="26"/>
      <c r="Q128" s="26"/>
      <c r="R128" s="26"/>
      <c r="S128" s="26"/>
      <c r="T128" s="26"/>
      <c r="U128" s="26"/>
      <c r="V128" s="26"/>
    </row>
    <row r="129" spans="2:22" s="34" customFormat="1">
      <c r="B129" s="92"/>
      <c r="C129" s="413"/>
      <c r="D129" s="413"/>
      <c r="E129" s="413"/>
      <c r="F129" s="413"/>
      <c r="G129" s="413"/>
      <c r="I129" s="92"/>
      <c r="J129" s="26"/>
      <c r="K129" s="26"/>
      <c r="L129" s="26"/>
      <c r="M129" s="26"/>
      <c r="N129" s="26"/>
      <c r="O129" s="26"/>
      <c r="P129" s="26"/>
      <c r="Q129" s="26"/>
      <c r="R129" s="26"/>
      <c r="S129" s="26"/>
      <c r="T129" s="26"/>
      <c r="U129" s="26"/>
      <c r="V129" s="26"/>
    </row>
    <row r="130" spans="2:22" s="34" customFormat="1">
      <c r="B130" s="92"/>
      <c r="C130" s="413"/>
      <c r="D130" s="413"/>
      <c r="E130" s="413"/>
      <c r="F130" s="413"/>
      <c r="G130" s="413"/>
      <c r="I130" s="92"/>
      <c r="J130" s="26"/>
      <c r="K130" s="26"/>
      <c r="L130" s="26"/>
      <c r="M130" s="26"/>
      <c r="N130" s="26"/>
      <c r="O130" s="26"/>
      <c r="P130" s="26"/>
      <c r="Q130" s="26"/>
      <c r="R130" s="26"/>
      <c r="S130" s="26"/>
      <c r="T130" s="26"/>
      <c r="U130" s="26"/>
      <c r="V130" s="26"/>
    </row>
    <row r="131" spans="2:22" s="34" customFormat="1">
      <c r="B131" s="92"/>
      <c r="C131" s="413"/>
      <c r="D131" s="413"/>
      <c r="E131" s="413"/>
      <c r="F131" s="413"/>
      <c r="G131" s="413"/>
      <c r="I131" s="92"/>
      <c r="J131" s="26"/>
      <c r="K131" s="26"/>
      <c r="L131" s="26"/>
      <c r="M131" s="26"/>
      <c r="N131" s="26"/>
      <c r="O131" s="26"/>
      <c r="P131" s="26"/>
      <c r="Q131" s="26"/>
      <c r="R131" s="26"/>
      <c r="S131" s="26"/>
      <c r="T131" s="26"/>
      <c r="U131" s="26"/>
      <c r="V131" s="26"/>
    </row>
    <row r="132" spans="2:22" s="34" customFormat="1">
      <c r="B132" s="92"/>
      <c r="C132" s="413"/>
      <c r="D132" s="413"/>
      <c r="E132" s="413"/>
      <c r="F132" s="413"/>
      <c r="G132" s="413"/>
      <c r="I132" s="92"/>
      <c r="J132" s="26"/>
      <c r="K132" s="26"/>
      <c r="L132" s="26"/>
      <c r="M132" s="26"/>
      <c r="N132" s="26"/>
      <c r="O132" s="26"/>
      <c r="P132" s="26"/>
      <c r="Q132" s="26"/>
      <c r="R132" s="26"/>
      <c r="S132" s="26"/>
      <c r="T132" s="26"/>
      <c r="U132" s="26"/>
      <c r="V132" s="26"/>
    </row>
    <row r="133" spans="2:22" s="34" customFormat="1">
      <c r="B133" s="92"/>
      <c r="C133" s="413"/>
      <c r="D133" s="413"/>
      <c r="E133" s="413"/>
      <c r="F133" s="413"/>
      <c r="G133" s="413"/>
      <c r="I133" s="92"/>
      <c r="J133" s="26"/>
      <c r="K133" s="26"/>
      <c r="L133" s="26"/>
      <c r="M133" s="26"/>
      <c r="N133" s="26"/>
      <c r="O133" s="26"/>
      <c r="P133" s="26"/>
      <c r="Q133" s="26"/>
      <c r="R133" s="26"/>
      <c r="S133" s="26"/>
      <c r="T133" s="26"/>
      <c r="U133" s="26"/>
      <c r="V133" s="26"/>
    </row>
    <row r="134" spans="2:22" s="34" customFormat="1">
      <c r="B134" s="92"/>
      <c r="C134" s="413"/>
      <c r="D134" s="413"/>
      <c r="E134" s="413"/>
      <c r="F134" s="413"/>
      <c r="G134" s="413"/>
      <c r="I134" s="92"/>
      <c r="J134" s="26"/>
      <c r="K134" s="26"/>
      <c r="L134" s="26"/>
      <c r="M134" s="26"/>
      <c r="N134" s="26"/>
      <c r="O134" s="26"/>
      <c r="P134" s="26"/>
      <c r="Q134" s="26"/>
      <c r="R134" s="26"/>
      <c r="S134" s="26"/>
      <c r="T134" s="26"/>
      <c r="U134" s="26"/>
      <c r="V134" s="26"/>
    </row>
    <row r="135" spans="2:22" s="34" customFormat="1">
      <c r="B135" s="92"/>
      <c r="C135" s="413"/>
      <c r="D135" s="413"/>
      <c r="E135" s="413"/>
      <c r="F135" s="413"/>
      <c r="G135" s="413"/>
      <c r="I135" s="92"/>
      <c r="J135" s="26"/>
      <c r="K135" s="26"/>
      <c r="L135" s="26"/>
      <c r="M135" s="26"/>
      <c r="N135" s="26"/>
      <c r="O135" s="26"/>
      <c r="P135" s="26"/>
      <c r="Q135" s="26"/>
      <c r="R135" s="26"/>
      <c r="S135" s="26"/>
      <c r="T135" s="26"/>
      <c r="U135" s="26"/>
      <c r="V135" s="26"/>
    </row>
    <row r="136" spans="2:22" s="34" customFormat="1">
      <c r="B136" s="92"/>
      <c r="C136" s="413"/>
      <c r="D136" s="413"/>
      <c r="E136" s="413"/>
      <c r="F136" s="413"/>
      <c r="G136" s="413"/>
      <c r="I136" s="92"/>
      <c r="J136" s="26"/>
      <c r="K136" s="26"/>
      <c r="L136" s="26"/>
      <c r="M136" s="26"/>
      <c r="N136" s="26"/>
      <c r="O136" s="26"/>
      <c r="P136" s="26"/>
      <c r="Q136" s="26"/>
      <c r="R136" s="26"/>
      <c r="S136" s="26"/>
      <c r="T136" s="26"/>
      <c r="U136" s="26"/>
      <c r="V136" s="26"/>
    </row>
    <row r="137" spans="2:22" s="34" customFormat="1">
      <c r="B137" s="92"/>
      <c r="C137" s="413"/>
      <c r="D137" s="413"/>
      <c r="E137" s="413"/>
      <c r="F137" s="413"/>
      <c r="G137" s="413"/>
      <c r="I137" s="92"/>
      <c r="J137" s="26"/>
      <c r="K137" s="26"/>
      <c r="L137" s="26"/>
      <c r="M137" s="26"/>
      <c r="N137" s="26"/>
      <c r="O137" s="26"/>
      <c r="P137" s="26"/>
      <c r="Q137" s="26"/>
      <c r="R137" s="26"/>
      <c r="S137" s="26"/>
      <c r="T137" s="26"/>
      <c r="U137" s="26"/>
      <c r="V137" s="26"/>
    </row>
    <row r="138" spans="2:22" s="34" customFormat="1">
      <c r="B138" s="92"/>
      <c r="C138" s="413"/>
      <c r="D138" s="413"/>
      <c r="E138" s="413"/>
      <c r="F138" s="413"/>
      <c r="G138" s="413"/>
      <c r="I138" s="92"/>
      <c r="J138" s="26"/>
      <c r="K138" s="26"/>
      <c r="L138" s="26"/>
      <c r="M138" s="26"/>
      <c r="N138" s="26"/>
      <c r="O138" s="26"/>
      <c r="P138" s="26"/>
      <c r="Q138" s="26"/>
      <c r="R138" s="26"/>
      <c r="S138" s="26"/>
      <c r="T138" s="26"/>
      <c r="U138" s="26"/>
      <c r="V138" s="26"/>
    </row>
    <row r="139" spans="2:22" s="34" customFormat="1">
      <c r="B139" s="92"/>
      <c r="C139" s="413"/>
      <c r="D139" s="413"/>
      <c r="E139" s="413"/>
      <c r="F139" s="413"/>
      <c r="G139" s="413"/>
      <c r="I139" s="92"/>
      <c r="J139" s="26"/>
      <c r="K139" s="26"/>
      <c r="L139" s="26"/>
      <c r="M139" s="26"/>
      <c r="N139" s="26"/>
      <c r="O139" s="26"/>
      <c r="P139" s="26"/>
      <c r="Q139" s="26"/>
      <c r="R139" s="26"/>
      <c r="S139" s="26"/>
      <c r="T139" s="26"/>
      <c r="U139" s="26"/>
      <c r="V139" s="26"/>
    </row>
    <row r="140" spans="2:22" s="34" customFormat="1">
      <c r="B140" s="92"/>
      <c r="C140" s="413"/>
      <c r="D140" s="413"/>
      <c r="E140" s="413"/>
      <c r="F140" s="413"/>
      <c r="G140" s="413"/>
      <c r="I140" s="92"/>
      <c r="J140" s="26"/>
      <c r="K140" s="26"/>
      <c r="L140" s="26"/>
      <c r="M140" s="26"/>
      <c r="N140" s="26"/>
      <c r="O140" s="26"/>
      <c r="P140" s="26"/>
      <c r="Q140" s="26"/>
      <c r="R140" s="26"/>
      <c r="S140" s="26"/>
      <c r="T140" s="26"/>
      <c r="U140" s="26"/>
      <c r="V140" s="26"/>
    </row>
    <row r="141" spans="2:22" s="34" customFormat="1">
      <c r="B141" s="61"/>
      <c r="C141" s="415"/>
      <c r="D141" s="415"/>
      <c r="E141" s="415"/>
      <c r="F141" s="415"/>
      <c r="G141" s="415"/>
      <c r="I141" s="26"/>
      <c r="J141" s="26"/>
      <c r="K141" s="26"/>
      <c r="L141" s="26"/>
      <c r="M141" s="26"/>
      <c r="N141" s="26"/>
      <c r="O141" s="26"/>
      <c r="P141" s="26"/>
      <c r="Q141" s="26"/>
      <c r="R141" s="26"/>
      <c r="S141" s="26"/>
      <c r="T141" s="26"/>
      <c r="U141" s="26"/>
      <c r="V141" s="26"/>
    </row>
    <row r="142" spans="2:22" s="34" customFormat="1">
      <c r="B142" s="242"/>
      <c r="C142" s="415"/>
      <c r="D142" s="415"/>
      <c r="E142" s="415"/>
      <c r="F142" s="415"/>
      <c r="G142" s="415"/>
      <c r="I142" s="26"/>
      <c r="J142" s="26"/>
      <c r="K142" s="26"/>
      <c r="L142" s="26"/>
      <c r="M142" s="26"/>
      <c r="N142" s="26"/>
      <c r="O142" s="26"/>
      <c r="P142" s="26"/>
      <c r="Q142" s="26"/>
      <c r="R142" s="26"/>
      <c r="S142" s="26"/>
      <c r="T142" s="26"/>
      <c r="U142" s="26"/>
      <c r="V142" s="26"/>
    </row>
    <row r="143" spans="2:22" s="34" customFormat="1">
      <c r="B143" s="242"/>
      <c r="C143" s="415"/>
      <c r="D143" s="415"/>
      <c r="E143" s="415"/>
      <c r="F143" s="415"/>
      <c r="G143" s="415"/>
      <c r="I143" s="26"/>
      <c r="J143" s="26"/>
      <c r="K143" s="26"/>
      <c r="L143" s="26"/>
      <c r="M143" s="26"/>
      <c r="N143" s="26"/>
      <c r="O143" s="26"/>
      <c r="P143" s="26"/>
      <c r="Q143" s="26"/>
      <c r="R143" s="26"/>
      <c r="S143" s="26"/>
      <c r="T143" s="26"/>
      <c r="U143" s="26"/>
      <c r="V143" s="26"/>
    </row>
    <row r="144" spans="2:22" s="34" customFormat="1">
      <c r="B144" s="242"/>
      <c r="C144" s="415"/>
      <c r="D144" s="415"/>
      <c r="E144" s="415"/>
      <c r="F144" s="415"/>
      <c r="G144" s="415"/>
      <c r="I144" s="26"/>
      <c r="J144" s="26"/>
      <c r="K144" s="26"/>
      <c r="L144" s="26"/>
      <c r="M144" s="26"/>
      <c r="N144" s="26"/>
      <c r="O144" s="26"/>
      <c r="P144" s="26"/>
      <c r="Q144" s="26"/>
      <c r="R144" s="26"/>
      <c r="S144" s="26"/>
      <c r="T144" s="26"/>
      <c r="U144" s="26"/>
      <c r="V144" s="26"/>
    </row>
    <row r="145" spans="2:22" s="34" customFormat="1">
      <c r="B145" s="249"/>
      <c r="C145" s="415"/>
      <c r="D145" s="415"/>
      <c r="E145" s="415"/>
      <c r="F145" s="415"/>
      <c r="G145" s="415"/>
      <c r="I145" s="26"/>
      <c r="J145" s="26"/>
      <c r="K145" s="26"/>
      <c r="L145" s="26"/>
      <c r="M145" s="26"/>
      <c r="N145" s="26"/>
      <c r="O145" s="26"/>
      <c r="P145" s="26"/>
      <c r="Q145" s="26"/>
      <c r="R145" s="26"/>
      <c r="S145" s="26"/>
      <c r="T145" s="26"/>
      <c r="U145" s="26"/>
      <c r="V145" s="26"/>
    </row>
    <row r="146" spans="2:22" s="34" customFormat="1" ht="15" customHeight="1">
      <c r="B146" s="556"/>
      <c r="C146" s="556"/>
      <c r="D146" s="556"/>
      <c r="E146" s="556"/>
      <c r="F146" s="556"/>
      <c r="G146" s="556"/>
      <c r="I146" s="26"/>
      <c r="J146" s="26"/>
      <c r="K146" s="26"/>
      <c r="L146" s="26"/>
      <c r="M146" s="26"/>
      <c r="N146" s="26"/>
      <c r="O146" s="26"/>
      <c r="P146" s="26"/>
      <c r="Q146" s="26"/>
      <c r="R146" s="26"/>
      <c r="S146" s="26"/>
      <c r="T146" s="26"/>
      <c r="U146" s="26"/>
      <c r="V146" s="26"/>
    </row>
    <row r="147" spans="2:22" s="34" customFormat="1" ht="15" customHeight="1">
      <c r="B147" s="414"/>
      <c r="C147" s="79"/>
      <c r="D147" s="79"/>
      <c r="E147" s="79"/>
      <c r="F147" s="79"/>
      <c r="G147" s="79"/>
      <c r="I147" s="26"/>
      <c r="J147" s="26"/>
      <c r="K147" s="26"/>
      <c r="L147" s="26"/>
      <c r="M147" s="26"/>
      <c r="N147" s="26"/>
      <c r="O147" s="26"/>
      <c r="P147" s="26"/>
      <c r="Q147" s="26"/>
      <c r="R147" s="26"/>
      <c r="S147" s="26"/>
      <c r="T147" s="26"/>
      <c r="U147" s="26"/>
      <c r="V147" s="26"/>
    </row>
    <row r="148" spans="2:22" s="34" customFormat="1" ht="15" customHeight="1">
      <c r="B148" s="414"/>
      <c r="C148" s="79"/>
      <c r="D148" s="79"/>
      <c r="E148" s="79"/>
      <c r="F148" s="79"/>
      <c r="G148" s="79"/>
      <c r="I148" s="26"/>
      <c r="J148" s="26"/>
      <c r="K148" s="26"/>
      <c r="L148" s="26"/>
      <c r="M148" s="26"/>
      <c r="N148" s="26"/>
      <c r="O148" s="26"/>
      <c r="P148" s="26"/>
      <c r="Q148" s="26"/>
      <c r="R148" s="26"/>
      <c r="S148" s="26"/>
      <c r="T148" s="26"/>
      <c r="U148" s="26"/>
      <c r="V148" s="26"/>
    </row>
    <row r="149" spans="2:22" s="34" customFormat="1" ht="15" customHeight="1">
      <c r="B149" s="414"/>
      <c r="C149" s="79"/>
      <c r="D149" s="79"/>
      <c r="E149" s="79"/>
      <c r="F149" s="79"/>
      <c r="G149" s="79"/>
      <c r="I149" s="26"/>
      <c r="J149" s="26"/>
      <c r="K149" s="26"/>
      <c r="L149" s="26"/>
      <c r="M149" s="26"/>
      <c r="N149" s="26"/>
      <c r="O149" s="26"/>
      <c r="P149" s="26"/>
      <c r="Q149" s="26"/>
      <c r="R149" s="26"/>
      <c r="S149" s="26"/>
      <c r="T149" s="26"/>
      <c r="U149" s="26"/>
      <c r="V149" s="26"/>
    </row>
    <row r="150" spans="2:22" s="34" customFormat="1" ht="15" customHeight="1">
      <c r="B150" s="414"/>
      <c r="C150" s="79"/>
      <c r="D150" s="79"/>
      <c r="E150" s="79"/>
      <c r="F150" s="79"/>
      <c r="G150" s="79"/>
      <c r="I150" s="26"/>
      <c r="J150" s="26"/>
      <c r="K150" s="26"/>
      <c r="L150" s="26"/>
      <c r="M150" s="26"/>
      <c r="N150" s="26"/>
      <c r="O150" s="26"/>
      <c r="P150" s="26"/>
      <c r="Q150" s="26"/>
      <c r="R150" s="26"/>
      <c r="S150" s="26"/>
      <c r="T150" s="26"/>
      <c r="U150" s="26"/>
      <c r="V150" s="26"/>
    </row>
    <row r="151" spans="2:22" s="34" customFormat="1" ht="10.5" customHeight="1">
      <c r="I151" s="26"/>
      <c r="J151" s="26"/>
      <c r="K151" s="26"/>
      <c r="L151" s="26"/>
      <c r="M151" s="26"/>
      <c r="N151" s="26"/>
      <c r="O151" s="26"/>
      <c r="P151" s="26"/>
      <c r="Q151" s="26"/>
      <c r="R151" s="26"/>
      <c r="S151" s="26"/>
      <c r="T151" s="26"/>
      <c r="U151" s="26"/>
      <c r="V151" s="26"/>
    </row>
    <row r="152" spans="2:22" s="34" customFormat="1">
      <c r="B152" s="405"/>
      <c r="C152" s="435"/>
      <c r="D152" s="435"/>
      <c r="E152" s="435"/>
      <c r="F152" s="435"/>
      <c r="I152" s="26"/>
      <c r="J152" s="26"/>
      <c r="K152" s="26"/>
      <c r="L152" s="26"/>
      <c r="M152" s="26"/>
      <c r="N152" s="26"/>
      <c r="O152" s="26"/>
      <c r="P152" s="26"/>
      <c r="Q152" s="26"/>
      <c r="R152" s="26"/>
      <c r="S152" s="26"/>
      <c r="T152" s="26"/>
      <c r="U152" s="26"/>
      <c r="V152" s="26"/>
    </row>
    <row r="153" spans="2:22" s="34" customFormat="1">
      <c r="B153" s="26"/>
      <c r="C153" s="255"/>
      <c r="D153" s="255"/>
      <c r="E153" s="255"/>
      <c r="F153" s="255"/>
      <c r="G153" s="255"/>
      <c r="I153" s="26"/>
      <c r="J153" s="26"/>
      <c r="K153" s="26"/>
      <c r="L153" s="26"/>
      <c r="M153" s="26"/>
      <c r="N153" s="26"/>
      <c r="O153" s="26"/>
      <c r="P153" s="26"/>
      <c r="Q153" s="26"/>
      <c r="R153" s="26"/>
      <c r="S153" s="26"/>
      <c r="T153" s="26"/>
      <c r="U153" s="26"/>
      <c r="V153" s="26"/>
    </row>
    <row r="154" spans="2:22" s="34" customFormat="1">
      <c r="B154" s="92"/>
      <c r="C154" s="413"/>
      <c r="D154" s="413"/>
      <c r="E154" s="413"/>
      <c r="F154" s="413"/>
      <c r="G154" s="413"/>
      <c r="I154" s="26"/>
      <c r="J154" s="26"/>
      <c r="K154" s="26"/>
      <c r="L154" s="26"/>
      <c r="M154" s="26"/>
      <c r="N154" s="26"/>
      <c r="O154" s="26"/>
      <c r="P154" s="26"/>
      <c r="Q154" s="26"/>
      <c r="R154" s="26"/>
      <c r="S154" s="26"/>
      <c r="T154" s="26"/>
      <c r="U154" s="26"/>
      <c r="V154" s="26"/>
    </row>
    <row r="155" spans="2:22" s="34" customFormat="1">
      <c r="B155" s="92"/>
      <c r="C155" s="413"/>
      <c r="D155" s="413"/>
      <c r="E155" s="413"/>
      <c r="F155" s="413"/>
      <c r="G155" s="413"/>
      <c r="I155" s="26"/>
      <c r="J155" s="26"/>
      <c r="K155" s="26"/>
      <c r="L155" s="26"/>
      <c r="M155" s="26"/>
      <c r="N155" s="26"/>
      <c r="O155" s="26"/>
      <c r="P155" s="26"/>
      <c r="Q155" s="26"/>
      <c r="R155" s="26"/>
      <c r="S155" s="26"/>
      <c r="T155" s="26"/>
      <c r="U155" s="26"/>
      <c r="V155" s="26"/>
    </row>
    <row r="156" spans="2:22" s="34" customFormat="1">
      <c r="B156" s="92"/>
      <c r="C156" s="413"/>
      <c r="D156" s="413"/>
      <c r="E156" s="413"/>
      <c r="F156" s="413"/>
      <c r="G156" s="413"/>
      <c r="I156" s="26"/>
      <c r="J156" s="26"/>
      <c r="K156" s="26"/>
      <c r="L156" s="26"/>
      <c r="M156" s="26"/>
      <c r="N156" s="26"/>
      <c r="O156" s="26"/>
      <c r="P156" s="26"/>
      <c r="Q156" s="26"/>
      <c r="R156" s="26"/>
      <c r="S156" s="26"/>
      <c r="T156" s="26"/>
      <c r="U156" s="26"/>
      <c r="V156" s="26"/>
    </row>
    <row r="157" spans="2:22" s="34" customFormat="1">
      <c r="B157" s="92"/>
      <c r="C157" s="413"/>
      <c r="D157" s="413"/>
      <c r="E157" s="413"/>
      <c r="F157" s="413"/>
      <c r="G157" s="413"/>
      <c r="I157" s="26"/>
      <c r="J157" s="26"/>
      <c r="K157" s="26"/>
      <c r="L157" s="26"/>
      <c r="M157" s="26"/>
      <c r="N157" s="26"/>
      <c r="O157" s="26"/>
      <c r="P157" s="26"/>
      <c r="Q157" s="26"/>
      <c r="R157" s="26"/>
      <c r="S157" s="26"/>
      <c r="T157" s="26"/>
      <c r="U157" s="26"/>
      <c r="V157" s="26"/>
    </row>
    <row r="158" spans="2:22" s="34" customFormat="1">
      <c r="B158" s="92"/>
      <c r="C158" s="413"/>
      <c r="D158" s="413"/>
      <c r="E158" s="413"/>
      <c r="F158" s="413"/>
      <c r="G158" s="413"/>
      <c r="I158" s="26"/>
      <c r="J158" s="26"/>
      <c r="K158" s="26"/>
      <c r="L158" s="26"/>
      <c r="M158" s="26"/>
      <c r="N158" s="26"/>
      <c r="O158" s="26"/>
      <c r="P158" s="26"/>
      <c r="Q158" s="26"/>
      <c r="R158" s="26"/>
      <c r="S158" s="26"/>
      <c r="T158" s="26"/>
      <c r="U158" s="26"/>
      <c r="V158" s="26"/>
    </row>
    <row r="159" spans="2:22" s="34" customFormat="1">
      <c r="B159" s="92"/>
      <c r="C159" s="413"/>
      <c r="D159" s="413"/>
      <c r="E159" s="413"/>
      <c r="F159" s="413"/>
      <c r="G159" s="413"/>
      <c r="I159" s="26"/>
      <c r="J159" s="26"/>
      <c r="K159" s="26"/>
      <c r="L159" s="26"/>
      <c r="M159" s="26"/>
      <c r="N159" s="26"/>
      <c r="O159" s="26"/>
      <c r="P159" s="26"/>
      <c r="Q159" s="26"/>
      <c r="R159" s="26"/>
      <c r="S159" s="26"/>
      <c r="T159" s="26"/>
      <c r="U159" s="26"/>
      <c r="V159" s="26"/>
    </row>
    <row r="160" spans="2:22" s="34" customFormat="1">
      <c r="B160" s="92"/>
      <c r="C160" s="413"/>
      <c r="D160" s="413"/>
      <c r="E160" s="413"/>
      <c r="F160" s="413"/>
      <c r="G160" s="413"/>
      <c r="I160" s="26"/>
      <c r="J160" s="26"/>
      <c r="K160" s="26"/>
      <c r="L160" s="26"/>
      <c r="M160" s="26"/>
      <c r="N160" s="26"/>
      <c r="O160" s="26"/>
      <c r="P160" s="26"/>
      <c r="Q160" s="26"/>
      <c r="R160" s="26"/>
      <c r="S160" s="26"/>
      <c r="T160" s="26"/>
      <c r="U160" s="26"/>
      <c r="V160" s="26"/>
    </row>
    <row r="161" spans="2:22" s="34" customFormat="1">
      <c r="B161" s="92"/>
      <c r="C161" s="413"/>
      <c r="D161" s="413"/>
      <c r="E161" s="413"/>
      <c r="F161" s="413"/>
      <c r="G161" s="413"/>
      <c r="I161" s="26"/>
      <c r="J161" s="26"/>
      <c r="K161" s="26"/>
      <c r="L161" s="26"/>
      <c r="M161" s="26"/>
      <c r="N161" s="26"/>
      <c r="O161" s="26"/>
      <c r="P161" s="26"/>
      <c r="Q161" s="26"/>
      <c r="R161" s="26"/>
      <c r="S161" s="26"/>
      <c r="T161" s="26"/>
      <c r="U161" s="26"/>
      <c r="V161" s="26"/>
    </row>
    <row r="162" spans="2:22" s="34" customFormat="1">
      <c r="B162" s="92"/>
      <c r="C162" s="413"/>
      <c r="D162" s="413"/>
      <c r="E162" s="413"/>
      <c r="F162" s="413"/>
      <c r="G162" s="413"/>
      <c r="I162" s="26"/>
      <c r="J162" s="26"/>
      <c r="K162" s="26"/>
      <c r="L162" s="26"/>
      <c r="M162" s="26"/>
      <c r="N162" s="26"/>
      <c r="O162" s="26"/>
      <c r="P162" s="26"/>
      <c r="Q162" s="26"/>
      <c r="R162" s="26"/>
      <c r="S162" s="26"/>
      <c r="T162" s="26"/>
      <c r="U162" s="26"/>
      <c r="V162" s="26"/>
    </row>
    <row r="163" spans="2:22" s="34" customFormat="1">
      <c r="B163" s="92"/>
      <c r="C163" s="413"/>
      <c r="D163" s="413"/>
      <c r="E163" s="413"/>
      <c r="F163" s="413"/>
      <c r="G163" s="413"/>
      <c r="I163" s="26"/>
      <c r="J163" s="26"/>
      <c r="K163" s="26"/>
      <c r="L163" s="26"/>
      <c r="M163" s="26"/>
      <c r="N163" s="26"/>
      <c r="O163" s="26"/>
      <c r="P163" s="26"/>
      <c r="Q163" s="26"/>
      <c r="R163" s="26"/>
      <c r="S163" s="26"/>
      <c r="T163" s="26"/>
      <c r="U163" s="26"/>
      <c r="V163" s="26"/>
    </row>
    <row r="164" spans="2:22" s="34" customFormat="1">
      <c r="B164" s="92"/>
      <c r="C164" s="413"/>
      <c r="D164" s="413"/>
      <c r="E164" s="413"/>
      <c r="F164" s="413"/>
      <c r="G164" s="413"/>
      <c r="I164" s="26"/>
      <c r="J164" s="26"/>
      <c r="K164" s="26"/>
      <c r="L164" s="26"/>
      <c r="M164" s="26"/>
      <c r="N164" s="26"/>
      <c r="O164" s="26"/>
      <c r="P164" s="26"/>
      <c r="Q164" s="26"/>
      <c r="R164" s="26"/>
      <c r="S164" s="26"/>
      <c r="T164" s="26"/>
      <c r="U164" s="26"/>
      <c r="V164" s="26"/>
    </row>
    <row r="165" spans="2:22" s="34" customFormat="1">
      <c r="B165" s="92"/>
      <c r="C165" s="413"/>
      <c r="D165" s="413"/>
      <c r="E165" s="413"/>
      <c r="F165" s="413"/>
      <c r="G165" s="413"/>
      <c r="I165" s="26"/>
      <c r="J165" s="26"/>
      <c r="K165" s="26"/>
      <c r="L165" s="26"/>
      <c r="M165" s="26"/>
      <c r="N165" s="26"/>
      <c r="O165" s="26"/>
      <c r="P165" s="26"/>
      <c r="Q165" s="26"/>
      <c r="R165" s="26"/>
      <c r="S165" s="26"/>
      <c r="T165" s="26"/>
      <c r="U165" s="26"/>
      <c r="V165" s="26"/>
    </row>
    <row r="166" spans="2:22" s="34" customFormat="1">
      <c r="B166" s="92"/>
      <c r="C166" s="413"/>
      <c r="D166" s="413"/>
      <c r="E166" s="413"/>
      <c r="F166" s="413"/>
      <c r="G166" s="413"/>
      <c r="I166" s="26"/>
      <c r="J166" s="26"/>
      <c r="K166" s="26"/>
      <c r="L166" s="26"/>
      <c r="M166" s="26"/>
      <c r="N166" s="26"/>
      <c r="O166" s="26"/>
      <c r="P166" s="26"/>
      <c r="Q166" s="26"/>
      <c r="R166" s="26"/>
      <c r="S166" s="26"/>
      <c r="T166" s="26"/>
      <c r="U166" s="26"/>
      <c r="V166" s="26"/>
    </row>
    <row r="167" spans="2:22" s="34" customFormat="1">
      <c r="B167" s="92"/>
      <c r="C167" s="413"/>
      <c r="D167" s="413"/>
      <c r="E167" s="413"/>
      <c r="F167" s="413"/>
      <c r="G167" s="413"/>
      <c r="I167" s="26"/>
      <c r="J167" s="26"/>
      <c r="K167" s="26"/>
      <c r="L167" s="26"/>
      <c r="M167" s="26"/>
      <c r="N167" s="26"/>
      <c r="O167" s="26"/>
      <c r="P167" s="26"/>
      <c r="Q167" s="26"/>
      <c r="R167" s="26"/>
      <c r="S167" s="26"/>
      <c r="T167" s="26"/>
      <c r="U167" s="26"/>
      <c r="V167" s="26"/>
    </row>
    <row r="168" spans="2:22" s="34" customFormat="1">
      <c r="B168" s="92"/>
      <c r="C168" s="413"/>
      <c r="D168" s="413"/>
      <c r="E168" s="413"/>
      <c r="F168" s="413"/>
      <c r="G168" s="413"/>
      <c r="I168" s="26"/>
      <c r="J168" s="26"/>
      <c r="K168" s="26"/>
      <c r="L168" s="26"/>
      <c r="M168" s="26"/>
      <c r="N168" s="26"/>
      <c r="O168" s="26"/>
      <c r="P168" s="26"/>
      <c r="Q168" s="26"/>
      <c r="R168" s="26"/>
      <c r="S168" s="26"/>
      <c r="T168" s="26"/>
      <c r="U168" s="26"/>
      <c r="V168" s="26"/>
    </row>
    <row r="169" spans="2:22" s="34" customFormat="1">
      <c r="B169" s="92"/>
      <c r="C169" s="413"/>
      <c r="D169" s="413"/>
      <c r="E169" s="413"/>
      <c r="F169" s="413"/>
      <c r="G169" s="413"/>
      <c r="I169" s="26"/>
      <c r="J169" s="26"/>
      <c r="K169" s="26"/>
      <c r="L169" s="26"/>
      <c r="M169" s="26"/>
      <c r="N169" s="26"/>
      <c r="O169" s="26"/>
      <c r="P169" s="26"/>
      <c r="Q169" s="26"/>
      <c r="R169" s="26"/>
      <c r="S169" s="26"/>
      <c r="T169" s="26"/>
      <c r="U169" s="26"/>
      <c r="V169" s="26"/>
    </row>
    <row r="170" spans="2:22" s="34" customFormat="1">
      <c r="B170" s="92"/>
      <c r="C170" s="413"/>
      <c r="D170" s="413"/>
      <c r="E170" s="413"/>
      <c r="F170" s="413"/>
      <c r="G170" s="413"/>
      <c r="I170" s="26"/>
      <c r="J170" s="26"/>
      <c r="K170" s="26"/>
      <c r="L170" s="26"/>
      <c r="M170" s="26"/>
      <c r="N170" s="26"/>
      <c r="O170" s="26"/>
      <c r="P170" s="26"/>
      <c r="Q170" s="26"/>
      <c r="R170" s="26"/>
      <c r="S170" s="26"/>
      <c r="T170" s="26"/>
      <c r="U170" s="26"/>
      <c r="V170" s="26"/>
    </row>
    <row r="171" spans="2:22" s="34" customFormat="1">
      <c r="B171" s="92"/>
      <c r="C171" s="413"/>
      <c r="D171" s="413"/>
      <c r="E171" s="413"/>
      <c r="F171" s="413"/>
      <c r="G171" s="413"/>
      <c r="I171" s="26"/>
      <c r="J171" s="26"/>
      <c r="K171" s="26"/>
      <c r="L171" s="26"/>
      <c r="M171" s="26"/>
      <c r="N171" s="26"/>
      <c r="O171" s="26"/>
      <c r="P171" s="26"/>
      <c r="Q171" s="26"/>
      <c r="R171" s="26"/>
      <c r="S171" s="26"/>
      <c r="T171" s="26"/>
      <c r="U171" s="26"/>
      <c r="V171" s="26"/>
    </row>
    <row r="172" spans="2:22" s="34" customFormat="1">
      <c r="B172" s="92"/>
      <c r="C172" s="413"/>
      <c r="D172" s="413"/>
      <c r="E172" s="413"/>
      <c r="F172" s="413"/>
      <c r="G172" s="413"/>
      <c r="I172" s="26"/>
      <c r="J172" s="26"/>
      <c r="K172" s="26"/>
      <c r="L172" s="26"/>
      <c r="M172" s="26"/>
      <c r="N172" s="26"/>
      <c r="O172" s="26"/>
      <c r="P172" s="26"/>
      <c r="Q172" s="26"/>
      <c r="R172" s="26"/>
      <c r="S172" s="26"/>
      <c r="T172" s="26"/>
      <c r="U172" s="26"/>
      <c r="V172" s="26"/>
    </row>
    <row r="173" spans="2:22" s="34" customFormat="1">
      <c r="B173" s="61"/>
      <c r="C173" s="415"/>
      <c r="D173" s="415"/>
      <c r="E173" s="415"/>
      <c r="F173" s="415"/>
      <c r="G173" s="415"/>
      <c r="I173" s="26"/>
      <c r="J173" s="26"/>
      <c r="K173" s="26"/>
      <c r="L173" s="26"/>
      <c r="M173" s="26"/>
      <c r="N173" s="26"/>
      <c r="O173" s="26"/>
      <c r="P173" s="26"/>
      <c r="Q173" s="26"/>
      <c r="R173" s="26"/>
      <c r="S173" s="26"/>
      <c r="T173" s="26"/>
      <c r="U173" s="26"/>
      <c r="V173" s="26"/>
    </row>
    <row r="174" spans="2:22" s="34" customFormat="1">
      <c r="B174" s="242"/>
      <c r="C174" s="415"/>
      <c r="D174" s="415"/>
      <c r="E174" s="415"/>
      <c r="F174" s="415"/>
      <c r="G174" s="415"/>
      <c r="I174" s="26"/>
      <c r="J174" s="26"/>
      <c r="K174" s="26"/>
      <c r="L174" s="26"/>
      <c r="M174" s="26"/>
      <c r="N174" s="26"/>
      <c r="O174" s="26"/>
      <c r="P174" s="26"/>
      <c r="Q174" s="26"/>
      <c r="R174" s="26"/>
      <c r="S174" s="26"/>
      <c r="T174" s="26"/>
      <c r="U174" s="26"/>
      <c r="V174" s="26"/>
    </row>
    <row r="175" spans="2:22" s="34" customFormat="1">
      <c r="B175" s="61"/>
      <c r="C175" s="415"/>
      <c r="D175" s="415"/>
      <c r="E175" s="415"/>
      <c r="F175" s="415"/>
      <c r="G175" s="415"/>
      <c r="I175" s="26"/>
      <c r="J175" s="26"/>
      <c r="K175" s="26"/>
      <c r="L175" s="26"/>
      <c r="M175" s="26"/>
      <c r="N175" s="26"/>
      <c r="O175" s="26"/>
      <c r="P175" s="26"/>
      <c r="Q175" s="26"/>
      <c r="R175" s="26"/>
      <c r="S175" s="26"/>
      <c r="T175" s="26"/>
      <c r="U175" s="26"/>
      <c r="V175" s="26"/>
    </row>
    <row r="176" spans="2:22" s="34" customFormat="1">
      <c r="B176" s="61"/>
      <c r="C176" s="415"/>
      <c r="D176" s="415"/>
      <c r="E176" s="415"/>
      <c r="F176" s="415"/>
      <c r="G176" s="415"/>
      <c r="I176" s="26"/>
      <c r="J176" s="26"/>
      <c r="K176" s="26"/>
      <c r="L176" s="26"/>
      <c r="M176" s="26"/>
      <c r="N176" s="26"/>
      <c r="O176" s="26"/>
      <c r="P176" s="26"/>
      <c r="Q176" s="26"/>
      <c r="R176" s="26"/>
      <c r="S176" s="26"/>
      <c r="T176" s="26"/>
      <c r="U176" s="26"/>
      <c r="V176" s="26"/>
    </row>
    <row r="177" spans="2:22" s="34" customFormat="1">
      <c r="B177" s="249"/>
      <c r="C177" s="415"/>
      <c r="D177" s="415"/>
      <c r="E177" s="415"/>
      <c r="F177" s="415"/>
      <c r="G177" s="415"/>
      <c r="I177" s="26"/>
      <c r="J177" s="26"/>
      <c r="K177" s="26"/>
      <c r="L177" s="26"/>
      <c r="M177" s="26"/>
      <c r="N177" s="26"/>
      <c r="O177" s="26"/>
      <c r="P177" s="26"/>
      <c r="Q177" s="26"/>
      <c r="R177" s="26"/>
      <c r="S177" s="26"/>
      <c r="T177" s="26"/>
      <c r="U177" s="26"/>
      <c r="V177" s="26"/>
    </row>
    <row r="178" spans="2:22" s="34" customFormat="1" ht="15" customHeight="1">
      <c r="B178" s="556"/>
      <c r="C178" s="556"/>
      <c r="D178" s="556"/>
      <c r="E178" s="556"/>
      <c r="F178" s="556"/>
      <c r="G178" s="556"/>
      <c r="I178" s="26"/>
      <c r="J178" s="26"/>
      <c r="K178" s="26"/>
      <c r="L178" s="26"/>
      <c r="M178" s="26"/>
      <c r="N178" s="26"/>
      <c r="O178" s="26"/>
      <c r="P178" s="26"/>
      <c r="Q178" s="26"/>
      <c r="R178" s="26"/>
      <c r="S178" s="26"/>
      <c r="T178" s="26"/>
      <c r="U178" s="26"/>
      <c r="V178" s="26"/>
    </row>
    <row r="179" spans="2:22" s="34" customFormat="1">
      <c r="I179" s="26"/>
      <c r="J179" s="26"/>
      <c r="K179" s="26"/>
      <c r="L179" s="26"/>
      <c r="M179" s="26"/>
      <c r="N179" s="26"/>
      <c r="O179" s="26"/>
      <c r="P179" s="26"/>
      <c r="Q179" s="26"/>
      <c r="R179" s="26"/>
      <c r="S179" s="26"/>
      <c r="T179" s="26"/>
      <c r="U179" s="26"/>
      <c r="V179" s="26"/>
    </row>
    <row r="180" spans="2:22" s="34" customFormat="1">
      <c r="I180" s="26"/>
      <c r="J180" s="26"/>
      <c r="K180" s="26"/>
      <c r="L180" s="26"/>
      <c r="M180" s="26"/>
      <c r="N180" s="26"/>
      <c r="O180" s="26"/>
      <c r="P180" s="26"/>
      <c r="Q180" s="26"/>
      <c r="R180" s="26"/>
      <c r="S180" s="26"/>
      <c r="T180" s="26"/>
      <c r="U180" s="26"/>
      <c r="V180" s="26"/>
    </row>
    <row r="181" spans="2:22" s="34" customFormat="1">
      <c r="I181" s="26"/>
      <c r="J181" s="26"/>
      <c r="K181" s="26"/>
      <c r="L181" s="26"/>
      <c r="M181" s="26"/>
      <c r="N181" s="26"/>
      <c r="O181" s="26"/>
      <c r="P181" s="26"/>
      <c r="Q181" s="26"/>
      <c r="R181" s="26"/>
      <c r="S181" s="26"/>
      <c r="T181" s="26"/>
      <c r="U181" s="26"/>
      <c r="V181" s="26"/>
    </row>
    <row r="182" spans="2:22" s="34" customFormat="1">
      <c r="I182" s="26"/>
      <c r="J182" s="26"/>
      <c r="K182" s="26"/>
      <c r="L182" s="26"/>
      <c r="M182" s="26"/>
      <c r="N182" s="26"/>
      <c r="O182" s="26"/>
      <c r="P182" s="26"/>
      <c r="Q182" s="26"/>
      <c r="R182" s="26"/>
      <c r="S182" s="26"/>
      <c r="T182" s="26"/>
      <c r="U182" s="26"/>
      <c r="V182" s="26"/>
    </row>
    <row r="183" spans="2:22" s="34" customFormat="1">
      <c r="I183" s="26"/>
      <c r="J183" s="26"/>
      <c r="K183" s="26"/>
      <c r="L183" s="26"/>
      <c r="M183" s="26"/>
      <c r="N183" s="26"/>
      <c r="O183" s="26"/>
      <c r="P183" s="26"/>
      <c r="Q183" s="26"/>
      <c r="R183" s="26"/>
      <c r="S183" s="26"/>
      <c r="T183" s="26"/>
      <c r="U183" s="26"/>
      <c r="V183" s="26"/>
    </row>
    <row r="184" spans="2:22" s="34" customFormat="1">
      <c r="I184" s="26"/>
      <c r="J184" s="26"/>
      <c r="K184" s="26"/>
      <c r="L184" s="26"/>
      <c r="M184" s="26"/>
      <c r="N184" s="26"/>
      <c r="O184" s="26"/>
      <c r="P184" s="26"/>
      <c r="Q184" s="26"/>
      <c r="R184" s="26"/>
      <c r="S184" s="26"/>
      <c r="T184" s="26"/>
      <c r="U184" s="26"/>
      <c r="V184" s="26"/>
    </row>
    <row r="185" spans="2:22" s="34" customFormat="1">
      <c r="I185" s="26"/>
      <c r="J185" s="26"/>
      <c r="K185" s="26"/>
      <c r="L185" s="26"/>
      <c r="M185" s="26"/>
      <c r="N185" s="26"/>
      <c r="O185" s="26"/>
      <c r="P185" s="26"/>
      <c r="Q185" s="26"/>
      <c r="R185" s="26"/>
      <c r="S185" s="26"/>
      <c r="T185" s="26"/>
      <c r="U185" s="26"/>
      <c r="V185" s="26"/>
    </row>
    <row r="186" spans="2:22" s="34" customFormat="1">
      <c r="I186" s="26"/>
      <c r="J186" s="26"/>
      <c r="K186" s="26"/>
      <c r="L186" s="26"/>
      <c r="M186" s="26"/>
      <c r="N186" s="26"/>
      <c r="O186" s="26"/>
      <c r="P186" s="26"/>
      <c r="Q186" s="26"/>
      <c r="R186" s="26"/>
      <c r="S186" s="26"/>
      <c r="T186" s="26"/>
      <c r="U186" s="26"/>
      <c r="V186" s="26"/>
    </row>
    <row r="187" spans="2:22" s="34" customFormat="1">
      <c r="I187" s="26"/>
      <c r="J187" s="26"/>
      <c r="K187" s="26"/>
      <c r="L187" s="26"/>
      <c r="M187" s="26"/>
      <c r="N187" s="26"/>
      <c r="O187" s="26"/>
      <c r="P187" s="26"/>
      <c r="Q187" s="26"/>
      <c r="R187" s="26"/>
      <c r="S187" s="26"/>
      <c r="T187" s="26"/>
      <c r="U187" s="26"/>
      <c r="V187" s="26"/>
    </row>
    <row r="188" spans="2:22" s="34" customFormat="1">
      <c r="I188" s="26"/>
      <c r="J188" s="26"/>
      <c r="K188" s="26"/>
      <c r="L188" s="26"/>
      <c r="M188" s="26"/>
      <c r="N188" s="26"/>
      <c r="O188" s="26"/>
      <c r="P188" s="26"/>
      <c r="Q188" s="26"/>
      <c r="R188" s="26"/>
      <c r="S188" s="26"/>
      <c r="T188" s="26"/>
      <c r="U188" s="26"/>
      <c r="V188" s="26"/>
    </row>
    <row r="189" spans="2:22" s="34" customFormat="1">
      <c r="I189" s="26"/>
      <c r="J189" s="26"/>
      <c r="K189" s="26"/>
      <c r="L189" s="26"/>
      <c r="M189" s="26"/>
      <c r="N189" s="26"/>
      <c r="O189" s="26"/>
      <c r="P189" s="26"/>
      <c r="Q189" s="26"/>
      <c r="R189" s="26"/>
      <c r="S189" s="26"/>
      <c r="T189" s="26"/>
      <c r="U189" s="26"/>
      <c r="V189" s="26"/>
    </row>
    <row r="190" spans="2:22" s="34" customFormat="1">
      <c r="I190" s="26"/>
      <c r="J190" s="26"/>
      <c r="K190" s="26"/>
      <c r="L190" s="26"/>
      <c r="M190" s="26"/>
      <c r="N190" s="26"/>
      <c r="O190" s="26"/>
      <c r="P190" s="26"/>
      <c r="Q190" s="26"/>
      <c r="R190" s="26"/>
      <c r="S190" s="26"/>
      <c r="T190" s="26"/>
      <c r="U190" s="26"/>
      <c r="V190" s="26"/>
    </row>
    <row r="191" spans="2:22" s="34" customFormat="1">
      <c r="I191" s="26"/>
      <c r="J191" s="26"/>
      <c r="K191" s="26"/>
      <c r="L191" s="26"/>
      <c r="M191" s="26"/>
      <c r="N191" s="26"/>
      <c r="O191" s="26"/>
      <c r="P191" s="26"/>
      <c r="Q191" s="26"/>
      <c r="R191" s="26"/>
      <c r="S191" s="26"/>
      <c r="T191" s="26"/>
      <c r="U191" s="26"/>
      <c r="V191" s="26"/>
    </row>
    <row r="192" spans="2:22" s="34" customFormat="1">
      <c r="I192" s="26"/>
      <c r="J192" s="26"/>
      <c r="K192" s="26"/>
      <c r="L192" s="26"/>
      <c r="M192" s="26"/>
      <c r="N192" s="26"/>
      <c r="O192" s="26"/>
      <c r="P192" s="26"/>
      <c r="Q192" s="26"/>
      <c r="R192" s="26"/>
      <c r="S192" s="26"/>
      <c r="T192" s="26"/>
      <c r="U192" s="26"/>
      <c r="V192" s="26"/>
    </row>
    <row r="193" spans="9:22" s="34" customFormat="1">
      <c r="I193" s="26"/>
      <c r="J193" s="26"/>
      <c r="K193" s="26"/>
      <c r="L193" s="26"/>
      <c r="M193" s="26"/>
      <c r="N193" s="26"/>
      <c r="O193" s="26"/>
      <c r="P193" s="26"/>
      <c r="Q193" s="26"/>
      <c r="R193" s="26"/>
      <c r="S193" s="26"/>
      <c r="T193" s="26"/>
      <c r="U193" s="26"/>
      <c r="V193" s="26"/>
    </row>
    <row r="194" spans="9:22" s="34" customFormat="1">
      <c r="I194" s="26"/>
      <c r="J194" s="26"/>
      <c r="K194" s="26"/>
      <c r="L194" s="26"/>
      <c r="M194" s="26"/>
      <c r="N194" s="26"/>
      <c r="O194" s="26"/>
      <c r="P194" s="26"/>
      <c r="Q194" s="26"/>
      <c r="R194" s="26"/>
      <c r="S194" s="26"/>
      <c r="T194" s="26"/>
      <c r="U194" s="26"/>
      <c r="V194" s="26"/>
    </row>
    <row r="195" spans="9:22" s="34" customFormat="1">
      <c r="I195" s="26"/>
      <c r="J195" s="26"/>
      <c r="K195" s="26"/>
      <c r="L195" s="26"/>
      <c r="M195" s="26"/>
      <c r="N195" s="26"/>
      <c r="O195" s="26"/>
      <c r="P195" s="26"/>
      <c r="Q195" s="26"/>
      <c r="R195" s="26"/>
      <c r="S195" s="26"/>
      <c r="T195" s="26"/>
      <c r="U195" s="26"/>
      <c r="V195" s="26"/>
    </row>
    <row r="196" spans="9:22" s="34" customFormat="1">
      <c r="I196" s="26"/>
      <c r="J196" s="26"/>
      <c r="K196" s="26"/>
      <c r="L196" s="26"/>
      <c r="M196" s="26"/>
      <c r="N196" s="26"/>
      <c r="O196" s="26"/>
      <c r="P196" s="26"/>
      <c r="Q196" s="26"/>
      <c r="R196" s="26"/>
      <c r="S196" s="26"/>
      <c r="T196" s="26"/>
      <c r="U196" s="26"/>
      <c r="V196" s="26"/>
    </row>
    <row r="197" spans="9:22" s="34" customFormat="1">
      <c r="I197" s="26"/>
      <c r="J197" s="26"/>
      <c r="K197" s="26"/>
      <c r="L197" s="26"/>
      <c r="M197" s="26"/>
      <c r="N197" s="26"/>
      <c r="O197" s="26"/>
      <c r="P197" s="26"/>
      <c r="Q197" s="26"/>
      <c r="R197" s="26"/>
      <c r="S197" s="26"/>
      <c r="T197" s="26"/>
      <c r="U197" s="26"/>
      <c r="V197" s="26"/>
    </row>
    <row r="198" spans="9:22" s="34" customFormat="1">
      <c r="I198" s="26"/>
      <c r="J198" s="26"/>
      <c r="K198" s="26"/>
      <c r="L198" s="26"/>
      <c r="M198" s="26"/>
      <c r="N198" s="26"/>
      <c r="O198" s="26"/>
      <c r="P198" s="26"/>
      <c r="Q198" s="26"/>
      <c r="R198" s="26"/>
      <c r="S198" s="26"/>
      <c r="T198" s="26"/>
      <c r="U198" s="26"/>
      <c r="V198" s="26"/>
    </row>
    <row r="199" spans="9:22" s="34" customFormat="1">
      <c r="I199" s="26"/>
      <c r="J199" s="26"/>
      <c r="K199" s="26"/>
      <c r="L199" s="26"/>
      <c r="M199" s="26"/>
      <c r="N199" s="26"/>
      <c r="O199" s="26"/>
      <c r="P199" s="26"/>
      <c r="Q199" s="26"/>
      <c r="R199" s="26"/>
      <c r="S199" s="26"/>
      <c r="T199" s="26"/>
      <c r="U199" s="26"/>
      <c r="V199" s="26"/>
    </row>
    <row r="200" spans="9:22" s="34" customFormat="1">
      <c r="I200" s="26"/>
      <c r="J200" s="26"/>
      <c r="K200" s="26"/>
      <c r="L200" s="26"/>
      <c r="M200" s="26"/>
      <c r="N200" s="26"/>
      <c r="O200" s="26"/>
      <c r="P200" s="26"/>
      <c r="Q200" s="26"/>
      <c r="R200" s="26"/>
      <c r="S200" s="26"/>
      <c r="T200" s="26"/>
      <c r="U200" s="26"/>
      <c r="V200" s="26"/>
    </row>
    <row r="201" spans="9:22" s="34" customFormat="1">
      <c r="I201" s="26"/>
      <c r="J201" s="26"/>
      <c r="K201" s="26"/>
      <c r="L201" s="26"/>
      <c r="M201" s="26"/>
      <c r="N201" s="26"/>
      <c r="O201" s="26"/>
      <c r="P201" s="26"/>
      <c r="Q201" s="26"/>
      <c r="R201" s="26"/>
      <c r="S201" s="26"/>
      <c r="T201" s="26"/>
      <c r="U201" s="26"/>
      <c r="V201" s="26"/>
    </row>
    <row r="202" spans="9:22" s="34" customFormat="1">
      <c r="I202" s="26"/>
      <c r="J202" s="26"/>
      <c r="K202" s="26"/>
      <c r="L202" s="26"/>
      <c r="M202" s="26"/>
      <c r="N202" s="26"/>
      <c r="O202" s="26"/>
      <c r="P202" s="26"/>
      <c r="Q202" s="26"/>
      <c r="R202" s="26"/>
      <c r="S202" s="26"/>
      <c r="T202" s="26"/>
      <c r="U202" s="26"/>
      <c r="V202" s="26"/>
    </row>
    <row r="203" spans="9:22" s="34" customFormat="1">
      <c r="I203" s="26"/>
      <c r="J203" s="26"/>
      <c r="K203" s="26"/>
      <c r="L203" s="26"/>
      <c r="M203" s="26"/>
      <c r="N203" s="26"/>
      <c r="O203" s="26"/>
      <c r="P203" s="26"/>
      <c r="Q203" s="26"/>
      <c r="R203" s="26"/>
      <c r="S203" s="26"/>
      <c r="T203" s="26"/>
      <c r="U203" s="26"/>
      <c r="V203" s="26"/>
    </row>
    <row r="204" spans="9:22" s="34" customFormat="1">
      <c r="I204" s="26"/>
      <c r="J204" s="26"/>
      <c r="K204" s="26"/>
      <c r="L204" s="26"/>
      <c r="M204" s="26"/>
      <c r="N204" s="26"/>
      <c r="O204" s="26"/>
      <c r="P204" s="26"/>
      <c r="Q204" s="26"/>
      <c r="R204" s="26"/>
      <c r="S204" s="26"/>
      <c r="T204" s="26"/>
      <c r="U204" s="26"/>
      <c r="V204" s="26"/>
    </row>
    <row r="205" spans="9:22" s="34" customFormat="1">
      <c r="I205" s="26"/>
      <c r="J205" s="26"/>
      <c r="K205" s="26"/>
      <c r="L205" s="26"/>
      <c r="M205" s="26"/>
      <c r="N205" s="26"/>
      <c r="O205" s="26"/>
      <c r="P205" s="26"/>
      <c r="Q205" s="26"/>
      <c r="R205" s="26"/>
      <c r="S205" s="26"/>
      <c r="T205" s="26"/>
      <c r="U205" s="26"/>
      <c r="V205" s="26"/>
    </row>
    <row r="206" spans="9:22" s="34" customFormat="1">
      <c r="I206" s="26"/>
      <c r="J206" s="26"/>
      <c r="K206" s="26"/>
      <c r="L206" s="26"/>
      <c r="M206" s="26"/>
      <c r="N206" s="26"/>
      <c r="O206" s="26"/>
      <c r="P206" s="26"/>
      <c r="Q206" s="26"/>
      <c r="R206" s="26"/>
      <c r="S206" s="26"/>
      <c r="T206" s="26"/>
      <c r="U206" s="26"/>
      <c r="V206" s="26"/>
    </row>
    <row r="207" spans="9:22" s="34" customFormat="1">
      <c r="I207" s="26"/>
      <c r="J207" s="26"/>
      <c r="K207" s="26"/>
      <c r="L207" s="26"/>
      <c r="M207" s="26"/>
      <c r="N207" s="26"/>
      <c r="O207" s="26"/>
      <c r="P207" s="26"/>
      <c r="Q207" s="26"/>
      <c r="R207" s="26"/>
      <c r="S207" s="26"/>
      <c r="T207" s="26"/>
      <c r="U207" s="26"/>
      <c r="V207" s="26"/>
    </row>
    <row r="208" spans="9:22" s="34" customFormat="1">
      <c r="I208" s="26"/>
      <c r="J208" s="26"/>
      <c r="K208" s="26"/>
      <c r="L208" s="26"/>
      <c r="M208" s="26"/>
      <c r="N208" s="26"/>
      <c r="O208" s="26"/>
      <c r="P208" s="26"/>
      <c r="Q208" s="26"/>
      <c r="R208" s="26"/>
      <c r="S208" s="26"/>
      <c r="T208" s="26"/>
      <c r="U208" s="26"/>
      <c r="V208" s="26"/>
    </row>
    <row r="209" spans="9:22" s="34" customFormat="1">
      <c r="I209" s="26"/>
      <c r="J209" s="26"/>
      <c r="K209" s="26"/>
      <c r="L209" s="26"/>
      <c r="M209" s="26"/>
      <c r="N209" s="26"/>
      <c r="O209" s="26"/>
      <c r="P209" s="26"/>
      <c r="Q209" s="26"/>
      <c r="R209" s="26"/>
      <c r="S209" s="26"/>
      <c r="T209" s="26"/>
      <c r="U209" s="26"/>
      <c r="V209" s="26"/>
    </row>
    <row r="210" spans="9:22" s="34" customFormat="1">
      <c r="I210" s="26"/>
      <c r="J210" s="26"/>
      <c r="K210" s="26"/>
      <c r="L210" s="26"/>
      <c r="M210" s="26"/>
      <c r="N210" s="26"/>
      <c r="O210" s="26"/>
      <c r="P210" s="26"/>
      <c r="Q210" s="26"/>
      <c r="R210" s="26"/>
      <c r="S210" s="26"/>
      <c r="T210" s="26"/>
      <c r="U210" s="26"/>
      <c r="V210" s="26"/>
    </row>
    <row r="211" spans="9:22" s="34" customFormat="1">
      <c r="I211" s="26"/>
      <c r="J211" s="26"/>
      <c r="K211" s="26"/>
      <c r="L211" s="26"/>
      <c r="M211" s="26"/>
      <c r="N211" s="26"/>
      <c r="O211" s="26"/>
      <c r="P211" s="26"/>
      <c r="Q211" s="26"/>
      <c r="R211" s="26"/>
      <c r="S211" s="26"/>
      <c r="T211" s="26"/>
      <c r="U211" s="26"/>
      <c r="V211" s="26"/>
    </row>
    <row r="212" spans="9:22" s="34" customFormat="1">
      <c r="I212" s="26"/>
      <c r="J212" s="26"/>
      <c r="K212" s="26"/>
      <c r="L212" s="26"/>
      <c r="M212" s="26"/>
      <c r="N212" s="26"/>
      <c r="O212" s="26"/>
      <c r="P212" s="26"/>
      <c r="Q212" s="26"/>
      <c r="R212" s="26"/>
      <c r="S212" s="26"/>
      <c r="T212" s="26"/>
      <c r="U212" s="26"/>
      <c r="V212" s="26"/>
    </row>
    <row r="213" spans="9:22" s="34" customFormat="1">
      <c r="I213" s="26"/>
      <c r="J213" s="26"/>
      <c r="K213" s="26"/>
      <c r="L213" s="26"/>
      <c r="M213" s="26"/>
      <c r="N213" s="26"/>
      <c r="O213" s="26"/>
      <c r="P213" s="26"/>
      <c r="Q213" s="26"/>
      <c r="R213" s="26"/>
      <c r="S213" s="26"/>
      <c r="T213" s="26"/>
      <c r="U213" s="26"/>
      <c r="V213" s="26"/>
    </row>
    <row r="214" spans="9:22" s="34" customFormat="1">
      <c r="I214" s="26"/>
      <c r="J214" s="26"/>
      <c r="K214" s="26"/>
      <c r="L214" s="26"/>
      <c r="M214" s="26"/>
      <c r="N214" s="26"/>
      <c r="O214" s="26"/>
      <c r="P214" s="26"/>
      <c r="Q214" s="26"/>
      <c r="R214" s="26"/>
      <c r="S214" s="26"/>
      <c r="T214" s="26"/>
      <c r="U214" s="26"/>
      <c r="V214" s="26"/>
    </row>
    <row r="215" spans="9:22" s="34" customFormat="1">
      <c r="I215" s="26"/>
      <c r="J215" s="26"/>
      <c r="K215" s="26"/>
      <c r="L215" s="26"/>
      <c r="M215" s="26"/>
      <c r="N215" s="26"/>
      <c r="O215" s="26"/>
      <c r="P215" s="26"/>
      <c r="Q215" s="26"/>
      <c r="R215" s="26"/>
      <c r="S215" s="26"/>
      <c r="T215" s="26"/>
      <c r="U215" s="26"/>
      <c r="V215" s="26"/>
    </row>
    <row r="216" spans="9:22" s="34" customFormat="1">
      <c r="I216" s="26"/>
      <c r="J216" s="26"/>
      <c r="K216" s="26"/>
      <c r="L216" s="26"/>
      <c r="M216" s="26"/>
      <c r="N216" s="26"/>
      <c r="O216" s="26"/>
      <c r="P216" s="26"/>
      <c r="Q216" s="26"/>
      <c r="R216" s="26"/>
      <c r="S216" s="26"/>
      <c r="T216" s="26"/>
      <c r="U216" s="26"/>
      <c r="V216" s="26"/>
    </row>
    <row r="217" spans="9:22" s="34" customFormat="1">
      <c r="I217" s="26"/>
      <c r="J217" s="26"/>
      <c r="K217" s="26"/>
      <c r="L217" s="26"/>
      <c r="M217" s="26"/>
      <c r="N217" s="26"/>
      <c r="O217" s="26"/>
      <c r="P217" s="26"/>
      <c r="Q217" s="26"/>
      <c r="R217" s="26"/>
      <c r="S217" s="26"/>
      <c r="T217" s="26"/>
      <c r="U217" s="26"/>
      <c r="V217" s="26"/>
    </row>
    <row r="218" spans="9:22" s="34" customFormat="1">
      <c r="I218" s="26"/>
      <c r="J218" s="26"/>
      <c r="K218" s="26"/>
      <c r="L218" s="26"/>
      <c r="M218" s="26"/>
      <c r="N218" s="26"/>
      <c r="O218" s="26"/>
      <c r="P218" s="26"/>
      <c r="Q218" s="26"/>
      <c r="R218" s="26"/>
      <c r="S218" s="26"/>
      <c r="T218" s="26"/>
      <c r="U218" s="26"/>
      <c r="V218" s="26"/>
    </row>
    <row r="219" spans="9:22" s="34" customFormat="1">
      <c r="I219" s="26"/>
      <c r="J219" s="26"/>
      <c r="K219" s="26"/>
      <c r="L219" s="26"/>
      <c r="M219" s="26"/>
      <c r="N219" s="26"/>
      <c r="O219" s="26"/>
      <c r="P219" s="26"/>
      <c r="Q219" s="26"/>
      <c r="R219" s="26"/>
      <c r="S219" s="26"/>
      <c r="T219" s="26"/>
      <c r="U219" s="26"/>
      <c r="V219" s="26"/>
    </row>
    <row r="220" spans="9:22" s="34" customFormat="1">
      <c r="I220" s="26"/>
      <c r="J220" s="26"/>
      <c r="K220" s="26"/>
      <c r="L220" s="26"/>
      <c r="M220" s="26"/>
      <c r="N220" s="26"/>
      <c r="O220" s="26"/>
      <c r="P220" s="26"/>
      <c r="Q220" s="26"/>
      <c r="R220" s="26"/>
      <c r="S220" s="26"/>
      <c r="T220" s="26"/>
      <c r="U220" s="26"/>
      <c r="V220" s="26"/>
    </row>
    <row r="221" spans="9:22" s="34" customFormat="1">
      <c r="I221" s="26"/>
      <c r="J221" s="26"/>
      <c r="K221" s="26"/>
      <c r="L221" s="26"/>
      <c r="M221" s="26"/>
      <c r="N221" s="26"/>
      <c r="O221" s="26"/>
      <c r="P221" s="26"/>
      <c r="Q221" s="26"/>
      <c r="R221" s="26"/>
      <c r="S221" s="26"/>
      <c r="T221" s="26"/>
      <c r="U221" s="26"/>
      <c r="V221" s="26"/>
    </row>
    <row r="222" spans="9:22" s="34" customFormat="1">
      <c r="I222" s="26"/>
      <c r="J222" s="26"/>
      <c r="K222" s="26"/>
      <c r="L222" s="26"/>
      <c r="M222" s="26"/>
      <c r="N222" s="26"/>
      <c r="O222" s="26"/>
      <c r="P222" s="26"/>
      <c r="Q222" s="26"/>
      <c r="R222" s="26"/>
      <c r="S222" s="26"/>
      <c r="T222" s="26"/>
      <c r="U222" s="26"/>
      <c r="V222" s="26"/>
    </row>
    <row r="223" spans="9:22" s="34" customFormat="1">
      <c r="I223" s="26"/>
      <c r="J223" s="26"/>
      <c r="K223" s="26"/>
      <c r="L223" s="26"/>
      <c r="M223" s="26"/>
      <c r="N223" s="26"/>
      <c r="O223" s="26"/>
      <c r="P223" s="26"/>
      <c r="Q223" s="26"/>
      <c r="R223" s="26"/>
      <c r="S223" s="26"/>
      <c r="T223" s="26"/>
      <c r="U223" s="26"/>
      <c r="V223" s="26"/>
    </row>
    <row r="224" spans="9:22" s="34" customFormat="1">
      <c r="I224" s="26"/>
      <c r="J224" s="26"/>
      <c r="K224" s="26"/>
      <c r="L224" s="26"/>
      <c r="M224" s="26"/>
      <c r="N224" s="26"/>
      <c r="O224" s="26"/>
      <c r="P224" s="26"/>
      <c r="Q224" s="26"/>
      <c r="R224" s="26"/>
      <c r="S224" s="26"/>
      <c r="T224" s="26"/>
      <c r="U224" s="26"/>
      <c r="V224" s="26"/>
    </row>
    <row r="225" spans="9:22" s="34" customFormat="1">
      <c r="I225" s="26"/>
      <c r="J225" s="26"/>
      <c r="K225" s="26"/>
      <c r="L225" s="26"/>
      <c r="M225" s="26"/>
      <c r="N225" s="26"/>
      <c r="O225" s="26"/>
      <c r="P225" s="26"/>
      <c r="Q225" s="26"/>
      <c r="R225" s="26"/>
      <c r="S225" s="26"/>
      <c r="T225" s="26"/>
      <c r="U225" s="26"/>
      <c r="V225" s="26"/>
    </row>
    <row r="226" spans="9:22" s="34" customFormat="1">
      <c r="I226" s="26"/>
      <c r="J226" s="26"/>
      <c r="K226" s="26"/>
      <c r="L226" s="26"/>
      <c r="M226" s="26"/>
      <c r="N226" s="26"/>
      <c r="O226" s="26"/>
      <c r="P226" s="26"/>
      <c r="Q226" s="26"/>
      <c r="R226" s="26"/>
      <c r="S226" s="26"/>
      <c r="T226" s="26"/>
      <c r="U226" s="26"/>
      <c r="V226" s="26"/>
    </row>
    <row r="227" spans="9:22" s="34" customFormat="1">
      <c r="I227" s="26"/>
      <c r="J227" s="26"/>
      <c r="K227" s="26"/>
      <c r="L227" s="26"/>
      <c r="M227" s="26"/>
      <c r="N227" s="26"/>
      <c r="O227" s="26"/>
      <c r="P227" s="26"/>
      <c r="Q227" s="26"/>
      <c r="R227" s="26"/>
      <c r="S227" s="26"/>
      <c r="T227" s="26"/>
      <c r="U227" s="26"/>
      <c r="V227" s="26"/>
    </row>
    <row r="228" spans="9:22" s="34" customFormat="1">
      <c r="I228" s="26"/>
      <c r="J228" s="26"/>
      <c r="K228" s="26"/>
      <c r="L228" s="26"/>
      <c r="M228" s="26"/>
      <c r="N228" s="26"/>
      <c r="O228" s="26"/>
      <c r="P228" s="26"/>
      <c r="Q228" s="26"/>
      <c r="R228" s="26"/>
      <c r="S228" s="26"/>
      <c r="T228" s="26"/>
      <c r="U228" s="26"/>
      <c r="V228" s="26"/>
    </row>
    <row r="229" spans="9:22" s="34" customFormat="1">
      <c r="I229" s="26"/>
      <c r="J229" s="26"/>
      <c r="K229" s="26"/>
      <c r="L229" s="26"/>
      <c r="M229" s="26"/>
      <c r="N229" s="26"/>
      <c r="O229" s="26"/>
      <c r="P229" s="26"/>
      <c r="Q229" s="26"/>
      <c r="R229" s="26"/>
      <c r="S229" s="26"/>
      <c r="T229" s="26"/>
      <c r="U229" s="26"/>
      <c r="V229" s="26"/>
    </row>
    <row r="230" spans="9:22" s="34" customFormat="1">
      <c r="I230" s="26"/>
      <c r="J230" s="26"/>
      <c r="K230" s="26"/>
      <c r="L230" s="26"/>
      <c r="M230" s="26"/>
      <c r="N230" s="26"/>
      <c r="O230" s="26"/>
      <c r="P230" s="26"/>
      <c r="Q230" s="26"/>
      <c r="R230" s="26"/>
      <c r="S230" s="26"/>
      <c r="T230" s="26"/>
      <c r="U230" s="26"/>
      <c r="V230" s="26"/>
    </row>
    <row r="231" spans="9:22" s="34" customFormat="1">
      <c r="I231" s="26"/>
      <c r="J231" s="26"/>
      <c r="K231" s="26"/>
      <c r="L231" s="26"/>
      <c r="M231" s="26"/>
      <c r="N231" s="26"/>
      <c r="O231" s="26"/>
      <c r="P231" s="26"/>
      <c r="Q231" s="26"/>
      <c r="R231" s="26"/>
      <c r="S231" s="26"/>
      <c r="T231" s="26"/>
      <c r="U231" s="26"/>
      <c r="V231" s="26"/>
    </row>
    <row r="232" spans="9:22" s="34" customFormat="1">
      <c r="I232" s="26"/>
      <c r="J232" s="26"/>
      <c r="K232" s="26"/>
      <c r="L232" s="26"/>
      <c r="M232" s="26"/>
      <c r="N232" s="26"/>
      <c r="O232" s="26"/>
      <c r="P232" s="26"/>
      <c r="Q232" s="26"/>
      <c r="R232" s="26"/>
      <c r="S232" s="26"/>
      <c r="T232" s="26"/>
      <c r="U232" s="26"/>
      <c r="V232" s="26"/>
    </row>
    <row r="233" spans="9:22" s="34" customFormat="1">
      <c r="I233" s="26"/>
      <c r="J233" s="26"/>
      <c r="K233" s="26"/>
      <c r="L233" s="26"/>
      <c r="M233" s="26"/>
      <c r="N233" s="26"/>
      <c r="O233" s="26"/>
      <c r="P233" s="26"/>
      <c r="Q233" s="26"/>
      <c r="R233" s="26"/>
      <c r="S233" s="26"/>
      <c r="T233" s="26"/>
      <c r="U233" s="26"/>
      <c r="V233" s="26"/>
    </row>
    <row r="234" spans="9:22" s="34" customFormat="1">
      <c r="I234" s="26"/>
      <c r="J234" s="26"/>
      <c r="K234" s="26"/>
      <c r="L234" s="26"/>
      <c r="M234" s="26"/>
      <c r="N234" s="26"/>
      <c r="O234" s="26"/>
      <c r="P234" s="26"/>
      <c r="Q234" s="26"/>
      <c r="R234" s="26"/>
      <c r="S234" s="26"/>
      <c r="T234" s="26"/>
      <c r="U234" s="26"/>
      <c r="V234" s="26"/>
    </row>
    <row r="235" spans="9:22" s="34" customFormat="1">
      <c r="I235" s="26"/>
      <c r="J235" s="26"/>
      <c r="K235" s="26"/>
      <c r="L235" s="26"/>
      <c r="M235" s="26"/>
      <c r="N235" s="26"/>
      <c r="O235" s="26"/>
      <c r="P235" s="26"/>
      <c r="Q235" s="26"/>
      <c r="R235" s="26"/>
      <c r="S235" s="26"/>
      <c r="T235" s="26"/>
      <c r="U235" s="26"/>
      <c r="V235" s="26"/>
    </row>
    <row r="236" spans="9:22" s="34" customFormat="1">
      <c r="I236" s="26"/>
      <c r="J236" s="26"/>
      <c r="K236" s="26"/>
      <c r="L236" s="26"/>
      <c r="M236" s="26"/>
      <c r="N236" s="26"/>
      <c r="O236" s="26"/>
      <c r="P236" s="26"/>
      <c r="Q236" s="26"/>
      <c r="R236" s="26"/>
      <c r="S236" s="26"/>
      <c r="T236" s="26"/>
      <c r="U236" s="26"/>
      <c r="V236" s="26"/>
    </row>
    <row r="237" spans="9:22" s="34" customFormat="1">
      <c r="I237" s="26"/>
      <c r="J237" s="26"/>
      <c r="K237" s="26"/>
      <c r="L237" s="26"/>
      <c r="M237" s="26"/>
      <c r="N237" s="26"/>
      <c r="O237" s="26"/>
      <c r="P237" s="26"/>
      <c r="Q237" s="26"/>
      <c r="R237" s="26"/>
      <c r="S237" s="26"/>
      <c r="T237" s="26"/>
      <c r="U237" s="26"/>
      <c r="V237" s="26"/>
    </row>
    <row r="238" spans="9:22" s="34" customFormat="1">
      <c r="I238" s="26"/>
      <c r="J238" s="26"/>
      <c r="K238" s="26"/>
      <c r="L238" s="26"/>
      <c r="M238" s="26"/>
      <c r="N238" s="26"/>
      <c r="O238" s="26"/>
      <c r="P238" s="26"/>
      <c r="Q238" s="26"/>
      <c r="R238" s="26"/>
      <c r="S238" s="26"/>
      <c r="T238" s="26"/>
      <c r="U238" s="26"/>
      <c r="V238" s="26"/>
    </row>
    <row r="239" spans="9:22" s="34" customFormat="1">
      <c r="I239" s="26"/>
      <c r="J239" s="26"/>
      <c r="K239" s="26"/>
      <c r="L239" s="26"/>
      <c r="M239" s="26"/>
      <c r="N239" s="26"/>
      <c r="O239" s="26"/>
      <c r="P239" s="26"/>
      <c r="Q239" s="26"/>
      <c r="R239" s="26"/>
      <c r="S239" s="26"/>
      <c r="T239" s="26"/>
      <c r="U239" s="26"/>
      <c r="V239" s="26"/>
    </row>
    <row r="240" spans="9:22" s="34" customFormat="1">
      <c r="I240" s="26"/>
      <c r="J240" s="26"/>
      <c r="K240" s="26"/>
      <c r="L240" s="26"/>
      <c r="M240" s="26"/>
      <c r="N240" s="26"/>
      <c r="O240" s="26"/>
      <c r="P240" s="26"/>
      <c r="Q240" s="26"/>
      <c r="R240" s="26"/>
      <c r="S240" s="26"/>
      <c r="T240" s="26"/>
      <c r="U240" s="26"/>
      <c r="V240" s="26"/>
    </row>
    <row r="241" spans="9:22" s="34" customFormat="1">
      <c r="I241" s="26"/>
      <c r="J241" s="26"/>
      <c r="K241" s="26"/>
      <c r="L241" s="26"/>
      <c r="M241" s="26"/>
      <c r="N241" s="26"/>
      <c r="O241" s="26"/>
      <c r="P241" s="26"/>
      <c r="Q241" s="26"/>
      <c r="R241" s="26"/>
      <c r="S241" s="26"/>
      <c r="T241" s="26"/>
      <c r="U241" s="26"/>
      <c r="V241" s="26"/>
    </row>
    <row r="242" spans="9:22" s="34" customFormat="1">
      <c r="I242" s="26"/>
      <c r="J242" s="26"/>
      <c r="K242" s="26"/>
      <c r="L242" s="26"/>
      <c r="M242" s="26"/>
      <c r="N242" s="26"/>
      <c r="O242" s="26"/>
      <c r="P242" s="26"/>
      <c r="Q242" s="26"/>
      <c r="R242" s="26"/>
      <c r="S242" s="26"/>
      <c r="T242" s="26"/>
      <c r="U242" s="26"/>
      <c r="V242" s="26"/>
    </row>
    <row r="243" spans="9:22" s="34" customFormat="1">
      <c r="I243" s="26"/>
      <c r="J243" s="26"/>
      <c r="K243" s="26"/>
      <c r="L243" s="26"/>
      <c r="M243" s="26"/>
      <c r="N243" s="26"/>
      <c r="O243" s="26"/>
      <c r="P243" s="26"/>
      <c r="Q243" s="26"/>
      <c r="R243" s="26"/>
      <c r="S243" s="26"/>
      <c r="T243" s="26"/>
      <c r="U243" s="26"/>
      <c r="V243" s="26"/>
    </row>
    <row r="244" spans="9:22" s="34" customFormat="1">
      <c r="I244" s="26"/>
      <c r="J244" s="26"/>
      <c r="K244" s="26"/>
      <c r="L244" s="26"/>
      <c r="M244" s="26"/>
      <c r="N244" s="26"/>
      <c r="O244" s="26"/>
      <c r="P244" s="26"/>
      <c r="Q244" s="26"/>
      <c r="R244" s="26"/>
      <c r="S244" s="26"/>
      <c r="T244" s="26"/>
      <c r="U244" s="26"/>
      <c r="V244" s="26"/>
    </row>
    <row r="245" spans="9:22" s="34" customFormat="1">
      <c r="I245" s="26"/>
      <c r="J245" s="26"/>
      <c r="K245" s="26"/>
      <c r="L245" s="26"/>
      <c r="M245" s="26"/>
      <c r="N245" s="26"/>
      <c r="O245" s="26"/>
      <c r="P245" s="26"/>
      <c r="Q245" s="26"/>
      <c r="R245" s="26"/>
      <c r="S245" s="26"/>
      <c r="T245" s="26"/>
      <c r="U245" s="26"/>
      <c r="V245" s="26"/>
    </row>
    <row r="246" spans="9:22" s="34" customFormat="1">
      <c r="I246" s="26"/>
      <c r="J246" s="26"/>
      <c r="K246" s="26"/>
      <c r="L246" s="26"/>
      <c r="M246" s="26"/>
      <c r="N246" s="26"/>
      <c r="O246" s="26"/>
      <c r="P246" s="26"/>
      <c r="Q246" s="26"/>
      <c r="R246" s="26"/>
      <c r="S246" s="26"/>
      <c r="T246" s="26"/>
      <c r="U246" s="26"/>
      <c r="V246" s="26"/>
    </row>
    <row r="247" spans="9:22" s="34" customFormat="1">
      <c r="I247" s="26"/>
      <c r="J247" s="26"/>
      <c r="K247" s="26"/>
      <c r="L247" s="26"/>
      <c r="M247" s="26"/>
      <c r="N247" s="26"/>
      <c r="O247" s="26"/>
      <c r="P247" s="26"/>
      <c r="Q247" s="26"/>
      <c r="R247" s="26"/>
      <c r="S247" s="26"/>
      <c r="T247" s="26"/>
      <c r="U247" s="26"/>
      <c r="V247" s="26"/>
    </row>
    <row r="248" spans="9:22" s="34" customFormat="1">
      <c r="I248" s="26"/>
      <c r="J248" s="26"/>
      <c r="K248" s="26"/>
      <c r="L248" s="26"/>
      <c r="M248" s="26"/>
      <c r="N248" s="26"/>
      <c r="O248" s="26"/>
      <c r="P248" s="26"/>
      <c r="Q248" s="26"/>
      <c r="R248" s="26"/>
      <c r="S248" s="26"/>
      <c r="T248" s="26"/>
      <c r="U248" s="26"/>
      <c r="V248" s="26"/>
    </row>
    <row r="249" spans="9:22" s="34" customFormat="1">
      <c r="I249" s="26"/>
      <c r="J249" s="26"/>
      <c r="K249" s="26"/>
      <c r="L249" s="26"/>
      <c r="M249" s="26"/>
      <c r="N249" s="26"/>
      <c r="O249" s="26"/>
      <c r="P249" s="26"/>
      <c r="Q249" s="26"/>
      <c r="R249" s="26"/>
      <c r="S249" s="26"/>
      <c r="T249" s="26"/>
      <c r="U249" s="26"/>
      <c r="V249" s="26"/>
    </row>
    <row r="250" spans="9:22" s="34" customFormat="1">
      <c r="I250" s="26"/>
      <c r="J250" s="26"/>
      <c r="K250" s="26"/>
      <c r="L250" s="26"/>
      <c r="M250" s="26"/>
      <c r="N250" s="26"/>
      <c r="O250" s="26"/>
      <c r="P250" s="26"/>
      <c r="Q250" s="26"/>
      <c r="R250" s="26"/>
      <c r="S250" s="26"/>
      <c r="T250" s="26"/>
      <c r="U250" s="26"/>
      <c r="V250" s="26"/>
    </row>
    <row r="251" spans="9:22" s="34" customFormat="1">
      <c r="I251" s="26"/>
      <c r="J251" s="26"/>
      <c r="K251" s="26"/>
      <c r="L251" s="26"/>
      <c r="M251" s="26"/>
      <c r="N251" s="26"/>
      <c r="O251" s="26"/>
      <c r="P251" s="26"/>
      <c r="Q251" s="26"/>
      <c r="R251" s="26"/>
      <c r="S251" s="26"/>
      <c r="T251" s="26"/>
      <c r="U251" s="26"/>
      <c r="V251" s="26"/>
    </row>
    <row r="252" spans="9:22" s="34" customFormat="1">
      <c r="I252" s="26"/>
      <c r="J252" s="26"/>
      <c r="K252" s="26"/>
      <c r="L252" s="26"/>
      <c r="M252" s="26"/>
      <c r="N252" s="26"/>
      <c r="O252" s="26"/>
      <c r="P252" s="26"/>
      <c r="Q252" s="26"/>
      <c r="R252" s="26"/>
      <c r="S252" s="26"/>
      <c r="T252" s="26"/>
      <c r="U252" s="26"/>
      <c r="V252" s="26"/>
    </row>
    <row r="253" spans="9:22" s="34" customFormat="1">
      <c r="I253" s="26"/>
      <c r="J253" s="26"/>
      <c r="K253" s="26"/>
      <c r="L253" s="26"/>
      <c r="M253" s="26"/>
      <c r="N253" s="26"/>
      <c r="O253" s="26"/>
      <c r="P253" s="26"/>
      <c r="Q253" s="26"/>
      <c r="R253" s="26"/>
      <c r="S253" s="26"/>
      <c r="T253" s="26"/>
      <c r="U253" s="26"/>
      <c r="V253" s="26"/>
    </row>
    <row r="254" spans="9:22" s="34" customFormat="1">
      <c r="I254" s="26"/>
      <c r="J254" s="26"/>
      <c r="K254" s="26"/>
      <c r="L254" s="26"/>
      <c r="M254" s="26"/>
      <c r="N254" s="26"/>
      <c r="O254" s="26"/>
      <c r="P254" s="26"/>
      <c r="Q254" s="26"/>
      <c r="R254" s="26"/>
      <c r="S254" s="26"/>
      <c r="T254" s="26"/>
      <c r="U254" s="26"/>
      <c r="V254" s="26"/>
    </row>
    <row r="255" spans="9:22" s="34" customFormat="1">
      <c r="I255" s="26"/>
      <c r="J255" s="26"/>
      <c r="K255" s="26"/>
      <c r="L255" s="26"/>
      <c r="M255" s="26"/>
      <c r="N255" s="26"/>
      <c r="O255" s="26"/>
      <c r="P255" s="26"/>
      <c r="Q255" s="26"/>
      <c r="R255" s="26"/>
      <c r="S255" s="26"/>
      <c r="T255" s="26"/>
      <c r="U255" s="26"/>
      <c r="V255" s="26"/>
    </row>
    <row r="256" spans="9:22" s="34" customFormat="1">
      <c r="I256" s="26"/>
      <c r="J256" s="26"/>
      <c r="K256" s="26"/>
      <c r="L256" s="26"/>
      <c r="M256" s="26"/>
      <c r="N256" s="26"/>
      <c r="O256" s="26"/>
      <c r="P256" s="26"/>
      <c r="Q256" s="26"/>
      <c r="R256" s="26"/>
      <c r="S256" s="26"/>
      <c r="T256" s="26"/>
      <c r="U256" s="26"/>
      <c r="V256" s="26"/>
    </row>
    <row r="257" spans="9:22" s="34" customFormat="1">
      <c r="I257" s="26"/>
      <c r="J257" s="26"/>
      <c r="K257" s="26"/>
      <c r="L257" s="26"/>
      <c r="M257" s="26"/>
      <c r="N257" s="26"/>
      <c r="O257" s="26"/>
      <c r="P257" s="26"/>
      <c r="Q257" s="26"/>
      <c r="R257" s="26"/>
      <c r="S257" s="26"/>
      <c r="T257" s="26"/>
      <c r="U257" s="26"/>
      <c r="V257" s="26"/>
    </row>
    <row r="258" spans="9:22" s="34" customFormat="1">
      <c r="I258" s="26"/>
      <c r="J258" s="26"/>
      <c r="K258" s="26"/>
      <c r="L258" s="26"/>
      <c r="M258" s="26"/>
      <c r="N258" s="26"/>
      <c r="O258" s="26"/>
      <c r="P258" s="26"/>
      <c r="Q258" s="26"/>
      <c r="R258" s="26"/>
      <c r="S258" s="26"/>
      <c r="T258" s="26"/>
      <c r="U258" s="26"/>
      <c r="V258" s="26"/>
    </row>
    <row r="259" spans="9:22" s="34" customFormat="1">
      <c r="I259" s="26"/>
      <c r="J259" s="26"/>
      <c r="K259" s="26"/>
      <c r="L259" s="26"/>
      <c r="M259" s="26"/>
      <c r="N259" s="26"/>
      <c r="O259" s="26"/>
      <c r="P259" s="26"/>
      <c r="Q259" s="26"/>
      <c r="R259" s="26"/>
      <c r="S259" s="26"/>
      <c r="T259" s="26"/>
      <c r="U259" s="26"/>
      <c r="V259" s="26"/>
    </row>
    <row r="260" spans="9:22" s="34" customFormat="1">
      <c r="I260" s="26"/>
      <c r="J260" s="26"/>
      <c r="K260" s="26"/>
      <c r="L260" s="26"/>
      <c r="M260" s="26"/>
      <c r="N260" s="26"/>
      <c r="O260" s="26"/>
      <c r="P260" s="26"/>
      <c r="Q260" s="26"/>
      <c r="R260" s="26"/>
      <c r="S260" s="26"/>
      <c r="T260" s="26"/>
      <c r="U260" s="26"/>
      <c r="V260" s="26"/>
    </row>
    <row r="261" spans="9:22" s="34" customFormat="1">
      <c r="I261" s="26"/>
      <c r="J261" s="26"/>
      <c r="K261" s="26"/>
      <c r="L261" s="26"/>
      <c r="M261" s="26"/>
      <c r="N261" s="26"/>
      <c r="O261" s="26"/>
      <c r="P261" s="26"/>
      <c r="Q261" s="26"/>
      <c r="R261" s="26"/>
      <c r="S261" s="26"/>
      <c r="T261" s="26"/>
      <c r="U261" s="26"/>
      <c r="V261" s="26"/>
    </row>
    <row r="262" spans="9:22" s="34" customFormat="1">
      <c r="I262" s="26"/>
      <c r="J262" s="26"/>
      <c r="K262" s="26"/>
      <c r="L262" s="26"/>
      <c r="M262" s="26"/>
      <c r="N262" s="26"/>
      <c r="O262" s="26"/>
      <c r="P262" s="26"/>
      <c r="Q262" s="26"/>
      <c r="R262" s="26"/>
      <c r="S262" s="26"/>
      <c r="T262" s="26"/>
      <c r="U262" s="26"/>
      <c r="V262" s="26"/>
    </row>
    <row r="263" spans="9:22" s="34" customFormat="1">
      <c r="I263" s="26"/>
      <c r="J263" s="26"/>
      <c r="K263" s="26"/>
      <c r="L263" s="26"/>
      <c r="M263" s="26"/>
      <c r="N263" s="26"/>
      <c r="O263" s="26"/>
      <c r="P263" s="26"/>
      <c r="Q263" s="26"/>
      <c r="R263" s="26"/>
      <c r="S263" s="26"/>
      <c r="T263" s="26"/>
      <c r="U263" s="26"/>
      <c r="V263" s="26"/>
    </row>
    <row r="264" spans="9:22" s="34" customFormat="1">
      <c r="I264" s="26"/>
      <c r="J264" s="26"/>
      <c r="K264" s="26"/>
      <c r="L264" s="26"/>
      <c r="M264" s="26"/>
      <c r="N264" s="26"/>
      <c r="O264" s="26"/>
      <c r="P264" s="26"/>
      <c r="Q264" s="26"/>
      <c r="R264" s="26"/>
      <c r="S264" s="26"/>
      <c r="T264" s="26"/>
      <c r="U264" s="26"/>
      <c r="V264" s="26"/>
    </row>
    <row r="265" spans="9:22" s="34" customFormat="1">
      <c r="I265" s="26"/>
      <c r="J265" s="26"/>
      <c r="K265" s="26"/>
      <c r="L265" s="26"/>
      <c r="M265" s="26"/>
      <c r="N265" s="26"/>
      <c r="O265" s="26"/>
      <c r="P265" s="26"/>
      <c r="Q265" s="26"/>
      <c r="R265" s="26"/>
      <c r="S265" s="26"/>
      <c r="T265" s="26"/>
      <c r="U265" s="26"/>
      <c r="V265" s="26"/>
    </row>
    <row r="266" spans="9:22" s="34" customFormat="1">
      <c r="I266" s="26"/>
      <c r="J266" s="26"/>
      <c r="K266" s="26"/>
      <c r="L266" s="26"/>
      <c r="M266" s="26"/>
      <c r="N266" s="26"/>
      <c r="O266" s="26"/>
      <c r="P266" s="26"/>
      <c r="Q266" s="26"/>
      <c r="R266" s="26"/>
      <c r="S266" s="26"/>
      <c r="T266" s="26"/>
      <c r="U266" s="26"/>
      <c r="V266" s="26"/>
    </row>
    <row r="267" spans="9:22" s="34" customFormat="1">
      <c r="I267" s="26"/>
      <c r="J267" s="26"/>
      <c r="K267" s="26"/>
      <c r="L267" s="26"/>
      <c r="M267" s="26"/>
      <c r="N267" s="26"/>
      <c r="O267" s="26"/>
      <c r="P267" s="26"/>
      <c r="Q267" s="26"/>
      <c r="R267" s="26"/>
      <c r="S267" s="26"/>
      <c r="T267" s="26"/>
      <c r="U267" s="26"/>
      <c r="V267" s="26"/>
    </row>
    <row r="268" spans="9:22" s="34" customFormat="1">
      <c r="I268" s="26"/>
      <c r="J268" s="26"/>
      <c r="K268" s="26"/>
      <c r="L268" s="26"/>
      <c r="M268" s="26"/>
      <c r="N268" s="26"/>
      <c r="O268" s="26"/>
      <c r="P268" s="26"/>
      <c r="Q268" s="26"/>
      <c r="R268" s="26"/>
      <c r="S268" s="26"/>
      <c r="T268" s="26"/>
      <c r="U268" s="26"/>
      <c r="V268" s="26"/>
    </row>
    <row r="269" spans="9:22" s="34" customFormat="1">
      <c r="I269" s="26"/>
      <c r="J269" s="26"/>
      <c r="K269" s="26"/>
      <c r="L269" s="26"/>
      <c r="M269" s="26"/>
      <c r="N269" s="26"/>
      <c r="O269" s="26"/>
      <c r="P269" s="26"/>
      <c r="Q269" s="26"/>
      <c r="R269" s="26"/>
      <c r="S269" s="26"/>
      <c r="T269" s="26"/>
      <c r="U269" s="26"/>
      <c r="V269" s="26"/>
    </row>
    <row r="270" spans="9:22" s="34" customFormat="1">
      <c r="I270" s="26"/>
      <c r="J270" s="26"/>
      <c r="K270" s="26"/>
      <c r="L270" s="26"/>
      <c r="M270" s="26"/>
      <c r="N270" s="26"/>
      <c r="O270" s="26"/>
      <c r="P270" s="26"/>
      <c r="Q270" s="26"/>
      <c r="R270" s="26"/>
      <c r="S270" s="26"/>
      <c r="T270" s="26"/>
      <c r="U270" s="26"/>
      <c r="V270" s="26"/>
    </row>
    <row r="271" spans="9:22" s="34" customFormat="1">
      <c r="I271" s="26"/>
      <c r="J271" s="26"/>
      <c r="K271" s="26"/>
      <c r="L271" s="26"/>
      <c r="M271" s="26"/>
      <c r="N271" s="26"/>
      <c r="O271" s="26"/>
      <c r="P271" s="26"/>
      <c r="Q271" s="26"/>
      <c r="R271" s="26"/>
      <c r="S271" s="26"/>
      <c r="T271" s="26"/>
      <c r="U271" s="26"/>
      <c r="V271" s="26"/>
    </row>
    <row r="272" spans="9:22" s="34" customFormat="1">
      <c r="I272" s="26"/>
      <c r="J272" s="26"/>
      <c r="K272" s="26"/>
      <c r="L272" s="26"/>
      <c r="M272" s="26"/>
      <c r="N272" s="26"/>
      <c r="O272" s="26"/>
      <c r="P272" s="26"/>
      <c r="Q272" s="26"/>
      <c r="R272" s="26"/>
      <c r="S272" s="26"/>
      <c r="T272" s="26"/>
      <c r="U272" s="26"/>
      <c r="V272" s="26"/>
    </row>
    <row r="273" spans="9:22" s="34" customFormat="1">
      <c r="I273" s="26"/>
      <c r="J273" s="26"/>
      <c r="K273" s="26"/>
      <c r="L273" s="26"/>
      <c r="M273" s="26"/>
      <c r="N273" s="26"/>
      <c r="O273" s="26"/>
      <c r="P273" s="26"/>
      <c r="Q273" s="26"/>
      <c r="R273" s="26"/>
      <c r="S273" s="26"/>
      <c r="T273" s="26"/>
      <c r="U273" s="26"/>
      <c r="V273" s="26"/>
    </row>
    <row r="274" spans="9:22" s="34" customFormat="1">
      <c r="I274" s="26"/>
      <c r="J274" s="26"/>
      <c r="K274" s="26"/>
      <c r="L274" s="26"/>
      <c r="M274" s="26"/>
      <c r="N274" s="26"/>
      <c r="O274" s="26"/>
      <c r="P274" s="26"/>
      <c r="Q274" s="26"/>
      <c r="R274" s="26"/>
      <c r="S274" s="26"/>
      <c r="T274" s="26"/>
      <c r="U274" s="26"/>
      <c r="V274" s="26"/>
    </row>
    <row r="275" spans="9:22" s="34" customFormat="1">
      <c r="I275" s="26"/>
      <c r="J275" s="26"/>
      <c r="K275" s="26"/>
      <c r="L275" s="26"/>
      <c r="M275" s="26"/>
      <c r="N275" s="26"/>
      <c r="O275" s="26"/>
      <c r="P275" s="26"/>
      <c r="Q275" s="26"/>
      <c r="R275" s="26"/>
      <c r="S275" s="26"/>
      <c r="T275" s="26"/>
      <c r="U275" s="26"/>
      <c r="V275" s="26"/>
    </row>
    <row r="276" spans="9:22" s="34" customFormat="1">
      <c r="I276" s="26"/>
      <c r="J276" s="26"/>
      <c r="K276" s="26"/>
      <c r="L276" s="26"/>
      <c r="M276" s="26"/>
      <c r="N276" s="26"/>
      <c r="O276" s="26"/>
      <c r="P276" s="26"/>
      <c r="Q276" s="26"/>
      <c r="R276" s="26"/>
      <c r="S276" s="26"/>
      <c r="T276" s="26"/>
      <c r="U276" s="26"/>
      <c r="V276" s="26"/>
    </row>
    <row r="277" spans="9:22" s="34" customFormat="1">
      <c r="I277" s="26"/>
      <c r="J277" s="26"/>
      <c r="K277" s="26"/>
      <c r="L277" s="26"/>
      <c r="M277" s="26"/>
      <c r="N277" s="26"/>
      <c r="O277" s="26"/>
      <c r="P277" s="26"/>
      <c r="Q277" s="26"/>
      <c r="R277" s="26"/>
      <c r="S277" s="26"/>
      <c r="T277" s="26"/>
      <c r="U277" s="26"/>
      <c r="V277" s="26"/>
    </row>
    <row r="278" spans="9:22" s="34" customFormat="1">
      <c r="I278" s="26"/>
      <c r="J278" s="26"/>
      <c r="K278" s="26"/>
      <c r="L278" s="26"/>
      <c r="M278" s="26"/>
      <c r="N278" s="26"/>
      <c r="O278" s="26"/>
      <c r="P278" s="26"/>
      <c r="Q278" s="26"/>
      <c r="R278" s="26"/>
      <c r="S278" s="26"/>
      <c r="T278" s="26"/>
      <c r="U278" s="26"/>
      <c r="V278" s="26"/>
    </row>
    <row r="279" spans="9:22" s="34" customFormat="1">
      <c r="I279" s="26"/>
      <c r="J279" s="26"/>
      <c r="K279" s="26"/>
      <c r="L279" s="26"/>
      <c r="M279" s="26"/>
      <c r="N279" s="26"/>
      <c r="O279" s="26"/>
      <c r="P279" s="26"/>
      <c r="Q279" s="26"/>
      <c r="R279" s="26"/>
      <c r="S279" s="26"/>
      <c r="T279" s="26"/>
      <c r="U279" s="26"/>
      <c r="V279" s="26"/>
    </row>
    <row r="280" spans="9:22" s="34" customFormat="1">
      <c r="I280" s="26"/>
      <c r="J280" s="26"/>
      <c r="K280" s="26"/>
      <c r="L280" s="26"/>
      <c r="M280" s="26"/>
      <c r="N280" s="26"/>
      <c r="O280" s="26"/>
      <c r="P280" s="26"/>
      <c r="Q280" s="26"/>
      <c r="R280" s="26"/>
      <c r="S280" s="26"/>
      <c r="T280" s="26"/>
      <c r="U280" s="26"/>
      <c r="V280" s="26"/>
    </row>
  </sheetData>
  <sheetProtection password="EEB5" sheet="1" objects="1" scenarios="1"/>
  <mergeCells count="11">
    <mergeCell ref="I91:J91"/>
    <mergeCell ref="I102:N102"/>
    <mergeCell ref="I106:J106"/>
    <mergeCell ref="I117:N117"/>
    <mergeCell ref="B146:G146"/>
    <mergeCell ref="B178:G178"/>
    <mergeCell ref="B33:G33"/>
    <mergeCell ref="B59:G59"/>
    <mergeCell ref="B60:G60"/>
    <mergeCell ref="B86:G86"/>
    <mergeCell ref="B87:G87"/>
  </mergeCells>
  <hyperlinks>
    <hyperlink ref="G35" location="Index!A1" display="Return to Index"/>
  </hyperlinks>
  <pageMargins left="0.25" right="0.25" top="0.75" bottom="0.75" header="0.3" footer="0.3"/>
  <pageSetup paperSize="9" scale="95" fitToHeight="5" orientation="portrait" r:id="rId1"/>
  <headerFooter>
    <oddFooter>&amp;R&amp;P</oddFooter>
  </headerFooter>
  <rowBreaks count="1" manualBreakCount="1">
    <brk id="38" max="16383" man="1"/>
  </rowBreaks>
  <drawing r:id="rId2"/>
</worksheet>
</file>

<file path=xl/worksheets/sheet9.xml><?xml version="1.0" encoding="utf-8"?>
<worksheet xmlns="http://schemas.openxmlformats.org/spreadsheetml/2006/main" xmlns:r="http://schemas.openxmlformats.org/officeDocument/2006/relationships">
  <sheetPr codeName="Sheet19"/>
  <dimension ref="A1:P30"/>
  <sheetViews>
    <sheetView showGridLines="0" zoomScaleNormal="100" zoomScalePageLayoutView="60" workbookViewId="0"/>
  </sheetViews>
  <sheetFormatPr defaultRowHeight="14.25"/>
  <cols>
    <col min="1" max="1" width="16.5703125" style="5" customWidth="1"/>
    <col min="2" max="2" width="36.7109375" style="5" customWidth="1"/>
    <col min="3" max="7" width="11.7109375" style="5" customWidth="1"/>
    <col min="8" max="8" width="11.5703125" style="5" customWidth="1"/>
    <col min="9" max="9" width="13.7109375" style="5" customWidth="1"/>
    <col min="10" max="10" width="10.42578125" style="5" customWidth="1"/>
    <col min="11" max="13" width="8.28515625" style="5" customWidth="1"/>
    <col min="14" max="14" width="5.85546875" style="5" customWidth="1"/>
    <col min="15" max="21" width="11.7109375" style="5" customWidth="1"/>
    <col min="22" max="16384" width="9.140625" style="5"/>
  </cols>
  <sheetData>
    <row r="1" spans="1:16" ht="51" customHeight="1">
      <c r="A1" s="257"/>
      <c r="G1" s="258" t="s">
        <v>278</v>
      </c>
    </row>
    <row r="2" spans="1:16" ht="15.75">
      <c r="B2" s="250" t="s">
        <v>596</v>
      </c>
    </row>
    <row r="3" spans="1:16">
      <c r="B3" s="5" t="s">
        <v>72</v>
      </c>
      <c r="C3" s="5" t="s">
        <v>72</v>
      </c>
    </row>
    <row r="4" spans="1:16">
      <c r="B4" s="186"/>
      <c r="C4" s="6"/>
      <c r="D4" s="6"/>
      <c r="E4" s="6"/>
      <c r="F4" s="6"/>
      <c r="G4" s="6"/>
      <c r="H4" s="241"/>
      <c r="J4" s="7"/>
      <c r="K4" s="7"/>
      <c r="L4" s="7"/>
      <c r="M4" s="7"/>
      <c r="N4" s="7"/>
    </row>
    <row r="5" spans="1:16" ht="15" customHeight="1">
      <c r="A5" s="8"/>
      <c r="B5" s="240"/>
      <c r="C5" s="188"/>
      <c r="D5" s="188"/>
      <c r="E5" s="188"/>
      <c r="F5" s="188"/>
      <c r="G5" s="188"/>
      <c r="I5" s="7"/>
      <c r="J5" s="7"/>
      <c r="K5" s="7"/>
      <c r="L5" s="7"/>
      <c r="M5" s="7"/>
      <c r="N5" s="7"/>
    </row>
    <row r="6" spans="1:16" ht="15" customHeight="1">
      <c r="A6" s="8"/>
      <c r="B6" s="204"/>
      <c r="C6" s="188"/>
      <c r="D6" s="188"/>
      <c r="E6" s="188"/>
      <c r="F6" s="188"/>
      <c r="G6" s="188"/>
      <c r="I6" s="7"/>
      <c r="J6" s="7"/>
      <c r="K6" s="7"/>
      <c r="L6" s="7"/>
      <c r="M6" s="7"/>
      <c r="N6" s="7"/>
    </row>
    <row r="7" spans="1:16" ht="14.25" customHeight="1">
      <c r="B7" s="240" t="s">
        <v>271</v>
      </c>
    </row>
    <row r="8" spans="1:16" ht="14.25" customHeight="1">
      <c r="B8" s="209"/>
      <c r="C8" s="210">
        <v>2009</v>
      </c>
      <c r="D8" s="210">
        <v>2010</v>
      </c>
      <c r="E8" s="210">
        <v>2011</v>
      </c>
      <c r="F8" s="210">
        <v>2012</v>
      </c>
      <c r="G8" s="210">
        <v>2013</v>
      </c>
      <c r="I8" s="39"/>
      <c r="J8" s="20"/>
      <c r="K8" s="20"/>
      <c r="L8" s="20"/>
      <c r="M8" s="23"/>
    </row>
    <row r="9" spans="1:16" ht="14.25" customHeight="1">
      <c r="B9" s="229" t="s">
        <v>37</v>
      </c>
      <c r="C9" s="230">
        <v>5372.5556501584451</v>
      </c>
      <c r="D9" s="230">
        <v>5659.6872895286342</v>
      </c>
      <c r="E9" s="230">
        <v>5858.9952568608169</v>
      </c>
      <c r="F9" s="230">
        <v>5780.2028948960651</v>
      </c>
      <c r="G9" s="230">
        <v>5894.8142348331676</v>
      </c>
      <c r="I9" s="19"/>
      <c r="J9" s="19"/>
      <c r="K9" s="19"/>
      <c r="L9" s="19"/>
      <c r="M9" s="19"/>
      <c r="O9" s="22"/>
      <c r="P9" s="22"/>
    </row>
    <row r="10" spans="1:16" ht="14.25" customHeight="1">
      <c r="B10" s="215" t="s">
        <v>1</v>
      </c>
      <c r="C10" s="192">
        <v>435.476</v>
      </c>
      <c r="D10" s="192">
        <v>381.29668924302786</v>
      </c>
      <c r="E10" s="192">
        <v>320.15422891566266</v>
      </c>
      <c r="F10" s="202">
        <v>262.46145418326694</v>
      </c>
      <c r="G10" s="202">
        <v>224.68646613545818</v>
      </c>
      <c r="H10" s="40"/>
      <c r="I10" s="17"/>
      <c r="J10" s="17"/>
      <c r="K10" s="17"/>
      <c r="L10" s="17"/>
      <c r="M10" s="21"/>
    </row>
    <row r="11" spans="1:16" ht="14.25" customHeight="1">
      <c r="B11" s="215" t="s">
        <v>248</v>
      </c>
      <c r="C11" s="192">
        <v>1.014224</v>
      </c>
      <c r="D11" s="192">
        <v>0.88206374501992035</v>
      </c>
      <c r="E11" s="192">
        <v>0.7536144578313253</v>
      </c>
      <c r="F11" s="192">
        <v>0.60575697211155377</v>
      </c>
      <c r="G11" s="192">
        <v>0.53277689243027893</v>
      </c>
      <c r="H11" s="40"/>
      <c r="I11" s="17"/>
      <c r="J11" s="17"/>
      <c r="K11" s="17"/>
      <c r="L11" s="17"/>
      <c r="M11" s="21"/>
    </row>
    <row r="12" spans="1:16" ht="14.25" customHeight="1">
      <c r="B12" s="193" t="s">
        <v>76</v>
      </c>
      <c r="C12" s="192">
        <v>307.85097299063722</v>
      </c>
      <c r="D12" s="192">
        <v>333.44413672143907</v>
      </c>
      <c r="E12" s="192">
        <v>397.35643694386636</v>
      </c>
      <c r="F12" s="192">
        <v>419.20694264777131</v>
      </c>
      <c r="G12" s="192">
        <v>447.09591076523998</v>
      </c>
      <c r="H12" s="40"/>
      <c r="I12" s="17"/>
      <c r="J12" s="17"/>
      <c r="K12" s="17"/>
      <c r="L12" s="17"/>
      <c r="M12" s="21"/>
    </row>
    <row r="13" spans="1:16" ht="14.25" customHeight="1">
      <c r="B13" s="201" t="s">
        <v>75</v>
      </c>
      <c r="C13" s="192">
        <v>306.76791439688719</v>
      </c>
      <c r="D13" s="192">
        <v>329.93772586872586</v>
      </c>
      <c r="E13" s="192">
        <v>392.7147054263566</v>
      </c>
      <c r="F13" s="192">
        <v>324.25934108527133</v>
      </c>
      <c r="G13" s="192">
        <v>168.17237743190663</v>
      </c>
      <c r="H13" s="40"/>
      <c r="I13" s="17"/>
      <c r="J13" s="17"/>
      <c r="K13" s="17"/>
      <c r="L13" s="17"/>
      <c r="M13" s="21"/>
    </row>
    <row r="14" spans="1:16" ht="14.25" customHeight="1">
      <c r="B14" s="201" t="s">
        <v>249</v>
      </c>
      <c r="C14" s="192">
        <v>1.0830585937499999</v>
      </c>
      <c r="D14" s="192">
        <v>3.5064108527131781</v>
      </c>
      <c r="E14" s="192">
        <v>4.6417315175097276</v>
      </c>
      <c r="F14" s="192">
        <v>94.947601562499997</v>
      </c>
      <c r="G14" s="192">
        <v>278.92353333333335</v>
      </c>
      <c r="H14" s="40"/>
      <c r="I14" s="17"/>
      <c r="J14" s="17"/>
      <c r="K14" s="17"/>
      <c r="L14" s="17"/>
      <c r="M14" s="21"/>
    </row>
    <row r="15" spans="1:16" ht="14.25" customHeight="1">
      <c r="B15" s="193" t="s">
        <v>250</v>
      </c>
      <c r="C15" s="192">
        <v>429.65303125000003</v>
      </c>
      <c r="D15" s="192">
        <v>467.92570666846245</v>
      </c>
      <c r="E15" s="192">
        <v>495.1432724338672</v>
      </c>
      <c r="F15" s="192">
        <v>516.50242142078491</v>
      </c>
      <c r="G15" s="192">
        <v>549.48602624551756</v>
      </c>
      <c r="H15" s="40"/>
      <c r="I15" s="17"/>
      <c r="J15" s="17"/>
      <c r="K15" s="17"/>
      <c r="L15" s="17"/>
      <c r="M15" s="21"/>
    </row>
    <row r="16" spans="1:16" ht="14.25" customHeight="1">
      <c r="B16" s="201" t="s">
        <v>75</v>
      </c>
      <c r="C16" s="192">
        <v>429.65303125000003</v>
      </c>
      <c r="D16" s="192">
        <v>467.92567953667952</v>
      </c>
      <c r="E16" s="192">
        <v>495.14298449612403</v>
      </c>
      <c r="F16" s="192">
        <v>515.95505813953491</v>
      </c>
      <c r="G16" s="192">
        <v>537.13365369649796</v>
      </c>
      <c r="H16" s="40"/>
      <c r="I16" s="17"/>
      <c r="J16" s="17"/>
      <c r="K16" s="17"/>
      <c r="L16" s="17"/>
      <c r="M16" s="21"/>
    </row>
    <row r="17" spans="1:13" ht="14.25" customHeight="1">
      <c r="B17" s="201" t="s">
        <v>219</v>
      </c>
      <c r="C17" s="192" t="s">
        <v>5</v>
      </c>
      <c r="D17" s="192">
        <v>2.7131782945736434E-5</v>
      </c>
      <c r="E17" s="192">
        <v>2.2568093385214009E-4</v>
      </c>
      <c r="F17" s="192">
        <v>0.54712109374999995</v>
      </c>
      <c r="G17" s="192">
        <v>12.341772549019607</v>
      </c>
      <c r="H17" s="40"/>
      <c r="I17" s="17"/>
      <c r="J17" s="17"/>
      <c r="K17" s="17"/>
      <c r="L17" s="17"/>
      <c r="M17" s="21"/>
    </row>
    <row r="18" spans="1:13" ht="14.25" customHeight="1">
      <c r="B18" s="201" t="s">
        <v>220</v>
      </c>
      <c r="C18" s="192" t="s">
        <v>5</v>
      </c>
      <c r="D18" s="192">
        <v>0</v>
      </c>
      <c r="E18" s="192">
        <v>6.2256809338521408E-5</v>
      </c>
      <c r="F18" s="192">
        <v>2.421875E-4</v>
      </c>
      <c r="G18" s="192">
        <v>1.06E-2</v>
      </c>
      <c r="H18" s="40"/>
      <c r="I18" s="17"/>
      <c r="J18" s="17"/>
      <c r="K18" s="17"/>
      <c r="L18" s="17"/>
      <c r="M18" s="21"/>
    </row>
    <row r="19" spans="1:13" ht="14.25" customHeight="1">
      <c r="B19" s="211" t="s">
        <v>3</v>
      </c>
      <c r="C19" s="214">
        <v>4198.5614219178078</v>
      </c>
      <c r="D19" s="214">
        <v>4476.138693150685</v>
      </c>
      <c r="E19" s="214">
        <v>4645.5877041095891</v>
      </c>
      <c r="F19" s="214">
        <v>4581.4263196721304</v>
      </c>
      <c r="G19" s="214">
        <v>4673.0130547945209</v>
      </c>
      <c r="H19" s="40"/>
      <c r="I19" s="17"/>
      <c r="J19" s="17"/>
      <c r="K19" s="17"/>
      <c r="L19" s="17"/>
      <c r="M19" s="21"/>
    </row>
    <row r="20" spans="1:13" ht="14.25" customHeight="1">
      <c r="B20" s="519" t="s">
        <v>493</v>
      </c>
      <c r="C20" s="192"/>
      <c r="D20" s="192"/>
      <c r="E20" s="192"/>
      <c r="F20" s="192"/>
      <c r="G20" s="192"/>
      <c r="H20" s="40"/>
      <c r="I20" s="17"/>
      <c r="J20" s="17"/>
      <c r="K20" s="17"/>
      <c r="L20" s="17"/>
      <c r="M20" s="21"/>
    </row>
    <row r="21" spans="1:13">
      <c r="B21" s="215"/>
      <c r="C21" s="192"/>
      <c r="D21" s="192"/>
      <c r="E21" s="192"/>
      <c r="F21" s="192"/>
      <c r="G21" s="192"/>
      <c r="H21" s="40"/>
      <c r="I21" s="17"/>
      <c r="J21" s="17"/>
      <c r="K21" s="17"/>
      <c r="L21" s="17"/>
      <c r="M21" s="21"/>
    </row>
    <row r="22" spans="1:13">
      <c r="B22" s="215"/>
      <c r="C22" s="192"/>
      <c r="D22" s="192"/>
      <c r="E22" s="192"/>
      <c r="F22" s="192"/>
      <c r="G22" s="192"/>
      <c r="H22" s="40"/>
      <c r="I22" s="17"/>
      <c r="J22" s="17"/>
      <c r="K22" s="17"/>
      <c r="L22" s="17"/>
      <c r="M22" s="21"/>
    </row>
    <row r="23" spans="1:13">
      <c r="B23" s="242" t="s">
        <v>253</v>
      </c>
      <c r="C23" s="192"/>
      <c r="D23" s="192"/>
      <c r="E23" s="192"/>
      <c r="F23" s="192"/>
      <c r="G23" s="192"/>
      <c r="H23" s="40"/>
      <c r="I23" s="17"/>
      <c r="J23" s="17"/>
      <c r="K23" s="17"/>
      <c r="L23" s="17"/>
      <c r="M23" s="21"/>
    </row>
    <row r="24" spans="1:13" ht="15" customHeight="1">
      <c r="B24" s="535" t="s">
        <v>255</v>
      </c>
      <c r="C24" s="535"/>
      <c r="D24" s="535"/>
      <c r="E24" s="535"/>
      <c r="F24" s="535"/>
      <c r="G24" s="535"/>
      <c r="M24" s="7"/>
    </row>
    <row r="25" spans="1:13">
      <c r="A25" s="7"/>
      <c r="B25" s="536" t="s">
        <v>256</v>
      </c>
      <c r="C25" s="536"/>
      <c r="D25" s="536"/>
      <c r="E25" s="536"/>
      <c r="F25" s="536"/>
      <c r="G25" s="536"/>
    </row>
    <row r="26" spans="1:13">
      <c r="A26" s="7"/>
    </row>
    <row r="27" spans="1:13">
      <c r="A27" s="7"/>
      <c r="G27" s="532" t="s">
        <v>526</v>
      </c>
    </row>
    <row r="28" spans="1:13">
      <c r="A28" s="7"/>
    </row>
    <row r="29" spans="1:13">
      <c r="A29" s="7"/>
    </row>
    <row r="30" spans="1:13">
      <c r="A30" s="7"/>
    </row>
  </sheetData>
  <sheetProtection password="EEB5" sheet="1" objects="1" scenarios="1"/>
  <mergeCells count="2">
    <mergeCell ref="B24:G24"/>
    <mergeCell ref="B25:G25"/>
  </mergeCells>
  <hyperlinks>
    <hyperlink ref="G27" location="Index!A1" display="Return to Index"/>
  </hyperlinks>
  <pageMargins left="0.23622047244094491" right="0.23622047244094491" top="0.74803149606299213" bottom="0.74803149606299213" header="0.31496062992125984" footer="0.31496062992125984"/>
  <pageSetup paperSize="9" fitToHeight="3" orientation="portrait" r:id="rId1"/>
  <headerFooter>
    <oddFooter>&amp;R&amp;P</oddFooter>
  </headerFooter>
  <drawing r:id="rId2"/>
</worksheet>
</file>

<file path=xl/worksheets/sheet90.xml><?xml version="1.0" encoding="utf-8"?>
<worksheet xmlns="http://schemas.openxmlformats.org/spreadsheetml/2006/main" xmlns:r="http://schemas.openxmlformats.org/officeDocument/2006/relationships">
  <sheetPr codeName="Sheet8"/>
  <dimension ref="B1:V282"/>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15" ht="51" customHeight="1">
      <c r="G1" s="258" t="s">
        <v>278</v>
      </c>
      <c r="H1" s="7"/>
    </row>
    <row r="2" spans="2:15" ht="15.75">
      <c r="B2" s="250" t="s">
        <v>244</v>
      </c>
      <c r="C2" s="60"/>
      <c r="D2" s="60"/>
      <c r="E2" s="60"/>
      <c r="F2" s="60"/>
      <c r="G2" s="7"/>
      <c r="H2" s="7"/>
    </row>
    <row r="3" spans="2:15" ht="15.75">
      <c r="B3" s="185" t="s">
        <v>151</v>
      </c>
      <c r="G3" s="7"/>
      <c r="H3" s="7"/>
    </row>
    <row r="4" spans="2:15">
      <c r="C4" s="60"/>
      <c r="D4" s="60"/>
      <c r="E4" s="60"/>
      <c r="F4" s="60"/>
      <c r="G4" s="7"/>
      <c r="H4" s="7"/>
    </row>
    <row r="5" spans="2:15">
      <c r="G5" s="7"/>
      <c r="H5" s="7"/>
    </row>
    <row r="6" spans="2:15">
      <c r="G6" s="7"/>
      <c r="H6" s="7"/>
    </row>
    <row r="7" spans="2:15">
      <c r="B7" s="363" t="s">
        <v>591</v>
      </c>
      <c r="C7" s="453"/>
      <c r="D7" s="453"/>
      <c r="E7" s="453"/>
      <c r="F7" s="453"/>
      <c r="G7" s="4"/>
      <c r="H7" s="21"/>
    </row>
    <row r="8" spans="2:15">
      <c r="B8" s="287"/>
      <c r="C8" s="403">
        <v>2009</v>
      </c>
      <c r="D8" s="403">
        <v>2010</v>
      </c>
      <c r="E8" s="403">
        <v>2011</v>
      </c>
      <c r="F8" s="403">
        <v>2012</v>
      </c>
      <c r="G8" s="403">
        <v>2013</v>
      </c>
      <c r="H8" s="122"/>
      <c r="J8" s="40"/>
      <c r="K8" s="40"/>
      <c r="L8" s="40"/>
      <c r="M8" s="40"/>
      <c r="N8" s="40"/>
      <c r="O8" s="40"/>
    </row>
    <row r="9" spans="2:15">
      <c r="B9" s="275" t="s">
        <v>91</v>
      </c>
      <c r="C9" s="457">
        <v>6.8940000000000001</v>
      </c>
      <c r="D9" s="457">
        <v>8.84</v>
      </c>
      <c r="E9" s="457">
        <v>8.8279999999999994</v>
      </c>
      <c r="F9" s="457">
        <v>9.6230000000000011</v>
      </c>
      <c r="G9" s="457">
        <v>10.893000000000001</v>
      </c>
      <c r="H9" s="147"/>
      <c r="I9" s="148"/>
      <c r="J9" s="21"/>
      <c r="K9" s="21"/>
      <c r="L9" s="21"/>
      <c r="N9" s="87"/>
      <c r="O9" s="87"/>
    </row>
    <row r="10" spans="2:15">
      <c r="B10" s="275" t="s">
        <v>92</v>
      </c>
      <c r="C10" s="457">
        <v>6.125</v>
      </c>
      <c r="D10" s="457">
        <v>7.6880000000000006</v>
      </c>
      <c r="E10" s="457">
        <v>7.0960000000000001</v>
      </c>
      <c r="F10" s="457">
        <v>7.3520000000000003</v>
      </c>
      <c r="G10" s="457">
        <v>8.157</v>
      </c>
      <c r="H10" s="147"/>
      <c r="I10" s="148"/>
      <c r="J10" s="21"/>
      <c r="K10" s="21"/>
      <c r="L10" s="21"/>
      <c r="N10" s="87"/>
      <c r="O10" s="87"/>
    </row>
    <row r="11" spans="2:15">
      <c r="B11" s="275" t="s">
        <v>93</v>
      </c>
      <c r="C11" s="457">
        <v>6.7390000000000008</v>
      </c>
      <c r="D11" s="457">
        <v>7.9660000000000002</v>
      </c>
      <c r="E11" s="457">
        <v>7.9479999999999995</v>
      </c>
      <c r="F11" s="457">
        <v>7.4129999999999994</v>
      </c>
      <c r="G11" s="457">
        <v>9.3580000000000005</v>
      </c>
      <c r="H11" s="147"/>
      <c r="I11" s="148"/>
      <c r="J11" s="21"/>
      <c r="K11" s="21"/>
      <c r="L11" s="21"/>
      <c r="N11" s="87"/>
      <c r="O11" s="87"/>
    </row>
    <row r="12" spans="2:15">
      <c r="B12" s="275" t="s">
        <v>94</v>
      </c>
      <c r="C12" s="457">
        <v>6.6909999999999998</v>
      </c>
      <c r="D12" s="457">
        <v>12.341999999999999</v>
      </c>
      <c r="E12" s="457">
        <v>9.0060000000000002</v>
      </c>
      <c r="F12" s="457">
        <v>8.8769999999999989</v>
      </c>
      <c r="G12" s="457">
        <v>8.7260000000000009</v>
      </c>
      <c r="H12" s="147"/>
      <c r="I12" s="148"/>
      <c r="J12" s="21"/>
      <c r="K12" s="21"/>
      <c r="L12" s="21"/>
      <c r="N12" s="87"/>
      <c r="O12" s="87"/>
    </row>
    <row r="13" spans="2:15">
      <c r="B13" s="275" t="s">
        <v>95</v>
      </c>
      <c r="C13" s="457">
        <v>8.3219999999999992</v>
      </c>
      <c r="D13" s="457">
        <v>9.2729999999999997</v>
      </c>
      <c r="E13" s="457">
        <v>14.689</v>
      </c>
      <c r="F13" s="457">
        <v>15.945</v>
      </c>
      <c r="G13" s="457">
        <v>16.722999999999999</v>
      </c>
      <c r="H13" s="147"/>
      <c r="I13" s="148"/>
      <c r="J13" s="21"/>
      <c r="K13" s="21"/>
      <c r="L13" s="21"/>
      <c r="N13" s="87"/>
      <c r="O13" s="87"/>
    </row>
    <row r="14" spans="2:15">
      <c r="B14" s="275" t="s">
        <v>96</v>
      </c>
      <c r="C14" s="457">
        <v>8.972999999999999</v>
      </c>
      <c r="D14" s="457">
        <v>8.988999999999999</v>
      </c>
      <c r="E14" s="457">
        <v>14.083</v>
      </c>
      <c r="F14" s="457">
        <v>15.658999999999999</v>
      </c>
      <c r="G14" s="457">
        <v>14.116</v>
      </c>
      <c r="H14" s="147"/>
      <c r="I14" s="148"/>
      <c r="J14" s="21"/>
      <c r="K14" s="21"/>
      <c r="L14" s="21"/>
      <c r="N14" s="87"/>
      <c r="O14" s="87"/>
    </row>
    <row r="15" spans="2:15">
      <c r="B15" s="275" t="s">
        <v>97</v>
      </c>
      <c r="C15" s="457">
        <v>8.68</v>
      </c>
      <c r="D15" s="457">
        <v>9.7590000000000003</v>
      </c>
      <c r="E15" s="457">
        <v>10.827</v>
      </c>
      <c r="F15" s="457">
        <v>16.246000000000002</v>
      </c>
      <c r="G15" s="457">
        <v>16.219000000000001</v>
      </c>
      <c r="H15" s="147"/>
      <c r="I15" s="148"/>
      <c r="J15" s="21"/>
      <c r="K15" s="21"/>
      <c r="L15" s="21"/>
      <c r="N15" s="87"/>
      <c r="O15" s="87"/>
    </row>
    <row r="16" spans="2:15">
      <c r="B16" s="275" t="s">
        <v>98</v>
      </c>
      <c r="C16" s="457">
        <v>6.5129999999999999</v>
      </c>
      <c r="D16" s="457">
        <v>6.6069999999999993</v>
      </c>
      <c r="E16" s="457">
        <v>8.4510000000000005</v>
      </c>
      <c r="F16" s="457">
        <v>12.116</v>
      </c>
      <c r="G16" s="457">
        <v>11.568000000000001</v>
      </c>
      <c r="H16" s="147"/>
      <c r="I16" s="148"/>
      <c r="J16" s="21"/>
      <c r="K16" s="21"/>
      <c r="L16" s="21"/>
      <c r="N16" s="87"/>
      <c r="O16" s="87"/>
    </row>
    <row r="17" spans="2:22">
      <c r="B17" s="275" t="s">
        <v>99</v>
      </c>
      <c r="C17" s="457">
        <v>6.6710000000000003</v>
      </c>
      <c r="D17" s="457">
        <v>6.9329999999999998</v>
      </c>
      <c r="E17" s="457">
        <v>7.23</v>
      </c>
      <c r="F17" s="457">
        <v>6.7669999999999995</v>
      </c>
      <c r="G17" s="457">
        <v>7.8209999999999997</v>
      </c>
      <c r="H17" s="147"/>
      <c r="I17" s="148"/>
      <c r="J17" s="21"/>
      <c r="K17" s="21"/>
      <c r="L17" s="21"/>
      <c r="N17" s="87"/>
      <c r="O17" s="87"/>
    </row>
    <row r="18" spans="2:22">
      <c r="B18" s="275" t="s">
        <v>100</v>
      </c>
      <c r="C18" s="457">
        <v>6.766</v>
      </c>
      <c r="D18" s="457">
        <v>8.02</v>
      </c>
      <c r="E18" s="457">
        <v>7.6079999999999997</v>
      </c>
      <c r="F18" s="457">
        <v>8.4819999999999993</v>
      </c>
      <c r="G18" s="457">
        <v>9.5909999999999993</v>
      </c>
      <c r="H18" s="147"/>
      <c r="I18" s="148"/>
      <c r="J18" s="21"/>
      <c r="K18" s="21"/>
      <c r="L18" s="21"/>
      <c r="N18" s="87"/>
      <c r="O18" s="87"/>
    </row>
    <row r="19" spans="2:22">
      <c r="B19" s="275" t="s">
        <v>101</v>
      </c>
      <c r="C19" s="457">
        <v>8.3730000000000011</v>
      </c>
      <c r="D19" s="457">
        <v>7.2839999999999998</v>
      </c>
      <c r="E19" s="457">
        <v>8.4219999999999988</v>
      </c>
      <c r="F19" s="457">
        <v>7.891</v>
      </c>
      <c r="G19" s="457">
        <v>8.8149999999999995</v>
      </c>
      <c r="H19" s="147"/>
      <c r="I19" s="148"/>
      <c r="J19" s="21"/>
      <c r="K19" s="21"/>
      <c r="L19" s="149"/>
      <c r="M19" s="116"/>
      <c r="N19" s="87"/>
      <c r="O19" s="87"/>
    </row>
    <row r="20" spans="2:22">
      <c r="B20" s="279" t="s">
        <v>102</v>
      </c>
      <c r="C20" s="457">
        <v>8.0440000000000005</v>
      </c>
      <c r="D20" s="457">
        <v>8.0440000000000005</v>
      </c>
      <c r="E20" s="457">
        <v>9.8520000000000003</v>
      </c>
      <c r="F20" s="457">
        <v>8.4809999999999999</v>
      </c>
      <c r="G20" s="457">
        <v>9.7119999999999997</v>
      </c>
      <c r="H20" s="147"/>
      <c r="I20" s="148"/>
      <c r="J20" s="21"/>
      <c r="K20" s="149"/>
      <c r="L20" s="21"/>
      <c r="N20" s="87"/>
      <c r="O20" s="87"/>
    </row>
    <row r="21" spans="2:22">
      <c r="B21" s="300" t="s">
        <v>0</v>
      </c>
      <c r="C21" s="459">
        <v>88.791000000000011</v>
      </c>
      <c r="D21" s="459">
        <v>101.74499999999999</v>
      </c>
      <c r="E21" s="459">
        <v>114.04</v>
      </c>
      <c r="F21" s="459">
        <v>124.852</v>
      </c>
      <c r="G21" s="459">
        <v>131.69899999999998</v>
      </c>
      <c r="H21" s="135"/>
      <c r="I21" s="21"/>
      <c r="J21" s="21"/>
      <c r="K21" s="21"/>
      <c r="L21" s="21"/>
    </row>
    <row r="22" spans="2:22">
      <c r="B22" s="327" t="s">
        <v>118</v>
      </c>
      <c r="C22" s="525">
        <v>7.3992500000000012</v>
      </c>
      <c r="D22" s="525">
        <v>8.4787499999999998</v>
      </c>
      <c r="E22" s="525">
        <v>9.5033333333333339</v>
      </c>
      <c r="F22" s="525">
        <v>10.404333333333334</v>
      </c>
      <c r="G22" s="525">
        <v>10.974916666666665</v>
      </c>
      <c r="H22" s="135"/>
      <c r="I22" s="21"/>
      <c r="J22" s="21"/>
      <c r="K22" s="21"/>
      <c r="L22" s="21"/>
    </row>
    <row r="23" spans="2:22">
      <c r="B23" s="519" t="s">
        <v>493</v>
      </c>
      <c r="C23" s="317"/>
      <c r="D23" s="317"/>
      <c r="E23" s="317"/>
      <c r="F23" s="317"/>
      <c r="G23" s="317"/>
      <c r="H23" s="135"/>
      <c r="I23" s="21"/>
      <c r="J23" s="21"/>
      <c r="K23" s="21"/>
      <c r="L23" s="21"/>
    </row>
    <row r="24" spans="2:22">
      <c r="B24" s="242"/>
      <c r="C24" s="317"/>
      <c r="D24" s="317"/>
      <c r="E24" s="317"/>
      <c r="F24" s="317"/>
      <c r="G24" s="317"/>
      <c r="H24" s="135"/>
      <c r="I24" s="21"/>
      <c r="J24" s="21"/>
      <c r="K24" s="21"/>
      <c r="L24" s="21"/>
    </row>
    <row r="25" spans="2:22">
      <c r="B25" s="242"/>
      <c r="C25" s="317"/>
      <c r="D25" s="317"/>
      <c r="E25" s="317"/>
      <c r="F25" s="317"/>
      <c r="G25" s="317"/>
      <c r="H25" s="135"/>
      <c r="I25" s="21"/>
      <c r="J25" s="21"/>
      <c r="K25" s="21"/>
      <c r="L25" s="21"/>
    </row>
    <row r="26" spans="2:22">
      <c r="B26" s="249" t="s">
        <v>253</v>
      </c>
      <c r="C26" s="317"/>
      <c r="D26" s="317"/>
      <c r="E26" s="317"/>
      <c r="F26" s="317"/>
      <c r="G26" s="317"/>
      <c r="H26" s="135"/>
      <c r="I26" s="21"/>
      <c r="J26" s="21"/>
      <c r="K26" s="21"/>
      <c r="L26" s="21"/>
    </row>
    <row r="27" spans="2:22" ht="15" customHeight="1">
      <c r="B27" s="544" t="s">
        <v>369</v>
      </c>
      <c r="C27" s="544"/>
      <c r="D27" s="544"/>
      <c r="E27" s="544"/>
      <c r="F27" s="544"/>
      <c r="G27" s="544"/>
      <c r="H27" s="69"/>
      <c r="I27" s="21"/>
      <c r="J27" s="21"/>
      <c r="K27" s="21"/>
      <c r="L27" s="21"/>
    </row>
    <row r="28" spans="2:22" ht="15" customHeight="1">
      <c r="B28" s="544" t="s">
        <v>370</v>
      </c>
      <c r="C28" s="544"/>
      <c r="D28" s="544"/>
      <c r="E28" s="544"/>
      <c r="F28" s="544"/>
      <c r="G28" s="544"/>
      <c r="H28" s="21"/>
      <c r="I28" s="21"/>
      <c r="J28" s="21"/>
      <c r="K28" s="21"/>
      <c r="L28" s="21"/>
    </row>
    <row r="29" spans="2:22" s="34" customFormat="1" ht="15" customHeight="1">
      <c r="B29" s="449"/>
      <c r="C29" s="449"/>
      <c r="D29" s="449"/>
      <c r="E29" s="449"/>
      <c r="F29" s="449"/>
      <c r="G29" s="449"/>
      <c r="H29" s="81"/>
      <c r="I29" s="81"/>
      <c r="J29" s="81"/>
      <c r="K29" s="81"/>
      <c r="L29" s="81"/>
      <c r="M29" s="26"/>
      <c r="N29" s="26"/>
      <c r="O29" s="26"/>
      <c r="P29" s="26"/>
      <c r="Q29" s="26"/>
      <c r="R29" s="26"/>
      <c r="S29" s="26"/>
      <c r="T29" s="26"/>
      <c r="U29" s="26"/>
      <c r="V29" s="26"/>
    </row>
    <row r="30" spans="2:22" s="34" customFormat="1" ht="15" customHeight="1">
      <c r="B30" s="449"/>
      <c r="C30" s="449"/>
      <c r="D30" s="449"/>
      <c r="E30" s="449"/>
      <c r="F30" s="449"/>
      <c r="G30" s="532" t="s">
        <v>526</v>
      </c>
      <c r="H30" s="81"/>
      <c r="I30" s="81"/>
      <c r="J30" s="81"/>
      <c r="K30" s="81"/>
      <c r="L30" s="81"/>
      <c r="M30" s="26"/>
      <c r="N30" s="26"/>
      <c r="O30" s="26"/>
      <c r="P30" s="26"/>
      <c r="Q30" s="26"/>
      <c r="R30" s="26"/>
      <c r="S30" s="26"/>
      <c r="T30" s="26"/>
      <c r="U30" s="26"/>
      <c r="V30" s="26"/>
    </row>
    <row r="31" spans="2:22" s="34" customFormat="1" ht="15" customHeight="1">
      <c r="B31" s="449"/>
      <c r="C31" s="449"/>
      <c r="D31" s="449"/>
      <c r="E31" s="449"/>
      <c r="F31" s="449"/>
      <c r="G31" s="449"/>
      <c r="H31" s="81"/>
      <c r="I31" s="81"/>
      <c r="J31" s="81"/>
      <c r="K31" s="81"/>
      <c r="L31" s="81"/>
      <c r="M31" s="26"/>
      <c r="N31" s="26"/>
      <c r="O31" s="26"/>
      <c r="P31" s="26"/>
      <c r="Q31" s="26"/>
      <c r="R31" s="26"/>
      <c r="S31" s="26"/>
      <c r="T31" s="26"/>
      <c r="U31" s="26"/>
      <c r="V31" s="26"/>
    </row>
    <row r="32" spans="2:22" s="34" customFormat="1">
      <c r="C32" s="450"/>
      <c r="D32" s="450"/>
      <c r="E32" s="450"/>
      <c r="F32" s="450"/>
      <c r="G32" s="38"/>
      <c r="H32" s="38"/>
      <c r="I32" s="81"/>
      <c r="J32" s="81"/>
      <c r="K32" s="81"/>
      <c r="L32" s="81"/>
      <c r="M32" s="26"/>
      <c r="N32" s="26"/>
      <c r="O32" s="26"/>
      <c r="P32" s="26"/>
      <c r="Q32" s="26"/>
      <c r="R32" s="26"/>
      <c r="S32" s="26"/>
      <c r="T32" s="26"/>
      <c r="U32" s="26"/>
      <c r="V32" s="26"/>
    </row>
    <row r="33" spans="2:22" s="34" customFormat="1">
      <c r="G33" s="27"/>
      <c r="H33" s="27"/>
      <c r="I33" s="81"/>
      <c r="J33" s="81"/>
      <c r="K33" s="81"/>
      <c r="L33" s="81"/>
      <c r="M33" s="26"/>
      <c r="N33" s="26"/>
      <c r="O33" s="26"/>
      <c r="P33" s="26"/>
      <c r="Q33" s="26"/>
      <c r="R33" s="26"/>
      <c r="S33" s="26"/>
      <c r="T33" s="26"/>
      <c r="U33" s="26"/>
      <c r="V33" s="26"/>
    </row>
    <row r="34" spans="2:22" s="34" customFormat="1">
      <c r="B34" s="405"/>
      <c r="C34" s="435"/>
      <c r="D34" s="435"/>
      <c r="E34" s="435"/>
      <c r="F34" s="435"/>
      <c r="G34" s="81"/>
      <c r="H34" s="81"/>
      <c r="I34" s="81"/>
      <c r="J34" s="81"/>
      <c r="K34" s="81"/>
      <c r="L34" s="81"/>
      <c r="M34" s="26"/>
      <c r="N34" s="26"/>
      <c r="O34" s="26"/>
      <c r="P34" s="26"/>
      <c r="Q34" s="26"/>
      <c r="R34" s="26"/>
      <c r="S34" s="26"/>
      <c r="T34" s="26"/>
      <c r="U34" s="26"/>
      <c r="V34" s="26"/>
    </row>
    <row r="35" spans="2:22" s="34" customFormat="1">
      <c r="B35" s="26"/>
      <c r="C35" s="255"/>
      <c r="D35" s="255"/>
      <c r="E35" s="255"/>
      <c r="F35" s="255"/>
      <c r="G35" s="255"/>
      <c r="H35" s="122"/>
      <c r="I35" s="81"/>
      <c r="J35" s="81"/>
      <c r="K35" s="81"/>
      <c r="L35" s="81"/>
      <c r="M35" s="26"/>
      <c r="N35" s="26"/>
      <c r="O35" s="26"/>
      <c r="P35" s="26"/>
      <c r="Q35" s="26"/>
      <c r="R35" s="26"/>
      <c r="S35" s="26"/>
      <c r="T35" s="26"/>
      <c r="U35" s="26"/>
      <c r="V35" s="26"/>
    </row>
    <row r="36" spans="2:22" s="34" customFormat="1">
      <c r="B36" s="92"/>
      <c r="C36" s="413"/>
      <c r="D36" s="413"/>
      <c r="E36" s="413"/>
      <c r="F36" s="413"/>
      <c r="G36" s="413"/>
      <c r="H36" s="147"/>
      <c r="I36" s="445"/>
      <c r="J36" s="81"/>
      <c r="K36" s="81"/>
      <c r="L36" s="81"/>
      <c r="M36" s="26"/>
      <c r="N36" s="26"/>
      <c r="O36" s="26"/>
      <c r="P36" s="26"/>
      <c r="Q36" s="26"/>
      <c r="R36" s="26"/>
      <c r="S36" s="26"/>
      <c r="T36" s="26"/>
      <c r="U36" s="26"/>
      <c r="V36" s="26"/>
    </row>
    <row r="37" spans="2:22" s="34" customFormat="1">
      <c r="B37" s="92"/>
      <c r="C37" s="413"/>
      <c r="D37" s="413"/>
      <c r="E37" s="413"/>
      <c r="F37" s="413"/>
      <c r="G37" s="413"/>
      <c r="H37" s="147"/>
      <c r="I37" s="445"/>
      <c r="J37" s="81"/>
      <c r="K37" s="81"/>
      <c r="L37" s="81"/>
      <c r="M37" s="26"/>
      <c r="N37" s="26"/>
      <c r="O37" s="26"/>
      <c r="P37" s="26"/>
      <c r="Q37" s="26"/>
      <c r="R37" s="26"/>
      <c r="S37" s="26"/>
      <c r="T37" s="26"/>
      <c r="U37" s="26"/>
      <c r="V37" s="26"/>
    </row>
    <row r="38" spans="2:22" s="34" customFormat="1">
      <c r="B38" s="92"/>
      <c r="C38" s="413"/>
      <c r="D38" s="413"/>
      <c r="E38" s="413"/>
      <c r="F38" s="413"/>
      <c r="G38" s="413"/>
      <c r="H38" s="147"/>
      <c r="I38" s="445"/>
      <c r="J38" s="81"/>
      <c r="K38" s="81"/>
      <c r="L38" s="81"/>
      <c r="M38" s="81"/>
      <c r="N38" s="81"/>
      <c r="O38" s="81"/>
      <c r="P38" s="81"/>
      <c r="Q38" s="81"/>
      <c r="R38" s="26"/>
      <c r="S38" s="26"/>
      <c r="T38" s="26"/>
      <c r="U38" s="26"/>
      <c r="V38" s="26"/>
    </row>
    <row r="39" spans="2:22" s="34" customFormat="1">
      <c r="B39" s="92"/>
      <c r="C39" s="413"/>
      <c r="D39" s="413"/>
      <c r="E39" s="413"/>
      <c r="F39" s="413"/>
      <c r="G39" s="413"/>
      <c r="H39" s="147"/>
      <c r="I39" s="445"/>
      <c r="J39" s="81"/>
      <c r="K39" s="81"/>
      <c r="L39" s="81"/>
      <c r="M39" s="81"/>
      <c r="N39" s="81"/>
      <c r="O39" s="81"/>
      <c r="P39" s="81"/>
      <c r="Q39" s="81"/>
      <c r="R39" s="26"/>
      <c r="S39" s="26"/>
      <c r="T39" s="26"/>
      <c r="U39" s="26"/>
      <c r="V39" s="26"/>
    </row>
    <row r="40" spans="2:22" s="34" customFormat="1">
      <c r="B40" s="92"/>
      <c r="C40" s="413"/>
      <c r="D40" s="413"/>
      <c r="E40" s="413"/>
      <c r="F40" s="413"/>
      <c r="G40" s="413"/>
      <c r="H40" s="147"/>
      <c r="I40" s="445"/>
      <c r="J40" s="81"/>
      <c r="K40" s="81"/>
      <c r="L40" s="81"/>
      <c r="M40" s="81"/>
      <c r="N40" s="81"/>
      <c r="O40" s="81"/>
      <c r="P40" s="81"/>
      <c r="Q40" s="81"/>
      <c r="R40" s="26"/>
      <c r="S40" s="26"/>
      <c r="T40" s="26"/>
      <c r="U40" s="26"/>
      <c r="V40" s="26"/>
    </row>
    <row r="41" spans="2:22" s="34" customFormat="1">
      <c r="B41" s="92"/>
      <c r="C41" s="413"/>
      <c r="D41" s="413"/>
      <c r="E41" s="413"/>
      <c r="F41" s="413"/>
      <c r="G41" s="413"/>
      <c r="H41" s="147"/>
      <c r="I41" s="445"/>
      <c r="J41" s="81"/>
      <c r="K41" s="81"/>
      <c r="L41" s="81"/>
      <c r="M41" s="81"/>
      <c r="N41" s="81"/>
      <c r="O41" s="81"/>
      <c r="P41" s="81"/>
      <c r="Q41" s="81"/>
      <c r="R41" s="26"/>
      <c r="S41" s="26"/>
      <c r="T41" s="26"/>
      <c r="U41" s="26"/>
      <c r="V41" s="26"/>
    </row>
    <row r="42" spans="2:22" s="34" customFormat="1">
      <c r="B42" s="92"/>
      <c r="C42" s="413"/>
      <c r="D42" s="413"/>
      <c r="E42" s="413"/>
      <c r="F42" s="413"/>
      <c r="G42" s="413"/>
      <c r="H42" s="147"/>
      <c r="I42" s="445"/>
      <c r="J42" s="81"/>
      <c r="K42" s="81"/>
      <c r="L42" s="81"/>
      <c r="M42" s="81"/>
      <c r="N42" s="81"/>
      <c r="O42" s="81"/>
      <c r="P42" s="81"/>
      <c r="Q42" s="81"/>
      <c r="R42" s="26"/>
      <c r="S42" s="26"/>
      <c r="T42" s="26"/>
      <c r="U42" s="26"/>
      <c r="V42" s="26"/>
    </row>
    <row r="43" spans="2:22" s="34" customFormat="1">
      <c r="B43" s="92"/>
      <c r="C43" s="413"/>
      <c r="D43" s="413"/>
      <c r="E43" s="413"/>
      <c r="F43" s="413"/>
      <c r="G43" s="413"/>
      <c r="H43" s="147"/>
      <c r="I43" s="445"/>
      <c r="J43" s="81"/>
      <c r="K43" s="81"/>
      <c r="L43" s="81"/>
      <c r="M43" s="81"/>
      <c r="N43" s="81"/>
      <c r="O43" s="81"/>
      <c r="P43" s="81"/>
      <c r="Q43" s="81"/>
      <c r="R43" s="26"/>
      <c r="S43" s="26"/>
      <c r="T43" s="26"/>
      <c r="U43" s="26"/>
      <c r="V43" s="26"/>
    </row>
    <row r="44" spans="2:22" s="34" customFormat="1">
      <c r="B44" s="92"/>
      <c r="C44" s="413"/>
      <c r="D44" s="413"/>
      <c r="E44" s="413"/>
      <c r="F44" s="413"/>
      <c r="G44" s="413"/>
      <c r="H44" s="147"/>
      <c r="I44" s="445"/>
      <c r="J44" s="81"/>
      <c r="K44" s="81"/>
      <c r="L44" s="447"/>
      <c r="M44" s="447"/>
      <c r="N44" s="447"/>
      <c r="O44" s="447"/>
      <c r="P44" s="81"/>
      <c r="Q44" s="81"/>
      <c r="R44" s="26"/>
      <c r="S44" s="26"/>
      <c r="T44" s="26"/>
      <c r="U44" s="26"/>
      <c r="V44" s="26"/>
    </row>
    <row r="45" spans="2:22" s="34" customFormat="1">
      <c r="B45" s="92"/>
      <c r="C45" s="413"/>
      <c r="D45" s="413"/>
      <c r="E45" s="413"/>
      <c r="F45" s="413"/>
      <c r="G45" s="413"/>
      <c r="H45" s="147"/>
      <c r="I45" s="445"/>
      <c r="J45" s="81"/>
      <c r="K45" s="81"/>
      <c r="L45" s="81"/>
      <c r="M45" s="81"/>
      <c r="N45" s="81"/>
      <c r="O45" s="81"/>
      <c r="P45" s="81"/>
      <c r="Q45" s="81"/>
      <c r="R45" s="26"/>
      <c r="S45" s="26"/>
      <c r="T45" s="26"/>
      <c r="U45" s="26"/>
      <c r="V45" s="26"/>
    </row>
    <row r="46" spans="2:22" s="34" customFormat="1">
      <c r="B46" s="92"/>
      <c r="C46" s="413"/>
      <c r="D46" s="413"/>
      <c r="E46" s="413"/>
      <c r="F46" s="413"/>
      <c r="G46" s="413"/>
      <c r="H46" s="147"/>
      <c r="I46" s="445"/>
      <c r="J46" s="81"/>
      <c r="K46" s="81"/>
      <c r="L46" s="81"/>
      <c r="M46" s="26"/>
      <c r="N46" s="26"/>
      <c r="O46" s="26"/>
      <c r="P46" s="26"/>
      <c r="Q46" s="26"/>
      <c r="R46" s="26"/>
      <c r="S46" s="26"/>
      <c r="T46" s="26"/>
      <c r="U46" s="26"/>
      <c r="V46" s="26"/>
    </row>
    <row r="47" spans="2:22" s="34" customFormat="1">
      <c r="B47" s="92"/>
      <c r="C47" s="413"/>
      <c r="D47" s="413"/>
      <c r="E47" s="413"/>
      <c r="F47" s="413"/>
      <c r="G47" s="413"/>
      <c r="H47" s="147"/>
      <c r="I47" s="445"/>
      <c r="J47" s="81"/>
      <c r="K47" s="447"/>
      <c r="L47" s="81"/>
      <c r="M47" s="26"/>
      <c r="N47" s="26"/>
      <c r="O47" s="26"/>
      <c r="P47" s="26"/>
      <c r="Q47" s="26"/>
      <c r="R47" s="26"/>
      <c r="S47" s="26"/>
      <c r="T47" s="26"/>
      <c r="U47" s="26"/>
      <c r="V47" s="26"/>
    </row>
    <row r="48" spans="2:22" s="34" customFormat="1">
      <c r="B48" s="65"/>
      <c r="C48" s="415"/>
      <c r="D48" s="415"/>
      <c r="E48" s="415"/>
      <c r="F48" s="415"/>
      <c r="G48" s="415"/>
      <c r="H48" s="135"/>
      <c r="I48" s="81"/>
      <c r="J48" s="81"/>
      <c r="K48" s="81"/>
      <c r="L48" s="81"/>
      <c r="M48" s="26"/>
      <c r="N48" s="26"/>
      <c r="O48" s="26"/>
      <c r="P48" s="26"/>
      <c r="Q48" s="26"/>
      <c r="R48" s="26"/>
      <c r="S48" s="26"/>
      <c r="T48" s="26"/>
      <c r="U48" s="26"/>
      <c r="V48" s="26"/>
    </row>
    <row r="49" spans="2:22" s="34" customFormat="1">
      <c r="B49" s="92"/>
      <c r="C49" s="413"/>
      <c r="D49" s="413"/>
      <c r="E49" s="413"/>
      <c r="F49" s="413"/>
      <c r="G49" s="413"/>
      <c r="H49" s="135"/>
      <c r="I49" s="26"/>
      <c r="J49" s="26"/>
      <c r="K49" s="26"/>
      <c r="L49" s="26"/>
      <c r="M49" s="26"/>
      <c r="N49" s="26"/>
      <c r="O49" s="26"/>
      <c r="P49" s="26"/>
      <c r="Q49" s="26"/>
      <c r="R49" s="26"/>
      <c r="S49" s="26"/>
      <c r="T49" s="26"/>
      <c r="U49" s="26"/>
      <c r="V49" s="26"/>
    </row>
    <row r="50" spans="2:22" s="34" customFormat="1">
      <c r="B50" s="242"/>
      <c r="C50" s="413"/>
      <c r="D50" s="413"/>
      <c r="E50" s="413"/>
      <c r="F50" s="413"/>
      <c r="G50" s="413"/>
      <c r="H50" s="135"/>
      <c r="I50" s="26"/>
      <c r="J50" s="26"/>
      <c r="K50" s="26"/>
      <c r="L50" s="26"/>
      <c r="M50" s="26"/>
      <c r="N50" s="26"/>
      <c r="O50" s="26"/>
      <c r="P50" s="26"/>
      <c r="Q50" s="26"/>
      <c r="R50" s="26"/>
      <c r="S50" s="26"/>
      <c r="T50" s="26"/>
      <c r="U50" s="26"/>
      <c r="V50" s="26"/>
    </row>
    <row r="51" spans="2:22" s="34" customFormat="1">
      <c r="B51" s="242"/>
      <c r="C51" s="413"/>
      <c r="D51" s="413"/>
      <c r="E51" s="413"/>
      <c r="F51" s="413"/>
      <c r="G51" s="413"/>
      <c r="H51" s="135"/>
      <c r="I51" s="26"/>
      <c r="J51" s="26"/>
      <c r="K51" s="26"/>
      <c r="L51" s="26"/>
      <c r="M51" s="26"/>
      <c r="N51" s="26"/>
      <c r="O51" s="26"/>
      <c r="P51" s="26"/>
      <c r="Q51" s="26"/>
      <c r="R51" s="26"/>
      <c r="S51" s="26"/>
      <c r="T51" s="26"/>
      <c r="U51" s="26"/>
      <c r="V51" s="26"/>
    </row>
    <row r="52" spans="2:22" s="34" customFormat="1">
      <c r="B52" s="242"/>
      <c r="C52" s="413"/>
      <c r="D52" s="413"/>
      <c r="E52" s="413"/>
      <c r="F52" s="413"/>
      <c r="G52" s="413"/>
      <c r="H52" s="135"/>
      <c r="I52" s="26"/>
      <c r="J52" s="26"/>
      <c r="K52" s="26"/>
      <c r="L52" s="26"/>
      <c r="M52" s="26"/>
      <c r="N52" s="26"/>
      <c r="O52" s="26"/>
      <c r="P52" s="26"/>
      <c r="Q52" s="26"/>
      <c r="R52" s="26"/>
      <c r="S52" s="26"/>
      <c r="T52" s="26"/>
      <c r="U52" s="26"/>
      <c r="V52" s="26"/>
    </row>
    <row r="53" spans="2:22" s="34" customFormat="1">
      <c r="B53" s="249"/>
      <c r="C53" s="413"/>
      <c r="D53" s="413"/>
      <c r="E53" s="413"/>
      <c r="F53" s="413"/>
      <c r="G53" s="413"/>
      <c r="H53" s="135"/>
      <c r="I53" s="26"/>
      <c r="J53" s="26"/>
      <c r="K53" s="26"/>
      <c r="L53" s="26"/>
      <c r="M53" s="26"/>
      <c r="N53" s="26"/>
      <c r="O53" s="26"/>
      <c r="P53" s="26"/>
      <c r="Q53" s="26"/>
      <c r="R53" s="26"/>
      <c r="S53" s="26"/>
      <c r="T53" s="26"/>
      <c r="U53" s="26"/>
      <c r="V53" s="26"/>
    </row>
    <row r="54" spans="2:22" s="34" customFormat="1" ht="15" customHeight="1">
      <c r="B54" s="556"/>
      <c r="C54" s="556"/>
      <c r="D54" s="556"/>
      <c r="E54" s="556"/>
      <c r="F54" s="556"/>
      <c r="G54" s="556"/>
      <c r="H54" s="69"/>
      <c r="I54" s="26"/>
      <c r="J54" s="26"/>
      <c r="K54" s="26"/>
      <c r="L54" s="26"/>
      <c r="M54" s="26"/>
      <c r="N54" s="26"/>
      <c r="O54" s="26"/>
      <c r="P54" s="26"/>
      <c r="Q54" s="26"/>
      <c r="R54" s="26"/>
      <c r="S54" s="26"/>
      <c r="T54" s="26"/>
      <c r="U54" s="26"/>
      <c r="V54" s="26"/>
    </row>
    <row r="55" spans="2:22" s="34" customFormat="1" ht="15" customHeight="1">
      <c r="B55" s="556"/>
      <c r="C55" s="556"/>
      <c r="D55" s="556"/>
      <c r="E55" s="556"/>
      <c r="F55" s="556"/>
      <c r="G55" s="556"/>
      <c r="H55" s="81"/>
      <c r="I55" s="26"/>
      <c r="J55" s="26"/>
      <c r="K55" s="26"/>
      <c r="L55" s="26"/>
      <c r="M55" s="26"/>
      <c r="N55" s="26"/>
      <c r="O55" s="26"/>
      <c r="P55" s="26"/>
      <c r="Q55" s="26"/>
      <c r="R55" s="26"/>
      <c r="S55" s="26"/>
      <c r="T55" s="26"/>
      <c r="U55" s="26"/>
      <c r="V55" s="26"/>
    </row>
    <row r="56" spans="2:22" s="34" customFormat="1">
      <c r="G56" s="27"/>
      <c r="H56" s="27"/>
      <c r="I56" s="26"/>
      <c r="J56" s="26"/>
      <c r="K56" s="26"/>
      <c r="L56" s="26"/>
      <c r="M56" s="26"/>
      <c r="N56" s="26"/>
      <c r="O56" s="26"/>
      <c r="P56" s="26"/>
      <c r="Q56" s="26"/>
      <c r="R56" s="26"/>
      <c r="S56" s="26"/>
      <c r="T56" s="26"/>
      <c r="U56" s="26"/>
      <c r="V56" s="26"/>
    </row>
    <row r="57" spans="2:22" s="34" customFormat="1">
      <c r="G57" s="27"/>
      <c r="H57" s="27"/>
      <c r="J57" s="26"/>
      <c r="K57" s="26"/>
      <c r="L57" s="26"/>
      <c r="M57" s="26"/>
      <c r="N57" s="26"/>
      <c r="O57" s="26"/>
      <c r="P57" s="26"/>
      <c r="Q57" s="26"/>
      <c r="R57" s="26"/>
      <c r="S57" s="26"/>
      <c r="T57" s="26"/>
      <c r="U57" s="26"/>
      <c r="V57" s="26"/>
    </row>
    <row r="58" spans="2:22" s="34" customFormat="1">
      <c r="I58" s="405"/>
      <c r="J58" s="435"/>
      <c r="K58" s="435"/>
      <c r="L58" s="435"/>
      <c r="M58" s="435"/>
      <c r="N58" s="439"/>
      <c r="O58" s="439"/>
      <c r="P58" s="26"/>
      <c r="Q58" s="26"/>
      <c r="R58" s="26"/>
      <c r="S58" s="26"/>
      <c r="T58" s="26"/>
      <c r="U58" s="26"/>
      <c r="V58" s="26"/>
    </row>
    <row r="59" spans="2:22" s="34" customFormat="1">
      <c r="I59" s="557"/>
      <c r="J59" s="557"/>
      <c r="K59" s="255"/>
      <c r="L59" s="255"/>
      <c r="M59" s="255"/>
      <c r="N59" s="255"/>
      <c r="O59" s="255"/>
      <c r="P59" s="26"/>
      <c r="Q59" s="26"/>
      <c r="R59" s="26"/>
      <c r="S59" s="26"/>
      <c r="T59" s="26"/>
      <c r="U59" s="26"/>
      <c r="V59" s="26"/>
    </row>
    <row r="60" spans="2:22" s="34" customFormat="1">
      <c r="I60" s="409"/>
      <c r="J60" s="29"/>
      <c r="K60" s="413"/>
      <c r="L60" s="413"/>
      <c r="M60" s="416"/>
      <c r="N60" s="416"/>
      <c r="O60" s="416"/>
      <c r="P60" s="448"/>
      <c r="Q60" s="26"/>
      <c r="R60" s="26"/>
      <c r="S60" s="26"/>
      <c r="T60" s="26"/>
      <c r="U60" s="26"/>
      <c r="V60" s="26"/>
    </row>
    <row r="61" spans="2:22" s="34" customFormat="1">
      <c r="I61" s="409"/>
      <c r="J61" s="29"/>
      <c r="K61" s="413"/>
      <c r="L61" s="413"/>
      <c r="M61" s="416"/>
      <c r="N61" s="416"/>
      <c r="O61" s="416"/>
      <c r="P61" s="448"/>
      <c r="Q61" s="26"/>
      <c r="R61" s="26"/>
      <c r="S61" s="26"/>
      <c r="T61" s="26"/>
      <c r="U61" s="26"/>
      <c r="V61" s="26"/>
    </row>
    <row r="62" spans="2:22" s="34" customFormat="1">
      <c r="I62" s="409"/>
      <c r="J62" s="29"/>
      <c r="K62" s="413"/>
      <c r="L62" s="413"/>
      <c r="M62" s="416"/>
      <c r="N62" s="416"/>
      <c r="O62" s="416"/>
      <c r="P62" s="448"/>
      <c r="Q62" s="26"/>
      <c r="R62" s="26"/>
      <c r="S62" s="26"/>
      <c r="T62" s="26"/>
      <c r="U62" s="26"/>
      <c r="V62" s="26"/>
    </row>
    <row r="63" spans="2:22" s="34" customFormat="1">
      <c r="I63" s="409"/>
      <c r="J63" s="29"/>
      <c r="K63" s="413"/>
      <c r="L63" s="413"/>
      <c r="M63" s="416"/>
      <c r="N63" s="416"/>
      <c r="O63" s="416"/>
      <c r="P63" s="448"/>
      <c r="Q63" s="26"/>
      <c r="R63" s="26"/>
      <c r="S63" s="26"/>
      <c r="T63" s="26"/>
      <c r="U63" s="26"/>
      <c r="V63" s="26"/>
    </row>
    <row r="64" spans="2:22" s="34" customFormat="1">
      <c r="I64" s="412"/>
      <c r="J64" s="412"/>
      <c r="K64" s="415"/>
      <c r="L64" s="415"/>
      <c r="M64" s="415"/>
      <c r="N64" s="415"/>
      <c r="O64" s="415"/>
      <c r="P64" s="26"/>
      <c r="Q64" s="440"/>
      <c r="R64" s="440"/>
      <c r="S64" s="440"/>
      <c r="T64" s="440"/>
      <c r="U64" s="440"/>
      <c r="V64" s="26"/>
    </row>
    <row r="65" spans="9:22" s="34" customFormat="1">
      <c r="I65" s="409"/>
      <c r="J65" s="411"/>
      <c r="K65" s="406"/>
      <c r="L65" s="406"/>
      <c r="M65" s="410"/>
      <c r="N65" s="410"/>
      <c r="O65" s="410"/>
      <c r="P65" s="417"/>
      <c r="Q65" s="139"/>
      <c r="R65" s="139"/>
      <c r="S65" s="139"/>
      <c r="T65" s="139"/>
      <c r="U65" s="418"/>
      <c r="V65" s="26"/>
    </row>
    <row r="66" spans="9:22" s="34" customFormat="1">
      <c r="I66" s="242"/>
      <c r="J66" s="411"/>
      <c r="K66" s="406"/>
      <c r="L66" s="406"/>
      <c r="M66" s="410"/>
      <c r="N66" s="410"/>
      <c r="O66" s="410"/>
      <c r="P66" s="417"/>
      <c r="Q66" s="139"/>
      <c r="R66" s="139"/>
      <c r="S66" s="139"/>
      <c r="T66" s="139"/>
      <c r="U66" s="418"/>
      <c r="V66" s="26"/>
    </row>
    <row r="67" spans="9:22" s="34" customFormat="1">
      <c r="I67" s="242"/>
      <c r="J67" s="411"/>
      <c r="K67" s="406"/>
      <c r="L67" s="406"/>
      <c r="M67" s="410"/>
      <c r="N67" s="410"/>
      <c r="O67" s="410"/>
      <c r="P67" s="417"/>
      <c r="Q67" s="139"/>
      <c r="R67" s="139"/>
      <c r="S67" s="139"/>
      <c r="T67" s="139"/>
      <c r="U67" s="418"/>
      <c r="V67" s="26"/>
    </row>
    <row r="68" spans="9:22" s="34" customFormat="1">
      <c r="I68" s="242"/>
      <c r="J68" s="411"/>
      <c r="K68" s="406"/>
      <c r="L68" s="406"/>
      <c r="M68" s="410"/>
      <c r="N68" s="410"/>
      <c r="O68" s="410"/>
      <c r="P68" s="417"/>
      <c r="Q68" s="139"/>
      <c r="R68" s="139"/>
      <c r="S68" s="139"/>
      <c r="T68" s="139"/>
      <c r="U68" s="418"/>
      <c r="V68" s="26"/>
    </row>
    <row r="69" spans="9:22" s="34" customFormat="1">
      <c r="I69" s="249"/>
      <c r="J69" s="411"/>
      <c r="K69" s="406"/>
      <c r="L69" s="406"/>
      <c r="M69" s="410"/>
      <c r="N69" s="410"/>
      <c r="O69" s="410"/>
      <c r="P69" s="417"/>
      <c r="Q69" s="139"/>
      <c r="R69" s="139"/>
      <c r="S69" s="139"/>
      <c r="T69" s="139"/>
      <c r="U69" s="418"/>
      <c r="V69" s="26"/>
    </row>
    <row r="70" spans="9:22" s="34" customFormat="1" ht="15" customHeight="1">
      <c r="I70" s="556"/>
      <c r="J70" s="556"/>
      <c r="K70" s="556"/>
      <c r="L70" s="556"/>
      <c r="M70" s="556"/>
      <c r="N70" s="556"/>
      <c r="O70" s="402"/>
      <c r="P70" s="26"/>
      <c r="Q70" s="26"/>
      <c r="R70" s="26"/>
      <c r="S70" s="26"/>
      <c r="T70" s="26"/>
      <c r="U70" s="26"/>
      <c r="V70" s="26"/>
    </row>
    <row r="71" spans="9:22" s="34" customFormat="1">
      <c r="I71" s="26"/>
      <c r="J71" s="26"/>
      <c r="K71" s="26"/>
      <c r="L71" s="26"/>
      <c r="M71" s="26"/>
      <c r="N71" s="26"/>
      <c r="O71" s="26"/>
      <c r="P71" s="26"/>
      <c r="Q71" s="26"/>
      <c r="R71" s="26"/>
      <c r="S71" s="26"/>
      <c r="T71" s="26"/>
      <c r="U71" s="26"/>
      <c r="V71" s="26"/>
    </row>
    <row r="72" spans="9:22" s="34" customFormat="1">
      <c r="I72" s="26"/>
      <c r="J72" s="26"/>
      <c r="K72" s="26"/>
      <c r="L72" s="26"/>
      <c r="M72" s="26"/>
      <c r="N72" s="26"/>
      <c r="O72" s="26"/>
      <c r="P72" s="26"/>
      <c r="Q72" s="26"/>
      <c r="R72" s="26"/>
      <c r="S72" s="26"/>
      <c r="T72" s="26"/>
      <c r="U72" s="26"/>
      <c r="V72" s="26"/>
    </row>
    <row r="73" spans="9:22" s="34" customFormat="1">
      <c r="I73" s="405"/>
      <c r="J73" s="435"/>
      <c r="K73" s="435"/>
      <c r="L73" s="435"/>
      <c r="M73" s="435"/>
      <c r="N73" s="439"/>
      <c r="O73" s="439"/>
      <c r="P73" s="26"/>
      <c r="Q73" s="26"/>
      <c r="R73" s="26"/>
      <c r="S73" s="26"/>
      <c r="T73" s="26"/>
      <c r="U73" s="26"/>
      <c r="V73" s="26"/>
    </row>
    <row r="74" spans="9:22" s="34" customFormat="1">
      <c r="I74" s="557"/>
      <c r="J74" s="557"/>
      <c r="K74" s="255"/>
      <c r="L74" s="255"/>
      <c r="M74" s="255"/>
      <c r="N74" s="255"/>
      <c r="O74" s="255"/>
      <c r="P74" s="26"/>
      <c r="Q74" s="26"/>
      <c r="R74" s="26"/>
      <c r="S74" s="26"/>
      <c r="T74" s="26"/>
      <c r="U74" s="26"/>
      <c r="V74" s="26"/>
    </row>
    <row r="75" spans="9:22" s="34" customFormat="1">
      <c r="I75" s="419"/>
      <c r="J75" s="36"/>
      <c r="K75" s="413"/>
      <c r="L75" s="413"/>
      <c r="M75" s="416"/>
      <c r="N75" s="416"/>
      <c r="O75" s="416"/>
      <c r="P75" s="448"/>
      <c r="Q75" s="26"/>
      <c r="R75" s="26"/>
      <c r="S75" s="26"/>
      <c r="T75" s="26"/>
      <c r="U75" s="26"/>
      <c r="V75" s="26"/>
    </row>
    <row r="76" spans="9:22" s="34" customFormat="1">
      <c r="I76" s="419"/>
      <c r="J76" s="36"/>
      <c r="K76" s="413"/>
      <c r="L76" s="413"/>
      <c r="M76" s="416"/>
      <c r="N76" s="416"/>
      <c r="O76" s="416"/>
      <c r="P76" s="448"/>
      <c r="Q76" s="26"/>
      <c r="R76" s="26"/>
      <c r="S76" s="26"/>
      <c r="T76" s="26"/>
      <c r="U76" s="26"/>
      <c r="V76" s="26"/>
    </row>
    <row r="77" spans="9:22" s="34" customFormat="1">
      <c r="I77" s="419"/>
      <c r="J77" s="36"/>
      <c r="K77" s="413"/>
      <c r="L77" s="413"/>
      <c r="M77" s="416"/>
      <c r="N77" s="416"/>
      <c r="O77" s="416"/>
      <c r="P77" s="448"/>
      <c r="Q77" s="26"/>
      <c r="R77" s="26"/>
      <c r="S77" s="26"/>
      <c r="T77" s="26"/>
      <c r="U77" s="26"/>
      <c r="V77" s="26"/>
    </row>
    <row r="78" spans="9:22" s="34" customFormat="1">
      <c r="I78" s="419"/>
      <c r="J78" s="36"/>
      <c r="K78" s="413"/>
      <c r="L78" s="413"/>
      <c r="M78" s="416"/>
      <c r="N78" s="416"/>
      <c r="O78" s="416"/>
      <c r="P78" s="448"/>
      <c r="Q78" s="26"/>
      <c r="R78" s="26"/>
      <c r="S78" s="26"/>
      <c r="T78" s="26"/>
      <c r="U78" s="26"/>
      <c r="V78" s="26"/>
    </row>
    <row r="79" spans="9:22" s="34" customFormat="1">
      <c r="I79" s="420"/>
      <c r="J79" s="420"/>
      <c r="K79" s="415"/>
      <c r="L79" s="415"/>
      <c r="M79" s="415"/>
      <c r="N79" s="415"/>
      <c r="O79" s="415"/>
      <c r="P79" s="26"/>
      <c r="Q79" s="440"/>
      <c r="R79" s="440"/>
      <c r="S79" s="440"/>
      <c r="T79" s="440"/>
      <c r="U79" s="440"/>
      <c r="V79" s="26"/>
    </row>
    <row r="80" spans="9:22" s="34" customFormat="1">
      <c r="I80" s="419"/>
      <c r="J80" s="421"/>
      <c r="K80" s="413"/>
      <c r="L80" s="413"/>
      <c r="M80" s="416"/>
      <c r="N80" s="416"/>
      <c r="O80" s="416"/>
      <c r="P80" s="417"/>
      <c r="Q80" s="139"/>
      <c r="R80" s="139"/>
      <c r="S80" s="139"/>
      <c r="T80" s="139"/>
      <c r="U80" s="418"/>
      <c r="V80" s="26"/>
    </row>
    <row r="81" spans="2:22" s="34" customFormat="1">
      <c r="I81" s="242"/>
      <c r="J81" s="421"/>
      <c r="K81" s="413"/>
      <c r="L81" s="413"/>
      <c r="M81" s="416"/>
      <c r="N81" s="416"/>
      <c r="O81" s="416"/>
      <c r="P81" s="417"/>
      <c r="Q81" s="139"/>
      <c r="R81" s="139"/>
      <c r="S81" s="139"/>
      <c r="T81" s="139"/>
      <c r="U81" s="418"/>
      <c r="V81" s="26"/>
    </row>
    <row r="82" spans="2:22" s="34" customFormat="1">
      <c r="I82" s="242"/>
      <c r="J82" s="421"/>
      <c r="K82" s="413"/>
      <c r="L82" s="413"/>
      <c r="M82" s="416"/>
      <c r="N82" s="416"/>
      <c r="O82" s="416"/>
      <c r="P82" s="417"/>
      <c r="Q82" s="139"/>
      <c r="R82" s="139"/>
      <c r="S82" s="139"/>
      <c r="T82" s="139"/>
      <c r="U82" s="418"/>
      <c r="V82" s="26"/>
    </row>
    <row r="83" spans="2:22" s="34" customFormat="1">
      <c r="I83" s="419"/>
      <c r="J83" s="421"/>
      <c r="K83" s="413"/>
      <c r="L83" s="413"/>
      <c r="M83" s="416"/>
      <c r="N83" s="416"/>
      <c r="O83" s="416"/>
      <c r="P83" s="417"/>
      <c r="Q83" s="139"/>
      <c r="R83" s="139"/>
      <c r="S83" s="139"/>
      <c r="T83" s="139"/>
      <c r="U83" s="418"/>
      <c r="V83" s="26"/>
    </row>
    <row r="84" spans="2:22" s="34" customFormat="1">
      <c r="I84" s="249"/>
      <c r="J84" s="421"/>
      <c r="K84" s="413"/>
      <c r="L84" s="413"/>
      <c r="M84" s="416"/>
      <c r="N84" s="416"/>
      <c r="O84" s="416"/>
      <c r="P84" s="417"/>
      <c r="Q84" s="139"/>
      <c r="R84" s="139"/>
      <c r="S84" s="139"/>
      <c r="T84" s="139"/>
      <c r="U84" s="418"/>
      <c r="V84" s="26"/>
    </row>
    <row r="85" spans="2:22" s="34" customFormat="1" ht="15" customHeight="1">
      <c r="I85" s="556"/>
      <c r="J85" s="556"/>
      <c r="K85" s="556"/>
      <c r="L85" s="556"/>
      <c r="M85" s="556"/>
      <c r="N85" s="556"/>
      <c r="O85" s="402"/>
      <c r="P85" s="26"/>
      <c r="Q85" s="26"/>
      <c r="R85" s="26"/>
      <c r="S85" s="26"/>
      <c r="T85" s="26"/>
      <c r="U85" s="26"/>
      <c r="V85" s="26"/>
    </row>
    <row r="86" spans="2:22" s="34" customFormat="1">
      <c r="I86" s="26"/>
      <c r="J86" s="26"/>
      <c r="K86" s="26"/>
      <c r="L86" s="26"/>
      <c r="M86" s="26"/>
      <c r="N86" s="26"/>
      <c r="O86" s="26"/>
      <c r="P86" s="26"/>
      <c r="Q86" s="26"/>
      <c r="R86" s="26"/>
      <c r="S86" s="26"/>
      <c r="T86" s="26"/>
      <c r="U86" s="26"/>
      <c r="V86" s="26"/>
    </row>
    <row r="87" spans="2:22" s="34" customFormat="1">
      <c r="I87" s="26"/>
      <c r="J87" s="26"/>
      <c r="K87" s="26"/>
      <c r="L87" s="26"/>
      <c r="M87" s="26"/>
      <c r="N87" s="26"/>
      <c r="O87" s="26"/>
      <c r="P87" s="26"/>
      <c r="Q87" s="26"/>
      <c r="R87" s="26"/>
      <c r="S87" s="26"/>
      <c r="T87" s="26"/>
      <c r="U87" s="26"/>
      <c r="V87" s="26"/>
    </row>
    <row r="88" spans="2:22" s="34" customFormat="1">
      <c r="B88" s="405"/>
      <c r="C88" s="435"/>
      <c r="D88" s="435"/>
      <c r="E88" s="435"/>
      <c r="F88" s="435"/>
      <c r="I88" s="26"/>
      <c r="J88" s="26"/>
      <c r="K88" s="26"/>
      <c r="L88" s="26"/>
      <c r="M88" s="26"/>
      <c r="N88" s="26"/>
      <c r="O88" s="26"/>
      <c r="P88" s="26"/>
      <c r="Q88" s="26"/>
      <c r="R88" s="26"/>
      <c r="S88" s="26"/>
      <c r="T88" s="26"/>
      <c r="U88" s="26"/>
      <c r="V88" s="26"/>
    </row>
    <row r="89" spans="2:22" s="34" customFormat="1">
      <c r="B89" s="26"/>
      <c r="C89" s="255"/>
      <c r="D89" s="255"/>
      <c r="E89" s="255"/>
      <c r="F89" s="255"/>
      <c r="G89" s="255"/>
      <c r="I89" s="26"/>
      <c r="J89" s="26"/>
      <c r="K89" s="26"/>
      <c r="L89" s="26"/>
      <c r="M89" s="26"/>
      <c r="N89" s="26"/>
      <c r="O89" s="26"/>
      <c r="P89" s="26"/>
      <c r="Q89" s="26"/>
      <c r="R89" s="26"/>
      <c r="S89" s="26"/>
      <c r="T89" s="26"/>
      <c r="U89" s="26"/>
      <c r="V89" s="26"/>
    </row>
    <row r="90" spans="2:22" s="34" customFormat="1">
      <c r="B90" s="92"/>
      <c r="C90" s="413"/>
      <c r="D90" s="413"/>
      <c r="E90" s="413"/>
      <c r="F90" s="413"/>
      <c r="G90" s="413"/>
      <c r="I90" s="92"/>
      <c r="J90" s="26"/>
      <c r="K90" s="26"/>
      <c r="L90" s="26"/>
      <c r="M90" s="26"/>
      <c r="N90" s="26"/>
      <c r="O90" s="26"/>
      <c r="P90" s="26"/>
      <c r="Q90" s="26"/>
      <c r="R90" s="26"/>
      <c r="S90" s="26"/>
      <c r="T90" s="26"/>
      <c r="U90" s="26"/>
      <c r="V90" s="26"/>
    </row>
    <row r="91" spans="2:22" s="34" customFormat="1">
      <c r="B91" s="92"/>
      <c r="C91" s="413"/>
      <c r="D91" s="413"/>
      <c r="E91" s="413"/>
      <c r="F91" s="413"/>
      <c r="G91" s="413"/>
      <c r="I91" s="92"/>
      <c r="J91" s="26"/>
      <c r="K91" s="26"/>
      <c r="L91" s="26"/>
      <c r="M91" s="26"/>
      <c r="N91" s="26"/>
      <c r="O91" s="26"/>
      <c r="P91" s="26"/>
      <c r="Q91" s="26"/>
      <c r="R91" s="26"/>
      <c r="S91" s="26"/>
      <c r="T91" s="26"/>
      <c r="U91" s="26"/>
      <c r="V91" s="26"/>
    </row>
    <row r="92" spans="2:22" s="34" customFormat="1">
      <c r="B92" s="92"/>
      <c r="C92" s="413"/>
      <c r="D92" s="413"/>
      <c r="E92" s="413"/>
      <c r="F92" s="413"/>
      <c r="G92" s="413"/>
      <c r="I92" s="92"/>
      <c r="J92" s="26"/>
      <c r="K92" s="26"/>
      <c r="L92" s="26"/>
      <c r="M92" s="26"/>
      <c r="N92" s="26"/>
      <c r="O92" s="26"/>
      <c r="P92" s="26"/>
      <c r="Q92" s="26"/>
      <c r="R92" s="26"/>
      <c r="S92" s="26"/>
      <c r="T92" s="26"/>
      <c r="U92" s="26"/>
      <c r="V92" s="26"/>
    </row>
    <row r="93" spans="2:22" s="34" customFormat="1">
      <c r="B93" s="92"/>
      <c r="C93" s="413"/>
      <c r="D93" s="413"/>
      <c r="E93" s="413"/>
      <c r="F93" s="413"/>
      <c r="G93" s="413"/>
      <c r="I93" s="92"/>
      <c r="J93" s="26"/>
      <c r="K93" s="26"/>
      <c r="L93" s="26"/>
      <c r="M93" s="26"/>
      <c r="N93" s="26"/>
      <c r="O93" s="26"/>
      <c r="P93" s="26"/>
      <c r="Q93" s="26"/>
      <c r="R93" s="26"/>
      <c r="S93" s="26"/>
      <c r="T93" s="26"/>
      <c r="U93" s="26"/>
      <c r="V93" s="26"/>
    </row>
    <row r="94" spans="2:22" s="34" customFormat="1">
      <c r="B94" s="92"/>
      <c r="C94" s="413"/>
      <c r="D94" s="413"/>
      <c r="E94" s="413"/>
      <c r="F94" s="413"/>
      <c r="G94" s="413"/>
      <c r="I94" s="92"/>
      <c r="J94" s="26"/>
      <c r="K94" s="26"/>
      <c r="L94" s="26"/>
      <c r="M94" s="26"/>
      <c r="N94" s="26"/>
      <c r="O94" s="26"/>
      <c r="P94" s="26"/>
      <c r="Q94" s="26"/>
      <c r="R94" s="26"/>
      <c r="S94" s="26"/>
      <c r="T94" s="26"/>
      <c r="U94" s="26"/>
      <c r="V94" s="26"/>
    </row>
    <row r="95" spans="2:22" s="34" customFormat="1">
      <c r="B95" s="92"/>
      <c r="C95" s="413"/>
      <c r="D95" s="413"/>
      <c r="E95" s="413"/>
      <c r="F95" s="413"/>
      <c r="G95" s="413"/>
      <c r="I95" s="92"/>
      <c r="J95" s="26"/>
      <c r="K95" s="26"/>
      <c r="L95" s="26"/>
      <c r="M95" s="26"/>
      <c r="N95" s="26"/>
      <c r="O95" s="26"/>
      <c r="P95" s="26"/>
      <c r="Q95" s="26"/>
      <c r="R95" s="26"/>
      <c r="S95" s="26"/>
      <c r="T95" s="26"/>
      <c r="U95" s="26"/>
      <c r="V95" s="26"/>
    </row>
    <row r="96" spans="2:22" s="34" customFormat="1">
      <c r="B96" s="92"/>
      <c r="C96" s="413"/>
      <c r="D96" s="413"/>
      <c r="E96" s="413"/>
      <c r="F96" s="413"/>
      <c r="G96" s="413"/>
      <c r="I96" s="92"/>
      <c r="J96" s="26"/>
      <c r="K96" s="26"/>
      <c r="L96" s="26"/>
      <c r="M96" s="26"/>
      <c r="N96" s="26"/>
      <c r="O96" s="26"/>
      <c r="P96" s="26"/>
      <c r="Q96" s="26"/>
      <c r="R96" s="26"/>
      <c r="S96" s="26"/>
      <c r="T96" s="26"/>
      <c r="U96" s="26"/>
      <c r="V96" s="26"/>
    </row>
    <row r="97" spans="2:22" s="34" customFormat="1">
      <c r="B97" s="92"/>
      <c r="C97" s="413"/>
      <c r="D97" s="413"/>
      <c r="E97" s="413"/>
      <c r="F97" s="413"/>
      <c r="G97" s="413"/>
      <c r="I97" s="92"/>
      <c r="J97" s="26"/>
      <c r="K97" s="26"/>
      <c r="L97" s="26"/>
      <c r="M97" s="26"/>
      <c r="N97" s="26"/>
      <c r="O97" s="26"/>
      <c r="P97" s="26"/>
      <c r="Q97" s="26"/>
      <c r="R97" s="26"/>
      <c r="S97" s="26"/>
      <c r="T97" s="26"/>
      <c r="U97" s="26"/>
      <c r="V97" s="26"/>
    </row>
    <row r="98" spans="2:22" s="34" customFormat="1">
      <c r="B98" s="92"/>
      <c r="C98" s="413"/>
      <c r="D98" s="413"/>
      <c r="E98" s="413"/>
      <c r="F98" s="413"/>
      <c r="G98" s="413"/>
      <c r="I98" s="92"/>
      <c r="J98" s="26"/>
      <c r="K98" s="26"/>
      <c r="L98" s="26"/>
      <c r="M98" s="26"/>
      <c r="N98" s="26"/>
      <c r="O98" s="26"/>
      <c r="P98" s="26"/>
      <c r="Q98" s="26"/>
      <c r="R98" s="26"/>
      <c r="S98" s="26"/>
      <c r="T98" s="26"/>
      <c r="U98" s="26"/>
      <c r="V98" s="26"/>
    </row>
    <row r="99" spans="2:22" s="34" customFormat="1">
      <c r="B99" s="92"/>
      <c r="C99" s="413"/>
      <c r="D99" s="413"/>
      <c r="E99" s="413"/>
      <c r="F99" s="413"/>
      <c r="G99" s="413"/>
      <c r="I99" s="92"/>
      <c r="J99" s="26"/>
      <c r="K99" s="26"/>
      <c r="L99" s="26"/>
      <c r="M99" s="26"/>
      <c r="N99" s="26"/>
      <c r="O99" s="26"/>
      <c r="P99" s="26"/>
      <c r="Q99" s="26"/>
      <c r="R99" s="26"/>
      <c r="S99" s="26"/>
      <c r="T99" s="26"/>
      <c r="U99" s="26"/>
      <c r="V99" s="26"/>
    </row>
    <row r="100" spans="2:22" s="34" customFormat="1">
      <c r="B100" s="92"/>
      <c r="C100" s="413"/>
      <c r="D100" s="413"/>
      <c r="E100" s="413"/>
      <c r="F100" s="413"/>
      <c r="G100" s="413"/>
      <c r="I100" s="92"/>
      <c r="J100" s="26"/>
      <c r="K100" s="26"/>
      <c r="L100" s="26"/>
      <c r="M100" s="26"/>
      <c r="N100" s="26"/>
      <c r="O100" s="26"/>
      <c r="P100" s="26"/>
      <c r="Q100" s="26"/>
      <c r="R100" s="26"/>
      <c r="S100" s="26"/>
      <c r="T100" s="26"/>
      <c r="U100" s="26"/>
      <c r="V100" s="26"/>
    </row>
    <row r="101" spans="2:22" s="34" customFormat="1">
      <c r="B101" s="92"/>
      <c r="C101" s="413"/>
      <c r="D101" s="413"/>
      <c r="E101" s="413"/>
      <c r="F101" s="413"/>
      <c r="G101" s="413"/>
      <c r="I101" s="92"/>
      <c r="J101" s="26"/>
      <c r="K101" s="26"/>
      <c r="L101" s="26"/>
      <c r="M101" s="26"/>
      <c r="N101" s="26"/>
      <c r="O101" s="26"/>
      <c r="P101" s="26"/>
      <c r="Q101" s="26"/>
      <c r="R101" s="26"/>
      <c r="S101" s="26"/>
      <c r="T101" s="26"/>
      <c r="U101" s="26"/>
      <c r="V101" s="26"/>
    </row>
    <row r="102" spans="2:22" s="34" customFormat="1">
      <c r="B102" s="92"/>
      <c r="C102" s="413"/>
      <c r="D102" s="413"/>
      <c r="E102" s="413"/>
      <c r="F102" s="413"/>
      <c r="G102" s="413"/>
      <c r="I102" s="92"/>
      <c r="J102" s="26"/>
      <c r="K102" s="26"/>
      <c r="L102" s="26"/>
      <c r="M102" s="26"/>
      <c r="N102" s="26"/>
      <c r="O102" s="26"/>
      <c r="P102" s="26"/>
      <c r="Q102" s="26"/>
      <c r="R102" s="26"/>
      <c r="S102" s="26"/>
      <c r="T102" s="26"/>
      <c r="U102" s="26"/>
      <c r="V102" s="26"/>
    </row>
    <row r="103" spans="2:22" s="34" customFormat="1">
      <c r="B103" s="92"/>
      <c r="C103" s="413"/>
      <c r="D103" s="413"/>
      <c r="E103" s="413"/>
      <c r="F103" s="413"/>
      <c r="G103" s="413"/>
      <c r="I103" s="92"/>
      <c r="J103" s="26"/>
      <c r="K103" s="26"/>
      <c r="L103" s="26"/>
      <c r="M103" s="26"/>
      <c r="N103" s="26"/>
      <c r="O103" s="26"/>
      <c r="P103" s="26"/>
      <c r="Q103" s="26"/>
      <c r="R103" s="26"/>
      <c r="S103" s="26"/>
      <c r="T103" s="26"/>
      <c r="U103" s="26"/>
      <c r="V103" s="26"/>
    </row>
    <row r="104" spans="2:22" s="34" customFormat="1">
      <c r="B104" s="92"/>
      <c r="C104" s="413"/>
      <c r="D104" s="413"/>
      <c r="E104" s="413"/>
      <c r="F104" s="413"/>
      <c r="G104" s="413"/>
      <c r="I104" s="92"/>
      <c r="J104" s="26"/>
      <c r="K104" s="26"/>
      <c r="L104" s="26"/>
      <c r="M104" s="26"/>
      <c r="N104" s="26"/>
      <c r="O104" s="26"/>
      <c r="P104" s="26"/>
      <c r="Q104" s="26"/>
      <c r="R104" s="26"/>
      <c r="S104" s="26"/>
      <c r="T104" s="26"/>
      <c r="U104" s="26"/>
      <c r="V104" s="26"/>
    </row>
    <row r="105" spans="2:22" s="34" customFormat="1">
      <c r="B105" s="92"/>
      <c r="C105" s="413"/>
      <c r="D105" s="413"/>
      <c r="E105" s="413"/>
      <c r="F105" s="413"/>
      <c r="G105" s="413"/>
      <c r="I105" s="92"/>
      <c r="J105" s="26"/>
      <c r="K105" s="26"/>
      <c r="L105" s="26"/>
      <c r="M105" s="26"/>
      <c r="N105" s="26"/>
      <c r="O105" s="26"/>
      <c r="P105" s="26"/>
      <c r="Q105" s="26"/>
      <c r="R105" s="26"/>
      <c r="S105" s="26"/>
      <c r="T105" s="26"/>
      <c r="U105" s="26"/>
      <c r="V105" s="26"/>
    </row>
    <row r="106" spans="2:22" s="34" customFormat="1">
      <c r="B106" s="92"/>
      <c r="C106" s="413"/>
      <c r="D106" s="413"/>
      <c r="E106" s="413"/>
      <c r="F106" s="413"/>
      <c r="G106" s="413"/>
      <c r="I106" s="92"/>
      <c r="J106" s="26"/>
      <c r="K106" s="26"/>
      <c r="L106" s="26"/>
      <c r="M106" s="26"/>
      <c r="N106" s="26"/>
      <c r="O106" s="26"/>
      <c r="P106" s="26"/>
      <c r="Q106" s="26"/>
      <c r="R106" s="26"/>
      <c r="S106" s="26"/>
      <c r="T106" s="26"/>
      <c r="U106" s="26"/>
      <c r="V106" s="26"/>
    </row>
    <row r="107" spans="2:22" s="34" customFormat="1">
      <c r="B107" s="92"/>
      <c r="C107" s="413"/>
      <c r="D107" s="413"/>
      <c r="E107" s="413"/>
      <c r="F107" s="413"/>
      <c r="G107" s="413"/>
      <c r="I107" s="92"/>
      <c r="J107" s="26"/>
      <c r="K107" s="26"/>
      <c r="L107" s="26"/>
      <c r="M107" s="26"/>
      <c r="N107" s="26"/>
      <c r="O107" s="26"/>
      <c r="P107" s="26"/>
      <c r="Q107" s="26"/>
      <c r="R107" s="26"/>
      <c r="S107" s="26"/>
      <c r="T107" s="26"/>
      <c r="U107" s="26"/>
      <c r="V107" s="26"/>
    </row>
    <row r="108" spans="2:22" s="34" customFormat="1">
      <c r="B108" s="92"/>
      <c r="C108" s="413"/>
      <c r="D108" s="413"/>
      <c r="E108" s="413"/>
      <c r="F108" s="413"/>
      <c r="G108" s="413"/>
      <c r="I108" s="92"/>
      <c r="J108" s="26"/>
      <c r="K108" s="26"/>
      <c r="L108" s="26"/>
      <c r="M108" s="26"/>
      <c r="N108" s="26"/>
      <c r="O108" s="26"/>
      <c r="P108" s="26"/>
      <c r="Q108" s="26"/>
      <c r="R108" s="26"/>
      <c r="S108" s="26"/>
      <c r="T108" s="26"/>
      <c r="U108" s="26"/>
      <c r="V108" s="26"/>
    </row>
    <row r="109" spans="2:22" s="34" customFormat="1">
      <c r="B109" s="61"/>
      <c r="C109" s="415"/>
      <c r="D109" s="415"/>
      <c r="E109" s="415"/>
      <c r="F109" s="415"/>
      <c r="G109" s="415"/>
      <c r="I109" s="26"/>
      <c r="J109" s="26"/>
      <c r="K109" s="26"/>
      <c r="L109" s="26"/>
      <c r="M109" s="26"/>
      <c r="N109" s="26"/>
      <c r="O109" s="26"/>
      <c r="P109" s="26"/>
      <c r="Q109" s="26"/>
      <c r="R109" s="26"/>
      <c r="S109" s="26"/>
      <c r="T109" s="26"/>
      <c r="U109" s="26"/>
      <c r="V109" s="26"/>
    </row>
    <row r="110" spans="2:22" s="34" customFormat="1">
      <c r="B110" s="242"/>
      <c r="C110" s="415"/>
      <c r="D110" s="415"/>
      <c r="E110" s="415"/>
      <c r="F110" s="415"/>
      <c r="G110" s="415"/>
      <c r="I110" s="26"/>
      <c r="J110" s="26"/>
      <c r="K110" s="26"/>
      <c r="L110" s="26"/>
      <c r="M110" s="26"/>
      <c r="N110" s="26"/>
      <c r="O110" s="26"/>
      <c r="P110" s="26"/>
      <c r="Q110" s="26"/>
      <c r="R110" s="26"/>
      <c r="S110" s="26"/>
      <c r="T110" s="26"/>
      <c r="U110" s="26"/>
      <c r="V110" s="26"/>
    </row>
    <row r="111" spans="2:22" s="34" customFormat="1">
      <c r="B111" s="242"/>
      <c r="C111" s="415"/>
      <c r="D111" s="415"/>
      <c r="E111" s="415"/>
      <c r="F111" s="415"/>
      <c r="G111" s="415"/>
      <c r="I111" s="26"/>
      <c r="J111" s="26"/>
      <c r="K111" s="26"/>
      <c r="L111" s="26"/>
      <c r="M111" s="26"/>
      <c r="N111" s="26"/>
      <c r="O111" s="26"/>
      <c r="P111" s="26"/>
      <c r="Q111" s="26"/>
      <c r="R111" s="26"/>
      <c r="S111" s="26"/>
      <c r="T111" s="26"/>
      <c r="U111" s="26"/>
      <c r="V111" s="26"/>
    </row>
    <row r="112" spans="2:22" s="34" customFormat="1">
      <c r="B112" s="242"/>
      <c r="C112" s="415"/>
      <c r="D112" s="415"/>
      <c r="E112" s="415"/>
      <c r="F112" s="415"/>
      <c r="G112" s="415"/>
      <c r="I112" s="26"/>
      <c r="J112" s="26"/>
      <c r="K112" s="26"/>
      <c r="L112" s="26"/>
      <c r="M112" s="26"/>
      <c r="N112" s="26"/>
      <c r="O112" s="26"/>
      <c r="P112" s="26"/>
      <c r="Q112" s="26"/>
      <c r="R112" s="26"/>
      <c r="S112" s="26"/>
      <c r="T112" s="26"/>
      <c r="U112" s="26"/>
      <c r="V112" s="26"/>
    </row>
    <row r="113" spans="2:22" s="34" customFormat="1">
      <c r="B113" s="249"/>
      <c r="C113" s="415"/>
      <c r="D113" s="415"/>
      <c r="E113" s="415"/>
      <c r="F113" s="415"/>
      <c r="G113" s="415"/>
      <c r="I113" s="26"/>
      <c r="J113" s="26"/>
      <c r="K113" s="26"/>
      <c r="L113" s="26"/>
      <c r="M113" s="26"/>
      <c r="N113" s="26"/>
      <c r="O113" s="26"/>
      <c r="P113" s="26"/>
      <c r="Q113" s="26"/>
      <c r="R113" s="26"/>
      <c r="S113" s="26"/>
      <c r="T113" s="26"/>
      <c r="U113" s="26"/>
      <c r="V113" s="26"/>
    </row>
    <row r="114" spans="2:22" s="34" customFormat="1" ht="15" customHeight="1">
      <c r="B114" s="556"/>
      <c r="C114" s="556"/>
      <c r="D114" s="556"/>
      <c r="E114" s="556"/>
      <c r="F114" s="556"/>
      <c r="G114" s="556"/>
      <c r="I114" s="26"/>
      <c r="J114" s="26"/>
      <c r="K114" s="26"/>
      <c r="L114" s="26"/>
      <c r="M114" s="26"/>
      <c r="N114" s="26"/>
      <c r="O114" s="26"/>
      <c r="P114" s="26"/>
      <c r="Q114" s="26"/>
      <c r="R114" s="26"/>
      <c r="S114" s="26"/>
      <c r="T114" s="26"/>
      <c r="U114" s="26"/>
      <c r="V114" s="26"/>
    </row>
    <row r="115" spans="2:22" s="34" customFormat="1" ht="15" customHeight="1">
      <c r="B115" s="414"/>
      <c r="C115" s="79"/>
      <c r="D115" s="79"/>
      <c r="E115" s="79"/>
      <c r="F115" s="79"/>
      <c r="G115" s="79"/>
      <c r="I115" s="26"/>
      <c r="J115" s="26"/>
      <c r="K115" s="26"/>
      <c r="L115" s="26"/>
      <c r="M115" s="26"/>
      <c r="N115" s="26"/>
      <c r="O115" s="26"/>
      <c r="P115" s="26"/>
      <c r="Q115" s="26"/>
      <c r="R115" s="26"/>
      <c r="S115" s="26"/>
      <c r="T115" s="26"/>
      <c r="U115" s="26"/>
      <c r="V115" s="26"/>
    </row>
    <row r="116" spans="2:22" s="34" customFormat="1" ht="15" customHeight="1">
      <c r="B116" s="414"/>
      <c r="C116" s="79"/>
      <c r="D116" s="79"/>
      <c r="E116" s="79"/>
      <c r="F116" s="79"/>
      <c r="G116" s="79"/>
      <c r="I116" s="26"/>
      <c r="J116" s="26"/>
      <c r="K116" s="26"/>
      <c r="L116" s="26"/>
      <c r="M116" s="26"/>
      <c r="N116" s="26"/>
      <c r="O116" s="26"/>
      <c r="P116" s="26"/>
      <c r="Q116" s="26"/>
      <c r="R116" s="26"/>
      <c r="S116" s="26"/>
      <c r="T116" s="26"/>
      <c r="U116" s="26"/>
      <c r="V116" s="26"/>
    </row>
    <row r="117" spans="2:22" s="34" customFormat="1" ht="15" customHeight="1">
      <c r="B117" s="414"/>
      <c r="C117" s="79"/>
      <c r="D117" s="79"/>
      <c r="E117" s="79"/>
      <c r="F117" s="79"/>
      <c r="G117" s="79"/>
      <c r="I117" s="26"/>
      <c r="J117" s="26"/>
      <c r="K117" s="26"/>
      <c r="L117" s="26"/>
      <c r="M117" s="26"/>
      <c r="N117" s="26"/>
      <c r="O117" s="26"/>
      <c r="P117" s="26"/>
      <c r="Q117" s="26"/>
      <c r="R117" s="26"/>
      <c r="S117" s="26"/>
      <c r="T117" s="26"/>
      <c r="U117" s="26"/>
      <c r="V117" s="26"/>
    </row>
    <row r="118" spans="2:22" s="34" customFormat="1" ht="15" customHeight="1">
      <c r="B118" s="414"/>
      <c r="C118" s="79"/>
      <c r="D118" s="79"/>
      <c r="E118" s="79"/>
      <c r="F118" s="79"/>
      <c r="G118" s="79"/>
      <c r="I118" s="26"/>
      <c r="J118" s="26"/>
      <c r="K118" s="26"/>
      <c r="L118" s="26"/>
      <c r="M118" s="26"/>
      <c r="N118" s="26"/>
      <c r="O118" s="26"/>
      <c r="P118" s="26"/>
      <c r="Q118" s="26"/>
      <c r="R118" s="26"/>
      <c r="S118" s="26"/>
      <c r="T118" s="26"/>
      <c r="U118" s="26"/>
      <c r="V118" s="26"/>
    </row>
    <row r="119" spans="2:22" s="34" customFormat="1" ht="10.5" customHeight="1">
      <c r="I119" s="26"/>
      <c r="J119" s="26"/>
      <c r="K119" s="26"/>
      <c r="L119" s="26"/>
      <c r="M119" s="26"/>
      <c r="N119" s="26"/>
      <c r="O119" s="26"/>
      <c r="P119" s="26"/>
      <c r="Q119" s="26"/>
      <c r="R119" s="26"/>
      <c r="S119" s="26"/>
      <c r="T119" s="26"/>
      <c r="U119" s="26"/>
      <c r="V119" s="26"/>
    </row>
    <row r="120" spans="2:22" s="34" customFormat="1">
      <c r="B120" s="405"/>
      <c r="C120" s="435"/>
      <c r="D120" s="435"/>
      <c r="E120" s="435"/>
      <c r="F120" s="435"/>
      <c r="I120" s="26"/>
      <c r="J120" s="26"/>
      <c r="K120" s="26"/>
      <c r="L120" s="26"/>
      <c r="M120" s="26"/>
      <c r="N120" s="26"/>
      <c r="O120" s="26"/>
      <c r="P120" s="26"/>
      <c r="Q120" s="26"/>
      <c r="R120" s="26"/>
      <c r="S120" s="26"/>
      <c r="T120" s="26"/>
      <c r="U120" s="26"/>
      <c r="V120" s="26"/>
    </row>
    <row r="121" spans="2:22" s="34" customFormat="1">
      <c r="B121" s="26"/>
      <c r="C121" s="255"/>
      <c r="D121" s="255"/>
      <c r="E121" s="255"/>
      <c r="F121" s="255"/>
      <c r="G121" s="255"/>
      <c r="I121" s="26"/>
      <c r="J121" s="26"/>
      <c r="K121" s="26"/>
      <c r="L121" s="26"/>
      <c r="M121" s="26"/>
      <c r="N121" s="26"/>
      <c r="O121" s="26"/>
      <c r="P121" s="26"/>
      <c r="Q121" s="26"/>
      <c r="R121" s="26"/>
      <c r="S121" s="26"/>
      <c r="T121" s="26"/>
      <c r="U121" s="26"/>
      <c r="V121" s="26"/>
    </row>
    <row r="122" spans="2:22" s="34" customFormat="1">
      <c r="B122" s="92"/>
      <c r="C122" s="413"/>
      <c r="D122" s="413"/>
      <c r="E122" s="413"/>
      <c r="F122" s="413"/>
      <c r="G122" s="413"/>
      <c r="I122" s="26"/>
      <c r="J122" s="26"/>
      <c r="K122" s="26"/>
      <c r="L122" s="26"/>
      <c r="M122" s="26"/>
      <c r="N122" s="26"/>
      <c r="O122" s="26"/>
      <c r="P122" s="26"/>
      <c r="Q122" s="26"/>
      <c r="R122" s="26"/>
      <c r="S122" s="26"/>
      <c r="T122" s="26"/>
      <c r="U122" s="26"/>
      <c r="V122" s="26"/>
    </row>
    <row r="123" spans="2:22" s="34" customFormat="1">
      <c r="B123" s="92"/>
      <c r="C123" s="413"/>
      <c r="D123" s="413"/>
      <c r="E123" s="413"/>
      <c r="F123" s="413"/>
      <c r="G123" s="413"/>
      <c r="I123" s="26"/>
      <c r="J123" s="26"/>
      <c r="K123" s="26"/>
      <c r="L123" s="26"/>
      <c r="M123" s="26"/>
      <c r="N123" s="26"/>
      <c r="O123" s="26"/>
      <c r="P123" s="26"/>
      <c r="Q123" s="26"/>
      <c r="R123" s="26"/>
      <c r="S123" s="26"/>
      <c r="T123" s="26"/>
      <c r="U123" s="26"/>
      <c r="V123" s="26"/>
    </row>
    <row r="124" spans="2:22" s="34" customFormat="1">
      <c r="B124" s="92"/>
      <c r="C124" s="413"/>
      <c r="D124" s="413"/>
      <c r="E124" s="413"/>
      <c r="F124" s="413"/>
      <c r="G124" s="413"/>
      <c r="I124" s="26"/>
      <c r="J124" s="26"/>
      <c r="K124" s="26"/>
      <c r="L124" s="26"/>
      <c r="M124" s="26"/>
      <c r="N124" s="26"/>
      <c r="O124" s="26"/>
      <c r="P124" s="26"/>
      <c r="Q124" s="26"/>
      <c r="R124" s="26"/>
      <c r="S124" s="26"/>
      <c r="T124" s="26"/>
      <c r="U124" s="26"/>
      <c r="V124" s="26"/>
    </row>
    <row r="125" spans="2:22" s="34" customFormat="1">
      <c r="B125" s="92"/>
      <c r="C125" s="413"/>
      <c r="D125" s="413"/>
      <c r="E125" s="413"/>
      <c r="F125" s="413"/>
      <c r="G125" s="413"/>
      <c r="I125" s="26"/>
      <c r="J125" s="26"/>
      <c r="K125" s="26"/>
      <c r="L125" s="26"/>
      <c r="M125" s="26"/>
      <c r="N125" s="26"/>
      <c r="O125" s="26"/>
      <c r="P125" s="26"/>
      <c r="Q125" s="26"/>
      <c r="R125" s="26"/>
      <c r="S125" s="26"/>
      <c r="T125" s="26"/>
      <c r="U125" s="26"/>
      <c r="V125" s="26"/>
    </row>
    <row r="126" spans="2:22" s="34" customFormat="1">
      <c r="B126" s="92"/>
      <c r="C126" s="413"/>
      <c r="D126" s="413"/>
      <c r="E126" s="413"/>
      <c r="F126" s="413"/>
      <c r="G126" s="413"/>
      <c r="I126" s="26"/>
      <c r="J126" s="26"/>
      <c r="K126" s="26"/>
      <c r="L126" s="26"/>
      <c r="M126" s="26"/>
      <c r="N126" s="26"/>
      <c r="O126" s="26"/>
      <c r="P126" s="26"/>
      <c r="Q126" s="26"/>
      <c r="R126" s="26"/>
      <c r="S126" s="26"/>
      <c r="T126" s="26"/>
      <c r="U126" s="26"/>
      <c r="V126" s="26"/>
    </row>
    <row r="127" spans="2:22" s="34" customFormat="1">
      <c r="B127" s="92"/>
      <c r="C127" s="413"/>
      <c r="D127" s="413"/>
      <c r="E127" s="413"/>
      <c r="F127" s="413"/>
      <c r="G127" s="413"/>
      <c r="I127" s="26"/>
      <c r="J127" s="26"/>
      <c r="K127" s="26"/>
      <c r="L127" s="26"/>
      <c r="M127" s="26"/>
      <c r="N127" s="26"/>
      <c r="O127" s="26"/>
      <c r="P127" s="26"/>
      <c r="Q127" s="26"/>
      <c r="R127" s="26"/>
      <c r="S127" s="26"/>
      <c r="T127" s="26"/>
      <c r="U127" s="26"/>
      <c r="V127" s="26"/>
    </row>
    <row r="128" spans="2:22" s="34" customFormat="1">
      <c r="B128" s="92"/>
      <c r="C128" s="413"/>
      <c r="D128" s="413"/>
      <c r="E128" s="413"/>
      <c r="F128" s="413"/>
      <c r="G128" s="413"/>
      <c r="I128" s="26"/>
      <c r="J128" s="26"/>
      <c r="K128" s="26"/>
      <c r="L128" s="26"/>
      <c r="M128" s="26"/>
      <c r="N128" s="26"/>
      <c r="O128" s="26"/>
      <c r="P128" s="26"/>
      <c r="Q128" s="26"/>
      <c r="R128" s="26"/>
      <c r="S128" s="26"/>
      <c r="T128" s="26"/>
      <c r="U128" s="26"/>
      <c r="V128" s="26"/>
    </row>
    <row r="129" spans="2:22" s="34" customFormat="1">
      <c r="B129" s="92"/>
      <c r="C129" s="413"/>
      <c r="D129" s="413"/>
      <c r="E129" s="413"/>
      <c r="F129" s="413"/>
      <c r="G129" s="413"/>
      <c r="I129" s="26"/>
      <c r="J129" s="26"/>
      <c r="K129" s="26"/>
      <c r="L129" s="26"/>
      <c r="M129" s="26"/>
      <c r="N129" s="26"/>
      <c r="O129" s="26"/>
      <c r="P129" s="26"/>
      <c r="Q129" s="26"/>
      <c r="R129" s="26"/>
      <c r="S129" s="26"/>
      <c r="T129" s="26"/>
      <c r="U129" s="26"/>
      <c r="V129" s="26"/>
    </row>
    <row r="130" spans="2:22" s="34" customFormat="1">
      <c r="B130" s="92"/>
      <c r="C130" s="413"/>
      <c r="D130" s="413"/>
      <c r="E130" s="413"/>
      <c r="F130" s="413"/>
      <c r="G130" s="413"/>
      <c r="I130" s="26"/>
      <c r="J130" s="26"/>
      <c r="K130" s="26"/>
      <c r="L130" s="26"/>
      <c r="M130" s="26"/>
      <c r="N130" s="26"/>
      <c r="O130" s="26"/>
      <c r="P130" s="26"/>
      <c r="Q130" s="26"/>
      <c r="R130" s="26"/>
      <c r="S130" s="26"/>
      <c r="T130" s="26"/>
      <c r="U130" s="26"/>
      <c r="V130" s="26"/>
    </row>
    <row r="131" spans="2:22" s="34" customFormat="1">
      <c r="B131" s="92"/>
      <c r="C131" s="413"/>
      <c r="D131" s="413"/>
      <c r="E131" s="413"/>
      <c r="F131" s="413"/>
      <c r="G131" s="413"/>
      <c r="I131" s="26"/>
      <c r="J131" s="26"/>
      <c r="K131" s="26"/>
      <c r="L131" s="26"/>
      <c r="M131" s="26"/>
      <c r="N131" s="26"/>
      <c r="O131" s="26"/>
      <c r="P131" s="26"/>
      <c r="Q131" s="26"/>
      <c r="R131" s="26"/>
      <c r="S131" s="26"/>
      <c r="T131" s="26"/>
      <c r="U131" s="26"/>
      <c r="V131" s="26"/>
    </row>
    <row r="132" spans="2:22" s="34" customFormat="1">
      <c r="B132" s="92"/>
      <c r="C132" s="413"/>
      <c r="D132" s="413"/>
      <c r="E132" s="413"/>
      <c r="F132" s="413"/>
      <c r="G132" s="413"/>
      <c r="I132" s="26"/>
      <c r="J132" s="26"/>
      <c r="K132" s="26"/>
      <c r="L132" s="26"/>
      <c r="M132" s="26"/>
      <c r="N132" s="26"/>
      <c r="O132" s="26"/>
      <c r="P132" s="26"/>
      <c r="Q132" s="26"/>
      <c r="R132" s="26"/>
      <c r="S132" s="26"/>
      <c r="T132" s="26"/>
      <c r="U132" s="26"/>
      <c r="V132" s="26"/>
    </row>
    <row r="133" spans="2:22" s="34" customFormat="1">
      <c r="B133" s="92"/>
      <c r="C133" s="413"/>
      <c r="D133" s="413"/>
      <c r="E133" s="413"/>
      <c r="F133" s="413"/>
      <c r="G133" s="413"/>
      <c r="I133" s="26"/>
      <c r="J133" s="26"/>
      <c r="K133" s="26"/>
      <c r="L133" s="26"/>
      <c r="M133" s="26"/>
      <c r="N133" s="26"/>
      <c r="O133" s="26"/>
      <c r="P133" s="26"/>
      <c r="Q133" s="26"/>
      <c r="R133" s="26"/>
      <c r="S133" s="26"/>
      <c r="T133" s="26"/>
      <c r="U133" s="26"/>
      <c r="V133" s="26"/>
    </row>
    <row r="134" spans="2:22" s="34" customFormat="1">
      <c r="B134" s="92"/>
      <c r="C134" s="413"/>
      <c r="D134" s="413"/>
      <c r="E134" s="413"/>
      <c r="F134" s="413"/>
      <c r="G134" s="413"/>
      <c r="I134" s="26"/>
      <c r="J134" s="26"/>
      <c r="K134" s="26"/>
      <c r="L134" s="26"/>
      <c r="M134" s="26"/>
      <c r="N134" s="26"/>
      <c r="O134" s="26"/>
      <c r="P134" s="26"/>
      <c r="Q134" s="26"/>
      <c r="R134" s="26"/>
      <c r="S134" s="26"/>
      <c r="T134" s="26"/>
      <c r="U134" s="26"/>
      <c r="V134" s="26"/>
    </row>
    <row r="135" spans="2:22" s="34" customFormat="1">
      <c r="B135" s="92"/>
      <c r="C135" s="413"/>
      <c r="D135" s="413"/>
      <c r="E135" s="413"/>
      <c r="F135" s="413"/>
      <c r="G135" s="413"/>
      <c r="I135" s="26"/>
      <c r="J135" s="26"/>
      <c r="K135" s="26"/>
      <c r="L135" s="26"/>
      <c r="M135" s="26"/>
      <c r="N135" s="26"/>
      <c r="O135" s="26"/>
      <c r="P135" s="26"/>
      <c r="Q135" s="26"/>
      <c r="R135" s="26"/>
      <c r="S135" s="26"/>
      <c r="T135" s="26"/>
      <c r="U135" s="26"/>
      <c r="V135" s="26"/>
    </row>
    <row r="136" spans="2:22" s="34" customFormat="1">
      <c r="B136" s="92"/>
      <c r="C136" s="413"/>
      <c r="D136" s="413"/>
      <c r="E136" s="413"/>
      <c r="F136" s="413"/>
      <c r="G136" s="413"/>
      <c r="I136" s="26"/>
      <c r="J136" s="26"/>
      <c r="K136" s="26"/>
      <c r="L136" s="26"/>
      <c r="M136" s="26"/>
      <c r="N136" s="26"/>
      <c r="O136" s="26"/>
      <c r="P136" s="26"/>
      <c r="Q136" s="26"/>
      <c r="R136" s="26"/>
      <c r="S136" s="26"/>
      <c r="T136" s="26"/>
      <c r="U136" s="26"/>
      <c r="V136" s="26"/>
    </row>
    <row r="137" spans="2:22" s="34" customFormat="1">
      <c r="B137" s="92"/>
      <c r="C137" s="413"/>
      <c r="D137" s="413"/>
      <c r="E137" s="413"/>
      <c r="F137" s="413"/>
      <c r="G137" s="413"/>
      <c r="I137" s="26"/>
      <c r="J137" s="26"/>
      <c r="K137" s="26"/>
      <c r="L137" s="26"/>
      <c r="M137" s="26"/>
      <c r="N137" s="26"/>
      <c r="O137" s="26"/>
      <c r="P137" s="26"/>
      <c r="Q137" s="26"/>
      <c r="R137" s="26"/>
      <c r="S137" s="26"/>
      <c r="T137" s="26"/>
      <c r="U137" s="26"/>
      <c r="V137" s="26"/>
    </row>
    <row r="138" spans="2:22" s="34" customFormat="1">
      <c r="B138" s="92"/>
      <c r="C138" s="413"/>
      <c r="D138" s="413"/>
      <c r="E138" s="413"/>
      <c r="F138" s="413"/>
      <c r="G138" s="413"/>
      <c r="I138" s="26"/>
      <c r="J138" s="26"/>
      <c r="K138" s="26"/>
      <c r="L138" s="26"/>
      <c r="M138" s="26"/>
      <c r="N138" s="26"/>
      <c r="O138" s="26"/>
      <c r="P138" s="26"/>
      <c r="Q138" s="26"/>
      <c r="R138" s="26"/>
      <c r="S138" s="26"/>
      <c r="T138" s="26"/>
      <c r="U138" s="26"/>
      <c r="V138" s="26"/>
    </row>
    <row r="139" spans="2:22" s="34" customFormat="1">
      <c r="B139" s="92"/>
      <c r="C139" s="413"/>
      <c r="D139" s="413"/>
      <c r="E139" s="413"/>
      <c r="F139" s="413"/>
      <c r="G139" s="413"/>
      <c r="I139" s="26"/>
      <c r="J139" s="26"/>
      <c r="K139" s="26"/>
      <c r="L139" s="26"/>
      <c r="M139" s="26"/>
      <c r="N139" s="26"/>
      <c r="O139" s="26"/>
      <c r="P139" s="26"/>
      <c r="Q139" s="26"/>
      <c r="R139" s="26"/>
      <c r="S139" s="26"/>
      <c r="T139" s="26"/>
      <c r="U139" s="26"/>
      <c r="V139" s="26"/>
    </row>
    <row r="140" spans="2:22" s="34" customFormat="1">
      <c r="B140" s="92"/>
      <c r="C140" s="413"/>
      <c r="D140" s="413"/>
      <c r="E140" s="413"/>
      <c r="F140" s="413"/>
      <c r="G140" s="413"/>
      <c r="I140" s="26"/>
      <c r="J140" s="26"/>
      <c r="K140" s="26"/>
      <c r="L140" s="26"/>
      <c r="M140" s="26"/>
      <c r="N140" s="26"/>
      <c r="O140" s="26"/>
      <c r="P140" s="26"/>
      <c r="Q140" s="26"/>
      <c r="R140" s="26"/>
      <c r="S140" s="26"/>
      <c r="T140" s="26"/>
      <c r="U140" s="26"/>
      <c r="V140" s="26"/>
    </row>
    <row r="141" spans="2:22" s="34" customFormat="1">
      <c r="B141" s="61"/>
      <c r="C141" s="415"/>
      <c r="D141" s="415"/>
      <c r="E141" s="415"/>
      <c r="F141" s="415"/>
      <c r="G141" s="415"/>
      <c r="I141" s="26"/>
      <c r="J141" s="26"/>
      <c r="K141" s="26"/>
      <c r="L141" s="26"/>
      <c r="M141" s="26"/>
      <c r="N141" s="26"/>
      <c r="O141" s="26"/>
      <c r="P141" s="26"/>
      <c r="Q141" s="26"/>
      <c r="R141" s="26"/>
      <c r="S141" s="26"/>
      <c r="T141" s="26"/>
      <c r="U141" s="26"/>
      <c r="V141" s="26"/>
    </row>
    <row r="142" spans="2:22" s="34" customFormat="1">
      <c r="B142" s="242"/>
      <c r="C142" s="415"/>
      <c r="D142" s="415"/>
      <c r="E142" s="415"/>
      <c r="F142" s="415"/>
      <c r="G142" s="415"/>
      <c r="I142" s="26"/>
      <c r="J142" s="26"/>
      <c r="K142" s="26"/>
      <c r="L142" s="26"/>
      <c r="M142" s="26"/>
      <c r="N142" s="26"/>
      <c r="O142" s="26"/>
      <c r="P142" s="26"/>
      <c r="Q142" s="26"/>
      <c r="R142" s="26"/>
      <c r="S142" s="26"/>
      <c r="T142" s="26"/>
      <c r="U142" s="26"/>
      <c r="V142" s="26"/>
    </row>
    <row r="143" spans="2:22" s="34" customFormat="1">
      <c r="B143" s="61"/>
      <c r="C143" s="415"/>
      <c r="D143" s="415"/>
      <c r="E143" s="415"/>
      <c r="F143" s="415"/>
      <c r="G143" s="415"/>
      <c r="I143" s="26"/>
      <c r="J143" s="26"/>
      <c r="K143" s="26"/>
      <c r="L143" s="26"/>
      <c r="M143" s="26"/>
      <c r="N143" s="26"/>
      <c r="O143" s="26"/>
      <c r="P143" s="26"/>
      <c r="Q143" s="26"/>
      <c r="R143" s="26"/>
      <c r="S143" s="26"/>
      <c r="T143" s="26"/>
      <c r="U143" s="26"/>
      <c r="V143" s="26"/>
    </row>
    <row r="144" spans="2:22" s="34" customFormat="1">
      <c r="B144" s="61"/>
      <c r="C144" s="415"/>
      <c r="D144" s="415"/>
      <c r="E144" s="415"/>
      <c r="F144" s="415"/>
      <c r="G144" s="415"/>
      <c r="I144" s="26"/>
      <c r="J144" s="26"/>
      <c r="K144" s="26"/>
      <c r="L144" s="26"/>
      <c r="M144" s="26"/>
      <c r="N144" s="26"/>
      <c r="O144" s="26"/>
      <c r="P144" s="26"/>
      <c r="Q144" s="26"/>
      <c r="R144" s="26"/>
      <c r="S144" s="26"/>
      <c r="T144" s="26"/>
      <c r="U144" s="26"/>
      <c r="V144" s="26"/>
    </row>
    <row r="145" spans="2:22" s="34" customFormat="1">
      <c r="B145" s="249"/>
      <c r="C145" s="415"/>
      <c r="D145" s="415"/>
      <c r="E145" s="415"/>
      <c r="F145" s="415"/>
      <c r="G145" s="415"/>
      <c r="I145" s="26"/>
      <c r="J145" s="26"/>
      <c r="K145" s="26"/>
      <c r="L145" s="26"/>
      <c r="M145" s="26"/>
      <c r="N145" s="26"/>
      <c r="O145" s="26"/>
      <c r="P145" s="26"/>
      <c r="Q145" s="26"/>
      <c r="R145" s="26"/>
      <c r="S145" s="26"/>
      <c r="T145" s="26"/>
      <c r="U145" s="26"/>
      <c r="V145" s="26"/>
    </row>
    <row r="146" spans="2:22" s="34" customFormat="1" ht="15" customHeight="1">
      <c r="B146" s="556"/>
      <c r="C146" s="556"/>
      <c r="D146" s="556"/>
      <c r="E146" s="556"/>
      <c r="F146" s="556"/>
      <c r="G146" s="556"/>
      <c r="I146" s="26"/>
      <c r="J146" s="26"/>
      <c r="K146" s="26"/>
      <c r="L146" s="26"/>
      <c r="M146" s="26"/>
      <c r="N146" s="26"/>
      <c r="O146" s="26"/>
      <c r="P146" s="26"/>
      <c r="Q146" s="26"/>
      <c r="R146" s="26"/>
      <c r="S146" s="26"/>
      <c r="T146" s="26"/>
      <c r="U146" s="26"/>
      <c r="V146" s="26"/>
    </row>
    <row r="147" spans="2:22" s="34" customFormat="1">
      <c r="I147" s="26"/>
      <c r="J147" s="26"/>
      <c r="K147" s="26"/>
      <c r="L147" s="26"/>
      <c r="M147" s="26"/>
      <c r="N147" s="26"/>
      <c r="O147" s="26"/>
      <c r="P147" s="26"/>
      <c r="Q147" s="26"/>
      <c r="R147" s="26"/>
      <c r="S147" s="26"/>
      <c r="T147" s="26"/>
      <c r="U147" s="26"/>
      <c r="V147" s="26"/>
    </row>
    <row r="148" spans="2:22" s="34" customFormat="1">
      <c r="I148" s="26"/>
      <c r="J148" s="26"/>
      <c r="K148" s="26"/>
      <c r="L148" s="26"/>
      <c r="M148" s="26"/>
      <c r="N148" s="26"/>
      <c r="O148" s="26"/>
      <c r="P148" s="26"/>
      <c r="Q148" s="26"/>
      <c r="R148" s="26"/>
      <c r="S148" s="26"/>
      <c r="T148" s="26"/>
      <c r="U148" s="26"/>
      <c r="V148" s="26"/>
    </row>
    <row r="149" spans="2:22" s="34" customFormat="1">
      <c r="I149" s="26"/>
      <c r="J149" s="26"/>
      <c r="K149" s="26"/>
      <c r="L149" s="26"/>
      <c r="M149" s="26"/>
      <c r="N149" s="26"/>
      <c r="O149" s="26"/>
      <c r="P149" s="26"/>
      <c r="Q149" s="26"/>
      <c r="R149" s="26"/>
      <c r="S149" s="26"/>
      <c r="T149" s="26"/>
      <c r="U149" s="26"/>
      <c r="V149" s="26"/>
    </row>
    <row r="150" spans="2:22" s="34" customFormat="1">
      <c r="I150" s="26"/>
      <c r="J150" s="26"/>
      <c r="K150" s="26"/>
      <c r="L150" s="26"/>
      <c r="M150" s="26"/>
      <c r="N150" s="26"/>
      <c r="O150" s="26"/>
      <c r="P150" s="26"/>
      <c r="Q150" s="26"/>
      <c r="R150" s="26"/>
      <c r="S150" s="26"/>
      <c r="T150" s="26"/>
      <c r="U150" s="26"/>
      <c r="V150" s="26"/>
    </row>
    <row r="151" spans="2:22" s="34" customFormat="1">
      <c r="I151" s="26"/>
      <c r="J151" s="26"/>
      <c r="K151" s="26"/>
      <c r="L151" s="26"/>
      <c r="M151" s="26"/>
      <c r="N151" s="26"/>
      <c r="O151" s="26"/>
      <c r="P151" s="26"/>
      <c r="Q151" s="26"/>
      <c r="R151" s="26"/>
      <c r="S151" s="26"/>
      <c r="T151" s="26"/>
      <c r="U151" s="26"/>
      <c r="V151" s="26"/>
    </row>
    <row r="152" spans="2:22" s="34" customFormat="1">
      <c r="I152" s="26"/>
      <c r="J152" s="26"/>
      <c r="K152" s="26"/>
      <c r="L152" s="26"/>
      <c r="M152" s="26"/>
      <c r="N152" s="26"/>
      <c r="O152" s="26"/>
      <c r="P152" s="26"/>
      <c r="Q152" s="26"/>
      <c r="R152" s="26"/>
      <c r="S152" s="26"/>
      <c r="T152" s="26"/>
      <c r="U152" s="26"/>
      <c r="V152" s="26"/>
    </row>
    <row r="153" spans="2:22" s="34" customFormat="1">
      <c r="I153" s="26"/>
      <c r="J153" s="26"/>
      <c r="K153" s="26"/>
      <c r="L153" s="26"/>
      <c r="M153" s="26"/>
      <c r="N153" s="26"/>
      <c r="O153" s="26"/>
      <c r="P153" s="26"/>
      <c r="Q153" s="26"/>
      <c r="R153" s="26"/>
      <c r="S153" s="26"/>
      <c r="T153" s="26"/>
      <c r="U153" s="26"/>
      <c r="V153" s="26"/>
    </row>
    <row r="154" spans="2:22" s="34" customFormat="1">
      <c r="I154" s="26"/>
      <c r="J154" s="26"/>
      <c r="K154" s="26"/>
      <c r="L154" s="26"/>
      <c r="M154" s="26"/>
      <c r="N154" s="26"/>
      <c r="O154" s="26"/>
      <c r="P154" s="26"/>
      <c r="Q154" s="26"/>
      <c r="R154" s="26"/>
      <c r="S154" s="26"/>
      <c r="T154" s="26"/>
      <c r="U154" s="26"/>
      <c r="V154" s="26"/>
    </row>
    <row r="155" spans="2:22" s="34" customFormat="1">
      <c r="I155" s="26"/>
      <c r="J155" s="26"/>
      <c r="K155" s="26"/>
      <c r="L155" s="26"/>
      <c r="M155" s="26"/>
      <c r="N155" s="26"/>
      <c r="O155" s="26"/>
      <c r="P155" s="26"/>
      <c r="Q155" s="26"/>
      <c r="R155" s="26"/>
      <c r="S155" s="26"/>
      <c r="T155" s="26"/>
      <c r="U155" s="26"/>
      <c r="V155" s="26"/>
    </row>
    <row r="156" spans="2:22" s="34" customFormat="1">
      <c r="I156" s="26"/>
      <c r="J156" s="26"/>
      <c r="K156" s="26"/>
      <c r="L156" s="26"/>
      <c r="M156" s="26"/>
      <c r="N156" s="26"/>
      <c r="O156" s="26"/>
      <c r="P156" s="26"/>
      <c r="Q156" s="26"/>
      <c r="R156" s="26"/>
      <c r="S156" s="26"/>
      <c r="T156" s="26"/>
      <c r="U156" s="26"/>
      <c r="V156" s="26"/>
    </row>
    <row r="157" spans="2:22" s="34" customFormat="1">
      <c r="I157" s="26"/>
      <c r="J157" s="26"/>
      <c r="K157" s="26"/>
      <c r="L157" s="26"/>
      <c r="M157" s="26"/>
      <c r="N157" s="26"/>
      <c r="O157" s="26"/>
      <c r="P157" s="26"/>
      <c r="Q157" s="26"/>
      <c r="R157" s="26"/>
      <c r="S157" s="26"/>
      <c r="T157" s="26"/>
      <c r="U157" s="26"/>
      <c r="V157" s="26"/>
    </row>
    <row r="158" spans="2:22" s="34" customFormat="1">
      <c r="I158" s="26"/>
      <c r="J158" s="26"/>
      <c r="K158" s="26"/>
      <c r="L158" s="26"/>
      <c r="M158" s="26"/>
      <c r="N158" s="26"/>
      <c r="O158" s="26"/>
      <c r="P158" s="26"/>
      <c r="Q158" s="26"/>
      <c r="R158" s="26"/>
      <c r="S158" s="26"/>
      <c r="T158" s="26"/>
      <c r="U158" s="26"/>
      <c r="V158" s="26"/>
    </row>
    <row r="159" spans="2:22" s="34" customFormat="1">
      <c r="I159" s="26"/>
      <c r="J159" s="26"/>
      <c r="K159" s="26"/>
      <c r="L159" s="26"/>
      <c r="M159" s="26"/>
      <c r="N159" s="26"/>
      <c r="O159" s="26"/>
      <c r="P159" s="26"/>
      <c r="Q159" s="26"/>
      <c r="R159" s="26"/>
      <c r="S159" s="26"/>
      <c r="T159" s="26"/>
      <c r="U159" s="26"/>
      <c r="V159" s="26"/>
    </row>
    <row r="160" spans="2:22" s="34" customFormat="1">
      <c r="I160" s="26"/>
      <c r="J160" s="26"/>
      <c r="K160" s="26"/>
      <c r="L160" s="26"/>
      <c r="M160" s="26"/>
      <c r="N160" s="26"/>
      <c r="O160" s="26"/>
      <c r="P160" s="26"/>
      <c r="Q160" s="26"/>
      <c r="R160" s="26"/>
      <c r="S160" s="26"/>
      <c r="T160" s="26"/>
      <c r="U160" s="26"/>
      <c r="V160" s="26"/>
    </row>
    <row r="161" spans="9:22" s="34" customFormat="1">
      <c r="I161" s="26"/>
      <c r="J161" s="26"/>
      <c r="K161" s="26"/>
      <c r="L161" s="26"/>
      <c r="M161" s="26"/>
      <c r="N161" s="26"/>
      <c r="O161" s="26"/>
      <c r="P161" s="26"/>
      <c r="Q161" s="26"/>
      <c r="R161" s="26"/>
      <c r="S161" s="26"/>
      <c r="T161" s="26"/>
      <c r="U161" s="26"/>
      <c r="V161" s="26"/>
    </row>
    <row r="162" spans="9:22" s="34" customFormat="1">
      <c r="I162" s="26"/>
      <c r="J162" s="26"/>
      <c r="K162" s="26"/>
      <c r="L162" s="26"/>
      <c r="M162" s="26"/>
      <c r="N162" s="26"/>
      <c r="O162" s="26"/>
      <c r="P162" s="26"/>
      <c r="Q162" s="26"/>
      <c r="R162" s="26"/>
      <c r="S162" s="26"/>
      <c r="T162" s="26"/>
      <c r="U162" s="26"/>
      <c r="V162" s="26"/>
    </row>
    <row r="163" spans="9:22" s="34" customFormat="1">
      <c r="I163" s="26"/>
      <c r="J163" s="26"/>
      <c r="K163" s="26"/>
      <c r="L163" s="26"/>
      <c r="M163" s="26"/>
      <c r="N163" s="26"/>
      <c r="O163" s="26"/>
      <c r="P163" s="26"/>
      <c r="Q163" s="26"/>
      <c r="R163" s="26"/>
      <c r="S163" s="26"/>
      <c r="T163" s="26"/>
      <c r="U163" s="26"/>
      <c r="V163" s="26"/>
    </row>
    <row r="164" spans="9:22" s="34" customFormat="1">
      <c r="I164" s="26"/>
      <c r="J164" s="26"/>
      <c r="K164" s="26"/>
      <c r="L164" s="26"/>
      <c r="M164" s="26"/>
      <c r="N164" s="26"/>
      <c r="O164" s="26"/>
      <c r="P164" s="26"/>
      <c r="Q164" s="26"/>
      <c r="R164" s="26"/>
      <c r="S164" s="26"/>
      <c r="T164" s="26"/>
      <c r="U164" s="26"/>
      <c r="V164" s="26"/>
    </row>
    <row r="165" spans="9:22" s="34" customFormat="1">
      <c r="I165" s="26"/>
      <c r="J165" s="26"/>
      <c r="K165" s="26"/>
      <c r="L165" s="26"/>
      <c r="M165" s="26"/>
      <c r="N165" s="26"/>
      <c r="O165" s="26"/>
      <c r="P165" s="26"/>
      <c r="Q165" s="26"/>
      <c r="R165" s="26"/>
      <c r="S165" s="26"/>
      <c r="T165" s="26"/>
      <c r="U165" s="26"/>
      <c r="V165" s="26"/>
    </row>
    <row r="166" spans="9:22" s="34" customFormat="1">
      <c r="I166" s="26"/>
      <c r="J166" s="26"/>
      <c r="K166" s="26"/>
      <c r="L166" s="26"/>
      <c r="M166" s="26"/>
      <c r="N166" s="26"/>
      <c r="O166" s="26"/>
      <c r="P166" s="26"/>
      <c r="Q166" s="26"/>
      <c r="R166" s="26"/>
      <c r="S166" s="26"/>
      <c r="T166" s="26"/>
      <c r="U166" s="26"/>
      <c r="V166" s="26"/>
    </row>
    <row r="167" spans="9:22" s="34" customFormat="1">
      <c r="I167" s="26"/>
      <c r="J167" s="26"/>
      <c r="K167" s="26"/>
      <c r="L167" s="26"/>
      <c r="M167" s="26"/>
      <c r="N167" s="26"/>
      <c r="O167" s="26"/>
      <c r="P167" s="26"/>
      <c r="Q167" s="26"/>
      <c r="R167" s="26"/>
      <c r="S167" s="26"/>
      <c r="T167" s="26"/>
      <c r="U167" s="26"/>
      <c r="V167" s="26"/>
    </row>
    <row r="168" spans="9:22" s="34" customFormat="1">
      <c r="I168" s="26"/>
      <c r="J168" s="26"/>
      <c r="K168" s="26"/>
      <c r="L168" s="26"/>
      <c r="M168" s="26"/>
      <c r="N168" s="26"/>
      <c r="O168" s="26"/>
      <c r="P168" s="26"/>
      <c r="Q168" s="26"/>
      <c r="R168" s="26"/>
      <c r="S168" s="26"/>
      <c r="T168" s="26"/>
      <c r="U168" s="26"/>
      <c r="V168" s="26"/>
    </row>
    <row r="169" spans="9:22" s="34" customFormat="1">
      <c r="I169" s="26"/>
      <c r="J169" s="26"/>
      <c r="K169" s="26"/>
      <c r="L169" s="26"/>
      <c r="M169" s="26"/>
      <c r="N169" s="26"/>
      <c r="O169" s="26"/>
      <c r="P169" s="26"/>
      <c r="Q169" s="26"/>
      <c r="R169" s="26"/>
      <c r="S169" s="26"/>
      <c r="T169" s="26"/>
      <c r="U169" s="26"/>
      <c r="V169" s="26"/>
    </row>
    <row r="170" spans="9:22" s="34" customFormat="1">
      <c r="I170" s="26"/>
      <c r="J170" s="26"/>
      <c r="K170" s="26"/>
      <c r="L170" s="26"/>
      <c r="M170" s="26"/>
      <c r="N170" s="26"/>
      <c r="O170" s="26"/>
      <c r="P170" s="26"/>
      <c r="Q170" s="26"/>
      <c r="R170" s="26"/>
      <c r="S170" s="26"/>
      <c r="T170" s="26"/>
      <c r="U170" s="26"/>
      <c r="V170" s="26"/>
    </row>
    <row r="171" spans="9:22" s="34" customFormat="1">
      <c r="I171" s="26"/>
      <c r="J171" s="26"/>
      <c r="K171" s="26"/>
      <c r="L171" s="26"/>
      <c r="M171" s="26"/>
      <c r="N171" s="26"/>
      <c r="O171" s="26"/>
      <c r="P171" s="26"/>
      <c r="Q171" s="26"/>
      <c r="R171" s="26"/>
      <c r="S171" s="26"/>
      <c r="T171" s="26"/>
      <c r="U171" s="26"/>
      <c r="V171" s="26"/>
    </row>
    <row r="172" spans="9:22" s="34" customFormat="1">
      <c r="I172" s="26"/>
      <c r="J172" s="26"/>
      <c r="K172" s="26"/>
      <c r="L172" s="26"/>
      <c r="M172" s="26"/>
      <c r="N172" s="26"/>
      <c r="O172" s="26"/>
      <c r="P172" s="26"/>
      <c r="Q172" s="26"/>
      <c r="R172" s="26"/>
      <c r="S172" s="26"/>
      <c r="T172" s="26"/>
      <c r="U172" s="26"/>
      <c r="V172" s="26"/>
    </row>
    <row r="173" spans="9:22" s="34" customFormat="1">
      <c r="I173" s="26"/>
      <c r="J173" s="26"/>
      <c r="K173" s="26"/>
      <c r="L173" s="26"/>
      <c r="M173" s="26"/>
      <c r="N173" s="26"/>
      <c r="O173" s="26"/>
      <c r="P173" s="26"/>
      <c r="Q173" s="26"/>
      <c r="R173" s="26"/>
      <c r="S173" s="26"/>
      <c r="T173" s="26"/>
      <c r="U173" s="26"/>
      <c r="V173" s="26"/>
    </row>
    <row r="174" spans="9:22" s="34" customFormat="1">
      <c r="I174" s="26"/>
      <c r="J174" s="26"/>
      <c r="K174" s="26"/>
      <c r="L174" s="26"/>
      <c r="M174" s="26"/>
      <c r="N174" s="26"/>
      <c r="O174" s="26"/>
      <c r="P174" s="26"/>
      <c r="Q174" s="26"/>
      <c r="R174" s="26"/>
      <c r="S174" s="26"/>
      <c r="T174" s="26"/>
      <c r="U174" s="26"/>
      <c r="V174" s="26"/>
    </row>
    <row r="175" spans="9:22" s="34" customFormat="1">
      <c r="I175" s="26"/>
      <c r="J175" s="26"/>
      <c r="K175" s="26"/>
      <c r="L175" s="26"/>
      <c r="M175" s="26"/>
      <c r="N175" s="26"/>
      <c r="O175" s="26"/>
      <c r="P175" s="26"/>
      <c r="Q175" s="26"/>
      <c r="R175" s="26"/>
      <c r="S175" s="26"/>
      <c r="T175" s="26"/>
      <c r="U175" s="26"/>
      <c r="V175" s="26"/>
    </row>
    <row r="176" spans="9:22" s="34" customFormat="1">
      <c r="I176" s="26"/>
      <c r="J176" s="26"/>
      <c r="K176" s="26"/>
      <c r="L176" s="26"/>
      <c r="M176" s="26"/>
      <c r="N176" s="26"/>
      <c r="O176" s="26"/>
      <c r="P176" s="26"/>
      <c r="Q176" s="26"/>
      <c r="R176" s="26"/>
      <c r="S176" s="26"/>
      <c r="T176" s="26"/>
      <c r="U176" s="26"/>
      <c r="V176" s="26"/>
    </row>
    <row r="177" spans="9:22" s="34" customFormat="1">
      <c r="I177" s="26"/>
      <c r="J177" s="26"/>
      <c r="K177" s="26"/>
      <c r="L177" s="26"/>
      <c r="M177" s="26"/>
      <c r="N177" s="26"/>
      <c r="O177" s="26"/>
      <c r="P177" s="26"/>
      <c r="Q177" s="26"/>
      <c r="R177" s="26"/>
      <c r="S177" s="26"/>
      <c r="T177" s="26"/>
      <c r="U177" s="26"/>
      <c r="V177" s="26"/>
    </row>
    <row r="178" spans="9:22" s="34" customFormat="1">
      <c r="I178" s="26"/>
      <c r="J178" s="26"/>
      <c r="K178" s="26"/>
      <c r="L178" s="26"/>
      <c r="M178" s="26"/>
      <c r="N178" s="26"/>
      <c r="O178" s="26"/>
      <c r="P178" s="26"/>
      <c r="Q178" s="26"/>
      <c r="R178" s="26"/>
      <c r="S178" s="26"/>
      <c r="T178" s="26"/>
      <c r="U178" s="26"/>
      <c r="V178" s="26"/>
    </row>
    <row r="179" spans="9:22" s="34" customFormat="1">
      <c r="I179" s="26"/>
      <c r="J179" s="26"/>
      <c r="K179" s="26"/>
      <c r="L179" s="26"/>
      <c r="M179" s="26"/>
      <c r="N179" s="26"/>
      <c r="O179" s="26"/>
      <c r="P179" s="26"/>
      <c r="Q179" s="26"/>
      <c r="R179" s="26"/>
      <c r="S179" s="26"/>
      <c r="T179" s="26"/>
      <c r="U179" s="26"/>
      <c r="V179" s="26"/>
    </row>
    <row r="180" spans="9:22" s="34" customFormat="1">
      <c r="I180" s="26"/>
      <c r="J180" s="26"/>
      <c r="K180" s="26"/>
      <c r="L180" s="26"/>
      <c r="M180" s="26"/>
      <c r="N180" s="26"/>
      <c r="O180" s="26"/>
      <c r="P180" s="26"/>
      <c r="Q180" s="26"/>
      <c r="R180" s="26"/>
      <c r="S180" s="26"/>
      <c r="T180" s="26"/>
      <c r="U180" s="26"/>
      <c r="V180" s="26"/>
    </row>
    <row r="181" spans="9:22" s="34" customFormat="1">
      <c r="I181" s="26"/>
      <c r="J181" s="26"/>
      <c r="K181" s="26"/>
      <c r="L181" s="26"/>
      <c r="M181" s="26"/>
      <c r="N181" s="26"/>
      <c r="O181" s="26"/>
      <c r="P181" s="26"/>
      <c r="Q181" s="26"/>
      <c r="R181" s="26"/>
      <c r="S181" s="26"/>
      <c r="T181" s="26"/>
      <c r="U181" s="26"/>
      <c r="V181" s="26"/>
    </row>
    <row r="182" spans="9:22" s="34" customFormat="1">
      <c r="I182" s="26"/>
      <c r="J182" s="26"/>
      <c r="K182" s="26"/>
      <c r="L182" s="26"/>
      <c r="M182" s="26"/>
      <c r="N182" s="26"/>
      <c r="O182" s="26"/>
      <c r="P182" s="26"/>
      <c r="Q182" s="26"/>
      <c r="R182" s="26"/>
      <c r="S182" s="26"/>
      <c r="T182" s="26"/>
      <c r="U182" s="26"/>
      <c r="V182" s="26"/>
    </row>
    <row r="183" spans="9:22" s="34" customFormat="1">
      <c r="I183" s="26"/>
      <c r="J183" s="26"/>
      <c r="K183" s="26"/>
      <c r="L183" s="26"/>
      <c r="M183" s="26"/>
      <c r="N183" s="26"/>
      <c r="O183" s="26"/>
      <c r="P183" s="26"/>
      <c r="Q183" s="26"/>
      <c r="R183" s="26"/>
      <c r="S183" s="26"/>
      <c r="T183" s="26"/>
      <c r="U183" s="26"/>
      <c r="V183" s="26"/>
    </row>
    <row r="184" spans="9:22" s="34" customFormat="1">
      <c r="I184" s="26"/>
      <c r="J184" s="26"/>
      <c r="K184" s="26"/>
      <c r="L184" s="26"/>
      <c r="M184" s="26"/>
      <c r="N184" s="26"/>
      <c r="O184" s="26"/>
      <c r="P184" s="26"/>
      <c r="Q184" s="26"/>
      <c r="R184" s="26"/>
      <c r="S184" s="26"/>
      <c r="T184" s="26"/>
      <c r="U184" s="26"/>
      <c r="V184" s="26"/>
    </row>
    <row r="185" spans="9:22" s="34" customFormat="1">
      <c r="I185" s="26"/>
      <c r="J185" s="26"/>
      <c r="K185" s="26"/>
      <c r="L185" s="26"/>
      <c r="M185" s="26"/>
      <c r="N185" s="26"/>
      <c r="O185" s="26"/>
      <c r="P185" s="26"/>
      <c r="Q185" s="26"/>
      <c r="R185" s="26"/>
      <c r="S185" s="26"/>
      <c r="T185" s="26"/>
      <c r="U185" s="26"/>
      <c r="V185" s="26"/>
    </row>
    <row r="186" spans="9:22" s="34" customFormat="1">
      <c r="I186" s="26"/>
      <c r="J186" s="26"/>
      <c r="K186" s="26"/>
      <c r="L186" s="26"/>
      <c r="M186" s="26"/>
      <c r="N186" s="26"/>
      <c r="O186" s="26"/>
      <c r="P186" s="26"/>
      <c r="Q186" s="26"/>
      <c r="R186" s="26"/>
      <c r="S186" s="26"/>
      <c r="T186" s="26"/>
      <c r="U186" s="26"/>
      <c r="V186" s="26"/>
    </row>
    <row r="187" spans="9:22" s="34" customFormat="1">
      <c r="I187" s="26"/>
      <c r="J187" s="26"/>
      <c r="K187" s="26"/>
      <c r="L187" s="26"/>
      <c r="M187" s="26"/>
      <c r="N187" s="26"/>
      <c r="O187" s="26"/>
      <c r="P187" s="26"/>
      <c r="Q187" s="26"/>
      <c r="R187" s="26"/>
      <c r="S187" s="26"/>
      <c r="T187" s="26"/>
      <c r="U187" s="26"/>
      <c r="V187" s="26"/>
    </row>
    <row r="188" spans="9:22" s="34" customFormat="1">
      <c r="I188" s="26"/>
      <c r="J188" s="26"/>
      <c r="K188" s="26"/>
      <c r="L188" s="26"/>
      <c r="M188" s="26"/>
      <c r="N188" s="26"/>
      <c r="O188" s="26"/>
      <c r="P188" s="26"/>
      <c r="Q188" s="26"/>
      <c r="R188" s="26"/>
      <c r="S188" s="26"/>
      <c r="T188" s="26"/>
      <c r="U188" s="26"/>
      <c r="V188" s="26"/>
    </row>
    <row r="189" spans="9:22" s="34" customFormat="1">
      <c r="I189" s="26"/>
      <c r="J189" s="26"/>
      <c r="K189" s="26"/>
      <c r="L189" s="26"/>
      <c r="M189" s="26"/>
      <c r="N189" s="26"/>
      <c r="O189" s="26"/>
      <c r="P189" s="26"/>
      <c r="Q189" s="26"/>
      <c r="R189" s="26"/>
      <c r="S189" s="26"/>
      <c r="T189" s="26"/>
      <c r="U189" s="26"/>
      <c r="V189" s="26"/>
    </row>
    <row r="190" spans="9:22" s="34" customFormat="1">
      <c r="I190" s="26"/>
      <c r="J190" s="26"/>
      <c r="K190" s="26"/>
      <c r="L190" s="26"/>
      <c r="M190" s="26"/>
      <c r="N190" s="26"/>
      <c r="O190" s="26"/>
      <c r="P190" s="26"/>
      <c r="Q190" s="26"/>
      <c r="R190" s="26"/>
      <c r="S190" s="26"/>
      <c r="T190" s="26"/>
      <c r="U190" s="26"/>
      <c r="V190" s="26"/>
    </row>
    <row r="191" spans="9:22" s="34" customFormat="1">
      <c r="I191" s="26"/>
      <c r="J191" s="26"/>
      <c r="K191" s="26"/>
      <c r="L191" s="26"/>
      <c r="M191" s="26"/>
      <c r="N191" s="26"/>
      <c r="O191" s="26"/>
      <c r="P191" s="26"/>
      <c r="Q191" s="26"/>
      <c r="R191" s="26"/>
      <c r="S191" s="26"/>
      <c r="T191" s="26"/>
      <c r="U191" s="26"/>
      <c r="V191" s="26"/>
    </row>
    <row r="192" spans="9:22" s="34" customFormat="1">
      <c r="I192" s="26"/>
      <c r="J192" s="26"/>
      <c r="K192" s="26"/>
      <c r="L192" s="26"/>
      <c r="M192" s="26"/>
      <c r="N192" s="26"/>
      <c r="O192" s="26"/>
      <c r="P192" s="26"/>
      <c r="Q192" s="26"/>
      <c r="R192" s="26"/>
      <c r="S192" s="26"/>
      <c r="T192" s="26"/>
      <c r="U192" s="26"/>
      <c r="V192" s="26"/>
    </row>
    <row r="193" spans="9:22" s="34" customFormat="1">
      <c r="I193" s="26"/>
      <c r="J193" s="26"/>
      <c r="K193" s="26"/>
      <c r="L193" s="26"/>
      <c r="M193" s="26"/>
      <c r="N193" s="26"/>
      <c r="O193" s="26"/>
      <c r="P193" s="26"/>
      <c r="Q193" s="26"/>
      <c r="R193" s="26"/>
      <c r="S193" s="26"/>
      <c r="T193" s="26"/>
      <c r="U193" s="26"/>
      <c r="V193" s="26"/>
    </row>
    <row r="194" spans="9:22" s="34" customFormat="1">
      <c r="I194" s="26"/>
      <c r="J194" s="26"/>
      <c r="K194" s="26"/>
      <c r="L194" s="26"/>
      <c r="M194" s="26"/>
      <c r="N194" s="26"/>
      <c r="O194" s="26"/>
      <c r="P194" s="26"/>
      <c r="Q194" s="26"/>
      <c r="R194" s="26"/>
      <c r="S194" s="26"/>
      <c r="T194" s="26"/>
      <c r="U194" s="26"/>
      <c r="V194" s="26"/>
    </row>
    <row r="195" spans="9:22" s="34" customFormat="1">
      <c r="I195" s="26"/>
      <c r="J195" s="26"/>
      <c r="K195" s="26"/>
      <c r="L195" s="26"/>
      <c r="M195" s="26"/>
      <c r="N195" s="26"/>
      <c r="O195" s="26"/>
      <c r="P195" s="26"/>
      <c r="Q195" s="26"/>
      <c r="R195" s="26"/>
      <c r="S195" s="26"/>
      <c r="T195" s="26"/>
      <c r="U195" s="26"/>
      <c r="V195" s="26"/>
    </row>
    <row r="196" spans="9:22" s="34" customFormat="1">
      <c r="I196" s="26"/>
      <c r="J196" s="26"/>
      <c r="K196" s="26"/>
      <c r="L196" s="26"/>
      <c r="M196" s="26"/>
      <c r="N196" s="26"/>
      <c r="O196" s="26"/>
      <c r="P196" s="26"/>
      <c r="Q196" s="26"/>
      <c r="R196" s="26"/>
      <c r="S196" s="26"/>
      <c r="T196" s="26"/>
      <c r="U196" s="26"/>
      <c r="V196" s="26"/>
    </row>
    <row r="197" spans="9:22" s="34" customFormat="1">
      <c r="I197" s="26"/>
      <c r="J197" s="26"/>
      <c r="K197" s="26"/>
      <c r="L197" s="26"/>
      <c r="M197" s="26"/>
      <c r="N197" s="26"/>
      <c r="O197" s="26"/>
      <c r="P197" s="26"/>
      <c r="Q197" s="26"/>
      <c r="R197" s="26"/>
      <c r="S197" s="26"/>
      <c r="T197" s="26"/>
      <c r="U197" s="26"/>
      <c r="V197" s="26"/>
    </row>
    <row r="198" spans="9:22" s="34" customFormat="1">
      <c r="I198" s="26"/>
      <c r="J198" s="26"/>
      <c r="K198" s="26"/>
      <c r="L198" s="26"/>
      <c r="M198" s="26"/>
      <c r="N198" s="26"/>
      <c r="O198" s="26"/>
      <c r="P198" s="26"/>
      <c r="Q198" s="26"/>
      <c r="R198" s="26"/>
      <c r="S198" s="26"/>
      <c r="T198" s="26"/>
      <c r="U198" s="26"/>
      <c r="V198" s="26"/>
    </row>
    <row r="199" spans="9:22" s="34" customFormat="1">
      <c r="I199" s="26"/>
      <c r="J199" s="26"/>
      <c r="K199" s="26"/>
      <c r="L199" s="26"/>
      <c r="M199" s="26"/>
      <c r="N199" s="26"/>
      <c r="O199" s="26"/>
      <c r="P199" s="26"/>
      <c r="Q199" s="26"/>
      <c r="R199" s="26"/>
      <c r="S199" s="26"/>
      <c r="T199" s="26"/>
      <c r="U199" s="26"/>
      <c r="V199" s="26"/>
    </row>
    <row r="200" spans="9:22" s="34" customFormat="1">
      <c r="I200" s="26"/>
      <c r="J200" s="26"/>
      <c r="K200" s="26"/>
      <c r="L200" s="26"/>
      <c r="M200" s="26"/>
      <c r="N200" s="26"/>
      <c r="O200" s="26"/>
      <c r="P200" s="26"/>
      <c r="Q200" s="26"/>
      <c r="R200" s="26"/>
      <c r="S200" s="26"/>
      <c r="T200" s="26"/>
      <c r="U200" s="26"/>
      <c r="V200" s="26"/>
    </row>
    <row r="201" spans="9:22" s="34" customFormat="1">
      <c r="I201" s="26"/>
      <c r="J201" s="26"/>
      <c r="K201" s="26"/>
      <c r="L201" s="26"/>
      <c r="M201" s="26"/>
      <c r="N201" s="26"/>
      <c r="O201" s="26"/>
      <c r="P201" s="26"/>
      <c r="Q201" s="26"/>
      <c r="R201" s="26"/>
      <c r="S201" s="26"/>
      <c r="T201" s="26"/>
      <c r="U201" s="26"/>
      <c r="V201" s="26"/>
    </row>
    <row r="202" spans="9:22" s="34" customFormat="1">
      <c r="I202" s="26"/>
      <c r="J202" s="26"/>
      <c r="K202" s="26"/>
      <c r="L202" s="26"/>
      <c r="M202" s="26"/>
      <c r="N202" s="26"/>
      <c r="O202" s="26"/>
      <c r="P202" s="26"/>
      <c r="Q202" s="26"/>
      <c r="R202" s="26"/>
      <c r="S202" s="26"/>
      <c r="T202" s="26"/>
      <c r="U202" s="26"/>
      <c r="V202" s="26"/>
    </row>
    <row r="203" spans="9:22" s="34" customFormat="1">
      <c r="I203" s="26"/>
      <c r="J203" s="26"/>
      <c r="K203" s="26"/>
      <c r="L203" s="26"/>
      <c r="M203" s="26"/>
      <c r="N203" s="26"/>
      <c r="O203" s="26"/>
      <c r="P203" s="26"/>
      <c r="Q203" s="26"/>
      <c r="R203" s="26"/>
      <c r="S203" s="26"/>
      <c r="T203" s="26"/>
      <c r="U203" s="26"/>
      <c r="V203" s="26"/>
    </row>
    <row r="204" spans="9:22" s="34" customFormat="1">
      <c r="I204" s="26"/>
      <c r="J204" s="26"/>
      <c r="K204" s="26"/>
      <c r="L204" s="26"/>
      <c r="M204" s="26"/>
      <c r="N204" s="26"/>
      <c r="O204" s="26"/>
      <c r="P204" s="26"/>
      <c r="Q204" s="26"/>
      <c r="R204" s="26"/>
      <c r="S204" s="26"/>
      <c r="T204" s="26"/>
      <c r="U204" s="26"/>
      <c r="V204" s="26"/>
    </row>
    <row r="205" spans="9:22" s="34" customFormat="1">
      <c r="I205" s="26"/>
      <c r="J205" s="26"/>
      <c r="K205" s="26"/>
      <c r="L205" s="26"/>
      <c r="M205" s="26"/>
      <c r="N205" s="26"/>
      <c r="O205" s="26"/>
      <c r="P205" s="26"/>
      <c r="Q205" s="26"/>
      <c r="R205" s="26"/>
      <c r="S205" s="26"/>
      <c r="T205" s="26"/>
      <c r="U205" s="26"/>
      <c r="V205" s="26"/>
    </row>
    <row r="206" spans="9:22" s="34" customFormat="1">
      <c r="I206" s="26"/>
      <c r="J206" s="26"/>
      <c r="K206" s="26"/>
      <c r="L206" s="26"/>
      <c r="M206" s="26"/>
      <c r="N206" s="26"/>
      <c r="O206" s="26"/>
      <c r="P206" s="26"/>
      <c r="Q206" s="26"/>
      <c r="R206" s="26"/>
      <c r="S206" s="26"/>
      <c r="T206" s="26"/>
      <c r="U206" s="26"/>
      <c r="V206" s="26"/>
    </row>
    <row r="207" spans="9:22" s="34" customFormat="1">
      <c r="I207" s="26"/>
      <c r="J207" s="26"/>
      <c r="K207" s="26"/>
      <c r="L207" s="26"/>
      <c r="M207" s="26"/>
      <c r="N207" s="26"/>
      <c r="O207" s="26"/>
      <c r="P207" s="26"/>
      <c r="Q207" s="26"/>
      <c r="R207" s="26"/>
      <c r="S207" s="26"/>
      <c r="T207" s="26"/>
      <c r="U207" s="26"/>
      <c r="V207" s="26"/>
    </row>
    <row r="208" spans="9:22" s="34" customFormat="1">
      <c r="I208" s="26"/>
      <c r="J208" s="26"/>
      <c r="K208" s="26"/>
      <c r="L208" s="26"/>
      <c r="M208" s="26"/>
      <c r="N208" s="26"/>
      <c r="O208" s="26"/>
      <c r="P208" s="26"/>
      <c r="Q208" s="26"/>
      <c r="R208" s="26"/>
      <c r="S208" s="26"/>
      <c r="T208" s="26"/>
      <c r="U208" s="26"/>
      <c r="V208" s="26"/>
    </row>
    <row r="209" spans="9:22" s="34" customFormat="1">
      <c r="I209" s="26"/>
      <c r="J209" s="26"/>
      <c r="K209" s="26"/>
      <c r="L209" s="26"/>
      <c r="M209" s="26"/>
      <c r="N209" s="26"/>
      <c r="O209" s="26"/>
      <c r="P209" s="26"/>
      <c r="Q209" s="26"/>
      <c r="R209" s="26"/>
      <c r="S209" s="26"/>
      <c r="T209" s="26"/>
      <c r="U209" s="26"/>
      <c r="V209" s="26"/>
    </row>
    <row r="210" spans="9:22" s="34" customFormat="1">
      <c r="I210" s="26"/>
      <c r="J210" s="26"/>
      <c r="K210" s="26"/>
      <c r="L210" s="26"/>
      <c r="M210" s="26"/>
      <c r="N210" s="26"/>
      <c r="O210" s="26"/>
      <c r="P210" s="26"/>
      <c r="Q210" s="26"/>
      <c r="R210" s="26"/>
      <c r="S210" s="26"/>
      <c r="T210" s="26"/>
      <c r="U210" s="26"/>
      <c r="V210" s="26"/>
    </row>
    <row r="211" spans="9:22" s="34" customFormat="1">
      <c r="I211" s="26"/>
      <c r="J211" s="26"/>
      <c r="K211" s="26"/>
      <c r="L211" s="26"/>
      <c r="M211" s="26"/>
      <c r="N211" s="26"/>
      <c r="O211" s="26"/>
      <c r="P211" s="26"/>
      <c r="Q211" s="26"/>
      <c r="R211" s="26"/>
      <c r="S211" s="26"/>
      <c r="T211" s="26"/>
      <c r="U211" s="26"/>
      <c r="V211" s="26"/>
    </row>
    <row r="212" spans="9:22" s="34" customFormat="1">
      <c r="I212" s="26"/>
      <c r="J212" s="26"/>
      <c r="K212" s="26"/>
      <c r="L212" s="26"/>
      <c r="M212" s="26"/>
      <c r="N212" s="26"/>
      <c r="O212" s="26"/>
      <c r="P212" s="26"/>
      <c r="Q212" s="26"/>
      <c r="R212" s="26"/>
      <c r="S212" s="26"/>
      <c r="T212" s="26"/>
      <c r="U212" s="26"/>
      <c r="V212" s="26"/>
    </row>
    <row r="213" spans="9:22" s="34" customFormat="1">
      <c r="I213" s="26"/>
      <c r="J213" s="26"/>
      <c r="K213" s="26"/>
      <c r="L213" s="26"/>
      <c r="M213" s="26"/>
      <c r="N213" s="26"/>
      <c r="O213" s="26"/>
      <c r="P213" s="26"/>
      <c r="Q213" s="26"/>
      <c r="R213" s="26"/>
      <c r="S213" s="26"/>
      <c r="T213" s="26"/>
      <c r="U213" s="26"/>
      <c r="V213" s="26"/>
    </row>
    <row r="214" spans="9:22" s="34" customFormat="1">
      <c r="I214" s="26"/>
      <c r="J214" s="26"/>
      <c r="K214" s="26"/>
      <c r="L214" s="26"/>
      <c r="M214" s="26"/>
      <c r="N214" s="26"/>
      <c r="O214" s="26"/>
      <c r="P214" s="26"/>
      <c r="Q214" s="26"/>
      <c r="R214" s="26"/>
      <c r="S214" s="26"/>
      <c r="T214" s="26"/>
      <c r="U214" s="26"/>
      <c r="V214" s="26"/>
    </row>
    <row r="215" spans="9:22" s="34" customFormat="1">
      <c r="I215" s="26"/>
      <c r="J215" s="26"/>
      <c r="K215" s="26"/>
      <c r="L215" s="26"/>
      <c r="M215" s="26"/>
      <c r="N215" s="26"/>
      <c r="O215" s="26"/>
      <c r="P215" s="26"/>
      <c r="Q215" s="26"/>
      <c r="R215" s="26"/>
      <c r="S215" s="26"/>
      <c r="T215" s="26"/>
      <c r="U215" s="26"/>
      <c r="V215" s="26"/>
    </row>
    <row r="216" spans="9:22" s="34" customFormat="1">
      <c r="I216" s="26"/>
      <c r="J216" s="26"/>
      <c r="K216" s="26"/>
      <c r="L216" s="26"/>
      <c r="M216" s="26"/>
      <c r="N216" s="26"/>
      <c r="O216" s="26"/>
      <c r="P216" s="26"/>
      <c r="Q216" s="26"/>
      <c r="R216" s="26"/>
      <c r="S216" s="26"/>
      <c r="T216" s="26"/>
      <c r="U216" s="26"/>
      <c r="V216" s="26"/>
    </row>
    <row r="217" spans="9:22" s="34" customFormat="1">
      <c r="I217" s="26"/>
      <c r="J217" s="26"/>
      <c r="K217" s="26"/>
      <c r="L217" s="26"/>
      <c r="M217" s="26"/>
      <c r="N217" s="26"/>
      <c r="O217" s="26"/>
      <c r="P217" s="26"/>
      <c r="Q217" s="26"/>
      <c r="R217" s="26"/>
      <c r="S217" s="26"/>
      <c r="T217" s="26"/>
      <c r="U217" s="26"/>
      <c r="V217" s="26"/>
    </row>
    <row r="218" spans="9:22" s="34" customFormat="1">
      <c r="I218" s="26"/>
      <c r="J218" s="26"/>
      <c r="K218" s="26"/>
      <c r="L218" s="26"/>
      <c r="M218" s="26"/>
      <c r="N218" s="26"/>
      <c r="O218" s="26"/>
      <c r="P218" s="26"/>
      <c r="Q218" s="26"/>
      <c r="R218" s="26"/>
      <c r="S218" s="26"/>
      <c r="T218" s="26"/>
      <c r="U218" s="26"/>
      <c r="V218" s="26"/>
    </row>
    <row r="219" spans="9:22" s="34" customFormat="1">
      <c r="I219" s="26"/>
      <c r="J219" s="26"/>
      <c r="K219" s="26"/>
      <c r="L219" s="26"/>
      <c r="M219" s="26"/>
      <c r="N219" s="26"/>
      <c r="O219" s="26"/>
      <c r="P219" s="26"/>
      <c r="Q219" s="26"/>
      <c r="R219" s="26"/>
      <c r="S219" s="26"/>
      <c r="T219" s="26"/>
      <c r="U219" s="26"/>
      <c r="V219" s="26"/>
    </row>
    <row r="220" spans="9:22" s="34" customFormat="1">
      <c r="I220" s="26"/>
      <c r="J220" s="26"/>
      <c r="K220" s="26"/>
      <c r="L220" s="26"/>
      <c r="M220" s="26"/>
      <c r="N220" s="26"/>
      <c r="O220" s="26"/>
      <c r="P220" s="26"/>
      <c r="Q220" s="26"/>
      <c r="R220" s="26"/>
      <c r="S220" s="26"/>
      <c r="T220" s="26"/>
      <c r="U220" s="26"/>
      <c r="V220" s="26"/>
    </row>
    <row r="221" spans="9:22" s="34" customFormat="1">
      <c r="I221" s="26"/>
      <c r="J221" s="26"/>
      <c r="K221" s="26"/>
      <c r="L221" s="26"/>
      <c r="M221" s="26"/>
      <c r="N221" s="26"/>
      <c r="O221" s="26"/>
      <c r="P221" s="26"/>
      <c r="Q221" s="26"/>
      <c r="R221" s="26"/>
      <c r="S221" s="26"/>
      <c r="T221" s="26"/>
      <c r="U221" s="26"/>
      <c r="V221" s="26"/>
    </row>
    <row r="222" spans="9:22" s="34" customFormat="1">
      <c r="I222" s="26"/>
      <c r="J222" s="26"/>
      <c r="K222" s="26"/>
      <c r="L222" s="26"/>
      <c r="M222" s="26"/>
      <c r="N222" s="26"/>
      <c r="O222" s="26"/>
      <c r="P222" s="26"/>
      <c r="Q222" s="26"/>
      <c r="R222" s="26"/>
      <c r="S222" s="26"/>
      <c r="T222" s="26"/>
      <c r="U222" s="26"/>
      <c r="V222" s="26"/>
    </row>
    <row r="223" spans="9:22" s="34" customFormat="1">
      <c r="I223" s="26"/>
      <c r="J223" s="26"/>
      <c r="K223" s="26"/>
      <c r="L223" s="26"/>
      <c r="M223" s="26"/>
      <c r="N223" s="26"/>
      <c r="O223" s="26"/>
      <c r="P223" s="26"/>
      <c r="Q223" s="26"/>
      <c r="R223" s="26"/>
      <c r="S223" s="26"/>
      <c r="T223" s="26"/>
      <c r="U223" s="26"/>
      <c r="V223" s="26"/>
    </row>
    <row r="224" spans="9:22" s="34" customFormat="1">
      <c r="I224" s="26"/>
      <c r="J224" s="26"/>
      <c r="K224" s="26"/>
      <c r="L224" s="26"/>
      <c r="M224" s="26"/>
      <c r="N224" s="26"/>
      <c r="O224" s="26"/>
      <c r="P224" s="26"/>
      <c r="Q224" s="26"/>
      <c r="R224" s="26"/>
      <c r="S224" s="26"/>
      <c r="T224" s="26"/>
      <c r="U224" s="26"/>
      <c r="V224" s="26"/>
    </row>
    <row r="225" spans="9:22" s="34" customFormat="1">
      <c r="I225" s="26"/>
      <c r="J225" s="26"/>
      <c r="K225" s="26"/>
      <c r="L225" s="26"/>
      <c r="M225" s="26"/>
      <c r="N225" s="26"/>
      <c r="O225" s="26"/>
      <c r="P225" s="26"/>
      <c r="Q225" s="26"/>
      <c r="R225" s="26"/>
      <c r="S225" s="26"/>
      <c r="T225" s="26"/>
      <c r="U225" s="26"/>
      <c r="V225" s="26"/>
    </row>
    <row r="226" spans="9:22" s="34" customFormat="1">
      <c r="I226" s="26"/>
      <c r="J226" s="26"/>
      <c r="K226" s="26"/>
      <c r="L226" s="26"/>
      <c r="M226" s="26"/>
      <c r="N226" s="26"/>
      <c r="O226" s="26"/>
      <c r="P226" s="26"/>
      <c r="Q226" s="26"/>
      <c r="R226" s="26"/>
      <c r="S226" s="26"/>
      <c r="T226" s="26"/>
      <c r="U226" s="26"/>
      <c r="V226" s="26"/>
    </row>
    <row r="227" spans="9:22" s="34" customFormat="1">
      <c r="I227" s="26"/>
      <c r="J227" s="26"/>
      <c r="K227" s="26"/>
      <c r="L227" s="26"/>
      <c r="M227" s="26"/>
      <c r="N227" s="26"/>
      <c r="O227" s="26"/>
      <c r="P227" s="26"/>
      <c r="Q227" s="26"/>
      <c r="R227" s="26"/>
      <c r="S227" s="26"/>
      <c r="T227" s="26"/>
      <c r="U227" s="26"/>
      <c r="V227" s="26"/>
    </row>
    <row r="228" spans="9:22" s="34" customFormat="1">
      <c r="I228" s="26"/>
      <c r="J228" s="26"/>
      <c r="K228" s="26"/>
      <c r="L228" s="26"/>
      <c r="M228" s="26"/>
      <c r="N228" s="26"/>
      <c r="O228" s="26"/>
      <c r="P228" s="26"/>
      <c r="Q228" s="26"/>
      <c r="R228" s="26"/>
      <c r="S228" s="26"/>
      <c r="T228" s="26"/>
      <c r="U228" s="26"/>
      <c r="V228" s="26"/>
    </row>
    <row r="229" spans="9:22" s="34" customFormat="1">
      <c r="I229" s="26"/>
      <c r="J229" s="26"/>
      <c r="K229" s="26"/>
      <c r="L229" s="26"/>
      <c r="M229" s="26"/>
      <c r="N229" s="26"/>
      <c r="O229" s="26"/>
      <c r="P229" s="26"/>
      <c r="Q229" s="26"/>
      <c r="R229" s="26"/>
      <c r="S229" s="26"/>
      <c r="T229" s="26"/>
      <c r="U229" s="26"/>
      <c r="V229" s="26"/>
    </row>
    <row r="230" spans="9:22" s="34" customFormat="1">
      <c r="I230" s="26"/>
      <c r="J230" s="26"/>
      <c r="K230" s="26"/>
      <c r="L230" s="26"/>
      <c r="M230" s="26"/>
      <c r="N230" s="26"/>
      <c r="O230" s="26"/>
      <c r="P230" s="26"/>
      <c r="Q230" s="26"/>
      <c r="R230" s="26"/>
      <c r="S230" s="26"/>
      <c r="T230" s="26"/>
      <c r="U230" s="26"/>
      <c r="V230" s="26"/>
    </row>
    <row r="231" spans="9:22" s="34" customFormat="1">
      <c r="I231" s="26"/>
      <c r="J231" s="26"/>
      <c r="K231" s="26"/>
      <c r="L231" s="26"/>
      <c r="M231" s="26"/>
      <c r="N231" s="26"/>
      <c r="O231" s="26"/>
      <c r="P231" s="26"/>
      <c r="Q231" s="26"/>
      <c r="R231" s="26"/>
      <c r="S231" s="26"/>
      <c r="T231" s="26"/>
      <c r="U231" s="26"/>
      <c r="V231" s="26"/>
    </row>
    <row r="232" spans="9:22" s="34" customFormat="1">
      <c r="I232" s="26"/>
      <c r="J232" s="26"/>
      <c r="K232" s="26"/>
      <c r="L232" s="26"/>
      <c r="M232" s="26"/>
      <c r="N232" s="26"/>
      <c r="O232" s="26"/>
      <c r="P232" s="26"/>
      <c r="Q232" s="26"/>
      <c r="R232" s="26"/>
      <c r="S232" s="26"/>
      <c r="T232" s="26"/>
      <c r="U232" s="26"/>
      <c r="V232" s="26"/>
    </row>
    <row r="233" spans="9:22" s="34" customFormat="1">
      <c r="I233" s="26"/>
      <c r="J233" s="26"/>
      <c r="K233" s="26"/>
      <c r="L233" s="26"/>
      <c r="M233" s="26"/>
      <c r="N233" s="26"/>
      <c r="O233" s="26"/>
      <c r="P233" s="26"/>
      <c r="Q233" s="26"/>
      <c r="R233" s="26"/>
      <c r="S233" s="26"/>
      <c r="T233" s="26"/>
      <c r="U233" s="26"/>
      <c r="V233" s="26"/>
    </row>
    <row r="234" spans="9:22" s="34" customFormat="1">
      <c r="I234" s="26"/>
      <c r="J234" s="26"/>
      <c r="K234" s="26"/>
      <c r="L234" s="26"/>
      <c r="M234" s="26"/>
      <c r="N234" s="26"/>
      <c r="O234" s="26"/>
      <c r="P234" s="26"/>
      <c r="Q234" s="26"/>
      <c r="R234" s="26"/>
      <c r="S234" s="26"/>
      <c r="T234" s="26"/>
      <c r="U234" s="26"/>
      <c r="V234" s="26"/>
    </row>
    <row r="235" spans="9:22" s="34" customFormat="1">
      <c r="I235" s="26"/>
      <c r="J235" s="26"/>
      <c r="K235" s="26"/>
      <c r="L235" s="26"/>
      <c r="M235" s="26"/>
      <c r="N235" s="26"/>
      <c r="O235" s="26"/>
      <c r="P235" s="26"/>
      <c r="Q235" s="26"/>
      <c r="R235" s="26"/>
      <c r="S235" s="26"/>
      <c r="T235" s="26"/>
      <c r="U235" s="26"/>
      <c r="V235" s="26"/>
    </row>
    <row r="236" spans="9:22" s="34" customFormat="1">
      <c r="I236" s="26"/>
      <c r="J236" s="26"/>
      <c r="K236" s="26"/>
      <c r="L236" s="26"/>
      <c r="M236" s="26"/>
      <c r="N236" s="26"/>
      <c r="O236" s="26"/>
      <c r="P236" s="26"/>
      <c r="Q236" s="26"/>
      <c r="R236" s="26"/>
      <c r="S236" s="26"/>
      <c r="T236" s="26"/>
      <c r="U236" s="26"/>
      <c r="V236" s="26"/>
    </row>
    <row r="237" spans="9:22" s="34" customFormat="1">
      <c r="I237" s="26"/>
      <c r="J237" s="26"/>
      <c r="K237" s="26"/>
      <c r="L237" s="26"/>
      <c r="M237" s="26"/>
      <c r="N237" s="26"/>
      <c r="O237" s="26"/>
      <c r="P237" s="26"/>
      <c r="Q237" s="26"/>
      <c r="R237" s="26"/>
      <c r="S237" s="26"/>
      <c r="T237" s="26"/>
      <c r="U237" s="26"/>
      <c r="V237" s="26"/>
    </row>
    <row r="238" spans="9:22" s="34" customFormat="1">
      <c r="I238" s="26"/>
      <c r="J238" s="26"/>
      <c r="K238" s="26"/>
      <c r="L238" s="26"/>
      <c r="M238" s="26"/>
      <c r="N238" s="26"/>
      <c r="O238" s="26"/>
      <c r="P238" s="26"/>
      <c r="Q238" s="26"/>
      <c r="R238" s="26"/>
      <c r="S238" s="26"/>
      <c r="T238" s="26"/>
      <c r="U238" s="26"/>
      <c r="V238" s="26"/>
    </row>
    <row r="239" spans="9:22" s="34" customFormat="1">
      <c r="I239" s="26"/>
      <c r="J239" s="26"/>
      <c r="K239" s="26"/>
      <c r="L239" s="26"/>
      <c r="M239" s="26"/>
      <c r="N239" s="26"/>
      <c r="O239" s="26"/>
      <c r="P239" s="26"/>
      <c r="Q239" s="26"/>
      <c r="R239" s="26"/>
      <c r="S239" s="26"/>
      <c r="T239" s="26"/>
      <c r="U239" s="26"/>
      <c r="V239" s="26"/>
    </row>
    <row r="240" spans="9:22" s="34" customFormat="1">
      <c r="I240" s="26"/>
      <c r="J240" s="26"/>
      <c r="K240" s="26"/>
      <c r="L240" s="26"/>
      <c r="M240" s="26"/>
      <c r="N240" s="26"/>
      <c r="O240" s="26"/>
      <c r="P240" s="26"/>
      <c r="Q240" s="26"/>
      <c r="R240" s="26"/>
      <c r="S240" s="26"/>
      <c r="T240" s="26"/>
      <c r="U240" s="26"/>
      <c r="V240" s="26"/>
    </row>
    <row r="241" spans="9:22" s="34" customFormat="1">
      <c r="I241" s="26"/>
      <c r="J241" s="26"/>
      <c r="K241" s="26"/>
      <c r="L241" s="26"/>
      <c r="M241" s="26"/>
      <c r="N241" s="26"/>
      <c r="O241" s="26"/>
      <c r="P241" s="26"/>
      <c r="Q241" s="26"/>
      <c r="R241" s="26"/>
      <c r="S241" s="26"/>
      <c r="T241" s="26"/>
      <c r="U241" s="26"/>
      <c r="V241" s="26"/>
    </row>
    <row r="242" spans="9:22" s="34" customFormat="1">
      <c r="I242" s="26"/>
      <c r="J242" s="26"/>
      <c r="K242" s="26"/>
      <c r="L242" s="26"/>
      <c r="M242" s="26"/>
      <c r="N242" s="26"/>
      <c r="O242" s="26"/>
      <c r="P242" s="26"/>
      <c r="Q242" s="26"/>
      <c r="R242" s="26"/>
      <c r="S242" s="26"/>
      <c r="T242" s="26"/>
      <c r="U242" s="26"/>
      <c r="V242" s="26"/>
    </row>
    <row r="243" spans="9:22" s="34" customFormat="1">
      <c r="I243" s="26"/>
      <c r="J243" s="26"/>
      <c r="K243" s="26"/>
      <c r="L243" s="26"/>
      <c r="M243" s="26"/>
      <c r="N243" s="26"/>
      <c r="O243" s="26"/>
      <c r="P243" s="26"/>
      <c r="Q243" s="26"/>
      <c r="R243" s="26"/>
      <c r="S243" s="26"/>
      <c r="T243" s="26"/>
      <c r="U243" s="26"/>
      <c r="V243" s="26"/>
    </row>
    <row r="244" spans="9:22" s="34" customFormat="1">
      <c r="I244" s="26"/>
      <c r="J244" s="26"/>
      <c r="K244" s="26"/>
      <c r="L244" s="26"/>
      <c r="M244" s="26"/>
      <c r="N244" s="26"/>
      <c r="O244" s="26"/>
      <c r="P244" s="26"/>
      <c r="Q244" s="26"/>
      <c r="R244" s="26"/>
      <c r="S244" s="26"/>
      <c r="T244" s="26"/>
      <c r="U244" s="26"/>
      <c r="V244" s="26"/>
    </row>
    <row r="245" spans="9:22" s="34" customFormat="1">
      <c r="I245" s="26"/>
      <c r="J245" s="26"/>
      <c r="K245" s="26"/>
      <c r="L245" s="26"/>
      <c r="M245" s="26"/>
      <c r="N245" s="26"/>
      <c r="O245" s="26"/>
      <c r="P245" s="26"/>
      <c r="Q245" s="26"/>
      <c r="R245" s="26"/>
      <c r="S245" s="26"/>
      <c r="T245" s="26"/>
      <c r="U245" s="26"/>
      <c r="V245" s="26"/>
    </row>
    <row r="246" spans="9:22" s="34" customFormat="1">
      <c r="I246" s="26"/>
      <c r="J246" s="26"/>
      <c r="K246" s="26"/>
      <c r="L246" s="26"/>
      <c r="M246" s="26"/>
      <c r="N246" s="26"/>
      <c r="O246" s="26"/>
      <c r="P246" s="26"/>
      <c r="Q246" s="26"/>
      <c r="R246" s="26"/>
      <c r="S246" s="26"/>
      <c r="T246" s="26"/>
      <c r="U246" s="26"/>
      <c r="V246" s="26"/>
    </row>
    <row r="247" spans="9:22" s="34" customFormat="1">
      <c r="I247" s="26"/>
      <c r="J247" s="26"/>
      <c r="K247" s="26"/>
      <c r="L247" s="26"/>
      <c r="M247" s="26"/>
      <c r="N247" s="26"/>
      <c r="O247" s="26"/>
      <c r="P247" s="26"/>
      <c r="Q247" s="26"/>
      <c r="R247" s="26"/>
      <c r="S247" s="26"/>
      <c r="T247" s="26"/>
      <c r="U247" s="26"/>
      <c r="V247" s="26"/>
    </row>
    <row r="248" spans="9:22" s="34" customFormat="1">
      <c r="I248" s="26"/>
      <c r="J248" s="26"/>
      <c r="K248" s="26"/>
      <c r="L248" s="26"/>
      <c r="M248" s="26"/>
      <c r="N248" s="26"/>
      <c r="O248" s="26"/>
      <c r="P248" s="26"/>
      <c r="Q248" s="26"/>
      <c r="R248" s="26"/>
      <c r="S248" s="26"/>
      <c r="T248" s="26"/>
      <c r="U248" s="26"/>
      <c r="V248" s="26"/>
    </row>
    <row r="249" spans="9:22" s="34" customFormat="1">
      <c r="I249" s="26"/>
      <c r="J249" s="26"/>
      <c r="K249" s="26"/>
      <c r="L249" s="26"/>
      <c r="M249" s="26"/>
      <c r="N249" s="26"/>
      <c r="O249" s="26"/>
      <c r="P249" s="26"/>
      <c r="Q249" s="26"/>
      <c r="R249" s="26"/>
      <c r="S249" s="26"/>
      <c r="T249" s="26"/>
      <c r="U249" s="26"/>
      <c r="V249" s="26"/>
    </row>
    <row r="250" spans="9:22" s="34" customFormat="1">
      <c r="I250" s="26"/>
      <c r="J250" s="26"/>
      <c r="K250" s="26"/>
      <c r="L250" s="26"/>
      <c r="M250" s="26"/>
      <c r="N250" s="26"/>
      <c r="O250" s="26"/>
      <c r="P250" s="26"/>
      <c r="Q250" s="26"/>
      <c r="R250" s="26"/>
      <c r="S250" s="26"/>
      <c r="T250" s="26"/>
      <c r="U250" s="26"/>
      <c r="V250" s="26"/>
    </row>
    <row r="251" spans="9:22" s="34" customFormat="1">
      <c r="I251" s="26"/>
      <c r="J251" s="26"/>
      <c r="K251" s="26"/>
      <c r="L251" s="26"/>
      <c r="M251" s="26"/>
      <c r="N251" s="26"/>
      <c r="O251" s="26"/>
      <c r="P251" s="26"/>
      <c r="Q251" s="26"/>
      <c r="R251" s="26"/>
      <c r="S251" s="26"/>
      <c r="T251" s="26"/>
      <c r="U251" s="26"/>
      <c r="V251" s="26"/>
    </row>
    <row r="252" spans="9:22" s="34" customFormat="1">
      <c r="I252" s="26"/>
      <c r="J252" s="26"/>
      <c r="K252" s="26"/>
      <c r="L252" s="26"/>
      <c r="M252" s="26"/>
      <c r="N252" s="26"/>
      <c r="O252" s="26"/>
      <c r="P252" s="26"/>
      <c r="Q252" s="26"/>
      <c r="R252" s="26"/>
      <c r="S252" s="26"/>
      <c r="T252" s="26"/>
      <c r="U252" s="26"/>
      <c r="V252" s="26"/>
    </row>
    <row r="253" spans="9:22" s="34" customFormat="1">
      <c r="I253" s="26"/>
      <c r="J253" s="26"/>
      <c r="K253" s="26"/>
      <c r="L253" s="26"/>
      <c r="M253" s="26"/>
      <c r="N253" s="26"/>
      <c r="O253" s="26"/>
      <c r="P253" s="26"/>
      <c r="Q253" s="26"/>
      <c r="R253" s="26"/>
      <c r="S253" s="26"/>
      <c r="T253" s="26"/>
      <c r="U253" s="26"/>
      <c r="V253" s="26"/>
    </row>
    <row r="254" spans="9:22" s="34" customFormat="1">
      <c r="I254" s="26"/>
      <c r="J254" s="26"/>
      <c r="K254" s="26"/>
      <c r="L254" s="26"/>
      <c r="M254" s="26"/>
      <c r="N254" s="26"/>
      <c r="O254" s="26"/>
      <c r="P254" s="26"/>
      <c r="Q254" s="26"/>
      <c r="R254" s="26"/>
      <c r="S254" s="26"/>
      <c r="T254" s="26"/>
      <c r="U254" s="26"/>
      <c r="V254" s="26"/>
    </row>
    <row r="255" spans="9:22" s="34" customFormat="1">
      <c r="I255" s="26"/>
      <c r="J255" s="26"/>
      <c r="K255" s="26"/>
      <c r="L255" s="26"/>
      <c r="M255" s="26"/>
      <c r="N255" s="26"/>
      <c r="O255" s="26"/>
      <c r="P255" s="26"/>
      <c r="Q255" s="26"/>
      <c r="R255" s="26"/>
      <c r="S255" s="26"/>
      <c r="T255" s="26"/>
      <c r="U255" s="26"/>
      <c r="V255" s="26"/>
    </row>
    <row r="256" spans="9:22" s="34" customFormat="1">
      <c r="I256" s="26"/>
      <c r="J256" s="26"/>
      <c r="K256" s="26"/>
      <c r="L256" s="26"/>
      <c r="M256" s="26"/>
      <c r="N256" s="26"/>
      <c r="O256" s="26"/>
      <c r="P256" s="26"/>
      <c r="Q256" s="26"/>
      <c r="R256" s="26"/>
      <c r="S256" s="26"/>
      <c r="T256" s="26"/>
      <c r="U256" s="26"/>
      <c r="V256" s="26"/>
    </row>
    <row r="257" spans="9:22" s="34" customFormat="1">
      <c r="I257" s="26"/>
      <c r="J257" s="26"/>
      <c r="K257" s="26"/>
      <c r="L257" s="26"/>
      <c r="M257" s="26"/>
      <c r="N257" s="26"/>
      <c r="O257" s="26"/>
      <c r="P257" s="26"/>
      <c r="Q257" s="26"/>
      <c r="R257" s="26"/>
      <c r="S257" s="26"/>
      <c r="T257" s="26"/>
      <c r="U257" s="26"/>
      <c r="V257" s="26"/>
    </row>
    <row r="258" spans="9:22" s="34" customFormat="1">
      <c r="I258" s="26"/>
      <c r="J258" s="26"/>
      <c r="K258" s="26"/>
      <c r="L258" s="26"/>
      <c r="M258" s="26"/>
      <c r="N258" s="26"/>
      <c r="O258" s="26"/>
      <c r="P258" s="26"/>
      <c r="Q258" s="26"/>
      <c r="R258" s="26"/>
      <c r="S258" s="26"/>
      <c r="T258" s="26"/>
      <c r="U258" s="26"/>
      <c r="V258" s="26"/>
    </row>
    <row r="259" spans="9:22" s="34" customFormat="1">
      <c r="I259" s="26"/>
      <c r="J259" s="26"/>
      <c r="K259" s="26"/>
      <c r="L259" s="26"/>
      <c r="M259" s="26"/>
      <c r="N259" s="26"/>
      <c r="O259" s="26"/>
      <c r="P259" s="26"/>
      <c r="Q259" s="26"/>
      <c r="R259" s="26"/>
      <c r="S259" s="26"/>
      <c r="T259" s="26"/>
      <c r="U259" s="26"/>
      <c r="V259" s="26"/>
    </row>
    <row r="260" spans="9:22" s="34" customFormat="1">
      <c r="I260" s="26"/>
      <c r="J260" s="26"/>
      <c r="K260" s="26"/>
      <c r="L260" s="26"/>
      <c r="M260" s="26"/>
      <c r="N260" s="26"/>
      <c r="O260" s="26"/>
      <c r="P260" s="26"/>
      <c r="Q260" s="26"/>
      <c r="R260" s="26"/>
      <c r="S260" s="26"/>
      <c r="T260" s="26"/>
      <c r="U260" s="26"/>
      <c r="V260" s="26"/>
    </row>
    <row r="261" spans="9:22" s="34" customFormat="1">
      <c r="I261" s="26"/>
      <c r="J261" s="26"/>
      <c r="K261" s="26"/>
      <c r="L261" s="26"/>
      <c r="M261" s="26"/>
      <c r="N261" s="26"/>
      <c r="O261" s="26"/>
      <c r="P261" s="26"/>
      <c r="Q261" s="26"/>
      <c r="R261" s="26"/>
      <c r="S261" s="26"/>
      <c r="T261" s="26"/>
      <c r="U261" s="26"/>
      <c r="V261" s="26"/>
    </row>
    <row r="262" spans="9:22" s="34" customFormat="1">
      <c r="I262" s="26"/>
      <c r="J262" s="26"/>
      <c r="K262" s="26"/>
      <c r="L262" s="26"/>
      <c r="M262" s="26"/>
      <c r="N262" s="26"/>
      <c r="O262" s="26"/>
      <c r="P262" s="26"/>
      <c r="Q262" s="26"/>
      <c r="R262" s="26"/>
      <c r="S262" s="26"/>
      <c r="T262" s="26"/>
      <c r="U262" s="26"/>
      <c r="V262" s="26"/>
    </row>
    <row r="263" spans="9:22" s="34" customFormat="1">
      <c r="I263" s="26"/>
      <c r="J263" s="26"/>
      <c r="K263" s="26"/>
      <c r="L263" s="26"/>
      <c r="M263" s="26"/>
      <c r="N263" s="26"/>
      <c r="O263" s="26"/>
      <c r="P263" s="26"/>
      <c r="Q263" s="26"/>
      <c r="R263" s="26"/>
      <c r="S263" s="26"/>
      <c r="T263" s="26"/>
      <c r="U263" s="26"/>
      <c r="V263" s="26"/>
    </row>
    <row r="264" spans="9:22" s="34" customFormat="1">
      <c r="I264" s="26"/>
      <c r="J264" s="26"/>
      <c r="K264" s="26"/>
      <c r="L264" s="26"/>
      <c r="M264" s="26"/>
      <c r="N264" s="26"/>
      <c r="O264" s="26"/>
      <c r="P264" s="26"/>
      <c r="Q264" s="26"/>
      <c r="R264" s="26"/>
      <c r="S264" s="26"/>
      <c r="T264" s="26"/>
      <c r="U264" s="26"/>
      <c r="V264" s="26"/>
    </row>
    <row r="265" spans="9:22" s="34" customFormat="1">
      <c r="I265" s="26"/>
      <c r="J265" s="26"/>
      <c r="K265" s="26"/>
      <c r="L265" s="26"/>
      <c r="M265" s="26"/>
      <c r="N265" s="26"/>
      <c r="O265" s="26"/>
      <c r="P265" s="26"/>
      <c r="Q265" s="26"/>
      <c r="R265" s="26"/>
      <c r="S265" s="26"/>
      <c r="T265" s="26"/>
      <c r="U265" s="26"/>
      <c r="V265" s="26"/>
    </row>
    <row r="266" spans="9:22" s="34" customFormat="1">
      <c r="I266" s="26"/>
      <c r="J266" s="26"/>
      <c r="K266" s="26"/>
      <c r="L266" s="26"/>
      <c r="M266" s="26"/>
      <c r="N266" s="26"/>
      <c r="O266" s="26"/>
      <c r="P266" s="26"/>
      <c r="Q266" s="26"/>
      <c r="R266" s="26"/>
      <c r="S266" s="26"/>
      <c r="T266" s="26"/>
      <c r="U266" s="26"/>
      <c r="V266" s="26"/>
    </row>
    <row r="267" spans="9:22" s="34" customFormat="1">
      <c r="I267" s="26"/>
      <c r="J267" s="26"/>
      <c r="K267" s="26"/>
      <c r="L267" s="26"/>
      <c r="M267" s="26"/>
      <c r="N267" s="26"/>
      <c r="O267" s="26"/>
      <c r="P267" s="26"/>
      <c r="Q267" s="26"/>
      <c r="R267" s="26"/>
      <c r="S267" s="26"/>
      <c r="T267" s="26"/>
      <c r="U267" s="26"/>
      <c r="V267" s="26"/>
    </row>
    <row r="268" spans="9:22" s="34" customFormat="1">
      <c r="I268" s="26"/>
      <c r="J268" s="26"/>
      <c r="K268" s="26"/>
      <c r="L268" s="26"/>
      <c r="M268" s="26"/>
      <c r="N268" s="26"/>
      <c r="O268" s="26"/>
      <c r="P268" s="26"/>
      <c r="Q268" s="26"/>
      <c r="R268" s="26"/>
      <c r="S268" s="26"/>
      <c r="T268" s="26"/>
      <c r="U268" s="26"/>
      <c r="V268" s="26"/>
    </row>
    <row r="269" spans="9:22" s="34" customFormat="1">
      <c r="I269" s="26"/>
      <c r="J269" s="26"/>
      <c r="K269" s="26"/>
      <c r="L269" s="26"/>
      <c r="M269" s="26"/>
      <c r="N269" s="26"/>
      <c r="O269" s="26"/>
      <c r="P269" s="26"/>
      <c r="Q269" s="26"/>
      <c r="R269" s="26"/>
      <c r="S269" s="26"/>
      <c r="T269" s="26"/>
      <c r="U269" s="26"/>
      <c r="V269" s="26"/>
    </row>
    <row r="270" spans="9:22" s="34" customFormat="1">
      <c r="I270" s="26"/>
      <c r="J270" s="26"/>
      <c r="K270" s="26"/>
      <c r="L270" s="26"/>
      <c r="M270" s="26"/>
      <c r="N270" s="26"/>
      <c r="O270" s="26"/>
      <c r="P270" s="26"/>
      <c r="Q270" s="26"/>
      <c r="R270" s="26"/>
      <c r="S270" s="26"/>
      <c r="T270" s="26"/>
      <c r="U270" s="26"/>
      <c r="V270" s="26"/>
    </row>
    <row r="271" spans="9:22" s="34" customFormat="1">
      <c r="I271" s="26"/>
      <c r="J271" s="26"/>
      <c r="K271" s="26"/>
      <c r="L271" s="26"/>
      <c r="M271" s="26"/>
      <c r="N271" s="26"/>
      <c r="O271" s="26"/>
      <c r="P271" s="26"/>
      <c r="Q271" s="26"/>
      <c r="R271" s="26"/>
      <c r="S271" s="26"/>
      <c r="T271" s="26"/>
      <c r="U271" s="26"/>
      <c r="V271" s="26"/>
    </row>
    <row r="272" spans="9:22" s="34" customFormat="1">
      <c r="I272" s="26"/>
      <c r="J272" s="26"/>
      <c r="K272" s="26"/>
      <c r="L272" s="26"/>
      <c r="M272" s="26"/>
      <c r="N272" s="26"/>
      <c r="O272" s="26"/>
      <c r="P272" s="26"/>
      <c r="Q272" s="26"/>
      <c r="R272" s="26"/>
      <c r="S272" s="26"/>
      <c r="T272" s="26"/>
      <c r="U272" s="26"/>
      <c r="V272" s="26"/>
    </row>
    <row r="273" spans="9:22" s="34" customFormat="1">
      <c r="I273" s="26"/>
      <c r="J273" s="26"/>
      <c r="K273" s="26"/>
      <c r="L273" s="26"/>
      <c r="M273" s="26"/>
      <c r="N273" s="26"/>
      <c r="O273" s="26"/>
      <c r="P273" s="26"/>
      <c r="Q273" s="26"/>
      <c r="R273" s="26"/>
      <c r="S273" s="26"/>
      <c r="T273" s="26"/>
      <c r="U273" s="26"/>
      <c r="V273" s="26"/>
    </row>
    <row r="274" spans="9:22" s="34" customFormat="1">
      <c r="I274" s="26"/>
      <c r="J274" s="26"/>
      <c r="K274" s="26"/>
      <c r="L274" s="26"/>
      <c r="M274" s="26"/>
      <c r="N274" s="26"/>
      <c r="O274" s="26"/>
      <c r="P274" s="26"/>
      <c r="Q274" s="26"/>
      <c r="R274" s="26"/>
      <c r="S274" s="26"/>
      <c r="T274" s="26"/>
      <c r="U274" s="26"/>
      <c r="V274" s="26"/>
    </row>
    <row r="275" spans="9:22" s="34" customFormat="1">
      <c r="I275" s="26"/>
      <c r="J275" s="26"/>
      <c r="K275" s="26"/>
      <c r="L275" s="26"/>
      <c r="M275" s="26"/>
      <c r="N275" s="26"/>
      <c r="O275" s="26"/>
      <c r="P275" s="26"/>
      <c r="Q275" s="26"/>
      <c r="R275" s="26"/>
      <c r="S275" s="26"/>
      <c r="T275" s="26"/>
      <c r="U275" s="26"/>
      <c r="V275" s="26"/>
    </row>
    <row r="276" spans="9:22" s="34" customFormat="1">
      <c r="I276" s="26"/>
      <c r="J276" s="26"/>
      <c r="K276" s="26"/>
      <c r="L276" s="26"/>
      <c r="M276" s="26"/>
      <c r="N276" s="26"/>
      <c r="O276" s="26"/>
      <c r="P276" s="26"/>
      <c r="Q276" s="26"/>
      <c r="R276" s="26"/>
      <c r="S276" s="26"/>
      <c r="T276" s="26"/>
      <c r="U276" s="26"/>
      <c r="V276" s="26"/>
    </row>
    <row r="277" spans="9:22" s="34" customFormat="1">
      <c r="I277" s="26"/>
      <c r="J277" s="26"/>
      <c r="K277" s="26"/>
      <c r="L277" s="26"/>
      <c r="M277" s="26"/>
      <c r="N277" s="26"/>
      <c r="O277" s="26"/>
      <c r="P277" s="26"/>
      <c r="Q277" s="26"/>
      <c r="R277" s="26"/>
      <c r="S277" s="26"/>
      <c r="T277" s="26"/>
      <c r="U277" s="26"/>
      <c r="V277" s="26"/>
    </row>
    <row r="278" spans="9:22" s="34" customFormat="1">
      <c r="I278" s="26"/>
      <c r="J278" s="26"/>
      <c r="K278" s="26"/>
      <c r="L278" s="26"/>
      <c r="M278" s="26"/>
      <c r="N278" s="26"/>
      <c r="O278" s="26"/>
      <c r="P278" s="26"/>
      <c r="Q278" s="26"/>
      <c r="R278" s="26"/>
      <c r="S278" s="26"/>
      <c r="T278" s="26"/>
      <c r="U278" s="26"/>
      <c r="V278" s="26"/>
    </row>
    <row r="279" spans="9:22" s="34" customFormat="1">
      <c r="I279" s="26"/>
      <c r="J279" s="26"/>
      <c r="K279" s="26"/>
      <c r="L279" s="26"/>
      <c r="M279" s="26"/>
      <c r="N279" s="26"/>
      <c r="O279" s="26"/>
      <c r="P279" s="26"/>
      <c r="Q279" s="26"/>
      <c r="R279" s="26"/>
      <c r="S279" s="26"/>
      <c r="T279" s="26"/>
      <c r="U279" s="26"/>
      <c r="V279" s="26"/>
    </row>
    <row r="280" spans="9:22" s="34" customFormat="1">
      <c r="I280" s="26"/>
      <c r="J280" s="26"/>
      <c r="K280" s="26"/>
      <c r="L280" s="26"/>
      <c r="M280" s="26"/>
      <c r="N280" s="26"/>
      <c r="O280" s="26"/>
      <c r="P280" s="26"/>
      <c r="Q280" s="26"/>
      <c r="R280" s="26"/>
      <c r="S280" s="26"/>
      <c r="T280" s="26"/>
      <c r="U280" s="26"/>
      <c r="V280" s="26"/>
    </row>
    <row r="281" spans="9:22" s="34" customFormat="1">
      <c r="I281" s="26"/>
      <c r="J281" s="26"/>
      <c r="K281" s="26"/>
      <c r="L281" s="26"/>
      <c r="M281" s="26"/>
      <c r="N281" s="26"/>
      <c r="O281" s="26"/>
      <c r="P281" s="26"/>
      <c r="Q281" s="26"/>
      <c r="R281" s="26"/>
      <c r="S281" s="26"/>
      <c r="T281" s="26"/>
      <c r="U281" s="26"/>
      <c r="V281" s="26"/>
    </row>
    <row r="282" spans="9:22" s="34" customFormat="1">
      <c r="I282" s="26"/>
      <c r="J282" s="26"/>
      <c r="K282" s="26"/>
      <c r="L282" s="26"/>
      <c r="M282" s="26"/>
      <c r="N282" s="26"/>
      <c r="O282" s="26"/>
      <c r="P282" s="26"/>
      <c r="Q282" s="26"/>
      <c r="R282" s="26"/>
      <c r="S282" s="26"/>
      <c r="T282" s="26"/>
      <c r="U282" s="26"/>
      <c r="V282" s="26"/>
    </row>
  </sheetData>
  <sheetProtection password="EEB5" sheet="1" objects="1" scenarios="1"/>
  <mergeCells count="10">
    <mergeCell ref="I59:J59"/>
    <mergeCell ref="I70:N70"/>
    <mergeCell ref="I74:J74"/>
    <mergeCell ref="I85:N85"/>
    <mergeCell ref="B114:G114"/>
    <mergeCell ref="B146:G146"/>
    <mergeCell ref="B27:G27"/>
    <mergeCell ref="B28:G28"/>
    <mergeCell ref="B54:G54"/>
    <mergeCell ref="B55:G55"/>
  </mergeCells>
  <hyperlinks>
    <hyperlink ref="G30" location="Index!A1" display="Return to Index"/>
  </hyperlinks>
  <pageMargins left="0.25" right="0.25" top="0.75" bottom="0.75" header="0.3" footer="0.3"/>
  <pageSetup paperSize="9" scale="95" fitToHeight="5" orientation="portrait" r:id="rId1"/>
  <headerFooter>
    <oddFooter>&amp;R&amp;P</oddFooter>
  </headerFooter>
  <rowBreaks count="1" manualBreakCount="1">
    <brk id="6" max="16383" man="1"/>
  </rowBreaks>
  <drawing r:id="rId2"/>
</worksheet>
</file>

<file path=xl/worksheets/sheet91.xml><?xml version="1.0" encoding="utf-8"?>
<worksheet xmlns="http://schemas.openxmlformats.org/spreadsheetml/2006/main" xmlns:r="http://schemas.openxmlformats.org/officeDocument/2006/relationships">
  <sheetPr codeName="Sheet9"/>
  <dimension ref="B1:V182"/>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17" ht="51" customHeight="1">
      <c r="G1" s="258" t="s">
        <v>278</v>
      </c>
      <c r="H1" s="7"/>
    </row>
    <row r="2" spans="2:17" ht="15.75">
      <c r="B2" s="250" t="s">
        <v>244</v>
      </c>
      <c r="C2" s="60"/>
      <c r="D2" s="60"/>
      <c r="E2" s="60"/>
      <c r="F2" s="60"/>
      <c r="G2" s="7"/>
      <c r="H2" s="7"/>
    </row>
    <row r="3" spans="2:17" ht="15.75">
      <c r="B3" s="185" t="s">
        <v>151</v>
      </c>
      <c r="G3" s="7"/>
      <c r="H3" s="7"/>
    </row>
    <row r="4" spans="2:17">
      <c r="C4" s="60"/>
      <c r="D4" s="60"/>
      <c r="E4" s="60"/>
      <c r="F4" s="60"/>
      <c r="G4" s="7"/>
      <c r="H4" s="7"/>
    </row>
    <row r="5" spans="2:17">
      <c r="G5" s="7"/>
      <c r="H5" s="7"/>
    </row>
    <row r="6" spans="2:17">
      <c r="G6" s="7"/>
      <c r="H6" s="7"/>
    </row>
    <row r="7" spans="2:17">
      <c r="B7" s="363" t="s">
        <v>590</v>
      </c>
      <c r="C7" s="453"/>
      <c r="D7" s="453"/>
      <c r="E7" s="453"/>
      <c r="F7" s="453"/>
      <c r="G7" s="4"/>
      <c r="H7" s="21"/>
      <c r="I7" s="21"/>
      <c r="J7" s="21"/>
      <c r="K7" s="21"/>
      <c r="L7" s="21"/>
    </row>
    <row r="8" spans="2:17">
      <c r="B8" s="287"/>
      <c r="C8" s="403">
        <v>2009</v>
      </c>
      <c r="D8" s="403">
        <v>2010</v>
      </c>
      <c r="E8" s="403">
        <v>2011</v>
      </c>
      <c r="F8" s="403">
        <v>2012</v>
      </c>
      <c r="G8" s="403">
        <v>2013</v>
      </c>
      <c r="H8" s="122"/>
      <c r="I8" s="21"/>
      <c r="J8" s="21"/>
      <c r="K8" s="21"/>
      <c r="L8" s="21"/>
    </row>
    <row r="9" spans="2:17">
      <c r="B9" s="275" t="s">
        <v>91</v>
      </c>
      <c r="C9" s="457">
        <v>7.27882417</v>
      </c>
      <c r="D9" s="457">
        <v>5.4285932899999993</v>
      </c>
      <c r="E9" s="457">
        <v>7.7115441600000008</v>
      </c>
      <c r="F9" s="457">
        <v>8.7623789199999997</v>
      </c>
      <c r="G9" s="457">
        <v>9.9345721699999991</v>
      </c>
      <c r="H9" s="147"/>
      <c r="I9" s="148"/>
      <c r="J9" s="21"/>
      <c r="K9" s="21"/>
      <c r="L9" s="21"/>
    </row>
    <row r="10" spans="2:17">
      <c r="B10" s="275" t="s">
        <v>92</v>
      </c>
      <c r="C10" s="457">
        <v>5.5579718200000006</v>
      </c>
      <c r="D10" s="457">
        <v>4.9042003899999997</v>
      </c>
      <c r="E10" s="457">
        <v>6.9168523999999998</v>
      </c>
      <c r="F10" s="457">
        <v>6.0258598699999997</v>
      </c>
      <c r="G10" s="457">
        <v>7.1340972000000002</v>
      </c>
      <c r="H10" s="147"/>
      <c r="I10" s="148"/>
      <c r="J10" s="21"/>
      <c r="K10" s="21"/>
      <c r="L10" s="21"/>
    </row>
    <row r="11" spans="2:17">
      <c r="B11" s="275" t="s">
        <v>93</v>
      </c>
      <c r="C11" s="457">
        <v>6.3763735700000002</v>
      </c>
      <c r="D11" s="457">
        <v>7.3670466099999992</v>
      </c>
      <c r="E11" s="457">
        <v>8.2875131799999995</v>
      </c>
      <c r="F11" s="457">
        <v>5.6997718700000002</v>
      </c>
      <c r="G11" s="457">
        <v>7.0913186200000009</v>
      </c>
      <c r="H11" s="147"/>
      <c r="I11" s="148"/>
      <c r="J11" s="21"/>
      <c r="K11" s="21"/>
      <c r="L11" s="21"/>
      <c r="M11" s="21"/>
      <c r="N11" s="21"/>
      <c r="O11" s="21"/>
      <c r="P11" s="21"/>
      <c r="Q11" s="21"/>
    </row>
    <row r="12" spans="2:17">
      <c r="B12" s="275" t="s">
        <v>94</v>
      </c>
      <c r="C12" s="457">
        <v>6.8677330799999998</v>
      </c>
      <c r="D12" s="457">
        <v>8.929042729999999</v>
      </c>
      <c r="E12" s="457">
        <v>10.605312940000001</v>
      </c>
      <c r="F12" s="457">
        <v>5.7287862900000004</v>
      </c>
      <c r="G12" s="457">
        <v>7.584101050000001</v>
      </c>
      <c r="H12" s="147"/>
      <c r="I12" s="148"/>
      <c r="J12" s="21"/>
      <c r="K12" s="21"/>
      <c r="L12" s="21"/>
      <c r="M12" s="21"/>
      <c r="N12" s="21"/>
      <c r="O12" s="21"/>
      <c r="P12" s="21"/>
      <c r="Q12" s="21"/>
    </row>
    <row r="13" spans="2:17">
      <c r="B13" s="275" t="s">
        <v>95</v>
      </c>
      <c r="C13" s="457">
        <v>7.33453892</v>
      </c>
      <c r="D13" s="457">
        <v>8.5374342500000004</v>
      </c>
      <c r="E13" s="457">
        <v>11.288205059999999</v>
      </c>
      <c r="F13" s="457">
        <v>10.667902420000001</v>
      </c>
      <c r="G13" s="457">
        <v>13.143113379999999</v>
      </c>
      <c r="H13" s="147"/>
      <c r="I13" s="148"/>
      <c r="J13" s="21"/>
      <c r="K13" s="21"/>
      <c r="L13" s="21"/>
      <c r="M13" s="21"/>
      <c r="N13" s="21"/>
      <c r="O13" s="21"/>
      <c r="P13" s="21"/>
      <c r="Q13" s="21"/>
    </row>
    <row r="14" spans="2:17">
      <c r="B14" s="275" t="s">
        <v>96</v>
      </c>
      <c r="C14" s="457">
        <v>8.4384048699999994</v>
      </c>
      <c r="D14" s="457">
        <v>8.4032409800000014</v>
      </c>
      <c r="E14" s="457">
        <v>12.991158649999999</v>
      </c>
      <c r="F14" s="457">
        <v>11.02352288</v>
      </c>
      <c r="G14" s="457">
        <v>9.9555275999999999</v>
      </c>
      <c r="H14" s="147"/>
      <c r="I14" s="148"/>
      <c r="J14" s="21"/>
      <c r="K14" s="21"/>
      <c r="L14" s="21"/>
      <c r="M14" s="21"/>
      <c r="N14" s="21"/>
      <c r="O14" s="21"/>
      <c r="P14" s="21"/>
      <c r="Q14" s="21"/>
    </row>
    <row r="15" spans="2:17">
      <c r="B15" s="275" t="s">
        <v>97</v>
      </c>
      <c r="C15" s="457">
        <v>10.32423129</v>
      </c>
      <c r="D15" s="457">
        <v>10.73639957</v>
      </c>
      <c r="E15" s="457">
        <v>12.407383489999999</v>
      </c>
      <c r="F15" s="457">
        <v>12.12426237</v>
      </c>
      <c r="G15" s="457">
        <v>16.086894539999999</v>
      </c>
      <c r="H15" s="147"/>
      <c r="I15" s="148"/>
      <c r="J15" s="21"/>
      <c r="K15" s="21"/>
      <c r="L15" s="21"/>
      <c r="M15" s="21"/>
      <c r="N15" s="21"/>
      <c r="O15" s="21"/>
      <c r="P15" s="21"/>
      <c r="Q15" s="21"/>
    </row>
    <row r="16" spans="2:17">
      <c r="B16" s="275" t="s">
        <v>98</v>
      </c>
      <c r="C16" s="457">
        <v>6.4226560599999996</v>
      </c>
      <c r="D16" s="457">
        <v>7.2167340599999994</v>
      </c>
      <c r="E16" s="457">
        <v>9.6499307599999984</v>
      </c>
      <c r="F16" s="457">
        <v>14.5482599</v>
      </c>
      <c r="G16" s="457">
        <v>11.50318483</v>
      </c>
      <c r="H16" s="147"/>
      <c r="I16" s="148"/>
      <c r="J16" s="21"/>
      <c r="K16" s="21"/>
      <c r="L16" s="21"/>
      <c r="M16" s="21"/>
      <c r="N16" s="21"/>
      <c r="O16" s="21"/>
      <c r="P16" s="21"/>
      <c r="Q16" s="21"/>
    </row>
    <row r="17" spans="2:22">
      <c r="B17" s="275" t="s">
        <v>99</v>
      </c>
      <c r="C17" s="457">
        <v>6.7103422200000002</v>
      </c>
      <c r="D17" s="457">
        <v>9.4472126400000001</v>
      </c>
      <c r="E17" s="457">
        <v>7.9027686100000007</v>
      </c>
      <c r="F17" s="457">
        <v>5.6905616300000004</v>
      </c>
      <c r="G17" s="457">
        <v>7.8479174500000006</v>
      </c>
      <c r="H17" s="147"/>
      <c r="I17" s="148"/>
      <c r="J17" s="21"/>
      <c r="K17" s="21"/>
      <c r="L17" s="149"/>
      <c r="M17" s="149"/>
      <c r="N17" s="149"/>
      <c r="O17" s="149"/>
      <c r="P17" s="21"/>
      <c r="Q17" s="21"/>
    </row>
    <row r="18" spans="2:22">
      <c r="B18" s="275" t="s">
        <v>100</v>
      </c>
      <c r="C18" s="457">
        <v>6.2113221799999998</v>
      </c>
      <c r="D18" s="457">
        <v>6.9650120900000001</v>
      </c>
      <c r="E18" s="457">
        <v>9.9697869499999996</v>
      </c>
      <c r="F18" s="457">
        <v>6.2538028800000003</v>
      </c>
      <c r="G18" s="457">
        <v>7.8644081300000002</v>
      </c>
      <c r="H18" s="147"/>
      <c r="I18" s="148"/>
      <c r="J18" s="21"/>
      <c r="K18" s="21"/>
      <c r="L18" s="21"/>
      <c r="M18" s="21"/>
      <c r="N18" s="21"/>
      <c r="O18" s="21"/>
      <c r="P18" s="21"/>
      <c r="Q18" s="21"/>
    </row>
    <row r="19" spans="2:22">
      <c r="B19" s="275" t="s">
        <v>101</v>
      </c>
      <c r="C19" s="457">
        <v>7.81289269</v>
      </c>
      <c r="D19" s="457">
        <v>6.8095843299999999</v>
      </c>
      <c r="E19" s="457">
        <v>7.2728363200000006</v>
      </c>
      <c r="F19" s="457">
        <v>5.6839266100000003</v>
      </c>
      <c r="G19" s="457">
        <v>7.3232712000000006</v>
      </c>
      <c r="H19" s="147"/>
      <c r="I19" s="148"/>
      <c r="J19" s="21"/>
      <c r="K19" s="21"/>
      <c r="L19" s="21"/>
    </row>
    <row r="20" spans="2:22">
      <c r="B20" s="279" t="s">
        <v>102</v>
      </c>
      <c r="C20" s="457">
        <v>6.1767493600000005</v>
      </c>
      <c r="D20" s="457">
        <v>9.5667571200000001</v>
      </c>
      <c r="E20" s="457">
        <v>9.23147713</v>
      </c>
      <c r="F20" s="457">
        <v>6.11445521</v>
      </c>
      <c r="G20" s="457">
        <v>7.5984546500000008</v>
      </c>
      <c r="H20" s="147"/>
      <c r="I20" s="148"/>
      <c r="J20" s="21"/>
      <c r="K20" s="149"/>
      <c r="L20" s="21"/>
    </row>
    <row r="21" spans="2:22">
      <c r="B21" s="289" t="s">
        <v>0</v>
      </c>
      <c r="C21" s="459">
        <v>85.512040229999997</v>
      </c>
      <c r="D21" s="459">
        <v>94.31125806</v>
      </c>
      <c r="E21" s="459">
        <v>114.23476965</v>
      </c>
      <c r="F21" s="459">
        <v>98.323490850000013</v>
      </c>
      <c r="G21" s="459">
        <v>113.06686081999999</v>
      </c>
      <c r="H21" s="135"/>
      <c r="I21" s="21"/>
      <c r="J21" s="21"/>
      <c r="K21" s="21"/>
      <c r="L21" s="21"/>
    </row>
    <row r="22" spans="2:22">
      <c r="B22" s="327" t="s">
        <v>118</v>
      </c>
      <c r="C22" s="525">
        <v>7.1260033524999997</v>
      </c>
      <c r="D22" s="525">
        <v>7.8592715049999997</v>
      </c>
      <c r="E22" s="525">
        <v>9.5195641374999997</v>
      </c>
      <c r="F22" s="525">
        <v>8.1936242375000017</v>
      </c>
      <c r="G22" s="525">
        <v>9.4222384016666663</v>
      </c>
      <c r="H22" s="135"/>
    </row>
    <row r="23" spans="2:22">
      <c r="B23" s="519" t="s">
        <v>493</v>
      </c>
      <c r="C23" s="457"/>
      <c r="D23" s="457"/>
      <c r="E23" s="457"/>
      <c r="F23" s="457"/>
      <c r="G23" s="457"/>
      <c r="H23" s="135"/>
    </row>
    <row r="24" spans="2:22">
      <c r="B24" s="242"/>
      <c r="C24" s="457"/>
      <c r="D24" s="457"/>
      <c r="E24" s="457"/>
      <c r="F24" s="457"/>
      <c r="G24" s="457"/>
      <c r="H24" s="135"/>
    </row>
    <row r="25" spans="2:22">
      <c r="B25" s="242"/>
      <c r="C25" s="457"/>
      <c r="D25" s="457"/>
      <c r="E25" s="457"/>
      <c r="F25" s="457"/>
      <c r="G25" s="457"/>
      <c r="H25" s="135"/>
    </row>
    <row r="26" spans="2:22">
      <c r="B26" s="249" t="s">
        <v>253</v>
      </c>
      <c r="C26" s="457"/>
      <c r="D26" s="457"/>
      <c r="E26" s="457"/>
      <c r="F26" s="457"/>
      <c r="G26" s="457"/>
      <c r="H26" s="135"/>
    </row>
    <row r="27" spans="2:22" ht="15" customHeight="1">
      <c r="B27" s="544" t="s">
        <v>369</v>
      </c>
      <c r="C27" s="544"/>
      <c r="D27" s="544"/>
      <c r="E27" s="544"/>
      <c r="F27" s="544"/>
      <c r="G27" s="544"/>
      <c r="H27" s="69"/>
    </row>
    <row r="28" spans="2:22" ht="15" customHeight="1">
      <c r="B28" s="544" t="s">
        <v>370</v>
      </c>
      <c r="C28" s="544"/>
      <c r="D28" s="544"/>
      <c r="E28" s="544"/>
      <c r="F28" s="544"/>
      <c r="G28" s="544"/>
      <c r="H28" s="21"/>
    </row>
    <row r="29" spans="2:22">
      <c r="G29" s="7"/>
      <c r="H29" s="7"/>
    </row>
    <row r="30" spans="2:22" s="34" customFormat="1">
      <c r="G30" s="532" t="s">
        <v>526</v>
      </c>
      <c r="H30" s="27"/>
      <c r="J30" s="26"/>
      <c r="K30" s="26"/>
      <c r="L30" s="26"/>
      <c r="M30" s="26"/>
      <c r="N30" s="26"/>
      <c r="O30" s="26"/>
      <c r="P30" s="26"/>
      <c r="Q30" s="26"/>
      <c r="R30" s="26"/>
      <c r="S30" s="26"/>
      <c r="T30" s="26"/>
      <c r="U30" s="26"/>
      <c r="V30" s="26"/>
    </row>
    <row r="31" spans="2:22" s="34" customFormat="1">
      <c r="I31" s="405"/>
      <c r="J31" s="435"/>
      <c r="K31" s="435"/>
      <c r="L31" s="435"/>
      <c r="M31" s="435"/>
      <c r="N31" s="439"/>
      <c r="O31" s="439"/>
      <c r="P31" s="26"/>
      <c r="Q31" s="26"/>
      <c r="R31" s="26"/>
      <c r="S31" s="26"/>
      <c r="T31" s="26"/>
      <c r="U31" s="26"/>
      <c r="V31" s="26"/>
    </row>
    <row r="32" spans="2:22" s="34" customFormat="1">
      <c r="I32" s="557"/>
      <c r="J32" s="557"/>
      <c r="K32" s="255"/>
      <c r="L32" s="255"/>
      <c r="M32" s="255"/>
      <c r="N32" s="255"/>
      <c r="O32" s="255"/>
      <c r="P32" s="26"/>
      <c r="Q32" s="26"/>
      <c r="R32" s="26"/>
      <c r="S32" s="26"/>
      <c r="T32" s="26"/>
      <c r="U32" s="26"/>
      <c r="V32" s="26"/>
    </row>
    <row r="33" spans="9:22" s="34" customFormat="1">
      <c r="I33" s="409"/>
      <c r="J33" s="29"/>
      <c r="K33" s="413"/>
      <c r="L33" s="413"/>
      <c r="M33" s="416"/>
      <c r="N33" s="416"/>
      <c r="O33" s="416"/>
      <c r="P33" s="448"/>
      <c r="Q33" s="26"/>
      <c r="R33" s="26"/>
      <c r="S33" s="26"/>
      <c r="T33" s="26"/>
      <c r="U33" s="26"/>
      <c r="V33" s="26"/>
    </row>
    <row r="34" spans="9:22" s="34" customFormat="1">
      <c r="I34" s="409"/>
      <c r="J34" s="29"/>
      <c r="K34" s="413"/>
      <c r="L34" s="413"/>
      <c r="M34" s="416"/>
      <c r="N34" s="416"/>
      <c r="O34" s="416"/>
      <c r="P34" s="448"/>
      <c r="Q34" s="26"/>
      <c r="R34" s="26"/>
      <c r="S34" s="26"/>
      <c r="T34" s="26"/>
      <c r="U34" s="26"/>
      <c r="V34" s="26"/>
    </row>
    <row r="35" spans="9:22" s="34" customFormat="1">
      <c r="I35" s="409"/>
      <c r="J35" s="29"/>
      <c r="K35" s="413"/>
      <c r="L35" s="413"/>
      <c r="M35" s="416"/>
      <c r="N35" s="416"/>
      <c r="O35" s="416"/>
      <c r="P35" s="448"/>
      <c r="Q35" s="26"/>
      <c r="R35" s="26"/>
      <c r="S35" s="26"/>
      <c r="T35" s="26"/>
      <c r="U35" s="26"/>
      <c r="V35" s="26"/>
    </row>
    <row r="36" spans="9:22" s="34" customFormat="1">
      <c r="I36" s="409"/>
      <c r="J36" s="29"/>
      <c r="K36" s="413"/>
      <c r="L36" s="413"/>
      <c r="M36" s="416"/>
      <c r="N36" s="416"/>
      <c r="O36" s="416"/>
      <c r="P36" s="448"/>
      <c r="Q36" s="26"/>
      <c r="R36" s="26"/>
      <c r="S36" s="26"/>
      <c r="T36" s="26"/>
      <c r="U36" s="26"/>
      <c r="V36" s="26"/>
    </row>
    <row r="37" spans="9:22" s="34" customFormat="1">
      <c r="I37" s="412"/>
      <c r="J37" s="412"/>
      <c r="K37" s="415"/>
      <c r="L37" s="415"/>
      <c r="M37" s="415"/>
      <c r="N37" s="415"/>
      <c r="O37" s="415"/>
      <c r="P37" s="26"/>
      <c r="Q37" s="440"/>
      <c r="R37" s="440"/>
      <c r="S37" s="440"/>
      <c r="T37" s="440"/>
      <c r="U37" s="440"/>
      <c r="V37" s="26"/>
    </row>
    <row r="38" spans="9:22" s="34" customFormat="1">
      <c r="I38" s="409"/>
      <c r="J38" s="411"/>
      <c r="K38" s="406"/>
      <c r="L38" s="406"/>
      <c r="M38" s="410"/>
      <c r="N38" s="410"/>
      <c r="O38" s="410"/>
      <c r="P38" s="417"/>
      <c r="Q38" s="139"/>
      <c r="R38" s="139"/>
      <c r="S38" s="139"/>
      <c r="T38" s="139"/>
      <c r="U38" s="418"/>
      <c r="V38" s="26"/>
    </row>
    <row r="39" spans="9:22" s="34" customFormat="1">
      <c r="I39" s="242"/>
      <c r="J39" s="411"/>
      <c r="K39" s="406"/>
      <c r="L39" s="406"/>
      <c r="M39" s="410"/>
      <c r="N39" s="410"/>
      <c r="O39" s="410"/>
      <c r="P39" s="417"/>
      <c r="Q39" s="139"/>
      <c r="R39" s="139"/>
      <c r="S39" s="139"/>
      <c r="T39" s="139"/>
      <c r="U39" s="418"/>
      <c r="V39" s="26"/>
    </row>
    <row r="40" spans="9:22" s="34" customFormat="1">
      <c r="I40" s="242"/>
      <c r="J40" s="411"/>
      <c r="K40" s="406"/>
      <c r="L40" s="406"/>
      <c r="M40" s="410"/>
      <c r="N40" s="410"/>
      <c r="O40" s="410"/>
      <c r="P40" s="417"/>
      <c r="Q40" s="139"/>
      <c r="R40" s="139"/>
      <c r="S40" s="139"/>
      <c r="T40" s="139"/>
      <c r="U40" s="418"/>
      <c r="V40" s="26"/>
    </row>
    <row r="41" spans="9:22" s="34" customFormat="1">
      <c r="I41" s="242"/>
      <c r="J41" s="411"/>
      <c r="K41" s="406"/>
      <c r="L41" s="406"/>
      <c r="M41" s="410"/>
      <c r="N41" s="410"/>
      <c r="O41" s="410"/>
      <c r="P41" s="417"/>
      <c r="Q41" s="139"/>
      <c r="R41" s="139"/>
      <c r="S41" s="139"/>
      <c r="T41" s="139"/>
      <c r="U41" s="418"/>
      <c r="V41" s="26"/>
    </row>
    <row r="42" spans="9:22" s="34" customFormat="1">
      <c r="I42" s="249"/>
      <c r="J42" s="411"/>
      <c r="K42" s="406"/>
      <c r="L42" s="406"/>
      <c r="M42" s="410"/>
      <c r="N42" s="410"/>
      <c r="O42" s="410"/>
      <c r="P42" s="417"/>
      <c r="Q42" s="139"/>
      <c r="R42" s="139"/>
      <c r="S42" s="139"/>
      <c r="T42" s="139"/>
      <c r="U42" s="418"/>
      <c r="V42" s="26"/>
    </row>
    <row r="43" spans="9:22" s="34" customFormat="1" ht="15" customHeight="1">
      <c r="I43" s="556"/>
      <c r="J43" s="556"/>
      <c r="K43" s="556"/>
      <c r="L43" s="556"/>
      <c r="M43" s="556"/>
      <c r="N43" s="556"/>
      <c r="O43" s="402"/>
      <c r="P43" s="26"/>
      <c r="Q43" s="26"/>
      <c r="R43" s="26"/>
      <c r="S43" s="26"/>
      <c r="T43" s="26"/>
      <c r="U43" s="26"/>
      <c r="V43" s="26"/>
    </row>
    <row r="44" spans="9:22" s="34" customFormat="1">
      <c r="I44" s="26"/>
      <c r="J44" s="26"/>
      <c r="K44" s="26"/>
      <c r="L44" s="26"/>
      <c r="M44" s="26"/>
      <c r="N44" s="26"/>
      <c r="O44" s="26"/>
      <c r="P44" s="26"/>
      <c r="Q44" s="26"/>
      <c r="R44" s="26"/>
      <c r="S44" s="26"/>
      <c r="T44" s="26"/>
      <c r="U44" s="26"/>
      <c r="V44" s="26"/>
    </row>
    <row r="45" spans="9:22" s="34" customFormat="1">
      <c r="I45" s="26"/>
      <c r="J45" s="26"/>
      <c r="K45" s="26"/>
      <c r="L45" s="26"/>
      <c r="M45" s="26"/>
      <c r="N45" s="26"/>
      <c r="O45" s="26"/>
      <c r="P45" s="26"/>
      <c r="Q45" s="26"/>
      <c r="R45" s="26"/>
      <c r="S45" s="26"/>
      <c r="T45" s="26"/>
      <c r="U45" s="26"/>
      <c r="V45" s="26"/>
    </row>
    <row r="46" spans="9:22" s="34" customFormat="1">
      <c r="I46" s="405"/>
      <c r="J46" s="435"/>
      <c r="K46" s="435"/>
      <c r="L46" s="435"/>
      <c r="M46" s="435"/>
      <c r="N46" s="439"/>
      <c r="O46" s="439"/>
      <c r="P46" s="26"/>
      <c r="Q46" s="26"/>
      <c r="R46" s="26"/>
      <c r="S46" s="26"/>
      <c r="T46" s="26"/>
      <c r="U46" s="26"/>
      <c r="V46" s="26"/>
    </row>
    <row r="47" spans="9:22" s="34" customFormat="1">
      <c r="I47" s="557"/>
      <c r="J47" s="557"/>
      <c r="K47" s="255"/>
      <c r="L47" s="255"/>
      <c r="M47" s="255"/>
      <c r="N47" s="255"/>
      <c r="O47" s="255"/>
      <c r="P47" s="26"/>
      <c r="Q47" s="26"/>
      <c r="R47" s="26"/>
      <c r="S47" s="26"/>
      <c r="T47" s="26"/>
      <c r="U47" s="26"/>
      <c r="V47" s="26"/>
    </row>
    <row r="48" spans="9:22" s="34" customFormat="1">
      <c r="I48" s="419"/>
      <c r="J48" s="36"/>
      <c r="K48" s="413"/>
      <c r="L48" s="413"/>
      <c r="M48" s="416"/>
      <c r="N48" s="416"/>
      <c r="O48" s="416"/>
      <c r="P48" s="448"/>
      <c r="Q48" s="26"/>
      <c r="R48" s="26"/>
      <c r="S48" s="26"/>
      <c r="T48" s="26"/>
      <c r="U48" s="26"/>
      <c r="V48" s="26"/>
    </row>
    <row r="49" spans="2:22" s="34" customFormat="1">
      <c r="I49" s="419"/>
      <c r="J49" s="36"/>
      <c r="K49" s="413"/>
      <c r="L49" s="413"/>
      <c r="M49" s="416"/>
      <c r="N49" s="416"/>
      <c r="O49" s="416"/>
      <c r="P49" s="448"/>
      <c r="Q49" s="26"/>
      <c r="R49" s="26"/>
      <c r="S49" s="26"/>
      <c r="T49" s="26"/>
      <c r="U49" s="26"/>
      <c r="V49" s="26"/>
    </row>
    <row r="50" spans="2:22" s="34" customFormat="1">
      <c r="I50" s="419"/>
      <c r="J50" s="36"/>
      <c r="K50" s="413"/>
      <c r="L50" s="413"/>
      <c r="M50" s="416"/>
      <c r="N50" s="416"/>
      <c r="O50" s="416"/>
      <c r="P50" s="448"/>
      <c r="Q50" s="26"/>
      <c r="R50" s="26"/>
      <c r="S50" s="26"/>
      <c r="T50" s="26"/>
      <c r="U50" s="26"/>
      <c r="V50" s="26"/>
    </row>
    <row r="51" spans="2:22" s="34" customFormat="1">
      <c r="I51" s="419"/>
      <c r="J51" s="36"/>
      <c r="K51" s="413"/>
      <c r="L51" s="413"/>
      <c r="M51" s="416"/>
      <c r="N51" s="416"/>
      <c r="O51" s="416"/>
      <c r="P51" s="448"/>
      <c r="Q51" s="26"/>
      <c r="R51" s="26"/>
      <c r="S51" s="26"/>
      <c r="T51" s="26"/>
      <c r="U51" s="26"/>
      <c r="V51" s="26"/>
    </row>
    <row r="52" spans="2:22" s="34" customFormat="1">
      <c r="I52" s="420"/>
      <c r="J52" s="420"/>
      <c r="K52" s="415"/>
      <c r="L52" s="415"/>
      <c r="M52" s="415"/>
      <c r="N52" s="415"/>
      <c r="O52" s="415"/>
      <c r="P52" s="26"/>
      <c r="Q52" s="440"/>
      <c r="R52" s="440"/>
      <c r="S52" s="440"/>
      <c r="T52" s="440"/>
      <c r="U52" s="440"/>
      <c r="V52" s="26"/>
    </row>
    <row r="53" spans="2:22" s="34" customFormat="1">
      <c r="I53" s="419"/>
      <c r="J53" s="421"/>
      <c r="K53" s="413"/>
      <c r="L53" s="413"/>
      <c r="M53" s="416"/>
      <c r="N53" s="416"/>
      <c r="O53" s="416"/>
      <c r="P53" s="417"/>
      <c r="Q53" s="139"/>
      <c r="R53" s="139"/>
      <c r="S53" s="139"/>
      <c r="T53" s="139"/>
      <c r="U53" s="418"/>
      <c r="V53" s="26"/>
    </row>
    <row r="54" spans="2:22" s="34" customFormat="1">
      <c r="I54" s="242"/>
      <c r="J54" s="421"/>
      <c r="K54" s="413"/>
      <c r="L54" s="413"/>
      <c r="M54" s="416"/>
      <c r="N54" s="416"/>
      <c r="O54" s="416"/>
      <c r="P54" s="417"/>
      <c r="Q54" s="139"/>
      <c r="R54" s="139"/>
      <c r="S54" s="139"/>
      <c r="T54" s="139"/>
      <c r="U54" s="418"/>
      <c r="V54" s="26"/>
    </row>
    <row r="55" spans="2:22" s="34" customFormat="1">
      <c r="I55" s="242"/>
      <c r="J55" s="421"/>
      <c r="K55" s="413"/>
      <c r="L55" s="413"/>
      <c r="M55" s="416"/>
      <c r="N55" s="416"/>
      <c r="O55" s="416"/>
      <c r="P55" s="417"/>
      <c r="Q55" s="139"/>
      <c r="R55" s="139"/>
      <c r="S55" s="139"/>
      <c r="T55" s="139"/>
      <c r="U55" s="418"/>
      <c r="V55" s="26"/>
    </row>
    <row r="56" spans="2:22" s="34" customFormat="1">
      <c r="I56" s="419"/>
      <c r="J56" s="421"/>
      <c r="K56" s="413"/>
      <c r="L56" s="413"/>
      <c r="M56" s="416"/>
      <c r="N56" s="416"/>
      <c r="O56" s="416"/>
      <c r="P56" s="417"/>
      <c r="Q56" s="139"/>
      <c r="R56" s="139"/>
      <c r="S56" s="139"/>
      <c r="T56" s="139"/>
      <c r="U56" s="418"/>
      <c r="V56" s="26"/>
    </row>
    <row r="57" spans="2:22" s="34" customFormat="1">
      <c r="I57" s="249"/>
      <c r="J57" s="421"/>
      <c r="K57" s="413"/>
      <c r="L57" s="413"/>
      <c r="M57" s="416"/>
      <c r="N57" s="416"/>
      <c r="O57" s="416"/>
      <c r="P57" s="417"/>
      <c r="Q57" s="139"/>
      <c r="R57" s="139"/>
      <c r="S57" s="139"/>
      <c r="T57" s="139"/>
      <c r="U57" s="418"/>
      <c r="V57" s="26"/>
    </row>
    <row r="58" spans="2:22" s="34" customFormat="1" ht="15" customHeight="1">
      <c r="I58" s="556"/>
      <c r="J58" s="556"/>
      <c r="K58" s="556"/>
      <c r="L58" s="556"/>
      <c r="M58" s="556"/>
      <c r="N58" s="556"/>
      <c r="O58" s="402"/>
      <c r="P58" s="26"/>
      <c r="Q58" s="26"/>
      <c r="R58" s="26"/>
      <c r="S58" s="26"/>
      <c r="T58" s="26"/>
      <c r="U58" s="26"/>
      <c r="V58" s="26"/>
    </row>
    <row r="59" spans="2:22" s="34" customFormat="1">
      <c r="I59" s="26"/>
      <c r="J59" s="26"/>
      <c r="K59" s="26"/>
      <c r="L59" s="26"/>
      <c r="M59" s="26"/>
      <c r="N59" s="26"/>
      <c r="O59" s="26"/>
      <c r="P59" s="26"/>
      <c r="Q59" s="26"/>
      <c r="R59" s="26"/>
      <c r="S59" s="26"/>
      <c r="T59" s="26"/>
      <c r="U59" s="26"/>
      <c r="V59" s="26"/>
    </row>
    <row r="60" spans="2:22" s="34" customFormat="1">
      <c r="I60" s="26"/>
      <c r="J60" s="26"/>
      <c r="K60" s="26"/>
      <c r="L60" s="26"/>
      <c r="M60" s="26"/>
      <c r="N60" s="26"/>
      <c r="O60" s="26"/>
      <c r="P60" s="26"/>
      <c r="Q60" s="26"/>
      <c r="R60" s="26"/>
      <c r="S60" s="26"/>
      <c r="T60" s="26"/>
      <c r="U60" s="26"/>
      <c r="V60" s="26"/>
    </row>
    <row r="61" spans="2:22" s="34" customFormat="1">
      <c r="B61" s="405"/>
      <c r="C61" s="435"/>
      <c r="D61" s="435"/>
      <c r="E61" s="435"/>
      <c r="F61" s="435"/>
      <c r="I61" s="26"/>
      <c r="J61" s="26"/>
      <c r="K61" s="26"/>
      <c r="L61" s="26"/>
      <c r="M61" s="26"/>
      <c r="N61" s="26"/>
      <c r="O61" s="26"/>
      <c r="P61" s="26"/>
      <c r="Q61" s="26"/>
      <c r="R61" s="26"/>
      <c r="S61" s="26"/>
      <c r="T61" s="26"/>
      <c r="U61" s="26"/>
      <c r="V61" s="26"/>
    </row>
    <row r="62" spans="2:22" s="34" customFormat="1">
      <c r="B62" s="26"/>
      <c r="C62" s="255"/>
      <c r="D62" s="255"/>
      <c r="E62" s="255"/>
      <c r="F62" s="255"/>
      <c r="G62" s="255"/>
      <c r="I62" s="26"/>
      <c r="J62" s="26"/>
      <c r="K62" s="26"/>
      <c r="L62" s="26"/>
      <c r="M62" s="26"/>
      <c r="N62" s="26"/>
      <c r="O62" s="26"/>
      <c r="P62" s="26"/>
      <c r="Q62" s="26"/>
      <c r="R62" s="26"/>
      <c r="S62" s="26"/>
      <c r="T62" s="26"/>
      <c r="U62" s="26"/>
      <c r="V62" s="26"/>
    </row>
    <row r="63" spans="2:22" s="34" customFormat="1">
      <c r="B63" s="92"/>
      <c r="C63" s="413"/>
      <c r="D63" s="413"/>
      <c r="E63" s="413"/>
      <c r="F63" s="413"/>
      <c r="G63" s="413"/>
      <c r="I63" s="92"/>
      <c r="J63" s="26"/>
      <c r="K63" s="26"/>
      <c r="L63" s="26"/>
      <c r="M63" s="26"/>
      <c r="N63" s="26"/>
      <c r="O63" s="26"/>
      <c r="P63" s="26"/>
      <c r="Q63" s="26"/>
      <c r="R63" s="26"/>
      <c r="S63" s="26"/>
      <c r="T63" s="26"/>
      <c r="U63" s="26"/>
      <c r="V63" s="26"/>
    </row>
    <row r="64" spans="2:22" s="34" customFormat="1">
      <c r="B64" s="92"/>
      <c r="C64" s="413"/>
      <c r="D64" s="413"/>
      <c r="E64" s="413"/>
      <c r="F64" s="413"/>
      <c r="G64" s="413"/>
      <c r="I64" s="92"/>
      <c r="J64" s="26"/>
      <c r="K64" s="26"/>
      <c r="L64" s="26"/>
      <c r="M64" s="26"/>
      <c r="N64" s="26"/>
      <c r="O64" s="26"/>
      <c r="P64" s="26"/>
      <c r="Q64" s="26"/>
      <c r="R64" s="26"/>
      <c r="S64" s="26"/>
      <c r="T64" s="26"/>
      <c r="U64" s="26"/>
      <c r="V64" s="26"/>
    </row>
    <row r="65" spans="2:22" s="34" customFormat="1">
      <c r="B65" s="92"/>
      <c r="C65" s="413"/>
      <c r="D65" s="413"/>
      <c r="E65" s="413"/>
      <c r="F65" s="413"/>
      <c r="G65" s="413"/>
      <c r="I65" s="92"/>
      <c r="J65" s="26"/>
      <c r="K65" s="26"/>
      <c r="L65" s="26"/>
      <c r="M65" s="26"/>
      <c r="N65" s="26"/>
      <c r="O65" s="26"/>
      <c r="P65" s="26"/>
      <c r="Q65" s="26"/>
      <c r="R65" s="26"/>
      <c r="S65" s="26"/>
      <c r="T65" s="26"/>
      <c r="U65" s="26"/>
      <c r="V65" s="26"/>
    </row>
    <row r="66" spans="2:22" s="34" customFormat="1">
      <c r="B66" s="92"/>
      <c r="C66" s="413"/>
      <c r="D66" s="413"/>
      <c r="E66" s="413"/>
      <c r="F66" s="413"/>
      <c r="G66" s="413"/>
      <c r="I66" s="92"/>
      <c r="J66" s="26"/>
      <c r="K66" s="26"/>
      <c r="L66" s="26"/>
      <c r="M66" s="26"/>
      <c r="N66" s="26"/>
      <c r="O66" s="26"/>
      <c r="P66" s="26"/>
      <c r="Q66" s="26"/>
      <c r="R66" s="26"/>
      <c r="S66" s="26"/>
      <c r="T66" s="26"/>
      <c r="U66" s="26"/>
      <c r="V66" s="26"/>
    </row>
    <row r="67" spans="2:22" s="34" customFormat="1">
      <c r="B67" s="92"/>
      <c r="C67" s="413"/>
      <c r="D67" s="413"/>
      <c r="E67" s="413"/>
      <c r="F67" s="413"/>
      <c r="G67" s="413"/>
      <c r="I67" s="92"/>
      <c r="J67" s="26"/>
      <c r="K67" s="26"/>
      <c r="L67" s="26"/>
      <c r="M67" s="26"/>
      <c r="N67" s="26"/>
      <c r="O67" s="26"/>
      <c r="P67" s="26"/>
      <c r="Q67" s="26"/>
      <c r="R67" s="26"/>
      <c r="S67" s="26"/>
      <c r="T67" s="26"/>
      <c r="U67" s="26"/>
      <c r="V67" s="26"/>
    </row>
    <row r="68" spans="2:22" s="34" customFormat="1">
      <c r="B68" s="92"/>
      <c r="C68" s="413"/>
      <c r="D68" s="413"/>
      <c r="E68" s="413"/>
      <c r="F68" s="413"/>
      <c r="G68" s="413"/>
      <c r="I68" s="92"/>
      <c r="J68" s="26"/>
      <c r="K68" s="26"/>
      <c r="L68" s="26"/>
      <c r="M68" s="26"/>
      <c r="N68" s="26"/>
      <c r="O68" s="26"/>
      <c r="P68" s="26"/>
      <c r="Q68" s="26"/>
      <c r="R68" s="26"/>
      <c r="S68" s="26"/>
      <c r="T68" s="26"/>
      <c r="U68" s="26"/>
      <c r="V68" s="26"/>
    </row>
    <row r="69" spans="2:22" s="34" customFormat="1">
      <c r="B69" s="92"/>
      <c r="C69" s="413"/>
      <c r="D69" s="413"/>
      <c r="E69" s="413"/>
      <c r="F69" s="413"/>
      <c r="G69" s="413"/>
      <c r="I69" s="92"/>
      <c r="J69" s="26"/>
      <c r="K69" s="26"/>
      <c r="L69" s="26"/>
      <c r="M69" s="26"/>
      <c r="N69" s="26"/>
      <c r="O69" s="26"/>
      <c r="P69" s="26"/>
      <c r="Q69" s="26"/>
      <c r="R69" s="26"/>
      <c r="S69" s="26"/>
      <c r="T69" s="26"/>
      <c r="U69" s="26"/>
      <c r="V69" s="26"/>
    </row>
    <row r="70" spans="2:22" s="34" customFormat="1">
      <c r="B70" s="92"/>
      <c r="C70" s="413"/>
      <c r="D70" s="413"/>
      <c r="E70" s="413"/>
      <c r="F70" s="413"/>
      <c r="G70" s="413"/>
      <c r="I70" s="92"/>
      <c r="J70" s="26"/>
      <c r="K70" s="26"/>
      <c r="L70" s="26"/>
      <c r="M70" s="26"/>
      <c r="N70" s="26"/>
      <c r="O70" s="26"/>
      <c r="P70" s="26"/>
      <c r="Q70" s="26"/>
      <c r="R70" s="26"/>
      <c r="S70" s="26"/>
      <c r="T70" s="26"/>
      <c r="U70" s="26"/>
      <c r="V70" s="26"/>
    </row>
    <row r="71" spans="2:22" s="34" customFormat="1">
      <c r="B71" s="92"/>
      <c r="C71" s="413"/>
      <c r="D71" s="413"/>
      <c r="E71" s="413"/>
      <c r="F71" s="413"/>
      <c r="G71" s="413"/>
      <c r="I71" s="92"/>
      <c r="J71" s="26"/>
      <c r="K71" s="26"/>
      <c r="L71" s="26"/>
      <c r="M71" s="26"/>
      <c r="N71" s="26"/>
      <c r="O71" s="26"/>
      <c r="P71" s="26"/>
      <c r="Q71" s="26"/>
      <c r="R71" s="26"/>
      <c r="S71" s="26"/>
      <c r="T71" s="26"/>
      <c r="U71" s="26"/>
      <c r="V71" s="26"/>
    </row>
    <row r="72" spans="2:22" s="34" customFormat="1">
      <c r="B72" s="92"/>
      <c r="C72" s="413"/>
      <c r="D72" s="413"/>
      <c r="E72" s="413"/>
      <c r="F72" s="413"/>
      <c r="G72" s="413"/>
      <c r="I72" s="92"/>
      <c r="J72" s="26"/>
      <c r="K72" s="26"/>
      <c r="L72" s="26"/>
      <c r="M72" s="26"/>
      <c r="N72" s="26"/>
      <c r="O72" s="26"/>
      <c r="P72" s="26"/>
      <c r="Q72" s="26"/>
      <c r="R72" s="26"/>
      <c r="S72" s="26"/>
      <c r="T72" s="26"/>
      <c r="U72" s="26"/>
      <c r="V72" s="26"/>
    </row>
    <row r="73" spans="2:22" s="34" customFormat="1">
      <c r="B73" s="92"/>
      <c r="C73" s="413"/>
      <c r="D73" s="413"/>
      <c r="E73" s="413"/>
      <c r="F73" s="413"/>
      <c r="G73" s="413"/>
      <c r="I73" s="92"/>
      <c r="J73" s="26"/>
      <c r="K73" s="26"/>
      <c r="L73" s="26"/>
      <c r="M73" s="26"/>
      <c r="N73" s="26"/>
      <c r="O73" s="26"/>
      <c r="P73" s="26"/>
      <c r="Q73" s="26"/>
      <c r="R73" s="26"/>
      <c r="S73" s="26"/>
      <c r="T73" s="26"/>
      <c r="U73" s="26"/>
      <c r="V73" s="26"/>
    </row>
    <row r="74" spans="2:22" s="34" customFormat="1">
      <c r="B74" s="92"/>
      <c r="C74" s="413"/>
      <c r="D74" s="413"/>
      <c r="E74" s="413"/>
      <c r="F74" s="413"/>
      <c r="G74" s="413"/>
      <c r="I74" s="92"/>
      <c r="J74" s="26"/>
      <c r="K74" s="26"/>
      <c r="L74" s="26"/>
      <c r="M74" s="26"/>
      <c r="N74" s="26"/>
      <c r="O74" s="26"/>
      <c r="P74" s="26"/>
      <c r="Q74" s="26"/>
      <c r="R74" s="26"/>
      <c r="S74" s="26"/>
      <c r="T74" s="26"/>
      <c r="U74" s="26"/>
      <c r="V74" s="26"/>
    </row>
    <row r="75" spans="2:22" s="34" customFormat="1">
      <c r="B75" s="92"/>
      <c r="C75" s="413"/>
      <c r="D75" s="413"/>
      <c r="E75" s="413"/>
      <c r="F75" s="413"/>
      <c r="G75" s="413"/>
      <c r="I75" s="92"/>
      <c r="J75" s="26"/>
      <c r="K75" s="26"/>
      <c r="L75" s="26"/>
      <c r="M75" s="26"/>
      <c r="N75" s="26"/>
      <c r="O75" s="26"/>
      <c r="P75" s="26"/>
      <c r="Q75" s="26"/>
      <c r="R75" s="26"/>
      <c r="S75" s="26"/>
      <c r="T75" s="26"/>
      <c r="U75" s="26"/>
      <c r="V75" s="26"/>
    </row>
    <row r="76" spans="2:22" s="34" customFormat="1">
      <c r="B76" s="92"/>
      <c r="C76" s="413"/>
      <c r="D76" s="413"/>
      <c r="E76" s="413"/>
      <c r="F76" s="413"/>
      <c r="G76" s="413"/>
      <c r="I76" s="92"/>
      <c r="J76" s="26"/>
      <c r="K76" s="26"/>
      <c r="L76" s="26"/>
      <c r="M76" s="26"/>
      <c r="N76" s="26"/>
      <c r="O76" s="26"/>
      <c r="P76" s="26"/>
      <c r="Q76" s="26"/>
      <c r="R76" s="26"/>
      <c r="S76" s="26"/>
      <c r="T76" s="26"/>
      <c r="U76" s="26"/>
      <c r="V76" s="26"/>
    </row>
    <row r="77" spans="2:22" s="34" customFormat="1">
      <c r="B77" s="92"/>
      <c r="C77" s="413"/>
      <c r="D77" s="413"/>
      <c r="E77" s="413"/>
      <c r="F77" s="413"/>
      <c r="G77" s="413"/>
      <c r="I77" s="92"/>
      <c r="J77" s="26"/>
      <c r="K77" s="26"/>
      <c r="L77" s="26"/>
      <c r="M77" s="26"/>
      <c r="N77" s="26"/>
      <c r="O77" s="26"/>
      <c r="P77" s="26"/>
      <c r="Q77" s="26"/>
      <c r="R77" s="26"/>
      <c r="S77" s="26"/>
      <c r="T77" s="26"/>
      <c r="U77" s="26"/>
      <c r="V77" s="26"/>
    </row>
    <row r="78" spans="2:22" s="34" customFormat="1">
      <c r="B78" s="92"/>
      <c r="C78" s="413"/>
      <c r="D78" s="413"/>
      <c r="E78" s="413"/>
      <c r="F78" s="413"/>
      <c r="G78" s="413"/>
      <c r="I78" s="92"/>
      <c r="J78" s="26"/>
      <c r="K78" s="26"/>
      <c r="L78" s="26"/>
      <c r="M78" s="26"/>
      <c r="N78" s="26"/>
      <c r="O78" s="26"/>
      <c r="P78" s="26"/>
      <c r="Q78" s="26"/>
      <c r="R78" s="26"/>
      <c r="S78" s="26"/>
      <c r="T78" s="26"/>
      <c r="U78" s="26"/>
      <c r="V78" s="26"/>
    </row>
    <row r="79" spans="2:22" s="34" customFormat="1">
      <c r="B79" s="92"/>
      <c r="C79" s="413"/>
      <c r="D79" s="413"/>
      <c r="E79" s="413"/>
      <c r="F79" s="413"/>
      <c r="G79" s="413"/>
      <c r="I79" s="92"/>
      <c r="J79" s="26"/>
      <c r="K79" s="26"/>
      <c r="L79" s="26"/>
      <c r="M79" s="26"/>
      <c r="N79" s="26"/>
      <c r="O79" s="26"/>
      <c r="P79" s="26"/>
      <c r="Q79" s="26"/>
      <c r="R79" s="26"/>
      <c r="S79" s="26"/>
      <c r="T79" s="26"/>
      <c r="U79" s="26"/>
      <c r="V79" s="26"/>
    </row>
    <row r="80" spans="2:22" s="34" customFormat="1">
      <c r="B80" s="92"/>
      <c r="C80" s="413"/>
      <c r="D80" s="413"/>
      <c r="E80" s="413"/>
      <c r="F80" s="413"/>
      <c r="G80" s="413"/>
      <c r="I80" s="92"/>
      <c r="J80" s="26"/>
      <c r="K80" s="26"/>
      <c r="L80" s="26"/>
      <c r="M80" s="26"/>
      <c r="N80" s="26"/>
      <c r="O80" s="26"/>
      <c r="P80" s="26"/>
      <c r="Q80" s="26"/>
      <c r="R80" s="26"/>
      <c r="S80" s="26"/>
      <c r="T80" s="26"/>
      <c r="U80" s="26"/>
      <c r="V80" s="26"/>
    </row>
    <row r="81" spans="2:22" s="34" customFormat="1">
      <c r="B81" s="92"/>
      <c r="C81" s="413"/>
      <c r="D81" s="413"/>
      <c r="E81" s="413"/>
      <c r="F81" s="413"/>
      <c r="G81" s="413"/>
      <c r="I81" s="92"/>
      <c r="J81" s="26"/>
      <c r="K81" s="26"/>
      <c r="L81" s="26"/>
      <c r="M81" s="26"/>
      <c r="N81" s="26"/>
      <c r="O81" s="26"/>
      <c r="P81" s="26"/>
      <c r="Q81" s="26"/>
      <c r="R81" s="26"/>
      <c r="S81" s="26"/>
      <c r="T81" s="26"/>
      <c r="U81" s="26"/>
      <c r="V81" s="26"/>
    </row>
    <row r="82" spans="2:22" s="34" customFormat="1">
      <c r="B82" s="61"/>
      <c r="C82" s="415"/>
      <c r="D82" s="415"/>
      <c r="E82" s="415"/>
      <c r="F82" s="415"/>
      <c r="G82" s="415"/>
      <c r="I82" s="26"/>
      <c r="J82" s="26"/>
      <c r="K82" s="26"/>
      <c r="L82" s="26"/>
      <c r="M82" s="26"/>
      <c r="N82" s="26"/>
      <c r="O82" s="26"/>
      <c r="P82" s="26"/>
      <c r="Q82" s="26"/>
      <c r="R82" s="26"/>
      <c r="S82" s="26"/>
      <c r="T82" s="26"/>
      <c r="U82" s="26"/>
      <c r="V82" s="26"/>
    </row>
    <row r="83" spans="2:22" s="34" customFormat="1">
      <c r="B83" s="242"/>
      <c r="C83" s="415"/>
      <c r="D83" s="415"/>
      <c r="E83" s="415"/>
      <c r="F83" s="415"/>
      <c r="G83" s="415"/>
      <c r="I83" s="26"/>
      <c r="J83" s="26"/>
      <c r="K83" s="26"/>
      <c r="L83" s="26"/>
      <c r="M83" s="26"/>
      <c r="N83" s="26"/>
      <c r="O83" s="26"/>
      <c r="P83" s="26"/>
      <c r="Q83" s="26"/>
      <c r="R83" s="26"/>
      <c r="S83" s="26"/>
      <c r="T83" s="26"/>
      <c r="U83" s="26"/>
      <c r="V83" s="26"/>
    </row>
    <row r="84" spans="2:22" s="34" customFormat="1">
      <c r="B84" s="242"/>
      <c r="C84" s="415"/>
      <c r="D84" s="415"/>
      <c r="E84" s="415"/>
      <c r="F84" s="415"/>
      <c r="G84" s="415"/>
      <c r="I84" s="26"/>
      <c r="J84" s="26"/>
      <c r="K84" s="26"/>
      <c r="L84" s="26"/>
      <c r="M84" s="26"/>
      <c r="N84" s="26"/>
      <c r="O84" s="26"/>
      <c r="P84" s="26"/>
      <c r="Q84" s="26"/>
      <c r="R84" s="26"/>
      <c r="S84" s="26"/>
      <c r="T84" s="26"/>
      <c r="U84" s="26"/>
      <c r="V84" s="26"/>
    </row>
    <row r="85" spans="2:22" s="34" customFormat="1">
      <c r="B85" s="242"/>
      <c r="C85" s="415"/>
      <c r="D85" s="415"/>
      <c r="E85" s="415"/>
      <c r="F85" s="415"/>
      <c r="G85" s="415"/>
      <c r="I85" s="26"/>
      <c r="J85" s="26"/>
      <c r="K85" s="26"/>
      <c r="L85" s="26"/>
      <c r="M85" s="26"/>
      <c r="N85" s="26"/>
      <c r="O85" s="26"/>
      <c r="P85" s="26"/>
      <c r="Q85" s="26"/>
      <c r="R85" s="26"/>
      <c r="S85" s="26"/>
      <c r="T85" s="26"/>
      <c r="U85" s="26"/>
      <c r="V85" s="26"/>
    </row>
    <row r="86" spans="2:22" s="34" customFormat="1">
      <c r="B86" s="249"/>
      <c r="C86" s="415"/>
      <c r="D86" s="415"/>
      <c r="E86" s="415"/>
      <c r="F86" s="415"/>
      <c r="G86" s="415"/>
      <c r="I86" s="26"/>
      <c r="J86" s="26"/>
      <c r="K86" s="26"/>
      <c r="L86" s="26"/>
      <c r="M86" s="26"/>
      <c r="N86" s="26"/>
      <c r="O86" s="26"/>
      <c r="P86" s="26"/>
      <c r="Q86" s="26"/>
      <c r="R86" s="26"/>
      <c r="S86" s="26"/>
      <c r="T86" s="26"/>
      <c r="U86" s="26"/>
      <c r="V86" s="26"/>
    </row>
    <row r="87" spans="2:22" s="34" customFormat="1" ht="15" customHeight="1">
      <c r="B87" s="556"/>
      <c r="C87" s="556"/>
      <c r="D87" s="556"/>
      <c r="E87" s="556"/>
      <c r="F87" s="556"/>
      <c r="G87" s="556"/>
      <c r="I87" s="26"/>
      <c r="J87" s="26"/>
      <c r="K87" s="26"/>
      <c r="L87" s="26"/>
      <c r="M87" s="26"/>
      <c r="N87" s="26"/>
      <c r="O87" s="26"/>
      <c r="P87" s="26"/>
      <c r="Q87" s="26"/>
      <c r="R87" s="26"/>
      <c r="S87" s="26"/>
      <c r="T87" s="26"/>
      <c r="U87" s="26"/>
      <c r="V87" s="26"/>
    </row>
    <row r="88" spans="2:22" s="34" customFormat="1" ht="15" customHeight="1">
      <c r="B88" s="414"/>
      <c r="C88" s="79"/>
      <c r="D88" s="79"/>
      <c r="E88" s="79"/>
      <c r="F88" s="79"/>
      <c r="G88" s="79"/>
      <c r="I88" s="26"/>
      <c r="J88" s="26"/>
      <c r="K88" s="26"/>
      <c r="L88" s="26"/>
      <c r="M88" s="26"/>
      <c r="N88" s="26"/>
      <c r="O88" s="26"/>
      <c r="P88" s="26"/>
      <c r="Q88" s="26"/>
      <c r="R88" s="26"/>
      <c r="S88" s="26"/>
      <c r="T88" s="26"/>
      <c r="U88" s="26"/>
      <c r="V88" s="26"/>
    </row>
    <row r="89" spans="2:22" s="34" customFormat="1" ht="15" customHeight="1">
      <c r="B89" s="414"/>
      <c r="C89" s="79"/>
      <c r="D89" s="79"/>
      <c r="E89" s="79"/>
      <c r="F89" s="79"/>
      <c r="G89" s="79"/>
      <c r="I89" s="26"/>
      <c r="J89" s="26"/>
      <c r="K89" s="26"/>
      <c r="L89" s="26"/>
      <c r="M89" s="26"/>
      <c r="N89" s="26"/>
      <c r="O89" s="26"/>
      <c r="P89" s="26"/>
      <c r="Q89" s="26"/>
      <c r="R89" s="26"/>
      <c r="S89" s="26"/>
      <c r="T89" s="26"/>
      <c r="U89" s="26"/>
      <c r="V89" s="26"/>
    </row>
    <row r="90" spans="2:22" s="34" customFormat="1" ht="15" customHeight="1">
      <c r="B90" s="414"/>
      <c r="C90" s="79"/>
      <c r="D90" s="79"/>
      <c r="E90" s="79"/>
      <c r="F90" s="79"/>
      <c r="G90" s="79"/>
      <c r="I90" s="26"/>
      <c r="J90" s="26"/>
      <c r="K90" s="26"/>
      <c r="L90" s="26"/>
      <c r="M90" s="26"/>
      <c r="N90" s="26"/>
      <c r="O90" s="26"/>
      <c r="P90" s="26"/>
      <c r="Q90" s="26"/>
      <c r="R90" s="26"/>
      <c r="S90" s="26"/>
      <c r="T90" s="26"/>
      <c r="U90" s="26"/>
      <c r="V90" s="26"/>
    </row>
    <row r="91" spans="2:22" s="34" customFormat="1" ht="15" customHeight="1">
      <c r="B91" s="414"/>
      <c r="C91" s="79"/>
      <c r="D91" s="79"/>
      <c r="E91" s="79"/>
      <c r="F91" s="79"/>
      <c r="G91" s="79"/>
      <c r="I91" s="26"/>
      <c r="J91" s="26"/>
      <c r="K91" s="26"/>
      <c r="L91" s="26"/>
      <c r="M91" s="26"/>
      <c r="N91" s="26"/>
      <c r="O91" s="26"/>
      <c r="P91" s="26"/>
      <c r="Q91" s="26"/>
      <c r="R91" s="26"/>
      <c r="S91" s="26"/>
      <c r="T91" s="26"/>
      <c r="U91" s="26"/>
      <c r="V91" s="26"/>
    </row>
    <row r="92" spans="2:22" s="34" customFormat="1" ht="10.5" customHeight="1">
      <c r="I92" s="26"/>
      <c r="J92" s="26"/>
      <c r="K92" s="26"/>
      <c r="L92" s="26"/>
      <c r="M92" s="26"/>
      <c r="N92" s="26"/>
      <c r="O92" s="26"/>
      <c r="P92" s="26"/>
      <c r="Q92" s="26"/>
      <c r="R92" s="26"/>
      <c r="S92" s="26"/>
      <c r="T92" s="26"/>
      <c r="U92" s="26"/>
      <c r="V92" s="26"/>
    </row>
    <row r="93" spans="2:22" s="34" customFormat="1">
      <c r="B93" s="405"/>
      <c r="C93" s="435"/>
      <c r="D93" s="435"/>
      <c r="E93" s="435"/>
      <c r="F93" s="435"/>
      <c r="I93" s="26"/>
      <c r="J93" s="26"/>
      <c r="K93" s="26"/>
      <c r="L93" s="26"/>
      <c r="M93" s="26"/>
      <c r="N93" s="26"/>
      <c r="O93" s="26"/>
      <c r="P93" s="26"/>
      <c r="Q93" s="26"/>
      <c r="R93" s="26"/>
      <c r="S93" s="26"/>
      <c r="T93" s="26"/>
      <c r="U93" s="26"/>
      <c r="V93" s="26"/>
    </row>
    <row r="94" spans="2:22" s="34" customFormat="1">
      <c r="B94" s="26"/>
      <c r="C94" s="255"/>
      <c r="D94" s="255"/>
      <c r="E94" s="255"/>
      <c r="F94" s="255"/>
      <c r="G94" s="255"/>
      <c r="I94" s="26"/>
      <c r="J94" s="26"/>
      <c r="K94" s="26"/>
      <c r="L94" s="26"/>
      <c r="M94" s="26"/>
      <c r="N94" s="26"/>
      <c r="O94" s="26"/>
      <c r="P94" s="26"/>
      <c r="Q94" s="26"/>
      <c r="R94" s="26"/>
      <c r="S94" s="26"/>
      <c r="T94" s="26"/>
      <c r="U94" s="26"/>
      <c r="V94" s="26"/>
    </row>
    <row r="95" spans="2:22" s="34" customFormat="1">
      <c r="B95" s="92"/>
      <c r="C95" s="413"/>
      <c r="D95" s="413"/>
      <c r="E95" s="413"/>
      <c r="F95" s="413"/>
      <c r="G95" s="413"/>
      <c r="I95" s="26"/>
      <c r="J95" s="26"/>
      <c r="K95" s="26"/>
      <c r="L95" s="26"/>
      <c r="M95" s="26"/>
      <c r="N95" s="26"/>
      <c r="O95" s="26"/>
      <c r="P95" s="26"/>
      <c r="Q95" s="26"/>
      <c r="R95" s="26"/>
      <c r="S95" s="26"/>
      <c r="T95" s="26"/>
      <c r="U95" s="26"/>
      <c r="V95" s="26"/>
    </row>
    <row r="96" spans="2:22" s="34" customFormat="1">
      <c r="B96" s="92"/>
      <c r="C96" s="413"/>
      <c r="D96" s="413"/>
      <c r="E96" s="413"/>
      <c r="F96" s="413"/>
      <c r="G96" s="413"/>
      <c r="I96" s="26"/>
      <c r="J96" s="26"/>
      <c r="K96" s="26"/>
      <c r="L96" s="26"/>
      <c r="M96" s="26"/>
      <c r="N96" s="26"/>
      <c r="O96" s="26"/>
      <c r="P96" s="26"/>
      <c r="Q96" s="26"/>
      <c r="R96" s="26"/>
      <c r="S96" s="26"/>
      <c r="T96" s="26"/>
      <c r="U96" s="26"/>
      <c r="V96" s="26"/>
    </row>
    <row r="97" spans="2:22" s="34" customFormat="1">
      <c r="B97" s="92"/>
      <c r="C97" s="413"/>
      <c r="D97" s="413"/>
      <c r="E97" s="413"/>
      <c r="F97" s="413"/>
      <c r="G97" s="413"/>
      <c r="I97" s="26"/>
      <c r="J97" s="26"/>
      <c r="K97" s="26"/>
      <c r="L97" s="26"/>
      <c r="M97" s="26"/>
      <c r="N97" s="26"/>
      <c r="O97" s="26"/>
      <c r="P97" s="26"/>
      <c r="Q97" s="26"/>
      <c r="R97" s="26"/>
      <c r="S97" s="26"/>
      <c r="T97" s="26"/>
      <c r="U97" s="26"/>
      <c r="V97" s="26"/>
    </row>
    <row r="98" spans="2:22" s="34" customFormat="1">
      <c r="B98" s="92"/>
      <c r="C98" s="413"/>
      <c r="D98" s="413"/>
      <c r="E98" s="413"/>
      <c r="F98" s="413"/>
      <c r="G98" s="413"/>
      <c r="I98" s="26"/>
      <c r="J98" s="26"/>
      <c r="K98" s="26"/>
      <c r="L98" s="26"/>
      <c r="M98" s="26"/>
      <c r="N98" s="26"/>
      <c r="O98" s="26"/>
      <c r="P98" s="26"/>
      <c r="Q98" s="26"/>
      <c r="R98" s="26"/>
      <c r="S98" s="26"/>
      <c r="T98" s="26"/>
      <c r="U98" s="26"/>
      <c r="V98" s="26"/>
    </row>
    <row r="99" spans="2:22" s="34" customFormat="1">
      <c r="B99" s="92"/>
      <c r="C99" s="413"/>
      <c r="D99" s="413"/>
      <c r="E99" s="413"/>
      <c r="F99" s="413"/>
      <c r="G99" s="413"/>
      <c r="I99" s="26"/>
      <c r="J99" s="26"/>
      <c r="K99" s="26"/>
      <c r="L99" s="26"/>
      <c r="M99" s="26"/>
      <c r="N99" s="26"/>
      <c r="O99" s="26"/>
      <c r="P99" s="26"/>
      <c r="Q99" s="26"/>
      <c r="R99" s="26"/>
      <c r="S99" s="26"/>
      <c r="T99" s="26"/>
      <c r="U99" s="26"/>
      <c r="V99" s="26"/>
    </row>
    <row r="100" spans="2:22" s="34" customFormat="1">
      <c r="B100" s="92"/>
      <c r="C100" s="413"/>
      <c r="D100" s="413"/>
      <c r="E100" s="413"/>
      <c r="F100" s="413"/>
      <c r="G100" s="413"/>
      <c r="I100" s="26"/>
      <c r="J100" s="26"/>
      <c r="K100" s="26"/>
      <c r="L100" s="26"/>
      <c r="M100" s="26"/>
      <c r="N100" s="26"/>
      <c r="O100" s="26"/>
      <c r="P100" s="26"/>
      <c r="Q100" s="26"/>
      <c r="R100" s="26"/>
      <c r="S100" s="26"/>
      <c r="T100" s="26"/>
      <c r="U100" s="26"/>
      <c r="V100" s="26"/>
    </row>
    <row r="101" spans="2:22" s="34" customFormat="1">
      <c r="B101" s="92"/>
      <c r="C101" s="413"/>
      <c r="D101" s="413"/>
      <c r="E101" s="413"/>
      <c r="F101" s="413"/>
      <c r="G101" s="413"/>
      <c r="I101" s="26"/>
      <c r="J101" s="26"/>
      <c r="K101" s="26"/>
      <c r="L101" s="26"/>
      <c r="M101" s="26"/>
      <c r="N101" s="26"/>
      <c r="O101" s="26"/>
      <c r="P101" s="26"/>
      <c r="Q101" s="26"/>
      <c r="R101" s="26"/>
      <c r="S101" s="26"/>
      <c r="T101" s="26"/>
      <c r="U101" s="26"/>
      <c r="V101" s="26"/>
    </row>
    <row r="102" spans="2:22" s="34" customFormat="1">
      <c r="B102" s="92"/>
      <c r="C102" s="413"/>
      <c r="D102" s="413"/>
      <c r="E102" s="413"/>
      <c r="F102" s="413"/>
      <c r="G102" s="413"/>
      <c r="I102" s="26"/>
      <c r="J102" s="26"/>
      <c r="K102" s="26"/>
      <c r="L102" s="26"/>
      <c r="M102" s="26"/>
      <c r="N102" s="26"/>
      <c r="O102" s="26"/>
      <c r="P102" s="26"/>
      <c r="Q102" s="26"/>
      <c r="R102" s="26"/>
      <c r="S102" s="26"/>
      <c r="T102" s="26"/>
      <c r="U102" s="26"/>
      <c r="V102" s="26"/>
    </row>
    <row r="103" spans="2:22" s="34" customFormat="1">
      <c r="B103" s="92"/>
      <c r="C103" s="413"/>
      <c r="D103" s="413"/>
      <c r="E103" s="413"/>
      <c r="F103" s="413"/>
      <c r="G103" s="413"/>
      <c r="I103" s="26"/>
      <c r="J103" s="26"/>
      <c r="K103" s="26"/>
      <c r="L103" s="26"/>
      <c r="M103" s="26"/>
      <c r="N103" s="26"/>
      <c r="O103" s="26"/>
      <c r="P103" s="26"/>
      <c r="Q103" s="26"/>
      <c r="R103" s="26"/>
      <c r="S103" s="26"/>
      <c r="T103" s="26"/>
      <c r="U103" s="26"/>
      <c r="V103" s="26"/>
    </row>
    <row r="104" spans="2:22" s="34" customFormat="1">
      <c r="B104" s="92"/>
      <c r="C104" s="413"/>
      <c r="D104" s="413"/>
      <c r="E104" s="413"/>
      <c r="F104" s="413"/>
      <c r="G104" s="413"/>
      <c r="I104" s="26"/>
      <c r="J104" s="26"/>
      <c r="K104" s="26"/>
      <c r="L104" s="26"/>
      <c r="M104" s="26"/>
      <c r="N104" s="26"/>
      <c r="O104" s="26"/>
      <c r="P104" s="26"/>
      <c r="Q104" s="26"/>
      <c r="R104" s="26"/>
      <c r="S104" s="26"/>
      <c r="T104" s="26"/>
      <c r="U104" s="26"/>
      <c r="V104" s="26"/>
    </row>
    <row r="105" spans="2:22" s="34" customFormat="1">
      <c r="B105" s="92"/>
      <c r="C105" s="413"/>
      <c r="D105" s="413"/>
      <c r="E105" s="413"/>
      <c r="F105" s="413"/>
      <c r="G105" s="413"/>
      <c r="I105" s="26"/>
      <c r="J105" s="26"/>
      <c r="K105" s="26"/>
      <c r="L105" s="26"/>
      <c r="M105" s="26"/>
      <c r="N105" s="26"/>
      <c r="O105" s="26"/>
      <c r="P105" s="26"/>
      <c r="Q105" s="26"/>
      <c r="R105" s="26"/>
      <c r="S105" s="26"/>
      <c r="T105" s="26"/>
      <c r="U105" s="26"/>
      <c r="V105" s="26"/>
    </row>
    <row r="106" spans="2:22" s="34" customFormat="1">
      <c r="B106" s="92"/>
      <c r="C106" s="413"/>
      <c r="D106" s="413"/>
      <c r="E106" s="413"/>
      <c r="F106" s="413"/>
      <c r="G106" s="413"/>
      <c r="I106" s="26"/>
      <c r="J106" s="26"/>
      <c r="K106" s="26"/>
      <c r="L106" s="26"/>
      <c r="M106" s="26"/>
      <c r="N106" s="26"/>
      <c r="O106" s="26"/>
      <c r="P106" s="26"/>
      <c r="Q106" s="26"/>
      <c r="R106" s="26"/>
      <c r="S106" s="26"/>
      <c r="T106" s="26"/>
      <c r="U106" s="26"/>
      <c r="V106" s="26"/>
    </row>
    <row r="107" spans="2:22" s="34" customFormat="1">
      <c r="B107" s="92"/>
      <c r="C107" s="413"/>
      <c r="D107" s="413"/>
      <c r="E107" s="413"/>
      <c r="F107" s="413"/>
      <c r="G107" s="413"/>
      <c r="I107" s="26"/>
      <c r="J107" s="26"/>
      <c r="K107" s="26"/>
      <c r="L107" s="26"/>
      <c r="M107" s="26"/>
      <c r="N107" s="26"/>
      <c r="O107" s="26"/>
      <c r="P107" s="26"/>
      <c r="Q107" s="26"/>
      <c r="R107" s="26"/>
      <c r="S107" s="26"/>
      <c r="T107" s="26"/>
      <c r="U107" s="26"/>
      <c r="V107" s="26"/>
    </row>
    <row r="108" spans="2:22" s="34" customFormat="1">
      <c r="B108" s="92"/>
      <c r="C108" s="413"/>
      <c r="D108" s="413"/>
      <c r="E108" s="413"/>
      <c r="F108" s="413"/>
      <c r="G108" s="413"/>
      <c r="I108" s="26"/>
      <c r="J108" s="26"/>
      <c r="K108" s="26"/>
      <c r="L108" s="26"/>
      <c r="M108" s="26"/>
      <c r="N108" s="26"/>
      <c r="O108" s="26"/>
      <c r="P108" s="26"/>
      <c r="Q108" s="26"/>
      <c r="R108" s="26"/>
      <c r="S108" s="26"/>
      <c r="T108" s="26"/>
      <c r="U108" s="26"/>
      <c r="V108" s="26"/>
    </row>
    <row r="109" spans="2:22" s="34" customFormat="1">
      <c r="B109" s="92"/>
      <c r="C109" s="413"/>
      <c r="D109" s="413"/>
      <c r="E109" s="413"/>
      <c r="F109" s="413"/>
      <c r="G109" s="413"/>
      <c r="I109" s="26"/>
      <c r="J109" s="26"/>
      <c r="K109" s="26"/>
      <c r="L109" s="26"/>
      <c r="M109" s="26"/>
      <c r="N109" s="26"/>
      <c r="O109" s="26"/>
      <c r="P109" s="26"/>
      <c r="Q109" s="26"/>
      <c r="R109" s="26"/>
      <c r="S109" s="26"/>
      <c r="T109" s="26"/>
      <c r="U109" s="26"/>
      <c r="V109" s="26"/>
    </row>
    <row r="110" spans="2:22" s="34" customFormat="1">
      <c r="B110" s="92"/>
      <c r="C110" s="413"/>
      <c r="D110" s="413"/>
      <c r="E110" s="413"/>
      <c r="F110" s="413"/>
      <c r="G110" s="413"/>
      <c r="I110" s="26"/>
      <c r="J110" s="26"/>
      <c r="K110" s="26"/>
      <c r="L110" s="26"/>
      <c r="M110" s="26"/>
      <c r="N110" s="26"/>
      <c r="O110" s="26"/>
      <c r="P110" s="26"/>
      <c r="Q110" s="26"/>
      <c r="R110" s="26"/>
      <c r="S110" s="26"/>
      <c r="T110" s="26"/>
      <c r="U110" s="26"/>
      <c r="V110" s="26"/>
    </row>
    <row r="111" spans="2:22" s="34" customFormat="1">
      <c r="B111" s="92"/>
      <c r="C111" s="413"/>
      <c r="D111" s="413"/>
      <c r="E111" s="413"/>
      <c r="F111" s="413"/>
      <c r="G111" s="413"/>
      <c r="I111" s="26"/>
      <c r="J111" s="26"/>
      <c r="K111" s="26"/>
      <c r="L111" s="26"/>
      <c r="M111" s="26"/>
      <c r="N111" s="26"/>
      <c r="O111" s="26"/>
      <c r="P111" s="26"/>
      <c r="Q111" s="26"/>
      <c r="R111" s="26"/>
      <c r="S111" s="26"/>
      <c r="T111" s="26"/>
      <c r="U111" s="26"/>
      <c r="V111" s="26"/>
    </row>
    <row r="112" spans="2:22" s="34" customFormat="1">
      <c r="B112" s="92"/>
      <c r="C112" s="413"/>
      <c r="D112" s="413"/>
      <c r="E112" s="413"/>
      <c r="F112" s="413"/>
      <c r="G112" s="413"/>
      <c r="I112" s="26"/>
      <c r="J112" s="26"/>
      <c r="K112" s="26"/>
      <c r="L112" s="26"/>
      <c r="M112" s="26"/>
      <c r="N112" s="26"/>
      <c r="O112" s="26"/>
      <c r="P112" s="26"/>
      <c r="Q112" s="26"/>
      <c r="R112" s="26"/>
      <c r="S112" s="26"/>
      <c r="T112" s="26"/>
      <c r="U112" s="26"/>
      <c r="V112" s="26"/>
    </row>
    <row r="113" spans="2:22" s="34" customFormat="1">
      <c r="B113" s="92"/>
      <c r="C113" s="413"/>
      <c r="D113" s="413"/>
      <c r="E113" s="413"/>
      <c r="F113" s="413"/>
      <c r="G113" s="413"/>
      <c r="I113" s="26"/>
      <c r="J113" s="26"/>
      <c r="K113" s="26"/>
      <c r="L113" s="26"/>
      <c r="M113" s="26"/>
      <c r="N113" s="26"/>
      <c r="O113" s="26"/>
      <c r="P113" s="26"/>
      <c r="Q113" s="26"/>
      <c r="R113" s="26"/>
      <c r="S113" s="26"/>
      <c r="T113" s="26"/>
      <c r="U113" s="26"/>
      <c r="V113" s="26"/>
    </row>
    <row r="114" spans="2:22" s="34" customFormat="1">
      <c r="B114" s="61"/>
      <c r="C114" s="415"/>
      <c r="D114" s="415"/>
      <c r="E114" s="415"/>
      <c r="F114" s="415"/>
      <c r="G114" s="415"/>
      <c r="I114" s="26"/>
      <c r="J114" s="26"/>
      <c r="K114" s="26"/>
      <c r="L114" s="26"/>
      <c r="M114" s="26"/>
      <c r="N114" s="26"/>
      <c r="O114" s="26"/>
      <c r="P114" s="26"/>
      <c r="Q114" s="26"/>
      <c r="R114" s="26"/>
      <c r="S114" s="26"/>
      <c r="T114" s="26"/>
      <c r="U114" s="26"/>
      <c r="V114" s="26"/>
    </row>
    <row r="115" spans="2:22" s="34" customFormat="1">
      <c r="B115" s="242"/>
      <c r="C115" s="415"/>
      <c r="D115" s="415"/>
      <c r="E115" s="415"/>
      <c r="F115" s="415"/>
      <c r="G115" s="415"/>
      <c r="I115" s="26"/>
      <c r="J115" s="26"/>
      <c r="K115" s="26"/>
      <c r="L115" s="26"/>
      <c r="M115" s="26"/>
      <c r="N115" s="26"/>
      <c r="O115" s="26"/>
      <c r="P115" s="26"/>
      <c r="Q115" s="26"/>
      <c r="R115" s="26"/>
      <c r="S115" s="26"/>
      <c r="T115" s="26"/>
      <c r="U115" s="26"/>
      <c r="V115" s="26"/>
    </row>
    <row r="116" spans="2:22" s="34" customFormat="1">
      <c r="B116" s="61"/>
      <c r="C116" s="415"/>
      <c r="D116" s="415"/>
      <c r="E116" s="415"/>
      <c r="F116" s="415"/>
      <c r="G116" s="415"/>
      <c r="I116" s="26"/>
      <c r="J116" s="26"/>
      <c r="K116" s="26"/>
      <c r="L116" s="26"/>
      <c r="M116" s="26"/>
      <c r="N116" s="26"/>
      <c r="O116" s="26"/>
      <c r="P116" s="26"/>
      <c r="Q116" s="26"/>
      <c r="R116" s="26"/>
      <c r="S116" s="26"/>
      <c r="T116" s="26"/>
      <c r="U116" s="26"/>
      <c r="V116" s="26"/>
    </row>
    <row r="117" spans="2:22" s="34" customFormat="1">
      <c r="B117" s="61"/>
      <c r="C117" s="415"/>
      <c r="D117" s="415"/>
      <c r="E117" s="415"/>
      <c r="F117" s="415"/>
      <c r="G117" s="415"/>
      <c r="I117" s="26"/>
      <c r="J117" s="26"/>
      <c r="K117" s="26"/>
      <c r="L117" s="26"/>
      <c r="M117" s="26"/>
      <c r="N117" s="26"/>
      <c r="O117" s="26"/>
      <c r="P117" s="26"/>
      <c r="Q117" s="26"/>
      <c r="R117" s="26"/>
      <c r="S117" s="26"/>
      <c r="T117" s="26"/>
      <c r="U117" s="26"/>
      <c r="V117" s="26"/>
    </row>
    <row r="118" spans="2:22" s="34" customFormat="1">
      <c r="B118" s="249"/>
      <c r="C118" s="415"/>
      <c r="D118" s="415"/>
      <c r="E118" s="415"/>
      <c r="F118" s="415"/>
      <c r="G118" s="415"/>
      <c r="I118" s="26"/>
      <c r="J118" s="26"/>
      <c r="K118" s="26"/>
      <c r="L118" s="26"/>
      <c r="M118" s="26"/>
      <c r="N118" s="26"/>
      <c r="O118" s="26"/>
      <c r="P118" s="26"/>
      <c r="Q118" s="26"/>
      <c r="R118" s="26"/>
      <c r="S118" s="26"/>
      <c r="T118" s="26"/>
      <c r="U118" s="26"/>
      <c r="V118" s="26"/>
    </row>
    <row r="119" spans="2:22" s="34" customFormat="1" ht="15" customHeight="1">
      <c r="B119" s="556"/>
      <c r="C119" s="556"/>
      <c r="D119" s="556"/>
      <c r="E119" s="556"/>
      <c r="F119" s="556"/>
      <c r="G119" s="556"/>
      <c r="I119" s="26"/>
      <c r="J119" s="26"/>
      <c r="K119" s="26"/>
      <c r="L119" s="26"/>
      <c r="M119" s="26"/>
      <c r="N119" s="26"/>
      <c r="O119" s="26"/>
      <c r="P119" s="26"/>
      <c r="Q119" s="26"/>
      <c r="R119" s="26"/>
      <c r="S119" s="26"/>
      <c r="T119" s="26"/>
      <c r="U119" s="26"/>
      <c r="V119" s="26"/>
    </row>
    <row r="120" spans="2:22" s="34" customFormat="1">
      <c r="I120" s="26"/>
      <c r="J120" s="26"/>
      <c r="K120" s="26"/>
      <c r="L120" s="26"/>
      <c r="M120" s="26"/>
      <c r="N120" s="26"/>
      <c r="O120" s="26"/>
      <c r="P120" s="26"/>
      <c r="Q120" s="26"/>
      <c r="R120" s="26"/>
      <c r="S120" s="26"/>
      <c r="T120" s="26"/>
      <c r="U120" s="26"/>
      <c r="V120" s="26"/>
    </row>
    <row r="121" spans="2:22" s="34" customFormat="1">
      <c r="I121" s="26"/>
      <c r="J121" s="26"/>
      <c r="K121" s="26"/>
      <c r="L121" s="26"/>
      <c r="M121" s="26"/>
      <c r="N121" s="26"/>
      <c r="O121" s="26"/>
      <c r="P121" s="26"/>
      <c r="Q121" s="26"/>
      <c r="R121" s="26"/>
      <c r="S121" s="26"/>
      <c r="T121" s="26"/>
      <c r="U121" s="26"/>
      <c r="V121" s="26"/>
    </row>
    <row r="122" spans="2:22" s="34" customFormat="1">
      <c r="I122" s="26"/>
      <c r="J122" s="26"/>
      <c r="K122" s="26"/>
      <c r="L122" s="26"/>
      <c r="M122" s="26"/>
      <c r="N122" s="26"/>
      <c r="O122" s="26"/>
      <c r="P122" s="26"/>
      <c r="Q122" s="26"/>
      <c r="R122" s="26"/>
      <c r="S122" s="26"/>
      <c r="T122" s="26"/>
      <c r="U122" s="26"/>
      <c r="V122" s="26"/>
    </row>
    <row r="123" spans="2:22" s="34" customFormat="1">
      <c r="I123" s="26"/>
      <c r="J123" s="26"/>
      <c r="K123" s="26"/>
      <c r="L123" s="26"/>
      <c r="M123" s="26"/>
      <c r="N123" s="26"/>
      <c r="O123" s="26"/>
      <c r="P123" s="26"/>
      <c r="Q123" s="26"/>
      <c r="R123" s="26"/>
      <c r="S123" s="26"/>
      <c r="T123" s="26"/>
      <c r="U123" s="26"/>
      <c r="V123" s="26"/>
    </row>
    <row r="124" spans="2:22" s="34" customFormat="1">
      <c r="I124" s="26"/>
      <c r="J124" s="26"/>
      <c r="K124" s="26"/>
      <c r="L124" s="26"/>
      <c r="M124" s="26"/>
      <c r="N124" s="26"/>
      <c r="O124" s="26"/>
      <c r="P124" s="26"/>
      <c r="Q124" s="26"/>
      <c r="R124" s="26"/>
      <c r="S124" s="26"/>
      <c r="T124" s="26"/>
      <c r="U124" s="26"/>
      <c r="V124" s="26"/>
    </row>
    <row r="125" spans="2:22" s="34" customFormat="1">
      <c r="I125" s="26"/>
      <c r="J125" s="26"/>
      <c r="K125" s="26"/>
      <c r="L125" s="26"/>
      <c r="M125" s="26"/>
      <c r="N125" s="26"/>
      <c r="O125" s="26"/>
      <c r="P125" s="26"/>
      <c r="Q125" s="26"/>
      <c r="R125" s="26"/>
      <c r="S125" s="26"/>
      <c r="T125" s="26"/>
      <c r="U125" s="26"/>
      <c r="V125" s="26"/>
    </row>
    <row r="126" spans="2:22" s="34" customFormat="1">
      <c r="I126" s="26"/>
      <c r="J126" s="26"/>
      <c r="K126" s="26"/>
      <c r="L126" s="26"/>
      <c r="M126" s="26"/>
      <c r="N126" s="26"/>
      <c r="O126" s="26"/>
      <c r="P126" s="26"/>
      <c r="Q126" s="26"/>
      <c r="R126" s="26"/>
      <c r="S126" s="26"/>
      <c r="T126" s="26"/>
      <c r="U126" s="26"/>
      <c r="V126" s="26"/>
    </row>
    <row r="127" spans="2:22" s="34" customFormat="1">
      <c r="I127" s="26"/>
      <c r="J127" s="26"/>
      <c r="K127" s="26"/>
      <c r="L127" s="26"/>
      <c r="M127" s="26"/>
      <c r="N127" s="26"/>
      <c r="O127" s="26"/>
      <c r="P127" s="26"/>
      <c r="Q127" s="26"/>
      <c r="R127" s="26"/>
      <c r="S127" s="26"/>
      <c r="T127" s="26"/>
      <c r="U127" s="26"/>
      <c r="V127" s="26"/>
    </row>
    <row r="128" spans="2:22" s="34" customFormat="1">
      <c r="I128" s="26"/>
      <c r="J128" s="26"/>
      <c r="K128" s="26"/>
      <c r="L128" s="26"/>
      <c r="M128" s="26"/>
      <c r="N128" s="26"/>
      <c r="O128" s="26"/>
      <c r="P128" s="26"/>
      <c r="Q128" s="26"/>
      <c r="R128" s="26"/>
      <c r="S128" s="26"/>
      <c r="T128" s="26"/>
      <c r="U128" s="26"/>
      <c r="V128" s="26"/>
    </row>
    <row r="129" spans="9:22" s="34" customFormat="1">
      <c r="I129" s="26"/>
      <c r="J129" s="26"/>
      <c r="K129" s="26"/>
      <c r="L129" s="26"/>
      <c r="M129" s="26"/>
      <c r="N129" s="26"/>
      <c r="O129" s="26"/>
      <c r="P129" s="26"/>
      <c r="Q129" s="26"/>
      <c r="R129" s="26"/>
      <c r="S129" s="26"/>
      <c r="T129" s="26"/>
      <c r="U129" s="26"/>
      <c r="V129" s="26"/>
    </row>
    <row r="130" spans="9:22" s="34" customFormat="1">
      <c r="I130" s="26"/>
      <c r="J130" s="26"/>
      <c r="K130" s="26"/>
      <c r="L130" s="26"/>
      <c r="M130" s="26"/>
      <c r="N130" s="26"/>
      <c r="O130" s="26"/>
      <c r="P130" s="26"/>
      <c r="Q130" s="26"/>
      <c r="R130" s="26"/>
      <c r="S130" s="26"/>
      <c r="T130" s="26"/>
      <c r="U130" s="26"/>
      <c r="V130" s="26"/>
    </row>
    <row r="131" spans="9:22" s="34" customFormat="1">
      <c r="I131" s="26"/>
      <c r="J131" s="26"/>
      <c r="K131" s="26"/>
      <c r="L131" s="26"/>
      <c r="M131" s="26"/>
      <c r="N131" s="26"/>
      <c r="O131" s="26"/>
      <c r="P131" s="26"/>
      <c r="Q131" s="26"/>
      <c r="R131" s="26"/>
      <c r="S131" s="26"/>
      <c r="T131" s="26"/>
      <c r="U131" s="26"/>
      <c r="V131" s="26"/>
    </row>
    <row r="132" spans="9:22" s="34" customFormat="1">
      <c r="I132" s="26"/>
      <c r="J132" s="26"/>
      <c r="K132" s="26"/>
      <c r="L132" s="26"/>
      <c r="M132" s="26"/>
      <c r="N132" s="26"/>
      <c r="O132" s="26"/>
      <c r="P132" s="26"/>
      <c r="Q132" s="26"/>
      <c r="R132" s="26"/>
      <c r="S132" s="26"/>
      <c r="T132" s="26"/>
      <c r="U132" s="26"/>
      <c r="V132" s="26"/>
    </row>
    <row r="133" spans="9:22" s="34" customFormat="1">
      <c r="I133" s="26"/>
      <c r="J133" s="26"/>
      <c r="K133" s="26"/>
      <c r="L133" s="26"/>
      <c r="M133" s="26"/>
      <c r="N133" s="26"/>
      <c r="O133" s="26"/>
      <c r="P133" s="26"/>
      <c r="Q133" s="26"/>
      <c r="R133" s="26"/>
      <c r="S133" s="26"/>
      <c r="T133" s="26"/>
      <c r="U133" s="26"/>
      <c r="V133" s="26"/>
    </row>
    <row r="134" spans="9:22" s="34" customFormat="1">
      <c r="I134" s="26"/>
      <c r="J134" s="26"/>
      <c r="K134" s="26"/>
      <c r="L134" s="26"/>
      <c r="M134" s="26"/>
      <c r="N134" s="26"/>
      <c r="O134" s="26"/>
      <c r="P134" s="26"/>
      <c r="Q134" s="26"/>
      <c r="R134" s="26"/>
      <c r="S134" s="26"/>
      <c r="T134" s="26"/>
      <c r="U134" s="26"/>
      <c r="V134" s="26"/>
    </row>
    <row r="135" spans="9:22" s="34" customFormat="1">
      <c r="I135" s="26"/>
      <c r="J135" s="26"/>
      <c r="K135" s="26"/>
      <c r="L135" s="26"/>
      <c r="M135" s="26"/>
      <c r="N135" s="26"/>
      <c r="O135" s="26"/>
      <c r="P135" s="26"/>
      <c r="Q135" s="26"/>
      <c r="R135" s="26"/>
      <c r="S135" s="26"/>
      <c r="T135" s="26"/>
      <c r="U135" s="26"/>
      <c r="V135" s="26"/>
    </row>
    <row r="136" spans="9:22" s="34" customFormat="1">
      <c r="I136" s="26"/>
      <c r="J136" s="26"/>
      <c r="K136" s="26"/>
      <c r="L136" s="26"/>
      <c r="M136" s="26"/>
      <c r="N136" s="26"/>
      <c r="O136" s="26"/>
      <c r="P136" s="26"/>
      <c r="Q136" s="26"/>
      <c r="R136" s="26"/>
      <c r="S136" s="26"/>
      <c r="T136" s="26"/>
      <c r="U136" s="26"/>
      <c r="V136" s="26"/>
    </row>
    <row r="137" spans="9:22" s="34" customFormat="1">
      <c r="I137" s="26"/>
      <c r="J137" s="26"/>
      <c r="K137" s="26"/>
      <c r="L137" s="26"/>
      <c r="M137" s="26"/>
      <c r="N137" s="26"/>
      <c r="O137" s="26"/>
      <c r="P137" s="26"/>
      <c r="Q137" s="26"/>
      <c r="R137" s="26"/>
      <c r="S137" s="26"/>
      <c r="T137" s="26"/>
      <c r="U137" s="26"/>
      <c r="V137" s="26"/>
    </row>
    <row r="138" spans="9:22" s="34" customFormat="1">
      <c r="I138" s="26"/>
      <c r="J138" s="26"/>
      <c r="K138" s="26"/>
      <c r="L138" s="26"/>
      <c r="M138" s="26"/>
      <c r="N138" s="26"/>
      <c r="O138" s="26"/>
      <c r="P138" s="26"/>
      <c r="Q138" s="26"/>
      <c r="R138" s="26"/>
      <c r="S138" s="26"/>
      <c r="T138" s="26"/>
      <c r="U138" s="26"/>
      <c r="V138" s="26"/>
    </row>
    <row r="139" spans="9:22" s="34" customFormat="1">
      <c r="I139" s="26"/>
      <c r="J139" s="26"/>
      <c r="K139" s="26"/>
      <c r="L139" s="26"/>
      <c r="M139" s="26"/>
      <c r="N139" s="26"/>
      <c r="O139" s="26"/>
      <c r="P139" s="26"/>
      <c r="Q139" s="26"/>
      <c r="R139" s="26"/>
      <c r="S139" s="26"/>
      <c r="T139" s="26"/>
      <c r="U139" s="26"/>
      <c r="V139" s="26"/>
    </row>
    <row r="140" spans="9:22" s="34" customFormat="1">
      <c r="I140" s="26"/>
      <c r="J140" s="26"/>
      <c r="K140" s="26"/>
      <c r="L140" s="26"/>
      <c r="M140" s="26"/>
      <c r="N140" s="26"/>
      <c r="O140" s="26"/>
      <c r="P140" s="26"/>
      <c r="Q140" s="26"/>
      <c r="R140" s="26"/>
      <c r="S140" s="26"/>
      <c r="T140" s="26"/>
      <c r="U140" s="26"/>
      <c r="V140" s="26"/>
    </row>
    <row r="141" spans="9:22" s="34" customFormat="1">
      <c r="I141" s="26"/>
      <c r="J141" s="26"/>
      <c r="K141" s="26"/>
      <c r="L141" s="26"/>
      <c r="M141" s="26"/>
      <c r="N141" s="26"/>
      <c r="O141" s="26"/>
      <c r="P141" s="26"/>
      <c r="Q141" s="26"/>
      <c r="R141" s="26"/>
      <c r="S141" s="26"/>
      <c r="T141" s="26"/>
      <c r="U141" s="26"/>
      <c r="V141" s="26"/>
    </row>
    <row r="142" spans="9:22" s="34" customFormat="1">
      <c r="I142" s="26"/>
      <c r="J142" s="26"/>
      <c r="K142" s="26"/>
      <c r="L142" s="26"/>
      <c r="M142" s="26"/>
      <c r="N142" s="26"/>
      <c r="O142" s="26"/>
      <c r="P142" s="26"/>
      <c r="Q142" s="26"/>
      <c r="R142" s="26"/>
      <c r="S142" s="26"/>
      <c r="T142" s="26"/>
      <c r="U142" s="26"/>
      <c r="V142" s="26"/>
    </row>
    <row r="143" spans="9:22" s="34" customFormat="1">
      <c r="I143" s="26"/>
      <c r="J143" s="26"/>
      <c r="K143" s="26"/>
      <c r="L143" s="26"/>
      <c r="M143" s="26"/>
      <c r="N143" s="26"/>
      <c r="O143" s="26"/>
      <c r="P143" s="26"/>
      <c r="Q143" s="26"/>
      <c r="R143" s="26"/>
      <c r="S143" s="26"/>
      <c r="T143" s="26"/>
      <c r="U143" s="26"/>
      <c r="V143" s="26"/>
    </row>
    <row r="144" spans="9:22" s="34" customFormat="1">
      <c r="I144" s="26"/>
      <c r="J144" s="26"/>
      <c r="K144" s="26"/>
      <c r="L144" s="26"/>
      <c r="M144" s="26"/>
      <c r="N144" s="26"/>
      <c r="O144" s="26"/>
      <c r="P144" s="26"/>
      <c r="Q144" s="26"/>
      <c r="R144" s="26"/>
      <c r="S144" s="26"/>
      <c r="T144" s="26"/>
      <c r="U144" s="26"/>
      <c r="V144" s="26"/>
    </row>
    <row r="145" spans="9:22" s="34" customFormat="1">
      <c r="I145" s="26"/>
      <c r="J145" s="26"/>
      <c r="K145" s="26"/>
      <c r="L145" s="26"/>
      <c r="M145" s="26"/>
      <c r="N145" s="26"/>
      <c r="O145" s="26"/>
      <c r="P145" s="26"/>
      <c r="Q145" s="26"/>
      <c r="R145" s="26"/>
      <c r="S145" s="26"/>
      <c r="T145" s="26"/>
      <c r="U145" s="26"/>
      <c r="V145" s="26"/>
    </row>
    <row r="146" spans="9:22" s="34" customFormat="1">
      <c r="I146" s="26"/>
      <c r="J146" s="26"/>
      <c r="K146" s="26"/>
      <c r="L146" s="26"/>
      <c r="M146" s="26"/>
      <c r="N146" s="26"/>
      <c r="O146" s="26"/>
      <c r="P146" s="26"/>
      <c r="Q146" s="26"/>
      <c r="R146" s="26"/>
      <c r="S146" s="26"/>
      <c r="T146" s="26"/>
      <c r="U146" s="26"/>
      <c r="V146" s="26"/>
    </row>
    <row r="147" spans="9:22" s="34" customFormat="1">
      <c r="I147" s="26"/>
      <c r="J147" s="26"/>
      <c r="K147" s="26"/>
      <c r="L147" s="26"/>
      <c r="M147" s="26"/>
      <c r="N147" s="26"/>
      <c r="O147" s="26"/>
      <c r="P147" s="26"/>
      <c r="Q147" s="26"/>
      <c r="R147" s="26"/>
      <c r="S147" s="26"/>
      <c r="T147" s="26"/>
      <c r="U147" s="26"/>
      <c r="V147" s="26"/>
    </row>
    <row r="148" spans="9:22" s="34" customFormat="1">
      <c r="I148" s="26"/>
      <c r="J148" s="26"/>
      <c r="K148" s="26"/>
      <c r="L148" s="26"/>
      <c r="M148" s="26"/>
      <c r="N148" s="26"/>
      <c r="O148" s="26"/>
      <c r="P148" s="26"/>
      <c r="Q148" s="26"/>
      <c r="R148" s="26"/>
      <c r="S148" s="26"/>
      <c r="T148" s="26"/>
      <c r="U148" s="26"/>
      <c r="V148" s="26"/>
    </row>
    <row r="149" spans="9:22" s="34" customFormat="1">
      <c r="I149" s="26"/>
      <c r="J149" s="26"/>
      <c r="K149" s="26"/>
      <c r="L149" s="26"/>
      <c r="M149" s="26"/>
      <c r="N149" s="26"/>
      <c r="O149" s="26"/>
      <c r="P149" s="26"/>
      <c r="Q149" s="26"/>
      <c r="R149" s="26"/>
      <c r="S149" s="26"/>
      <c r="T149" s="26"/>
      <c r="U149" s="26"/>
      <c r="V149" s="26"/>
    </row>
    <row r="150" spans="9:22" s="34" customFormat="1">
      <c r="I150" s="26"/>
      <c r="J150" s="26"/>
      <c r="K150" s="26"/>
      <c r="L150" s="26"/>
      <c r="M150" s="26"/>
      <c r="N150" s="26"/>
      <c r="O150" s="26"/>
      <c r="P150" s="26"/>
      <c r="Q150" s="26"/>
      <c r="R150" s="26"/>
      <c r="S150" s="26"/>
      <c r="T150" s="26"/>
      <c r="U150" s="26"/>
      <c r="V150" s="26"/>
    </row>
    <row r="151" spans="9:22" s="34" customFormat="1">
      <c r="I151" s="26"/>
      <c r="J151" s="26"/>
      <c r="K151" s="26"/>
      <c r="L151" s="26"/>
      <c r="M151" s="26"/>
      <c r="N151" s="26"/>
      <c r="O151" s="26"/>
      <c r="P151" s="26"/>
      <c r="Q151" s="26"/>
      <c r="R151" s="26"/>
      <c r="S151" s="26"/>
      <c r="T151" s="26"/>
      <c r="U151" s="26"/>
      <c r="V151" s="26"/>
    </row>
    <row r="152" spans="9:22" s="34" customFormat="1">
      <c r="I152" s="26"/>
      <c r="J152" s="26"/>
      <c r="K152" s="26"/>
      <c r="L152" s="26"/>
      <c r="M152" s="26"/>
      <c r="N152" s="26"/>
      <c r="O152" s="26"/>
      <c r="P152" s="26"/>
      <c r="Q152" s="26"/>
      <c r="R152" s="26"/>
      <c r="S152" s="26"/>
      <c r="T152" s="26"/>
      <c r="U152" s="26"/>
      <c r="V152" s="26"/>
    </row>
    <row r="153" spans="9:22" s="34" customFormat="1">
      <c r="I153" s="26"/>
      <c r="J153" s="26"/>
      <c r="K153" s="26"/>
      <c r="L153" s="26"/>
      <c r="M153" s="26"/>
      <c r="N153" s="26"/>
      <c r="O153" s="26"/>
      <c r="P153" s="26"/>
      <c r="Q153" s="26"/>
      <c r="R153" s="26"/>
      <c r="S153" s="26"/>
      <c r="T153" s="26"/>
      <c r="U153" s="26"/>
      <c r="V153" s="26"/>
    </row>
    <row r="154" spans="9:22" s="34" customFormat="1">
      <c r="I154" s="26"/>
      <c r="J154" s="26"/>
      <c r="K154" s="26"/>
      <c r="L154" s="26"/>
      <c r="M154" s="26"/>
      <c r="N154" s="26"/>
      <c r="O154" s="26"/>
      <c r="P154" s="26"/>
      <c r="Q154" s="26"/>
      <c r="R154" s="26"/>
      <c r="S154" s="26"/>
      <c r="T154" s="26"/>
      <c r="U154" s="26"/>
      <c r="V154" s="26"/>
    </row>
    <row r="155" spans="9:22" s="34" customFormat="1">
      <c r="I155" s="26"/>
      <c r="J155" s="26"/>
      <c r="K155" s="26"/>
      <c r="L155" s="26"/>
      <c r="M155" s="26"/>
      <c r="N155" s="26"/>
      <c r="O155" s="26"/>
      <c r="P155" s="26"/>
      <c r="Q155" s="26"/>
      <c r="R155" s="26"/>
      <c r="S155" s="26"/>
      <c r="T155" s="26"/>
      <c r="U155" s="26"/>
      <c r="V155" s="26"/>
    </row>
    <row r="156" spans="9:22" s="34" customFormat="1">
      <c r="I156" s="26"/>
      <c r="J156" s="26"/>
      <c r="K156" s="26"/>
      <c r="L156" s="26"/>
      <c r="M156" s="26"/>
      <c r="N156" s="26"/>
      <c r="O156" s="26"/>
      <c r="P156" s="26"/>
      <c r="Q156" s="26"/>
      <c r="R156" s="26"/>
      <c r="S156" s="26"/>
      <c r="T156" s="26"/>
      <c r="U156" s="26"/>
      <c r="V156" s="26"/>
    </row>
    <row r="157" spans="9:22" s="34" customFormat="1">
      <c r="I157" s="26"/>
      <c r="J157" s="26"/>
      <c r="K157" s="26"/>
      <c r="L157" s="26"/>
      <c r="M157" s="26"/>
      <c r="N157" s="26"/>
      <c r="O157" s="26"/>
      <c r="P157" s="26"/>
      <c r="Q157" s="26"/>
      <c r="R157" s="26"/>
      <c r="S157" s="26"/>
      <c r="T157" s="26"/>
      <c r="U157" s="26"/>
      <c r="V157" s="26"/>
    </row>
    <row r="158" spans="9:22" s="34" customFormat="1">
      <c r="I158" s="26"/>
      <c r="J158" s="26"/>
      <c r="K158" s="26"/>
      <c r="L158" s="26"/>
      <c r="M158" s="26"/>
      <c r="N158" s="26"/>
      <c r="O158" s="26"/>
      <c r="P158" s="26"/>
      <c r="Q158" s="26"/>
      <c r="R158" s="26"/>
      <c r="S158" s="26"/>
      <c r="T158" s="26"/>
      <c r="U158" s="26"/>
      <c r="V158" s="26"/>
    </row>
    <row r="159" spans="9:22" s="34" customFormat="1">
      <c r="I159" s="26"/>
      <c r="J159" s="26"/>
      <c r="K159" s="26"/>
      <c r="L159" s="26"/>
      <c r="M159" s="26"/>
      <c r="N159" s="26"/>
      <c r="O159" s="26"/>
      <c r="P159" s="26"/>
      <c r="Q159" s="26"/>
      <c r="R159" s="26"/>
      <c r="S159" s="26"/>
      <c r="T159" s="26"/>
      <c r="U159" s="26"/>
      <c r="V159" s="26"/>
    </row>
    <row r="160" spans="9:22" s="34" customFormat="1">
      <c r="I160" s="26"/>
      <c r="J160" s="26"/>
      <c r="K160" s="26"/>
      <c r="L160" s="26"/>
      <c r="M160" s="26"/>
      <c r="N160" s="26"/>
      <c r="O160" s="26"/>
      <c r="P160" s="26"/>
      <c r="Q160" s="26"/>
      <c r="R160" s="26"/>
      <c r="S160" s="26"/>
      <c r="T160" s="26"/>
      <c r="U160" s="26"/>
      <c r="V160" s="26"/>
    </row>
    <row r="161" spans="9:22" s="34" customFormat="1">
      <c r="I161" s="26"/>
      <c r="J161" s="26"/>
      <c r="K161" s="26"/>
      <c r="L161" s="26"/>
      <c r="M161" s="26"/>
      <c r="N161" s="26"/>
      <c r="O161" s="26"/>
      <c r="P161" s="26"/>
      <c r="Q161" s="26"/>
      <c r="R161" s="26"/>
      <c r="S161" s="26"/>
      <c r="T161" s="26"/>
      <c r="U161" s="26"/>
      <c r="V161" s="26"/>
    </row>
    <row r="162" spans="9:22" s="34" customFormat="1">
      <c r="I162" s="26"/>
      <c r="J162" s="26"/>
      <c r="K162" s="26"/>
      <c r="L162" s="26"/>
      <c r="M162" s="26"/>
      <c r="N162" s="26"/>
      <c r="O162" s="26"/>
      <c r="P162" s="26"/>
      <c r="Q162" s="26"/>
      <c r="R162" s="26"/>
      <c r="S162" s="26"/>
      <c r="T162" s="26"/>
      <c r="U162" s="26"/>
      <c r="V162" s="26"/>
    </row>
    <row r="163" spans="9:22" s="34" customFormat="1">
      <c r="I163" s="26"/>
      <c r="J163" s="26"/>
      <c r="K163" s="26"/>
      <c r="L163" s="26"/>
      <c r="M163" s="26"/>
      <c r="N163" s="26"/>
      <c r="O163" s="26"/>
      <c r="P163" s="26"/>
      <c r="Q163" s="26"/>
      <c r="R163" s="26"/>
      <c r="S163" s="26"/>
      <c r="T163" s="26"/>
      <c r="U163" s="26"/>
      <c r="V163" s="26"/>
    </row>
    <row r="164" spans="9:22" s="34" customFormat="1">
      <c r="I164" s="26"/>
      <c r="J164" s="26"/>
      <c r="K164" s="26"/>
      <c r="L164" s="26"/>
      <c r="M164" s="26"/>
      <c r="N164" s="26"/>
      <c r="O164" s="26"/>
      <c r="P164" s="26"/>
      <c r="Q164" s="26"/>
      <c r="R164" s="26"/>
      <c r="S164" s="26"/>
      <c r="T164" s="26"/>
      <c r="U164" s="26"/>
      <c r="V164" s="26"/>
    </row>
    <row r="165" spans="9:22" s="34" customFormat="1">
      <c r="I165" s="26"/>
      <c r="J165" s="26"/>
      <c r="K165" s="26"/>
      <c r="L165" s="26"/>
      <c r="M165" s="26"/>
      <c r="N165" s="26"/>
      <c r="O165" s="26"/>
      <c r="P165" s="26"/>
      <c r="Q165" s="26"/>
      <c r="R165" s="26"/>
      <c r="S165" s="26"/>
      <c r="T165" s="26"/>
      <c r="U165" s="26"/>
      <c r="V165" s="26"/>
    </row>
    <row r="166" spans="9:22" s="34" customFormat="1">
      <c r="I166" s="26"/>
      <c r="J166" s="26"/>
      <c r="K166" s="26"/>
      <c r="L166" s="26"/>
      <c r="M166" s="26"/>
      <c r="N166" s="26"/>
      <c r="O166" s="26"/>
      <c r="P166" s="26"/>
      <c r="Q166" s="26"/>
      <c r="R166" s="26"/>
      <c r="S166" s="26"/>
      <c r="T166" s="26"/>
      <c r="U166" s="26"/>
      <c r="V166" s="26"/>
    </row>
    <row r="167" spans="9:22" s="34" customFormat="1">
      <c r="I167" s="26"/>
      <c r="J167" s="26"/>
      <c r="K167" s="26"/>
      <c r="L167" s="26"/>
      <c r="M167" s="26"/>
      <c r="N167" s="26"/>
      <c r="O167" s="26"/>
      <c r="P167" s="26"/>
      <c r="Q167" s="26"/>
      <c r="R167" s="26"/>
      <c r="S167" s="26"/>
      <c r="T167" s="26"/>
      <c r="U167" s="26"/>
      <c r="V167" s="26"/>
    </row>
    <row r="168" spans="9:22" s="34" customFormat="1">
      <c r="I168" s="26"/>
      <c r="J168" s="26"/>
      <c r="K168" s="26"/>
      <c r="L168" s="26"/>
      <c r="M168" s="26"/>
      <c r="N168" s="26"/>
      <c r="O168" s="26"/>
      <c r="P168" s="26"/>
      <c r="Q168" s="26"/>
      <c r="R168" s="26"/>
      <c r="S168" s="26"/>
      <c r="T168" s="26"/>
      <c r="U168" s="26"/>
      <c r="V168" s="26"/>
    </row>
    <row r="169" spans="9:22" s="34" customFormat="1">
      <c r="I169" s="26"/>
      <c r="J169" s="26"/>
      <c r="K169" s="26"/>
      <c r="L169" s="26"/>
      <c r="M169" s="26"/>
      <c r="N169" s="26"/>
      <c r="O169" s="26"/>
      <c r="P169" s="26"/>
      <c r="Q169" s="26"/>
      <c r="R169" s="26"/>
      <c r="S169" s="26"/>
      <c r="T169" s="26"/>
      <c r="U169" s="26"/>
      <c r="V169" s="26"/>
    </row>
    <row r="170" spans="9:22" s="34" customFormat="1">
      <c r="I170" s="26"/>
      <c r="J170" s="26"/>
      <c r="K170" s="26"/>
      <c r="L170" s="26"/>
      <c r="M170" s="26"/>
      <c r="N170" s="26"/>
      <c r="O170" s="26"/>
      <c r="P170" s="26"/>
      <c r="Q170" s="26"/>
      <c r="R170" s="26"/>
      <c r="S170" s="26"/>
      <c r="T170" s="26"/>
      <c r="U170" s="26"/>
      <c r="V170" s="26"/>
    </row>
    <row r="171" spans="9:22" s="34" customFormat="1">
      <c r="I171" s="26"/>
      <c r="J171" s="26"/>
      <c r="K171" s="26"/>
      <c r="L171" s="26"/>
      <c r="M171" s="26"/>
      <c r="N171" s="26"/>
      <c r="O171" s="26"/>
      <c r="P171" s="26"/>
      <c r="Q171" s="26"/>
      <c r="R171" s="26"/>
      <c r="S171" s="26"/>
      <c r="T171" s="26"/>
      <c r="U171" s="26"/>
      <c r="V171" s="26"/>
    </row>
    <row r="172" spans="9:22" s="34" customFormat="1">
      <c r="I172" s="26"/>
      <c r="J172" s="26"/>
      <c r="K172" s="26"/>
      <c r="L172" s="26"/>
      <c r="M172" s="26"/>
      <c r="N172" s="26"/>
      <c r="O172" s="26"/>
      <c r="P172" s="26"/>
      <c r="Q172" s="26"/>
      <c r="R172" s="26"/>
      <c r="S172" s="26"/>
      <c r="T172" s="26"/>
      <c r="U172" s="26"/>
      <c r="V172" s="26"/>
    </row>
    <row r="173" spans="9:22" s="34" customFormat="1">
      <c r="I173" s="26"/>
      <c r="J173" s="26"/>
      <c r="K173" s="26"/>
      <c r="L173" s="26"/>
      <c r="M173" s="26"/>
      <c r="N173" s="26"/>
      <c r="O173" s="26"/>
      <c r="P173" s="26"/>
      <c r="Q173" s="26"/>
      <c r="R173" s="26"/>
      <c r="S173" s="26"/>
      <c r="T173" s="26"/>
      <c r="U173" s="26"/>
      <c r="V173" s="26"/>
    </row>
    <row r="174" spans="9:22" s="34" customFormat="1">
      <c r="I174" s="26"/>
      <c r="J174" s="26"/>
      <c r="K174" s="26"/>
      <c r="L174" s="26"/>
      <c r="M174" s="26"/>
      <c r="N174" s="26"/>
      <c r="O174" s="26"/>
      <c r="P174" s="26"/>
      <c r="Q174" s="26"/>
      <c r="R174" s="26"/>
      <c r="S174" s="26"/>
      <c r="T174" s="26"/>
      <c r="U174" s="26"/>
      <c r="V174" s="26"/>
    </row>
    <row r="175" spans="9:22" s="34" customFormat="1">
      <c r="I175" s="26"/>
      <c r="J175" s="26"/>
      <c r="K175" s="26"/>
      <c r="L175" s="26"/>
      <c r="M175" s="26"/>
      <c r="N175" s="26"/>
      <c r="O175" s="26"/>
      <c r="P175" s="26"/>
      <c r="Q175" s="26"/>
      <c r="R175" s="26"/>
      <c r="S175" s="26"/>
      <c r="T175" s="26"/>
      <c r="U175" s="26"/>
      <c r="V175" s="26"/>
    </row>
    <row r="176" spans="9:22" s="34" customFormat="1">
      <c r="I176" s="26"/>
      <c r="J176" s="26"/>
      <c r="K176" s="26"/>
      <c r="L176" s="26"/>
      <c r="M176" s="26"/>
      <c r="N176" s="26"/>
      <c r="O176" s="26"/>
      <c r="P176" s="26"/>
      <c r="Q176" s="26"/>
      <c r="R176" s="26"/>
      <c r="S176" s="26"/>
      <c r="T176" s="26"/>
      <c r="U176" s="26"/>
      <c r="V176" s="26"/>
    </row>
    <row r="177" spans="9:22" s="34" customFormat="1">
      <c r="I177" s="26"/>
      <c r="J177" s="26"/>
      <c r="K177" s="26"/>
      <c r="L177" s="26"/>
      <c r="M177" s="26"/>
      <c r="N177" s="26"/>
      <c r="O177" s="26"/>
      <c r="P177" s="26"/>
      <c r="Q177" s="26"/>
      <c r="R177" s="26"/>
      <c r="S177" s="26"/>
      <c r="T177" s="26"/>
      <c r="U177" s="26"/>
      <c r="V177" s="26"/>
    </row>
    <row r="178" spans="9:22" s="34" customFormat="1">
      <c r="I178" s="26"/>
      <c r="J178" s="26"/>
      <c r="K178" s="26"/>
      <c r="L178" s="26"/>
      <c r="M178" s="26"/>
      <c r="N178" s="26"/>
      <c r="O178" s="26"/>
      <c r="P178" s="26"/>
      <c r="Q178" s="26"/>
      <c r="R178" s="26"/>
      <c r="S178" s="26"/>
      <c r="T178" s="26"/>
      <c r="U178" s="26"/>
      <c r="V178" s="26"/>
    </row>
    <row r="179" spans="9:22" s="34" customFormat="1">
      <c r="I179" s="26"/>
      <c r="J179" s="26"/>
      <c r="K179" s="26"/>
      <c r="L179" s="26"/>
      <c r="M179" s="26"/>
      <c r="N179" s="26"/>
      <c r="O179" s="26"/>
      <c r="P179" s="26"/>
      <c r="Q179" s="26"/>
      <c r="R179" s="26"/>
      <c r="S179" s="26"/>
      <c r="T179" s="26"/>
      <c r="U179" s="26"/>
      <c r="V179" s="26"/>
    </row>
    <row r="180" spans="9:22" s="34" customFormat="1">
      <c r="I180" s="26"/>
      <c r="J180" s="26"/>
      <c r="K180" s="26"/>
      <c r="L180" s="26"/>
      <c r="M180" s="26"/>
      <c r="N180" s="26"/>
      <c r="O180" s="26"/>
      <c r="P180" s="26"/>
      <c r="Q180" s="26"/>
      <c r="R180" s="26"/>
      <c r="S180" s="26"/>
      <c r="T180" s="26"/>
      <c r="U180" s="26"/>
      <c r="V180" s="26"/>
    </row>
    <row r="181" spans="9:22" s="34" customFormat="1">
      <c r="I181" s="26"/>
      <c r="J181" s="26"/>
      <c r="K181" s="26"/>
      <c r="L181" s="26"/>
      <c r="M181" s="26"/>
      <c r="N181" s="26"/>
      <c r="O181" s="26"/>
      <c r="P181" s="26"/>
      <c r="Q181" s="26"/>
      <c r="R181" s="26"/>
      <c r="S181" s="26"/>
      <c r="T181" s="26"/>
      <c r="U181" s="26"/>
      <c r="V181" s="26"/>
    </row>
    <row r="182" spans="9:22" s="34" customFormat="1">
      <c r="I182" s="26"/>
      <c r="J182" s="26"/>
      <c r="K182" s="26"/>
      <c r="L182" s="26"/>
      <c r="M182" s="26"/>
      <c r="N182" s="26"/>
      <c r="O182" s="26"/>
      <c r="P182" s="26"/>
      <c r="Q182" s="26"/>
      <c r="R182" s="26"/>
      <c r="S182" s="26"/>
      <c r="T182" s="26"/>
      <c r="U182" s="26"/>
      <c r="V182" s="26"/>
    </row>
  </sheetData>
  <sheetProtection password="EEB5" sheet="1" objects="1" scenarios="1"/>
  <mergeCells count="8">
    <mergeCell ref="B119:G119"/>
    <mergeCell ref="B27:G27"/>
    <mergeCell ref="B28:G28"/>
    <mergeCell ref="I32:J32"/>
    <mergeCell ref="I43:N43"/>
    <mergeCell ref="I47:J47"/>
    <mergeCell ref="I58:N58"/>
    <mergeCell ref="B87:G87"/>
  </mergeCells>
  <hyperlinks>
    <hyperlink ref="G30" location="Index!A1" display="Return to Index"/>
  </hyperlinks>
  <pageMargins left="0.25" right="0.25" top="0.75" bottom="0.75" header="0.3" footer="0.3"/>
  <pageSetup paperSize="9" scale="95" fitToHeight="5" orientation="portrait" r:id="rId1"/>
  <headerFooter>
    <oddFooter>&amp;R&amp;P</oddFooter>
  </headerFooter>
  <drawing r:id="rId2"/>
</worksheet>
</file>

<file path=xl/worksheets/sheet92.xml><?xml version="1.0" encoding="utf-8"?>
<worksheet xmlns="http://schemas.openxmlformats.org/spreadsheetml/2006/main" xmlns:r="http://schemas.openxmlformats.org/officeDocument/2006/relationships">
  <sheetPr codeName="Sheet46"/>
  <dimension ref="B1:V93"/>
  <sheetViews>
    <sheetView showGridLines="0" zoomScaleNormal="100" workbookViewId="0"/>
  </sheetViews>
  <sheetFormatPr defaultRowHeight="14.25"/>
  <cols>
    <col min="1" max="1" width="16.5703125" style="5" customWidth="1"/>
    <col min="2" max="2" width="36.7109375" style="5" customWidth="1"/>
    <col min="3" max="3" width="12.140625" style="5" customWidth="1"/>
    <col min="4"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21" ht="51" customHeight="1">
      <c r="H1" s="258" t="s">
        <v>278</v>
      </c>
    </row>
    <row r="2" spans="2:21" ht="15.75">
      <c r="B2" s="250" t="s">
        <v>244</v>
      </c>
      <c r="C2" s="60"/>
      <c r="D2" s="60"/>
      <c r="E2" s="60"/>
      <c r="F2" s="60"/>
      <c r="G2" s="7"/>
      <c r="H2" s="7"/>
    </row>
    <row r="3" spans="2:21" ht="15.75">
      <c r="B3" s="185" t="s">
        <v>151</v>
      </c>
      <c r="G3" s="7"/>
      <c r="H3" s="7"/>
    </row>
    <row r="4" spans="2:21">
      <c r="C4" s="60"/>
      <c r="D4" s="60"/>
      <c r="E4" s="60"/>
      <c r="F4" s="60"/>
      <c r="G4" s="7"/>
      <c r="H4" s="7"/>
    </row>
    <row r="5" spans="2:21">
      <c r="G5" s="7"/>
      <c r="H5" s="7"/>
    </row>
    <row r="6" spans="2:21">
      <c r="G6" s="7"/>
      <c r="H6" s="7"/>
    </row>
    <row r="7" spans="2:21">
      <c r="B7" s="363" t="s">
        <v>589</v>
      </c>
      <c r="C7" s="453"/>
      <c r="D7" s="453"/>
      <c r="E7" s="453"/>
      <c r="F7" s="453"/>
      <c r="G7" s="456"/>
      <c r="H7" s="456"/>
      <c r="I7" s="5"/>
      <c r="J7" s="5"/>
      <c r="K7" s="5"/>
      <c r="L7" s="5"/>
      <c r="M7" s="5"/>
      <c r="N7" s="5"/>
      <c r="O7" s="5"/>
    </row>
    <row r="8" spans="2:21">
      <c r="B8" s="553" t="s">
        <v>152</v>
      </c>
      <c r="C8" s="553"/>
      <c r="D8" s="403">
        <v>2009</v>
      </c>
      <c r="E8" s="403">
        <v>2010</v>
      </c>
      <c r="F8" s="403">
        <v>2011</v>
      </c>
      <c r="G8" s="403">
        <v>2012</v>
      </c>
      <c r="H8" s="403">
        <v>2013</v>
      </c>
      <c r="I8" s="5"/>
      <c r="J8" s="5"/>
      <c r="K8" s="5"/>
      <c r="L8" s="5"/>
      <c r="M8" s="5"/>
      <c r="N8" s="5"/>
      <c r="O8" s="5"/>
      <c r="P8" s="116"/>
    </row>
    <row r="9" spans="2:21">
      <c r="B9" s="355">
        <v>0</v>
      </c>
      <c r="C9" s="355">
        <v>5000</v>
      </c>
      <c r="D9" s="457">
        <v>85.534000000000006</v>
      </c>
      <c r="E9" s="457">
        <v>97.85</v>
      </c>
      <c r="F9" s="460">
        <v>109.587</v>
      </c>
      <c r="G9" s="460">
        <v>108.47799999999999</v>
      </c>
      <c r="H9" s="460">
        <v>49.195</v>
      </c>
      <c r="I9" s="5"/>
      <c r="J9" s="5"/>
      <c r="K9" s="5"/>
      <c r="L9" s="5"/>
      <c r="M9" s="5"/>
      <c r="N9" s="5"/>
      <c r="O9" s="5"/>
      <c r="P9" s="116"/>
    </row>
    <row r="10" spans="2:21">
      <c r="B10" s="355">
        <v>5000</v>
      </c>
      <c r="C10" s="355">
        <v>25000</v>
      </c>
      <c r="D10" s="457">
        <v>2.173</v>
      </c>
      <c r="E10" s="457">
        <v>2.2490000000000001</v>
      </c>
      <c r="F10" s="460">
        <v>2.4809999999999999</v>
      </c>
      <c r="G10" s="460">
        <v>2.5830000000000002</v>
      </c>
      <c r="H10" s="460">
        <v>1.486</v>
      </c>
      <c r="I10" s="5"/>
      <c r="J10" s="5"/>
      <c r="K10" s="5"/>
      <c r="L10" s="5"/>
      <c r="M10" s="5"/>
      <c r="N10" s="5"/>
      <c r="O10" s="5"/>
      <c r="P10" s="116"/>
    </row>
    <row r="11" spans="2:21">
      <c r="B11" s="355">
        <v>25000</v>
      </c>
      <c r="C11" s="355">
        <v>50000</v>
      </c>
      <c r="D11" s="457">
        <v>0.33500000000000002</v>
      </c>
      <c r="E11" s="457">
        <v>0.38100000000000001</v>
      </c>
      <c r="F11" s="460">
        <v>0.42</v>
      </c>
      <c r="G11" s="460">
        <v>0.38300000000000001</v>
      </c>
      <c r="H11" s="460">
        <v>0.21099999999999999</v>
      </c>
      <c r="I11" s="5"/>
      <c r="J11" s="5"/>
      <c r="K11" s="5"/>
      <c r="L11" s="5"/>
      <c r="M11" s="5"/>
      <c r="N11" s="5"/>
      <c r="O11" s="5"/>
      <c r="P11" s="116"/>
    </row>
    <row r="12" spans="2:21">
      <c r="B12" s="355" t="s">
        <v>173</v>
      </c>
      <c r="C12" s="288"/>
      <c r="D12" s="457">
        <v>0.26400000000000001</v>
      </c>
      <c r="E12" s="457">
        <v>0.254</v>
      </c>
      <c r="F12" s="460">
        <v>0.34</v>
      </c>
      <c r="G12" s="460">
        <v>0.22500000000000001</v>
      </c>
      <c r="H12" s="460">
        <v>0.15</v>
      </c>
      <c r="I12" s="5"/>
      <c r="J12" s="5"/>
      <c r="K12" s="5"/>
      <c r="L12" s="5"/>
      <c r="M12" s="5"/>
      <c r="N12" s="5"/>
      <c r="O12" s="5"/>
      <c r="Q12" s="138">
        <v>2008</v>
      </c>
      <c r="R12" s="138">
        <v>2009</v>
      </c>
      <c r="S12" s="138">
        <v>2010</v>
      </c>
      <c r="T12" s="138">
        <v>2011</v>
      </c>
      <c r="U12" s="138">
        <v>2012</v>
      </c>
    </row>
    <row r="13" spans="2:21">
      <c r="B13" s="334" t="s">
        <v>0</v>
      </c>
      <c r="C13" s="334"/>
      <c r="D13" s="459">
        <v>88.305999999999997</v>
      </c>
      <c r="E13" s="459">
        <v>100.73399999999999</v>
      </c>
      <c r="F13" s="459">
        <v>112.828</v>
      </c>
      <c r="G13" s="459">
        <v>111.66899999999998</v>
      </c>
      <c r="H13" s="459">
        <v>51.041999999999994</v>
      </c>
      <c r="I13" s="5"/>
      <c r="J13" s="5"/>
      <c r="K13" s="5"/>
      <c r="L13" s="5"/>
      <c r="M13" s="5"/>
      <c r="N13" s="5"/>
      <c r="O13" s="5"/>
      <c r="P13" s="40" t="s">
        <v>45</v>
      </c>
      <c r="Q13" s="139">
        <v>258</v>
      </c>
      <c r="R13" s="139">
        <v>257</v>
      </c>
      <c r="S13" s="139">
        <v>259</v>
      </c>
      <c r="T13" s="139">
        <v>258</v>
      </c>
      <c r="U13" s="140">
        <v>258</v>
      </c>
    </row>
    <row r="14" spans="2:21">
      <c r="B14" s="526" t="s">
        <v>522</v>
      </c>
      <c r="C14" s="523"/>
      <c r="D14" s="522">
        <v>343.60311284046691</v>
      </c>
      <c r="E14" s="522">
        <v>388.93436293436292</v>
      </c>
      <c r="F14" s="524">
        <v>437.31782945736438</v>
      </c>
      <c r="G14" s="524">
        <v>432.82558139534876</v>
      </c>
      <c r="H14" s="524">
        <v>198.60700389105057</v>
      </c>
      <c r="I14" s="5"/>
      <c r="J14" s="5"/>
      <c r="K14" s="5"/>
      <c r="L14" s="5"/>
      <c r="M14" s="5"/>
      <c r="N14" s="5"/>
      <c r="O14" s="5"/>
      <c r="P14" s="40"/>
      <c r="Q14" s="139"/>
      <c r="R14" s="139"/>
      <c r="S14" s="139"/>
      <c r="T14" s="139"/>
      <c r="U14" s="140"/>
    </row>
    <row r="15" spans="2:21">
      <c r="B15" s="519" t="s">
        <v>493</v>
      </c>
      <c r="C15" s="314"/>
      <c r="D15" s="317"/>
      <c r="E15" s="317"/>
      <c r="F15" s="318"/>
      <c r="G15" s="318"/>
      <c r="H15" s="318"/>
      <c r="I15" s="5"/>
      <c r="J15" s="5"/>
      <c r="K15" s="5"/>
      <c r="L15" s="5"/>
      <c r="M15" s="5"/>
      <c r="N15" s="5"/>
      <c r="O15" s="5"/>
      <c r="P15" s="40"/>
      <c r="Q15" s="139"/>
      <c r="R15" s="139"/>
      <c r="S15" s="139"/>
      <c r="T15" s="139"/>
      <c r="U15" s="140"/>
    </row>
    <row r="16" spans="2:21">
      <c r="B16" s="242"/>
      <c r="C16" s="314"/>
      <c r="D16" s="317"/>
      <c r="E16" s="317"/>
      <c r="F16" s="318"/>
      <c r="G16" s="318"/>
      <c r="H16" s="318"/>
      <c r="I16" s="5"/>
      <c r="J16" s="5"/>
      <c r="K16" s="5"/>
      <c r="L16" s="5"/>
      <c r="M16" s="5"/>
      <c r="N16" s="5"/>
      <c r="O16" s="5"/>
      <c r="P16" s="40"/>
      <c r="Q16" s="139"/>
      <c r="R16" s="139"/>
      <c r="S16" s="139"/>
      <c r="T16" s="139"/>
      <c r="U16" s="140"/>
    </row>
    <row r="17" spans="2:22">
      <c r="B17" s="242"/>
      <c r="C17" s="314"/>
      <c r="D17" s="317"/>
      <c r="E17" s="317"/>
      <c r="F17" s="318"/>
      <c r="G17" s="318"/>
      <c r="H17" s="318"/>
      <c r="I17" s="5"/>
      <c r="J17" s="5"/>
      <c r="K17" s="5"/>
      <c r="L17" s="5"/>
      <c r="M17" s="5"/>
      <c r="N17" s="5"/>
      <c r="O17" s="5"/>
      <c r="P17" s="417"/>
      <c r="Q17" s="139"/>
      <c r="R17" s="139"/>
      <c r="S17" s="139"/>
      <c r="T17" s="139"/>
      <c r="U17" s="418"/>
      <c r="V17" s="26"/>
    </row>
    <row r="18" spans="2:22" ht="15" customHeight="1">
      <c r="B18" s="249" t="s">
        <v>253</v>
      </c>
      <c r="C18" s="314"/>
      <c r="D18" s="317"/>
      <c r="E18" s="317"/>
      <c r="F18" s="318"/>
      <c r="G18" s="318"/>
      <c r="H18" s="318"/>
      <c r="I18" s="5"/>
      <c r="J18" s="5"/>
      <c r="K18" s="5"/>
      <c r="L18" s="5"/>
      <c r="M18" s="5"/>
      <c r="N18" s="5"/>
      <c r="O18" s="5"/>
    </row>
    <row r="19" spans="2:22" ht="14.25" customHeight="1">
      <c r="B19" s="544" t="s">
        <v>371</v>
      </c>
      <c r="C19" s="544"/>
      <c r="D19" s="544"/>
      <c r="E19" s="544"/>
      <c r="F19" s="544"/>
      <c r="G19" s="544"/>
      <c r="H19" s="544"/>
    </row>
    <row r="20" spans="2:22" s="34" customFormat="1">
      <c r="B20" s="92"/>
      <c r="C20" s="413"/>
      <c r="D20" s="413"/>
      <c r="E20" s="413"/>
      <c r="F20" s="413"/>
      <c r="G20" s="413"/>
      <c r="I20" s="92"/>
      <c r="J20" s="26"/>
      <c r="K20" s="26"/>
      <c r="L20" s="26"/>
      <c r="M20" s="26"/>
      <c r="N20" s="26"/>
      <c r="O20" s="26"/>
      <c r="P20" s="26"/>
      <c r="Q20" s="26"/>
      <c r="R20" s="26"/>
      <c r="S20" s="26"/>
      <c r="T20" s="26"/>
      <c r="U20" s="26"/>
      <c r="V20" s="26"/>
    </row>
    <row r="21" spans="2:22" s="34" customFormat="1">
      <c r="B21" s="92"/>
      <c r="C21" s="413"/>
      <c r="D21" s="413"/>
      <c r="E21" s="413"/>
      <c r="F21" s="413"/>
      <c r="G21" s="413"/>
      <c r="H21" s="532" t="s">
        <v>526</v>
      </c>
      <c r="I21" s="92"/>
      <c r="J21" s="26"/>
      <c r="K21" s="26"/>
      <c r="L21" s="26"/>
      <c r="M21" s="26"/>
      <c r="N21" s="26"/>
      <c r="O21" s="26"/>
      <c r="P21" s="26"/>
      <c r="Q21" s="26"/>
      <c r="R21" s="26"/>
      <c r="S21" s="26"/>
      <c r="T21" s="26"/>
      <c r="U21" s="26"/>
      <c r="V21" s="26"/>
    </row>
    <row r="22" spans="2:22" s="34" customFormat="1">
      <c r="B22" s="92"/>
      <c r="C22" s="413"/>
      <c r="D22" s="413"/>
      <c r="E22" s="413"/>
      <c r="F22" s="413"/>
      <c r="G22" s="413"/>
      <c r="I22" s="92"/>
      <c r="J22" s="26"/>
      <c r="K22" s="26"/>
      <c r="L22" s="26"/>
      <c r="M22" s="26"/>
      <c r="N22" s="26"/>
      <c r="O22" s="26"/>
      <c r="P22" s="26"/>
      <c r="Q22" s="26"/>
      <c r="R22" s="26"/>
      <c r="S22" s="26"/>
      <c r="T22" s="26"/>
      <c r="U22" s="26"/>
      <c r="V22" s="26"/>
    </row>
    <row r="23" spans="2:22" s="34" customFormat="1">
      <c r="B23" s="92"/>
      <c r="C23" s="413"/>
      <c r="D23" s="413"/>
      <c r="E23" s="413"/>
      <c r="F23" s="413"/>
      <c r="G23" s="413"/>
      <c r="I23" s="92"/>
      <c r="J23" s="26"/>
      <c r="K23" s="26"/>
      <c r="L23" s="26"/>
      <c r="M23" s="26"/>
      <c r="N23" s="26"/>
      <c r="O23" s="26"/>
      <c r="P23" s="26"/>
      <c r="Q23" s="26"/>
      <c r="R23" s="26"/>
      <c r="S23" s="26"/>
      <c r="T23" s="26"/>
      <c r="U23" s="26"/>
      <c r="V23" s="26"/>
    </row>
    <row r="24" spans="2:22" s="34" customFormat="1">
      <c r="B24" s="92"/>
      <c r="C24" s="413"/>
      <c r="D24" s="413"/>
      <c r="E24" s="413"/>
      <c r="F24" s="413"/>
      <c r="G24" s="413"/>
      <c r="I24" s="92"/>
      <c r="J24" s="26"/>
      <c r="K24" s="26"/>
      <c r="L24" s="26"/>
      <c r="M24" s="26"/>
      <c r="N24" s="26"/>
      <c r="O24" s="26"/>
      <c r="P24" s="26"/>
      <c r="Q24" s="26"/>
      <c r="R24" s="26"/>
      <c r="S24" s="26"/>
      <c r="T24" s="26"/>
      <c r="U24" s="26"/>
      <c r="V24" s="26"/>
    </row>
    <row r="25" spans="2:22" s="34" customFormat="1">
      <c r="B25" s="92"/>
      <c r="C25" s="413"/>
      <c r="D25" s="413"/>
      <c r="E25" s="413"/>
      <c r="F25" s="413"/>
      <c r="G25" s="413"/>
      <c r="I25" s="92"/>
      <c r="J25" s="26"/>
      <c r="K25" s="26"/>
      <c r="L25" s="26"/>
      <c r="M25" s="26"/>
      <c r="N25" s="26"/>
      <c r="O25" s="26"/>
      <c r="P25" s="26"/>
      <c r="Q25" s="26"/>
      <c r="R25" s="26"/>
      <c r="S25" s="26"/>
      <c r="T25" s="26"/>
      <c r="U25" s="26"/>
      <c r="V25" s="26"/>
    </row>
    <row r="26" spans="2:22" s="34" customFormat="1">
      <c r="B26" s="92"/>
      <c r="C26" s="413"/>
      <c r="D26" s="413"/>
      <c r="E26" s="413"/>
      <c r="F26" s="413"/>
      <c r="G26" s="413"/>
      <c r="I26" s="92"/>
      <c r="J26" s="26"/>
      <c r="K26" s="26"/>
      <c r="L26" s="26"/>
      <c r="M26" s="26"/>
      <c r="N26" s="26"/>
      <c r="O26" s="26"/>
      <c r="P26" s="26"/>
      <c r="Q26" s="26"/>
      <c r="R26" s="26"/>
      <c r="S26" s="26"/>
      <c r="T26" s="26"/>
      <c r="U26" s="26"/>
      <c r="V26" s="26"/>
    </row>
    <row r="27" spans="2:22" s="34" customFormat="1">
      <c r="B27" s="92"/>
      <c r="C27" s="413"/>
      <c r="D27" s="413"/>
      <c r="E27" s="413"/>
      <c r="F27" s="413"/>
      <c r="G27" s="413"/>
      <c r="I27" s="92"/>
      <c r="J27" s="26"/>
      <c r="K27" s="26"/>
      <c r="L27" s="26"/>
      <c r="M27" s="26"/>
      <c r="N27" s="26"/>
      <c r="O27" s="26"/>
      <c r="P27" s="26"/>
      <c r="Q27" s="26"/>
      <c r="R27" s="26"/>
      <c r="S27" s="26"/>
      <c r="T27" s="26"/>
      <c r="U27" s="26"/>
      <c r="V27" s="26"/>
    </row>
    <row r="28" spans="2:22" s="34" customFormat="1">
      <c r="B28" s="92"/>
      <c r="C28" s="413"/>
      <c r="D28" s="413"/>
      <c r="E28" s="413"/>
      <c r="F28" s="413"/>
      <c r="G28" s="413"/>
      <c r="I28" s="92"/>
      <c r="J28" s="26"/>
      <c r="K28" s="26"/>
      <c r="L28" s="26"/>
      <c r="M28" s="26"/>
      <c r="N28" s="26"/>
      <c r="O28" s="26"/>
      <c r="P28" s="26"/>
      <c r="Q28" s="26"/>
      <c r="R28" s="26"/>
      <c r="S28" s="26"/>
      <c r="T28" s="26"/>
      <c r="U28" s="26"/>
      <c r="V28" s="26"/>
    </row>
    <row r="29" spans="2:22" s="34" customFormat="1">
      <c r="B29" s="92"/>
      <c r="C29" s="413"/>
      <c r="D29" s="413"/>
      <c r="E29" s="413"/>
      <c r="F29" s="413"/>
      <c r="G29" s="413"/>
      <c r="I29" s="92"/>
      <c r="J29" s="26"/>
      <c r="K29" s="26"/>
      <c r="L29" s="26"/>
      <c r="M29" s="26"/>
      <c r="N29" s="26"/>
      <c r="O29" s="26"/>
      <c r="P29" s="26"/>
      <c r="Q29" s="26"/>
      <c r="R29" s="26"/>
      <c r="S29" s="26"/>
      <c r="T29" s="26"/>
      <c r="U29" s="26"/>
      <c r="V29" s="26"/>
    </row>
    <row r="30" spans="2:22" s="34" customFormat="1">
      <c r="B30" s="92"/>
      <c r="C30" s="413"/>
      <c r="D30" s="413"/>
      <c r="E30" s="413"/>
      <c r="F30" s="413"/>
      <c r="G30" s="413"/>
      <c r="I30" s="92"/>
      <c r="J30" s="26"/>
      <c r="K30" s="26"/>
      <c r="L30" s="26"/>
      <c r="M30" s="26"/>
      <c r="N30" s="26"/>
      <c r="O30" s="26"/>
      <c r="P30" s="26"/>
      <c r="Q30" s="26"/>
      <c r="R30" s="26"/>
      <c r="S30" s="26"/>
      <c r="T30" s="26"/>
      <c r="U30" s="26"/>
      <c r="V30" s="26"/>
    </row>
    <row r="31" spans="2:22" s="34" customFormat="1">
      <c r="B31" s="92"/>
      <c r="C31" s="413"/>
      <c r="D31" s="413"/>
      <c r="E31" s="413"/>
      <c r="F31" s="413"/>
      <c r="G31" s="413"/>
      <c r="I31" s="92"/>
      <c r="J31" s="26"/>
      <c r="K31" s="26"/>
      <c r="L31" s="26"/>
      <c r="M31" s="26"/>
      <c r="N31" s="26"/>
      <c r="O31" s="26"/>
      <c r="P31" s="26"/>
      <c r="Q31" s="26"/>
      <c r="R31" s="26"/>
      <c r="S31" s="26"/>
      <c r="T31" s="26"/>
      <c r="U31" s="26"/>
      <c r="V31" s="26"/>
    </row>
    <row r="32" spans="2:22" s="34" customFormat="1">
      <c r="B32" s="92"/>
      <c r="C32" s="413"/>
      <c r="D32" s="413"/>
      <c r="E32" s="413"/>
      <c r="F32" s="413"/>
      <c r="G32" s="413"/>
      <c r="I32" s="92"/>
      <c r="J32" s="26"/>
      <c r="K32" s="26"/>
      <c r="L32" s="26"/>
      <c r="M32" s="26"/>
      <c r="N32" s="26"/>
      <c r="O32" s="26"/>
      <c r="P32" s="26"/>
      <c r="Q32" s="26"/>
      <c r="R32" s="26"/>
      <c r="S32" s="26"/>
      <c r="T32" s="26"/>
      <c r="U32" s="26"/>
      <c r="V32" s="26"/>
    </row>
    <row r="33" spans="2:22" s="34" customFormat="1">
      <c r="B33" s="92"/>
      <c r="C33" s="413"/>
      <c r="D33" s="413"/>
      <c r="E33" s="413"/>
      <c r="F33" s="413"/>
      <c r="G33" s="413"/>
      <c r="I33" s="92"/>
      <c r="J33" s="26"/>
      <c r="K33" s="26"/>
      <c r="L33" s="26"/>
      <c r="M33" s="26"/>
      <c r="N33" s="26"/>
      <c r="O33" s="26"/>
      <c r="P33" s="26"/>
      <c r="Q33" s="26"/>
      <c r="R33" s="26"/>
      <c r="S33" s="26"/>
      <c r="T33" s="26"/>
      <c r="U33" s="26"/>
      <c r="V33" s="26"/>
    </row>
    <row r="34" spans="2:22" s="34" customFormat="1">
      <c r="B34" s="92"/>
      <c r="C34" s="413"/>
      <c r="D34" s="413"/>
      <c r="E34" s="413"/>
      <c r="F34" s="413"/>
      <c r="G34" s="413"/>
      <c r="I34" s="92"/>
      <c r="J34" s="26"/>
      <c r="K34" s="26"/>
      <c r="L34" s="26"/>
      <c r="M34" s="26"/>
      <c r="N34" s="26"/>
      <c r="O34" s="26"/>
      <c r="P34" s="26"/>
      <c r="Q34" s="26"/>
      <c r="R34" s="26"/>
      <c r="S34" s="26"/>
      <c r="T34" s="26"/>
      <c r="U34" s="26"/>
      <c r="V34" s="26"/>
    </row>
    <row r="35" spans="2:22" s="34" customFormat="1">
      <c r="B35" s="61"/>
      <c r="C35" s="415"/>
      <c r="D35" s="415"/>
      <c r="E35" s="415"/>
      <c r="F35" s="415"/>
      <c r="G35" s="415"/>
      <c r="I35" s="26"/>
      <c r="J35" s="26"/>
      <c r="K35" s="26"/>
      <c r="L35" s="26"/>
      <c r="M35" s="26"/>
      <c r="N35" s="26"/>
      <c r="O35" s="26"/>
      <c r="P35" s="26"/>
      <c r="Q35" s="26"/>
      <c r="R35" s="26"/>
      <c r="S35" s="26"/>
      <c r="T35" s="26"/>
      <c r="U35" s="26"/>
      <c r="V35" s="26"/>
    </row>
    <row r="36" spans="2:22" s="34" customFormat="1">
      <c r="B36" s="242"/>
      <c r="C36" s="415"/>
      <c r="D36" s="415"/>
      <c r="E36" s="415"/>
      <c r="F36" s="415"/>
      <c r="G36" s="415"/>
      <c r="I36" s="26"/>
      <c r="J36" s="26"/>
      <c r="K36" s="26"/>
      <c r="L36" s="26"/>
      <c r="M36" s="26"/>
      <c r="N36" s="26"/>
      <c r="O36" s="26"/>
      <c r="P36" s="26"/>
      <c r="Q36" s="26"/>
      <c r="R36" s="26"/>
      <c r="S36" s="26"/>
      <c r="T36" s="26"/>
      <c r="U36" s="26"/>
      <c r="V36" s="26"/>
    </row>
    <row r="37" spans="2:22" s="34" customFormat="1">
      <c r="B37" s="242"/>
      <c r="C37" s="415"/>
      <c r="D37" s="415"/>
      <c r="E37" s="415"/>
      <c r="F37" s="415"/>
      <c r="G37" s="415"/>
      <c r="I37" s="26"/>
      <c r="J37" s="26"/>
      <c r="K37" s="26"/>
      <c r="L37" s="26"/>
      <c r="M37" s="26"/>
      <c r="N37" s="26"/>
      <c r="O37" s="26"/>
      <c r="P37" s="26"/>
      <c r="Q37" s="26"/>
      <c r="R37" s="26"/>
      <c r="S37" s="26"/>
      <c r="T37" s="26"/>
      <c r="U37" s="26"/>
      <c r="V37" s="26"/>
    </row>
    <row r="38" spans="2:22" s="34" customFormat="1">
      <c r="B38" s="242"/>
      <c r="C38" s="415"/>
      <c r="D38" s="415"/>
      <c r="E38" s="415"/>
      <c r="F38" s="415"/>
      <c r="G38" s="415"/>
      <c r="I38" s="26"/>
      <c r="J38" s="26"/>
      <c r="K38" s="26"/>
      <c r="L38" s="26"/>
      <c r="M38" s="26"/>
      <c r="N38" s="26"/>
      <c r="O38" s="26"/>
      <c r="P38" s="26"/>
      <c r="Q38" s="26"/>
      <c r="R38" s="26"/>
      <c r="S38" s="26"/>
      <c r="T38" s="26"/>
      <c r="U38" s="26"/>
      <c r="V38" s="26"/>
    </row>
    <row r="39" spans="2:22" s="34" customFormat="1">
      <c r="B39" s="249"/>
      <c r="C39" s="415"/>
      <c r="D39" s="415"/>
      <c r="E39" s="415"/>
      <c r="F39" s="415"/>
      <c r="G39" s="415"/>
      <c r="I39" s="26"/>
      <c r="J39" s="26"/>
      <c r="K39" s="26"/>
      <c r="L39" s="26"/>
      <c r="M39" s="26"/>
      <c r="N39" s="26"/>
      <c r="O39" s="26"/>
      <c r="P39" s="26"/>
      <c r="Q39" s="26"/>
      <c r="R39" s="26"/>
      <c r="S39" s="26"/>
      <c r="T39" s="26"/>
      <c r="U39" s="26"/>
      <c r="V39" s="26"/>
    </row>
    <row r="40" spans="2:22" s="34" customFormat="1" ht="15" customHeight="1">
      <c r="B40" s="556"/>
      <c r="C40" s="556"/>
      <c r="D40" s="556"/>
      <c r="E40" s="556"/>
      <c r="F40" s="556"/>
      <c r="G40" s="556"/>
      <c r="I40" s="26"/>
      <c r="J40" s="26"/>
      <c r="K40" s="26"/>
      <c r="L40" s="26"/>
      <c r="M40" s="26"/>
      <c r="N40" s="26"/>
      <c r="O40" s="26"/>
      <c r="P40" s="26"/>
      <c r="Q40" s="26"/>
      <c r="R40" s="26"/>
      <c r="S40" s="26"/>
      <c r="T40" s="26"/>
      <c r="U40" s="26"/>
      <c r="V40" s="26"/>
    </row>
    <row r="41" spans="2:22" s="34" customFormat="1" ht="15" customHeight="1">
      <c r="B41" s="414"/>
      <c r="C41" s="79"/>
      <c r="D41" s="79"/>
      <c r="E41" s="79"/>
      <c r="F41" s="79"/>
      <c r="G41" s="79"/>
      <c r="I41" s="26"/>
      <c r="J41" s="26"/>
      <c r="K41" s="26"/>
      <c r="L41" s="26"/>
      <c r="M41" s="26"/>
      <c r="N41" s="26"/>
      <c r="O41" s="26"/>
      <c r="P41" s="26"/>
      <c r="Q41" s="26"/>
      <c r="R41" s="26"/>
      <c r="S41" s="26"/>
      <c r="T41" s="26"/>
      <c r="U41" s="26"/>
      <c r="V41" s="26"/>
    </row>
    <row r="42" spans="2:22" s="34" customFormat="1" ht="15" customHeight="1">
      <c r="B42" s="414"/>
      <c r="C42" s="79"/>
      <c r="D42" s="79"/>
      <c r="E42" s="79"/>
      <c r="F42" s="79"/>
      <c r="G42" s="79"/>
      <c r="I42" s="26"/>
      <c r="J42" s="26"/>
      <c r="K42" s="26"/>
      <c r="L42" s="26"/>
      <c r="M42" s="26"/>
      <c r="N42" s="26"/>
      <c r="O42" s="26"/>
      <c r="P42" s="26"/>
      <c r="Q42" s="26"/>
      <c r="R42" s="26"/>
      <c r="S42" s="26"/>
      <c r="T42" s="26"/>
      <c r="U42" s="26"/>
      <c r="V42" s="26"/>
    </row>
    <row r="43" spans="2:22" s="34" customFormat="1" ht="15" customHeight="1">
      <c r="B43" s="414"/>
      <c r="C43" s="79"/>
      <c r="D43" s="79"/>
      <c r="E43" s="79"/>
      <c r="F43" s="79"/>
      <c r="G43" s="79"/>
      <c r="I43" s="26"/>
      <c r="J43" s="26"/>
      <c r="K43" s="26"/>
      <c r="L43" s="26"/>
      <c r="M43" s="26"/>
      <c r="N43" s="26"/>
      <c r="O43" s="26"/>
      <c r="P43" s="26"/>
      <c r="Q43" s="26"/>
      <c r="R43" s="26"/>
      <c r="S43" s="26"/>
      <c r="T43" s="26"/>
      <c r="U43" s="26"/>
      <c r="V43" s="26"/>
    </row>
    <row r="44" spans="2:22" s="34" customFormat="1" ht="15" customHeight="1">
      <c r="B44" s="414"/>
      <c r="C44" s="79"/>
      <c r="D44" s="79"/>
      <c r="E44" s="79"/>
      <c r="F44" s="79"/>
      <c r="G44" s="79"/>
      <c r="I44" s="26"/>
      <c r="J44" s="26"/>
      <c r="K44" s="26"/>
      <c r="L44" s="26"/>
      <c r="M44" s="26"/>
      <c r="N44" s="26"/>
      <c r="O44" s="26"/>
      <c r="P44" s="26"/>
      <c r="Q44" s="26"/>
      <c r="R44" s="26"/>
      <c r="S44" s="26"/>
      <c r="T44" s="26"/>
      <c r="U44" s="26"/>
      <c r="V44" s="26"/>
    </row>
    <row r="45" spans="2:22" s="34" customFormat="1" ht="10.5" customHeight="1">
      <c r="I45" s="26"/>
      <c r="J45" s="26"/>
      <c r="K45" s="26"/>
      <c r="L45" s="26"/>
      <c r="M45" s="26"/>
      <c r="N45" s="26"/>
      <c r="O45" s="26"/>
      <c r="P45" s="26"/>
      <c r="Q45" s="26"/>
      <c r="R45" s="26"/>
      <c r="S45" s="26"/>
      <c r="T45" s="26"/>
      <c r="U45" s="26"/>
      <c r="V45" s="26"/>
    </row>
    <row r="46" spans="2:22" s="34" customFormat="1">
      <c r="B46" s="405"/>
      <c r="C46" s="435"/>
      <c r="D46" s="435"/>
      <c r="E46" s="435"/>
      <c r="F46" s="435"/>
      <c r="I46" s="26"/>
      <c r="J46" s="26"/>
      <c r="K46" s="26"/>
      <c r="L46" s="26"/>
      <c r="M46" s="26"/>
      <c r="N46" s="26"/>
      <c r="O46" s="26"/>
      <c r="P46" s="26"/>
      <c r="Q46" s="26"/>
      <c r="R46" s="26"/>
      <c r="S46" s="26"/>
      <c r="T46" s="26"/>
      <c r="U46" s="26"/>
      <c r="V46" s="26"/>
    </row>
    <row r="47" spans="2:22" s="34" customFormat="1">
      <c r="B47" s="26"/>
      <c r="C47" s="255"/>
      <c r="D47" s="255"/>
      <c r="E47" s="255"/>
      <c r="F47" s="255"/>
      <c r="G47" s="255"/>
      <c r="I47" s="26"/>
      <c r="J47" s="26"/>
      <c r="K47" s="26"/>
      <c r="L47" s="26"/>
      <c r="M47" s="26"/>
      <c r="N47" s="26"/>
      <c r="O47" s="26"/>
      <c r="P47" s="26"/>
      <c r="Q47" s="26"/>
      <c r="R47" s="26"/>
      <c r="S47" s="26"/>
      <c r="T47" s="26"/>
      <c r="U47" s="26"/>
      <c r="V47" s="26"/>
    </row>
    <row r="48" spans="2:22" s="34" customFormat="1">
      <c r="B48" s="92"/>
      <c r="C48" s="413"/>
      <c r="D48" s="413"/>
      <c r="E48" s="413"/>
      <c r="F48" s="413"/>
      <c r="G48" s="413"/>
      <c r="I48" s="26"/>
      <c r="J48" s="26"/>
      <c r="K48" s="26"/>
      <c r="L48" s="26"/>
      <c r="M48" s="26"/>
      <c r="N48" s="26"/>
      <c r="O48" s="26"/>
      <c r="P48" s="26"/>
      <c r="Q48" s="26"/>
      <c r="R48" s="26"/>
      <c r="S48" s="26"/>
      <c r="T48" s="26"/>
      <c r="U48" s="26"/>
      <c r="V48" s="26"/>
    </row>
    <row r="49" spans="2:22" s="34" customFormat="1">
      <c r="B49" s="92"/>
      <c r="C49" s="413"/>
      <c r="D49" s="413"/>
      <c r="E49" s="413"/>
      <c r="F49" s="413"/>
      <c r="G49" s="413"/>
      <c r="I49" s="26"/>
      <c r="J49" s="26"/>
      <c r="K49" s="26"/>
      <c r="L49" s="26"/>
      <c r="M49" s="26"/>
      <c r="N49" s="26"/>
      <c r="O49" s="26"/>
      <c r="P49" s="26"/>
      <c r="Q49" s="26"/>
      <c r="R49" s="26"/>
      <c r="S49" s="26"/>
      <c r="T49" s="26"/>
      <c r="U49" s="26"/>
      <c r="V49" s="26"/>
    </row>
    <row r="50" spans="2:22" s="34" customFormat="1">
      <c r="B50" s="92"/>
      <c r="C50" s="413"/>
      <c r="D50" s="413"/>
      <c r="E50" s="413"/>
      <c r="F50" s="413"/>
      <c r="G50" s="413"/>
      <c r="I50" s="26"/>
      <c r="J50" s="26"/>
      <c r="K50" s="26"/>
      <c r="L50" s="26"/>
      <c r="M50" s="26"/>
      <c r="N50" s="26"/>
      <c r="O50" s="26"/>
      <c r="P50" s="26"/>
      <c r="Q50" s="26"/>
      <c r="R50" s="26"/>
      <c r="S50" s="26"/>
      <c r="T50" s="26"/>
      <c r="U50" s="26"/>
      <c r="V50" s="26"/>
    </row>
    <row r="51" spans="2:22" s="34" customFormat="1">
      <c r="B51" s="92"/>
      <c r="C51" s="413"/>
      <c r="D51" s="413"/>
      <c r="E51" s="413"/>
      <c r="F51" s="413"/>
      <c r="G51" s="413"/>
      <c r="I51" s="26"/>
      <c r="J51" s="26"/>
      <c r="K51" s="26"/>
      <c r="L51" s="26"/>
      <c r="M51" s="26"/>
      <c r="N51" s="26"/>
      <c r="O51" s="26"/>
      <c r="P51" s="26"/>
      <c r="Q51" s="26"/>
      <c r="R51" s="26"/>
      <c r="S51" s="26"/>
      <c r="T51" s="26"/>
      <c r="U51" s="26"/>
      <c r="V51" s="26"/>
    </row>
    <row r="52" spans="2:22" s="34" customFormat="1">
      <c r="B52" s="92"/>
      <c r="C52" s="413"/>
      <c r="D52" s="413"/>
      <c r="E52" s="413"/>
      <c r="F52" s="413"/>
      <c r="G52" s="413"/>
      <c r="I52" s="26"/>
      <c r="J52" s="26"/>
      <c r="K52" s="26"/>
      <c r="L52" s="26"/>
      <c r="M52" s="26"/>
      <c r="N52" s="26"/>
      <c r="O52" s="26"/>
      <c r="P52" s="26"/>
      <c r="Q52" s="26"/>
      <c r="R52" s="26"/>
      <c r="S52" s="26"/>
      <c r="T52" s="26"/>
      <c r="U52" s="26"/>
      <c r="V52" s="26"/>
    </row>
    <row r="53" spans="2:22" s="34" customFormat="1">
      <c r="B53" s="92"/>
      <c r="C53" s="413"/>
      <c r="D53" s="413"/>
      <c r="E53" s="413"/>
      <c r="F53" s="413"/>
      <c r="G53" s="413"/>
      <c r="I53" s="26"/>
      <c r="J53" s="26"/>
      <c r="K53" s="26"/>
      <c r="L53" s="26"/>
      <c r="M53" s="26"/>
      <c r="N53" s="26"/>
      <c r="O53" s="26"/>
      <c r="P53" s="26"/>
      <c r="Q53" s="26"/>
      <c r="R53" s="26"/>
      <c r="S53" s="26"/>
      <c r="T53" s="26"/>
      <c r="U53" s="26"/>
      <c r="V53" s="26"/>
    </row>
    <row r="54" spans="2:22" s="34" customFormat="1">
      <c r="B54" s="92"/>
      <c r="C54" s="413"/>
      <c r="D54" s="413"/>
      <c r="E54" s="413"/>
      <c r="F54" s="413"/>
      <c r="G54" s="413"/>
      <c r="I54" s="26"/>
      <c r="J54" s="26"/>
      <c r="K54" s="26"/>
      <c r="L54" s="26"/>
      <c r="M54" s="26"/>
      <c r="N54" s="26"/>
      <c r="O54" s="26"/>
      <c r="P54" s="26"/>
      <c r="Q54" s="26"/>
      <c r="R54" s="26"/>
      <c r="S54" s="26"/>
      <c r="T54" s="26"/>
      <c r="U54" s="26"/>
      <c r="V54" s="26"/>
    </row>
    <row r="55" spans="2:22" s="34" customFormat="1">
      <c r="B55" s="92"/>
      <c r="C55" s="413"/>
      <c r="D55" s="413"/>
      <c r="E55" s="413"/>
      <c r="F55" s="413"/>
      <c r="G55" s="413"/>
      <c r="I55" s="26"/>
      <c r="J55" s="26"/>
      <c r="K55" s="26"/>
      <c r="L55" s="26"/>
      <c r="M55" s="26"/>
      <c r="N55" s="26"/>
      <c r="O55" s="26"/>
      <c r="P55" s="26"/>
      <c r="Q55" s="26"/>
      <c r="R55" s="26"/>
      <c r="S55" s="26"/>
      <c r="T55" s="26"/>
      <c r="U55" s="26"/>
      <c r="V55" s="26"/>
    </row>
    <row r="56" spans="2:22" s="34" customFormat="1">
      <c r="B56" s="92"/>
      <c r="C56" s="413"/>
      <c r="D56" s="413"/>
      <c r="E56" s="413"/>
      <c r="F56" s="413"/>
      <c r="G56" s="413"/>
      <c r="I56" s="26"/>
      <c r="J56" s="26"/>
      <c r="K56" s="26"/>
      <c r="L56" s="26"/>
      <c r="M56" s="26"/>
      <c r="N56" s="26"/>
      <c r="O56" s="26"/>
      <c r="P56" s="26"/>
      <c r="Q56" s="26"/>
      <c r="R56" s="26"/>
      <c r="S56" s="26"/>
      <c r="T56" s="26"/>
      <c r="U56" s="26"/>
      <c r="V56" s="26"/>
    </row>
    <row r="57" spans="2:22" s="34" customFormat="1">
      <c r="B57" s="92"/>
      <c r="C57" s="413"/>
      <c r="D57" s="413"/>
      <c r="E57" s="413"/>
      <c r="F57" s="413"/>
      <c r="G57" s="413"/>
      <c r="I57" s="26"/>
      <c r="J57" s="26"/>
      <c r="K57" s="26"/>
      <c r="L57" s="26"/>
      <c r="M57" s="26"/>
      <c r="N57" s="26"/>
      <c r="O57" s="26"/>
      <c r="P57" s="26"/>
      <c r="Q57" s="26"/>
      <c r="R57" s="26"/>
      <c r="S57" s="26"/>
      <c r="T57" s="26"/>
      <c r="U57" s="26"/>
      <c r="V57" s="26"/>
    </row>
    <row r="58" spans="2:22" s="34" customFormat="1">
      <c r="B58" s="92"/>
      <c r="C58" s="413"/>
      <c r="D58" s="413"/>
      <c r="E58" s="413"/>
      <c r="F58" s="413"/>
      <c r="G58" s="413"/>
      <c r="I58" s="26"/>
      <c r="J58" s="26"/>
      <c r="K58" s="26"/>
      <c r="L58" s="26"/>
      <c r="M58" s="26"/>
      <c r="N58" s="26"/>
      <c r="O58" s="26"/>
      <c r="P58" s="26"/>
      <c r="Q58" s="26"/>
      <c r="R58" s="26"/>
      <c r="S58" s="26"/>
      <c r="T58" s="26"/>
      <c r="U58" s="26"/>
      <c r="V58" s="26"/>
    </row>
    <row r="59" spans="2:22" s="34" customFormat="1">
      <c r="B59" s="92"/>
      <c r="C59" s="413"/>
      <c r="D59" s="413"/>
      <c r="E59" s="413"/>
      <c r="F59" s="413"/>
      <c r="G59" s="413"/>
      <c r="I59" s="26"/>
      <c r="J59" s="26"/>
      <c r="K59" s="26"/>
      <c r="L59" s="26"/>
      <c r="M59" s="26"/>
      <c r="N59" s="26"/>
      <c r="O59" s="26"/>
      <c r="P59" s="26"/>
      <c r="Q59" s="26"/>
      <c r="R59" s="26"/>
      <c r="S59" s="26"/>
      <c r="T59" s="26"/>
      <c r="U59" s="26"/>
      <c r="V59" s="26"/>
    </row>
    <row r="60" spans="2:22" s="34" customFormat="1">
      <c r="B60" s="92"/>
      <c r="C60" s="413"/>
      <c r="D60" s="413"/>
      <c r="E60" s="413"/>
      <c r="F60" s="413"/>
      <c r="G60" s="413"/>
      <c r="I60" s="26"/>
      <c r="J60" s="26"/>
      <c r="K60" s="26"/>
      <c r="L60" s="26"/>
      <c r="M60" s="26"/>
      <c r="N60" s="26"/>
      <c r="O60" s="26"/>
      <c r="P60" s="26"/>
      <c r="Q60" s="26"/>
      <c r="R60" s="26"/>
      <c r="S60" s="26"/>
      <c r="T60" s="26"/>
      <c r="U60" s="26"/>
      <c r="V60" s="26"/>
    </row>
    <row r="61" spans="2:22" s="34" customFormat="1">
      <c r="B61" s="92"/>
      <c r="C61" s="413"/>
      <c r="D61" s="413"/>
      <c r="E61" s="413"/>
      <c r="F61" s="413"/>
      <c r="G61" s="413"/>
      <c r="I61" s="26"/>
      <c r="J61" s="26"/>
      <c r="K61" s="26"/>
      <c r="L61" s="26"/>
      <c r="M61" s="26"/>
      <c r="N61" s="26"/>
      <c r="O61" s="26"/>
      <c r="P61" s="26"/>
      <c r="Q61" s="26"/>
      <c r="R61" s="26"/>
      <c r="S61" s="26"/>
      <c r="T61" s="26"/>
      <c r="U61" s="26"/>
      <c r="V61" s="26"/>
    </row>
    <row r="62" spans="2:22" s="34" customFormat="1">
      <c r="B62" s="92"/>
      <c r="C62" s="413"/>
      <c r="D62" s="413"/>
      <c r="E62" s="413"/>
      <c r="F62" s="413"/>
      <c r="G62" s="413"/>
      <c r="I62" s="26"/>
      <c r="J62" s="26"/>
      <c r="K62" s="26"/>
      <c r="L62" s="26"/>
      <c r="M62" s="26"/>
      <c r="N62" s="26"/>
      <c r="O62" s="26"/>
      <c r="P62" s="26"/>
      <c r="Q62" s="26"/>
      <c r="R62" s="26"/>
      <c r="S62" s="26"/>
      <c r="T62" s="26"/>
      <c r="U62" s="26"/>
      <c r="V62" s="26"/>
    </row>
    <row r="63" spans="2:22" s="34" customFormat="1">
      <c r="B63" s="92"/>
      <c r="C63" s="413"/>
      <c r="D63" s="413"/>
      <c r="E63" s="413"/>
      <c r="F63" s="413"/>
      <c r="G63" s="413"/>
      <c r="I63" s="26"/>
      <c r="J63" s="26"/>
      <c r="K63" s="26"/>
      <c r="L63" s="26"/>
      <c r="M63" s="26"/>
      <c r="N63" s="26"/>
      <c r="O63" s="26"/>
      <c r="P63" s="26"/>
      <c r="Q63" s="26"/>
      <c r="R63" s="26"/>
      <c r="S63" s="26"/>
      <c r="T63" s="26"/>
      <c r="U63" s="26"/>
      <c r="V63" s="26"/>
    </row>
    <row r="64" spans="2:22" s="34" customFormat="1">
      <c r="B64" s="92"/>
      <c r="C64" s="413"/>
      <c r="D64" s="413"/>
      <c r="E64" s="413"/>
      <c r="F64" s="413"/>
      <c r="G64" s="413"/>
      <c r="I64" s="26"/>
      <c r="J64" s="26"/>
      <c r="K64" s="26"/>
      <c r="L64" s="26"/>
      <c r="M64" s="26"/>
      <c r="N64" s="26"/>
      <c r="O64" s="26"/>
      <c r="P64" s="26"/>
      <c r="Q64" s="26"/>
      <c r="R64" s="26"/>
      <c r="S64" s="26"/>
      <c r="T64" s="26"/>
      <c r="U64" s="26"/>
      <c r="V64" s="26"/>
    </row>
    <row r="65" spans="2:22" s="34" customFormat="1">
      <c r="B65" s="92"/>
      <c r="C65" s="413"/>
      <c r="D65" s="413"/>
      <c r="E65" s="413"/>
      <c r="F65" s="413"/>
      <c r="G65" s="413"/>
      <c r="I65" s="26"/>
      <c r="J65" s="26"/>
      <c r="K65" s="26"/>
      <c r="L65" s="26"/>
      <c r="M65" s="26"/>
      <c r="N65" s="26"/>
      <c r="O65" s="26"/>
      <c r="P65" s="26"/>
      <c r="Q65" s="26"/>
      <c r="R65" s="26"/>
      <c r="S65" s="26"/>
      <c r="T65" s="26"/>
      <c r="U65" s="26"/>
      <c r="V65" s="26"/>
    </row>
    <row r="66" spans="2:22" s="34" customFormat="1">
      <c r="B66" s="92"/>
      <c r="C66" s="413"/>
      <c r="D66" s="413"/>
      <c r="E66" s="413"/>
      <c r="F66" s="413"/>
      <c r="G66" s="413"/>
      <c r="I66" s="26"/>
      <c r="J66" s="26"/>
      <c r="K66" s="26"/>
      <c r="L66" s="26"/>
      <c r="M66" s="26"/>
      <c r="N66" s="26"/>
      <c r="O66" s="26"/>
      <c r="P66" s="26"/>
      <c r="Q66" s="26"/>
      <c r="R66" s="26"/>
      <c r="S66" s="26"/>
      <c r="T66" s="26"/>
      <c r="U66" s="26"/>
      <c r="V66" s="26"/>
    </row>
    <row r="67" spans="2:22" s="34" customFormat="1">
      <c r="B67" s="61"/>
      <c r="C67" s="415"/>
      <c r="D67" s="415"/>
      <c r="E67" s="415"/>
      <c r="F67" s="415"/>
      <c r="G67" s="415"/>
      <c r="I67" s="26"/>
      <c r="J67" s="26"/>
      <c r="K67" s="26"/>
      <c r="L67" s="26"/>
      <c r="M67" s="26"/>
      <c r="N67" s="26"/>
      <c r="O67" s="26"/>
      <c r="P67" s="26"/>
      <c r="Q67" s="26"/>
      <c r="R67" s="26"/>
      <c r="S67" s="26"/>
      <c r="T67" s="26"/>
      <c r="U67" s="26"/>
      <c r="V67" s="26"/>
    </row>
    <row r="68" spans="2:22" s="34" customFormat="1">
      <c r="B68" s="242"/>
      <c r="C68" s="415"/>
      <c r="D68" s="415"/>
      <c r="E68" s="415"/>
      <c r="F68" s="415"/>
      <c r="G68" s="415"/>
      <c r="I68" s="26"/>
      <c r="J68" s="26"/>
      <c r="K68" s="26"/>
      <c r="L68" s="26"/>
      <c r="M68" s="26"/>
      <c r="N68" s="26"/>
      <c r="O68" s="26"/>
      <c r="P68" s="26"/>
      <c r="Q68" s="26"/>
      <c r="R68" s="26"/>
      <c r="S68" s="26"/>
      <c r="T68" s="26"/>
      <c r="U68" s="26"/>
      <c r="V68" s="26"/>
    </row>
    <row r="69" spans="2:22" s="34" customFormat="1">
      <c r="B69" s="61"/>
      <c r="C69" s="415"/>
      <c r="D69" s="415"/>
      <c r="E69" s="415"/>
      <c r="F69" s="415"/>
      <c r="G69" s="415"/>
      <c r="I69" s="26"/>
      <c r="J69" s="26"/>
      <c r="K69" s="26"/>
      <c r="L69" s="26"/>
      <c r="M69" s="26"/>
      <c r="N69" s="26"/>
      <c r="O69" s="26"/>
      <c r="P69" s="26"/>
      <c r="Q69" s="26"/>
      <c r="R69" s="26"/>
      <c r="S69" s="26"/>
      <c r="T69" s="26"/>
      <c r="U69" s="26"/>
      <c r="V69" s="26"/>
    </row>
    <row r="70" spans="2:22" s="34" customFormat="1">
      <c r="B70" s="61"/>
      <c r="C70" s="415"/>
      <c r="D70" s="415"/>
      <c r="E70" s="415"/>
      <c r="F70" s="415"/>
      <c r="G70" s="415"/>
      <c r="I70" s="26"/>
      <c r="J70" s="26"/>
      <c r="K70" s="26"/>
      <c r="L70" s="26"/>
      <c r="M70" s="26"/>
      <c r="N70" s="26"/>
      <c r="O70" s="26"/>
      <c r="P70" s="26"/>
      <c r="Q70" s="26"/>
      <c r="R70" s="26"/>
      <c r="S70" s="26"/>
      <c r="T70" s="26"/>
      <c r="U70" s="26"/>
      <c r="V70" s="26"/>
    </row>
    <row r="71" spans="2:22" s="34" customFormat="1">
      <c r="B71" s="249"/>
      <c r="C71" s="415"/>
      <c r="D71" s="415"/>
      <c r="E71" s="415"/>
      <c r="F71" s="415"/>
      <c r="G71" s="415"/>
      <c r="I71" s="26"/>
      <c r="J71" s="26"/>
      <c r="K71" s="26"/>
      <c r="L71" s="26"/>
      <c r="M71" s="26"/>
      <c r="N71" s="26"/>
      <c r="O71" s="26"/>
      <c r="P71" s="26"/>
      <c r="Q71" s="26"/>
      <c r="R71" s="26"/>
      <c r="S71" s="26"/>
      <c r="T71" s="26"/>
      <c r="U71" s="26"/>
      <c r="V71" s="26"/>
    </row>
    <row r="72" spans="2:22" s="34" customFormat="1" ht="15" customHeight="1">
      <c r="B72" s="556"/>
      <c r="C72" s="556"/>
      <c r="D72" s="556"/>
      <c r="E72" s="556"/>
      <c r="F72" s="556"/>
      <c r="G72" s="556"/>
      <c r="I72" s="26"/>
      <c r="J72" s="26"/>
      <c r="K72" s="26"/>
      <c r="L72" s="26"/>
      <c r="M72" s="26"/>
      <c r="N72" s="26"/>
      <c r="O72" s="26"/>
      <c r="P72" s="26"/>
      <c r="Q72" s="26"/>
      <c r="R72" s="26"/>
      <c r="S72" s="26"/>
      <c r="T72" s="26"/>
      <c r="U72" s="26"/>
      <c r="V72" s="26"/>
    </row>
    <row r="73" spans="2:22" s="34" customFormat="1">
      <c r="I73" s="26"/>
      <c r="J73" s="26"/>
      <c r="K73" s="26"/>
      <c r="L73" s="26"/>
      <c r="M73" s="26"/>
      <c r="N73" s="26"/>
      <c r="O73" s="26"/>
      <c r="P73" s="26"/>
      <c r="Q73" s="26"/>
      <c r="R73" s="26"/>
      <c r="S73" s="26"/>
      <c r="T73" s="26"/>
      <c r="U73" s="26"/>
      <c r="V73" s="26"/>
    </row>
    <row r="74" spans="2:22" s="34" customFormat="1">
      <c r="I74" s="26"/>
      <c r="J74" s="26"/>
      <c r="K74" s="26"/>
      <c r="L74" s="26"/>
      <c r="M74" s="26"/>
      <c r="N74" s="26"/>
      <c r="O74" s="26"/>
      <c r="P74" s="26"/>
      <c r="Q74" s="26"/>
      <c r="R74" s="26"/>
      <c r="S74" s="26"/>
      <c r="T74" s="26"/>
      <c r="U74" s="26"/>
      <c r="V74" s="26"/>
    </row>
    <row r="75" spans="2:22" s="34" customFormat="1">
      <c r="I75" s="26"/>
      <c r="J75" s="26"/>
      <c r="K75" s="26"/>
      <c r="L75" s="26"/>
      <c r="M75" s="26"/>
      <c r="N75" s="26"/>
      <c r="O75" s="26"/>
      <c r="P75" s="26"/>
      <c r="Q75" s="26"/>
      <c r="R75" s="26"/>
      <c r="S75" s="26"/>
      <c r="T75" s="26"/>
      <c r="U75" s="26"/>
      <c r="V75" s="26"/>
    </row>
    <row r="76" spans="2:22" s="34" customFormat="1">
      <c r="I76" s="26"/>
      <c r="J76" s="26"/>
      <c r="K76" s="26"/>
      <c r="L76" s="26"/>
      <c r="M76" s="26"/>
      <c r="N76" s="26"/>
      <c r="O76" s="26"/>
      <c r="P76" s="26"/>
      <c r="Q76" s="26"/>
      <c r="R76" s="26"/>
      <c r="S76" s="26"/>
      <c r="T76" s="26"/>
      <c r="U76" s="26"/>
      <c r="V76" s="26"/>
    </row>
    <row r="77" spans="2:22" s="34" customFormat="1">
      <c r="I77" s="26"/>
      <c r="J77" s="26"/>
      <c r="K77" s="26"/>
      <c r="L77" s="26"/>
      <c r="M77" s="26"/>
      <c r="N77" s="26"/>
      <c r="O77" s="26"/>
      <c r="P77" s="26"/>
      <c r="Q77" s="26"/>
      <c r="R77" s="26"/>
      <c r="S77" s="26"/>
      <c r="T77" s="26"/>
      <c r="U77" s="26"/>
      <c r="V77" s="26"/>
    </row>
    <row r="78" spans="2:22" s="34" customFormat="1">
      <c r="I78" s="26"/>
      <c r="J78" s="26"/>
      <c r="K78" s="26"/>
      <c r="L78" s="26"/>
      <c r="M78" s="26"/>
      <c r="N78" s="26"/>
      <c r="O78" s="26"/>
      <c r="P78" s="26"/>
      <c r="Q78" s="26"/>
      <c r="R78" s="26"/>
      <c r="S78" s="26"/>
      <c r="T78" s="26"/>
      <c r="U78" s="26"/>
      <c r="V78" s="26"/>
    </row>
    <row r="79" spans="2:22" s="34" customFormat="1">
      <c r="I79" s="26"/>
      <c r="J79" s="26"/>
      <c r="K79" s="26"/>
      <c r="L79" s="26"/>
      <c r="M79" s="26"/>
      <c r="N79" s="26"/>
      <c r="O79" s="26"/>
      <c r="P79" s="26"/>
      <c r="Q79" s="26"/>
      <c r="R79" s="26"/>
      <c r="S79" s="26"/>
      <c r="T79" s="26"/>
      <c r="U79" s="26"/>
      <c r="V79" s="26"/>
    </row>
    <row r="80" spans="2:22" s="34" customFormat="1">
      <c r="I80" s="26"/>
      <c r="J80" s="26"/>
      <c r="K80" s="26"/>
      <c r="L80" s="26"/>
      <c r="M80" s="26"/>
      <c r="N80" s="26"/>
      <c r="O80" s="26"/>
      <c r="P80" s="26"/>
      <c r="Q80" s="26"/>
      <c r="R80" s="26"/>
      <c r="S80" s="26"/>
      <c r="T80" s="26"/>
      <c r="U80" s="26"/>
      <c r="V80" s="26"/>
    </row>
    <row r="81" spans="9:22" s="34" customFormat="1">
      <c r="I81" s="26"/>
      <c r="J81" s="26"/>
      <c r="K81" s="26"/>
      <c r="L81" s="26"/>
      <c r="M81" s="26"/>
      <c r="N81" s="26"/>
      <c r="O81" s="26"/>
      <c r="P81" s="26"/>
      <c r="Q81" s="26"/>
      <c r="R81" s="26"/>
      <c r="S81" s="26"/>
      <c r="T81" s="26"/>
      <c r="U81" s="26"/>
      <c r="V81" s="26"/>
    </row>
    <row r="82" spans="9:22" s="34" customFormat="1">
      <c r="I82" s="26"/>
      <c r="J82" s="26"/>
      <c r="K82" s="26"/>
      <c r="L82" s="26"/>
      <c r="M82" s="26"/>
      <c r="N82" s="26"/>
      <c r="O82" s="26"/>
      <c r="P82" s="26"/>
      <c r="Q82" s="26"/>
      <c r="R82" s="26"/>
      <c r="S82" s="26"/>
      <c r="T82" s="26"/>
      <c r="U82" s="26"/>
      <c r="V82" s="26"/>
    </row>
    <row r="83" spans="9:22" s="34" customFormat="1">
      <c r="I83" s="26"/>
      <c r="J83" s="26"/>
      <c r="K83" s="26"/>
      <c r="L83" s="26"/>
      <c r="M83" s="26"/>
      <c r="N83" s="26"/>
      <c r="O83" s="26"/>
      <c r="P83" s="26"/>
      <c r="Q83" s="26"/>
      <c r="R83" s="26"/>
      <c r="S83" s="26"/>
      <c r="T83" s="26"/>
      <c r="U83" s="26"/>
      <c r="V83" s="26"/>
    </row>
    <row r="84" spans="9:22" s="34" customFormat="1">
      <c r="I84" s="26"/>
      <c r="J84" s="26"/>
      <c r="K84" s="26"/>
      <c r="L84" s="26"/>
      <c r="M84" s="26"/>
      <c r="N84" s="26"/>
      <c r="O84" s="26"/>
      <c r="P84" s="26"/>
      <c r="Q84" s="26"/>
      <c r="R84" s="26"/>
      <c r="S84" s="26"/>
      <c r="T84" s="26"/>
      <c r="U84" s="26"/>
      <c r="V84" s="26"/>
    </row>
    <row r="85" spans="9:22" s="34" customFormat="1">
      <c r="I85" s="26"/>
      <c r="J85" s="26"/>
      <c r="K85" s="26"/>
      <c r="L85" s="26"/>
      <c r="M85" s="26"/>
      <c r="N85" s="26"/>
      <c r="O85" s="26"/>
      <c r="P85" s="26"/>
      <c r="Q85" s="26"/>
      <c r="R85" s="26"/>
      <c r="S85" s="26"/>
      <c r="T85" s="26"/>
      <c r="U85" s="26"/>
      <c r="V85" s="26"/>
    </row>
    <row r="86" spans="9:22" s="34" customFormat="1">
      <c r="I86" s="26"/>
      <c r="J86" s="26"/>
      <c r="K86" s="26"/>
      <c r="L86" s="26"/>
      <c r="M86" s="26"/>
      <c r="N86" s="26"/>
      <c r="O86" s="26"/>
      <c r="P86" s="26"/>
      <c r="Q86" s="26"/>
      <c r="R86" s="26"/>
      <c r="S86" s="26"/>
      <c r="T86" s="26"/>
      <c r="U86" s="26"/>
      <c r="V86" s="26"/>
    </row>
    <row r="87" spans="9:22" s="34" customFormat="1">
      <c r="I87" s="26"/>
      <c r="J87" s="26"/>
      <c r="K87" s="26"/>
      <c r="L87" s="26"/>
      <c r="M87" s="26"/>
      <c r="N87" s="26"/>
      <c r="O87" s="26"/>
      <c r="P87" s="26"/>
      <c r="Q87" s="26"/>
      <c r="R87" s="26"/>
      <c r="S87" s="26"/>
      <c r="T87" s="26"/>
      <c r="U87" s="26"/>
      <c r="V87" s="26"/>
    </row>
    <row r="88" spans="9:22" s="34" customFormat="1">
      <c r="I88" s="26"/>
      <c r="J88" s="26"/>
      <c r="K88" s="26"/>
      <c r="L88" s="26"/>
      <c r="M88" s="26"/>
      <c r="N88" s="26"/>
      <c r="O88" s="26"/>
      <c r="P88" s="26"/>
      <c r="Q88" s="26"/>
      <c r="R88" s="26"/>
      <c r="S88" s="26"/>
      <c r="T88" s="26"/>
      <c r="U88" s="26"/>
      <c r="V88" s="26"/>
    </row>
    <row r="89" spans="9:22" s="34" customFormat="1">
      <c r="I89" s="26"/>
      <c r="J89" s="26"/>
      <c r="K89" s="26"/>
      <c r="L89" s="26"/>
      <c r="M89" s="26"/>
      <c r="N89" s="26"/>
      <c r="O89" s="26"/>
      <c r="P89" s="26"/>
      <c r="Q89" s="26"/>
      <c r="R89" s="26"/>
      <c r="S89" s="26"/>
      <c r="T89" s="26"/>
      <c r="U89" s="26"/>
      <c r="V89" s="26"/>
    </row>
    <row r="90" spans="9:22" s="34" customFormat="1">
      <c r="I90" s="26"/>
      <c r="J90" s="26"/>
      <c r="K90" s="26"/>
      <c r="L90" s="26"/>
      <c r="M90" s="26"/>
      <c r="N90" s="26"/>
      <c r="O90" s="26"/>
      <c r="P90" s="26"/>
      <c r="Q90" s="26"/>
      <c r="R90" s="26"/>
      <c r="S90" s="26"/>
      <c r="T90" s="26"/>
      <c r="U90" s="26"/>
      <c r="V90" s="26"/>
    </row>
    <row r="91" spans="9:22" s="34" customFormat="1">
      <c r="I91" s="26"/>
      <c r="J91" s="26"/>
      <c r="K91" s="26"/>
      <c r="L91" s="26"/>
      <c r="M91" s="26"/>
      <c r="N91" s="26"/>
      <c r="O91" s="26"/>
      <c r="P91" s="26"/>
      <c r="Q91" s="26"/>
      <c r="R91" s="26"/>
      <c r="S91" s="26"/>
      <c r="T91" s="26"/>
      <c r="U91" s="26"/>
      <c r="V91" s="26"/>
    </row>
    <row r="92" spans="9:22" s="34" customFormat="1">
      <c r="I92" s="26"/>
      <c r="J92" s="26"/>
      <c r="K92" s="26"/>
      <c r="L92" s="26"/>
      <c r="M92" s="26"/>
      <c r="N92" s="26"/>
      <c r="O92" s="26"/>
      <c r="P92" s="26"/>
      <c r="Q92" s="26"/>
      <c r="R92" s="26"/>
      <c r="S92" s="26"/>
      <c r="T92" s="26"/>
      <c r="U92" s="26"/>
      <c r="V92" s="26"/>
    </row>
    <row r="93" spans="9:22" s="34" customFormat="1">
      <c r="I93" s="26"/>
      <c r="J93" s="26"/>
      <c r="K93" s="26"/>
      <c r="L93" s="26"/>
      <c r="M93" s="26"/>
      <c r="N93" s="26"/>
      <c r="O93" s="26"/>
      <c r="P93" s="26"/>
      <c r="Q93" s="26"/>
      <c r="R93" s="26"/>
      <c r="S93" s="26"/>
      <c r="T93" s="26"/>
      <c r="U93" s="26"/>
      <c r="V93" s="26"/>
    </row>
  </sheetData>
  <sheetProtection password="EEB5" sheet="1" objects="1" scenarios="1"/>
  <mergeCells count="4">
    <mergeCell ref="B72:G72"/>
    <mergeCell ref="B8:C8"/>
    <mergeCell ref="B40:G40"/>
    <mergeCell ref="B19:H19"/>
  </mergeCells>
  <hyperlinks>
    <hyperlink ref="H21" location="Index!A1" display="Return to Index"/>
  </hyperlinks>
  <pageMargins left="0.23622047244094491" right="0.23622047244094491" top="0.74803149606299213" bottom="0.74803149606299213" header="0.31496062992125984" footer="0.31496062992125984"/>
  <pageSetup paperSize="9" scale="95" fitToHeight="5" orientation="landscape" r:id="rId1"/>
  <headerFooter>
    <oddFooter>&amp;R&amp;P</oddFooter>
  </headerFooter>
  <drawing r:id="rId2"/>
</worksheet>
</file>

<file path=xl/worksheets/sheet93.xml><?xml version="1.0" encoding="utf-8"?>
<worksheet xmlns="http://schemas.openxmlformats.org/spreadsheetml/2006/main" xmlns:r="http://schemas.openxmlformats.org/officeDocument/2006/relationships">
  <sheetPr codeName="Sheet47"/>
  <dimension ref="B1:V221"/>
  <sheetViews>
    <sheetView showGridLines="0" zoomScaleNormal="100" workbookViewId="0"/>
  </sheetViews>
  <sheetFormatPr defaultRowHeight="14.25"/>
  <cols>
    <col min="1" max="1" width="16.5703125" style="5" customWidth="1"/>
    <col min="2" max="2" width="36.7109375" style="5" customWidth="1"/>
    <col min="3" max="3" width="12.28515625" style="5" customWidth="1"/>
    <col min="4"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21" ht="51" customHeight="1">
      <c r="H1" s="258" t="s">
        <v>278</v>
      </c>
    </row>
    <row r="2" spans="2:21" ht="15.75">
      <c r="B2" s="250" t="s">
        <v>244</v>
      </c>
      <c r="C2" s="60"/>
      <c r="D2" s="60"/>
      <c r="E2" s="60"/>
      <c r="F2" s="60"/>
      <c r="G2" s="7"/>
      <c r="H2" s="7"/>
    </row>
    <row r="3" spans="2:21" ht="15.75">
      <c r="B3" s="185" t="s">
        <v>151</v>
      </c>
      <c r="G3" s="7"/>
      <c r="H3" s="7"/>
    </row>
    <row r="4" spans="2:21">
      <c r="C4" s="60"/>
      <c r="D4" s="60"/>
      <c r="E4" s="60"/>
      <c r="F4" s="60"/>
      <c r="G4" s="7"/>
      <c r="H4" s="7"/>
    </row>
    <row r="5" spans="2:21">
      <c r="G5" s="7"/>
      <c r="H5" s="7"/>
    </row>
    <row r="6" spans="2:21">
      <c r="G6" s="7"/>
      <c r="H6" s="7"/>
    </row>
    <row r="7" spans="2:21">
      <c r="B7" s="363" t="s">
        <v>588</v>
      </c>
      <c r="C7" s="453"/>
      <c r="D7" s="453"/>
      <c r="E7" s="453"/>
      <c r="F7" s="453"/>
      <c r="G7" s="456"/>
      <c r="H7" s="456"/>
      <c r="I7" s="5"/>
      <c r="J7" s="5"/>
      <c r="K7" s="5"/>
      <c r="L7" s="5"/>
      <c r="M7" s="5"/>
      <c r="N7" s="5"/>
      <c r="O7" s="5"/>
    </row>
    <row r="8" spans="2:21">
      <c r="B8" s="553" t="s">
        <v>152</v>
      </c>
      <c r="C8" s="553"/>
      <c r="D8" s="403">
        <v>2009</v>
      </c>
      <c r="E8" s="403">
        <v>2010</v>
      </c>
      <c r="F8" s="403">
        <v>2011</v>
      </c>
      <c r="G8" s="403">
        <v>2012</v>
      </c>
      <c r="H8" s="403">
        <v>2013</v>
      </c>
      <c r="I8" s="5"/>
      <c r="J8" s="5"/>
      <c r="K8" s="5"/>
      <c r="L8" s="5"/>
      <c r="M8" s="5"/>
      <c r="N8" s="5"/>
      <c r="O8" s="5"/>
    </row>
    <row r="9" spans="2:21">
      <c r="B9" s="355">
        <v>0</v>
      </c>
      <c r="C9" s="355">
        <v>5000</v>
      </c>
      <c r="D9" s="457">
        <v>29.408792120000001</v>
      </c>
      <c r="E9" s="457">
        <v>35.39176878</v>
      </c>
      <c r="F9" s="460">
        <v>41.785164630000004</v>
      </c>
      <c r="G9" s="460">
        <v>43.171992039999999</v>
      </c>
      <c r="H9" s="460">
        <v>17.205466770000001</v>
      </c>
      <c r="I9" s="5"/>
      <c r="J9" s="5"/>
      <c r="K9" s="5"/>
      <c r="L9" s="5"/>
      <c r="M9" s="5"/>
      <c r="N9" s="5"/>
      <c r="O9" s="5"/>
      <c r="P9" s="116"/>
    </row>
    <row r="10" spans="2:21">
      <c r="B10" s="355">
        <v>5000</v>
      </c>
      <c r="C10" s="355">
        <v>25000</v>
      </c>
      <c r="D10" s="457">
        <v>22.019265730000001</v>
      </c>
      <c r="E10" s="457">
        <v>23.152728449999998</v>
      </c>
      <c r="F10" s="460">
        <v>24.819917019999998</v>
      </c>
      <c r="G10" s="460">
        <v>25.945313809999998</v>
      </c>
      <c r="H10" s="460">
        <v>15.264654849999999</v>
      </c>
      <c r="I10" s="5"/>
      <c r="J10" s="5"/>
      <c r="K10" s="5"/>
      <c r="L10" s="5"/>
      <c r="M10" s="5"/>
      <c r="N10" s="5"/>
      <c r="O10" s="5"/>
      <c r="P10" s="116"/>
    </row>
    <row r="11" spans="2:21">
      <c r="B11" s="355">
        <v>25000</v>
      </c>
      <c r="C11" s="355">
        <v>50000</v>
      </c>
      <c r="D11" s="457">
        <v>11.485370140000001</v>
      </c>
      <c r="E11" s="457">
        <v>12.758961879999999</v>
      </c>
      <c r="F11" s="460">
        <v>14.27156989</v>
      </c>
      <c r="G11" s="460">
        <v>13.3411893</v>
      </c>
      <c r="H11" s="460">
        <v>7.0565209800000002</v>
      </c>
      <c r="I11" s="5"/>
      <c r="J11" s="5"/>
      <c r="K11" s="5"/>
      <c r="L11" s="5"/>
      <c r="M11" s="5"/>
      <c r="N11" s="5"/>
      <c r="O11" s="5"/>
      <c r="P11" s="116"/>
    </row>
    <row r="12" spans="2:21">
      <c r="B12" s="355" t="s">
        <v>173</v>
      </c>
      <c r="C12" s="335"/>
      <c r="D12" s="457">
        <v>18.31634042</v>
      </c>
      <c r="E12" s="457">
        <v>17.11812501</v>
      </c>
      <c r="F12" s="460">
        <v>23.885989210000002</v>
      </c>
      <c r="G12" s="460">
        <v>15.8649957</v>
      </c>
      <c r="H12" s="460">
        <v>10.459564650000001</v>
      </c>
      <c r="I12" s="5"/>
      <c r="J12" s="5"/>
      <c r="K12" s="5"/>
      <c r="L12" s="5"/>
      <c r="M12" s="5"/>
      <c r="N12" s="5"/>
      <c r="O12" s="5"/>
      <c r="P12" s="116"/>
    </row>
    <row r="13" spans="2:21">
      <c r="B13" s="334" t="s">
        <v>0</v>
      </c>
      <c r="C13" s="461"/>
      <c r="D13" s="459">
        <v>81.229768410000005</v>
      </c>
      <c r="E13" s="459">
        <v>88.421584119999991</v>
      </c>
      <c r="F13" s="459">
        <v>104.76264075</v>
      </c>
      <c r="G13" s="459">
        <v>98.323490849999985</v>
      </c>
      <c r="H13" s="459">
        <v>49.986207250000007</v>
      </c>
      <c r="I13" s="5"/>
      <c r="J13" s="5"/>
      <c r="K13" s="5"/>
      <c r="L13" s="5"/>
      <c r="M13" s="5"/>
      <c r="N13" s="5"/>
      <c r="O13" s="5"/>
      <c r="Q13" s="138">
        <v>2008</v>
      </c>
      <c r="R13" s="138">
        <v>2009</v>
      </c>
      <c r="S13" s="138">
        <v>2010</v>
      </c>
      <c r="T13" s="138">
        <v>2011</v>
      </c>
      <c r="U13" s="138">
        <v>2012</v>
      </c>
    </row>
    <row r="14" spans="2:21">
      <c r="B14" s="296" t="s">
        <v>90</v>
      </c>
      <c r="C14" s="527"/>
      <c r="D14" s="525">
        <v>0.31606913778210116</v>
      </c>
      <c r="E14" s="525">
        <v>0.34139607768339764</v>
      </c>
      <c r="F14" s="528">
        <v>0.40605674709302325</v>
      </c>
      <c r="G14" s="528">
        <v>0.38109880174418598</v>
      </c>
      <c r="H14" s="528">
        <v>0.19449886089494167</v>
      </c>
      <c r="I14" s="5"/>
      <c r="J14" s="5"/>
      <c r="K14" s="5"/>
      <c r="L14" s="5"/>
      <c r="M14" s="5"/>
      <c r="N14" s="5"/>
      <c r="O14" s="5"/>
      <c r="P14" s="40" t="s">
        <v>45</v>
      </c>
      <c r="Q14" s="139">
        <v>258</v>
      </c>
      <c r="R14" s="139">
        <v>257</v>
      </c>
      <c r="S14" s="139">
        <v>259</v>
      </c>
      <c r="T14" s="139">
        <v>258</v>
      </c>
      <c r="U14" s="140">
        <v>258</v>
      </c>
    </row>
    <row r="15" spans="2:21">
      <c r="B15" s="519" t="s">
        <v>493</v>
      </c>
      <c r="C15" s="462"/>
      <c r="D15" s="457"/>
      <c r="E15" s="457"/>
      <c r="F15" s="460"/>
      <c r="G15" s="460"/>
      <c r="H15" s="460"/>
      <c r="I15" s="5"/>
      <c r="J15" s="5"/>
      <c r="K15" s="5"/>
      <c r="L15" s="5"/>
      <c r="M15" s="5"/>
      <c r="N15" s="5"/>
      <c r="O15" s="5"/>
      <c r="P15" s="40"/>
      <c r="Q15" s="139"/>
      <c r="R15" s="139"/>
      <c r="S15" s="139"/>
      <c r="T15" s="139"/>
      <c r="U15" s="140"/>
    </row>
    <row r="16" spans="2:21">
      <c r="B16" s="242"/>
      <c r="C16" s="462"/>
      <c r="D16" s="457"/>
      <c r="E16" s="457"/>
      <c r="F16" s="460"/>
      <c r="G16" s="460"/>
      <c r="H16" s="460"/>
      <c r="I16" s="5"/>
      <c r="J16" s="5"/>
      <c r="K16" s="5"/>
      <c r="L16" s="5"/>
      <c r="M16" s="5"/>
      <c r="N16" s="5"/>
      <c r="O16" s="5"/>
      <c r="P16" s="40"/>
      <c r="Q16" s="139"/>
      <c r="R16" s="139"/>
      <c r="S16" s="139"/>
      <c r="T16" s="139"/>
      <c r="U16" s="140"/>
    </row>
    <row r="17" spans="2:22">
      <c r="B17" s="393"/>
      <c r="C17" s="462"/>
      <c r="D17" s="457"/>
      <c r="E17" s="457"/>
      <c r="F17" s="460"/>
      <c r="G17" s="460"/>
      <c r="H17" s="460"/>
      <c r="I17" s="5"/>
      <c r="J17" s="5"/>
      <c r="K17" s="5"/>
      <c r="L17" s="5"/>
      <c r="M17" s="5"/>
      <c r="N17" s="5"/>
      <c r="O17" s="5"/>
      <c r="P17" s="40"/>
      <c r="Q17" s="139"/>
      <c r="R17" s="139"/>
      <c r="S17" s="139"/>
      <c r="T17" s="139"/>
      <c r="U17" s="140"/>
    </row>
    <row r="18" spans="2:22">
      <c r="B18" s="249" t="s">
        <v>253</v>
      </c>
      <c r="C18" s="462"/>
      <c r="D18" s="457"/>
      <c r="E18" s="457"/>
      <c r="F18" s="460"/>
      <c r="G18" s="460"/>
      <c r="H18" s="460"/>
      <c r="I18" s="5"/>
      <c r="J18" s="5"/>
      <c r="K18" s="5"/>
      <c r="L18" s="5"/>
      <c r="M18" s="5"/>
      <c r="N18" s="5"/>
      <c r="O18" s="5"/>
      <c r="P18" s="40"/>
      <c r="Q18" s="139"/>
      <c r="R18" s="139"/>
      <c r="S18" s="139"/>
      <c r="T18" s="139"/>
      <c r="U18" s="140"/>
    </row>
    <row r="19" spans="2:22" ht="15" customHeight="1">
      <c r="B19" s="544" t="s">
        <v>371</v>
      </c>
      <c r="C19" s="544"/>
      <c r="D19" s="544"/>
      <c r="E19" s="544"/>
      <c r="F19" s="544"/>
      <c r="G19" s="544"/>
      <c r="H19" s="544"/>
      <c r="I19" s="5"/>
      <c r="J19" s="5"/>
      <c r="K19" s="5"/>
      <c r="L19" s="5"/>
      <c r="M19" s="5"/>
      <c r="N19" s="5"/>
      <c r="O19" s="5"/>
    </row>
    <row r="21" spans="2:22" s="34" customFormat="1">
      <c r="H21" s="532" t="s">
        <v>526</v>
      </c>
      <c r="I21" s="26"/>
      <c r="J21" s="26"/>
      <c r="K21" s="26"/>
      <c r="L21" s="26"/>
      <c r="M21" s="26"/>
      <c r="N21" s="26"/>
      <c r="O21" s="26"/>
      <c r="P21" s="26"/>
      <c r="Q21" s="26"/>
      <c r="R21" s="26"/>
      <c r="S21" s="26"/>
      <c r="T21" s="26"/>
      <c r="U21" s="26"/>
      <c r="V21" s="26"/>
    </row>
    <row r="22" spans="2:22" s="34" customFormat="1">
      <c r="B22" s="405"/>
      <c r="C22" s="435"/>
      <c r="D22" s="435"/>
      <c r="E22" s="435"/>
      <c r="F22" s="435"/>
      <c r="I22" s="26"/>
      <c r="J22" s="26"/>
      <c r="K22" s="26"/>
      <c r="L22" s="26"/>
      <c r="M22" s="26"/>
      <c r="N22" s="26"/>
      <c r="O22" s="26"/>
      <c r="P22" s="26"/>
      <c r="Q22" s="26"/>
      <c r="R22" s="26"/>
      <c r="S22" s="26"/>
      <c r="T22" s="26"/>
      <c r="U22" s="26"/>
      <c r="V22" s="26"/>
    </row>
    <row r="23" spans="2:22" s="34" customFormat="1">
      <c r="B23" s="26"/>
      <c r="C23" s="255"/>
      <c r="D23" s="255"/>
      <c r="E23" s="255"/>
      <c r="F23" s="255"/>
      <c r="G23" s="255"/>
      <c r="I23" s="26"/>
      <c r="J23" s="26"/>
      <c r="K23" s="26"/>
      <c r="L23" s="26"/>
      <c r="M23" s="26"/>
      <c r="N23" s="26"/>
      <c r="O23" s="26"/>
      <c r="P23" s="26"/>
      <c r="Q23" s="26"/>
      <c r="R23" s="26"/>
      <c r="S23" s="26"/>
      <c r="T23" s="26"/>
      <c r="U23" s="26"/>
      <c r="V23" s="26"/>
    </row>
    <row r="24" spans="2:22" s="34" customFormat="1">
      <c r="B24" s="92"/>
      <c r="C24" s="413"/>
      <c r="D24" s="413"/>
      <c r="E24" s="413"/>
      <c r="F24" s="413"/>
      <c r="G24" s="413"/>
      <c r="I24" s="92"/>
      <c r="J24" s="26"/>
      <c r="K24" s="26"/>
      <c r="L24" s="26"/>
      <c r="M24" s="26"/>
      <c r="N24" s="26"/>
      <c r="O24" s="26"/>
      <c r="P24" s="26"/>
      <c r="Q24" s="26"/>
      <c r="R24" s="26"/>
      <c r="S24" s="26"/>
      <c r="T24" s="26"/>
      <c r="U24" s="26"/>
      <c r="V24" s="26"/>
    </row>
    <row r="25" spans="2:22" s="34" customFormat="1">
      <c r="B25" s="92"/>
      <c r="C25" s="413"/>
      <c r="D25" s="413"/>
      <c r="E25" s="413"/>
      <c r="F25" s="413"/>
      <c r="G25" s="413"/>
      <c r="I25" s="92"/>
      <c r="J25" s="26"/>
      <c r="K25" s="26"/>
      <c r="L25" s="26"/>
      <c r="M25" s="26"/>
      <c r="N25" s="26"/>
      <c r="O25" s="26"/>
      <c r="P25" s="26"/>
      <c r="Q25" s="26"/>
      <c r="R25" s="26"/>
      <c r="S25" s="26"/>
      <c r="T25" s="26"/>
      <c r="U25" s="26"/>
      <c r="V25" s="26"/>
    </row>
    <row r="26" spans="2:22" s="34" customFormat="1">
      <c r="B26" s="92"/>
      <c r="C26" s="413"/>
      <c r="D26" s="413"/>
      <c r="E26" s="413"/>
      <c r="F26" s="413"/>
      <c r="G26" s="413"/>
      <c r="I26" s="92"/>
      <c r="J26" s="26"/>
      <c r="K26" s="26"/>
      <c r="L26" s="26"/>
      <c r="M26" s="26"/>
      <c r="N26" s="26"/>
      <c r="O26" s="26"/>
      <c r="P26" s="26"/>
      <c r="Q26" s="26"/>
      <c r="R26" s="26"/>
      <c r="S26" s="26"/>
      <c r="T26" s="26"/>
      <c r="U26" s="26"/>
      <c r="V26" s="26"/>
    </row>
    <row r="27" spans="2:22" s="34" customFormat="1">
      <c r="B27" s="92"/>
      <c r="C27" s="413"/>
      <c r="D27" s="413"/>
      <c r="E27" s="413"/>
      <c r="F27" s="413"/>
      <c r="G27" s="413"/>
      <c r="I27" s="92"/>
      <c r="J27" s="26"/>
      <c r="K27" s="26"/>
      <c r="L27" s="26"/>
      <c r="M27" s="26"/>
      <c r="N27" s="26"/>
      <c r="O27" s="26"/>
      <c r="P27" s="26"/>
      <c r="Q27" s="26"/>
      <c r="R27" s="26"/>
      <c r="S27" s="26"/>
      <c r="T27" s="26"/>
      <c r="U27" s="26"/>
      <c r="V27" s="26"/>
    </row>
    <row r="28" spans="2:22" s="34" customFormat="1">
      <c r="B28" s="92"/>
      <c r="C28" s="413"/>
      <c r="D28" s="413"/>
      <c r="E28" s="413"/>
      <c r="F28" s="413"/>
      <c r="G28" s="413"/>
      <c r="I28" s="92"/>
      <c r="J28" s="26"/>
      <c r="K28" s="26"/>
      <c r="L28" s="26"/>
      <c r="M28" s="26"/>
      <c r="N28" s="26"/>
      <c r="O28" s="26"/>
      <c r="P28" s="26"/>
      <c r="Q28" s="26"/>
      <c r="R28" s="26"/>
      <c r="S28" s="26"/>
      <c r="T28" s="26"/>
      <c r="U28" s="26"/>
      <c r="V28" s="26"/>
    </row>
    <row r="29" spans="2:22" s="34" customFormat="1">
      <c r="B29" s="92"/>
      <c r="C29" s="413"/>
      <c r="D29" s="413"/>
      <c r="E29" s="413"/>
      <c r="F29" s="413"/>
      <c r="G29" s="413"/>
      <c r="I29" s="92"/>
      <c r="J29" s="26"/>
      <c r="K29" s="26"/>
      <c r="L29" s="26"/>
      <c r="M29" s="26"/>
      <c r="N29" s="26"/>
      <c r="O29" s="26"/>
      <c r="P29" s="26"/>
      <c r="Q29" s="26"/>
      <c r="R29" s="26"/>
      <c r="S29" s="26"/>
      <c r="T29" s="26"/>
      <c r="U29" s="26"/>
      <c r="V29" s="26"/>
    </row>
    <row r="30" spans="2:22" s="34" customFormat="1">
      <c r="B30" s="92"/>
      <c r="C30" s="413"/>
      <c r="D30" s="413"/>
      <c r="E30" s="413"/>
      <c r="F30" s="413"/>
      <c r="G30" s="413"/>
      <c r="I30" s="92"/>
      <c r="J30" s="26"/>
      <c r="K30" s="26"/>
      <c r="L30" s="26"/>
      <c r="M30" s="26"/>
      <c r="N30" s="26"/>
      <c r="O30" s="26"/>
      <c r="P30" s="26"/>
      <c r="Q30" s="26"/>
      <c r="R30" s="26"/>
      <c r="S30" s="26"/>
      <c r="T30" s="26"/>
      <c r="U30" s="26"/>
      <c r="V30" s="26"/>
    </row>
    <row r="31" spans="2:22" s="34" customFormat="1">
      <c r="B31" s="92"/>
      <c r="C31" s="413"/>
      <c r="D31" s="413"/>
      <c r="E31" s="413"/>
      <c r="F31" s="413"/>
      <c r="G31" s="413"/>
      <c r="I31" s="92"/>
      <c r="J31" s="26"/>
      <c r="K31" s="26"/>
      <c r="L31" s="26"/>
      <c r="M31" s="26"/>
      <c r="N31" s="26"/>
      <c r="O31" s="26"/>
      <c r="P31" s="26"/>
      <c r="Q31" s="26"/>
      <c r="R31" s="26"/>
      <c r="S31" s="26"/>
      <c r="T31" s="26"/>
      <c r="U31" s="26"/>
      <c r="V31" s="26"/>
    </row>
    <row r="32" spans="2:22" s="34" customFormat="1">
      <c r="B32" s="92"/>
      <c r="C32" s="413"/>
      <c r="D32" s="413"/>
      <c r="E32" s="413"/>
      <c r="F32" s="413"/>
      <c r="G32" s="413"/>
      <c r="I32" s="92"/>
      <c r="J32" s="26"/>
      <c r="K32" s="26"/>
      <c r="L32" s="26"/>
      <c r="M32" s="26"/>
      <c r="N32" s="26"/>
      <c r="O32" s="26"/>
      <c r="P32" s="26"/>
      <c r="Q32" s="26"/>
      <c r="R32" s="26"/>
      <c r="S32" s="26"/>
      <c r="T32" s="26"/>
      <c r="U32" s="26"/>
      <c r="V32" s="26"/>
    </row>
    <row r="33" spans="2:22" s="34" customFormat="1">
      <c r="B33" s="92"/>
      <c r="C33" s="413"/>
      <c r="D33" s="413"/>
      <c r="E33" s="413"/>
      <c r="F33" s="413"/>
      <c r="G33" s="413"/>
      <c r="I33" s="92"/>
      <c r="J33" s="26"/>
      <c r="K33" s="26"/>
      <c r="L33" s="26"/>
      <c r="M33" s="26"/>
      <c r="N33" s="26"/>
      <c r="O33" s="26"/>
      <c r="P33" s="26"/>
      <c r="Q33" s="26"/>
      <c r="R33" s="26"/>
      <c r="S33" s="26"/>
      <c r="T33" s="26"/>
      <c r="U33" s="26"/>
      <c r="V33" s="26"/>
    </row>
    <row r="34" spans="2:22" s="34" customFormat="1">
      <c r="B34" s="92"/>
      <c r="C34" s="413"/>
      <c r="D34" s="413"/>
      <c r="E34" s="413"/>
      <c r="F34" s="413"/>
      <c r="G34" s="413"/>
      <c r="I34" s="92"/>
      <c r="J34" s="26"/>
      <c r="K34" s="26"/>
      <c r="L34" s="26"/>
      <c r="M34" s="26"/>
      <c r="N34" s="26"/>
      <c r="O34" s="26"/>
      <c r="P34" s="26"/>
      <c r="Q34" s="26"/>
      <c r="R34" s="26"/>
      <c r="S34" s="26"/>
      <c r="T34" s="26"/>
      <c r="U34" s="26"/>
      <c r="V34" s="26"/>
    </row>
    <row r="35" spans="2:22" s="34" customFormat="1">
      <c r="B35" s="92"/>
      <c r="C35" s="413"/>
      <c r="D35" s="413"/>
      <c r="E35" s="413"/>
      <c r="F35" s="413"/>
      <c r="G35" s="413"/>
      <c r="I35" s="92"/>
      <c r="J35" s="26"/>
      <c r="K35" s="26"/>
      <c r="L35" s="26"/>
      <c r="M35" s="26"/>
      <c r="N35" s="26"/>
      <c r="O35" s="26"/>
      <c r="P35" s="26"/>
      <c r="Q35" s="26"/>
      <c r="R35" s="26"/>
      <c r="S35" s="26"/>
      <c r="T35" s="26"/>
      <c r="U35" s="26"/>
      <c r="V35" s="26"/>
    </row>
    <row r="36" spans="2:22" s="34" customFormat="1">
      <c r="B36" s="92"/>
      <c r="C36" s="413"/>
      <c r="D36" s="413"/>
      <c r="E36" s="413"/>
      <c r="F36" s="413"/>
      <c r="G36" s="413"/>
      <c r="I36" s="92"/>
      <c r="J36" s="26"/>
      <c r="K36" s="26"/>
      <c r="L36" s="26"/>
      <c r="M36" s="26"/>
      <c r="N36" s="26"/>
      <c r="O36" s="26"/>
      <c r="P36" s="26"/>
      <c r="Q36" s="26"/>
      <c r="R36" s="26"/>
      <c r="S36" s="26"/>
      <c r="T36" s="26"/>
      <c r="U36" s="26"/>
      <c r="V36" s="26"/>
    </row>
    <row r="37" spans="2:22" s="34" customFormat="1">
      <c r="B37" s="92"/>
      <c r="C37" s="413"/>
      <c r="D37" s="413"/>
      <c r="E37" s="413"/>
      <c r="F37" s="413"/>
      <c r="G37" s="413"/>
      <c r="I37" s="92"/>
      <c r="J37" s="26"/>
      <c r="K37" s="26"/>
      <c r="L37" s="26"/>
      <c r="M37" s="26"/>
      <c r="N37" s="26"/>
      <c r="O37" s="26"/>
      <c r="P37" s="26"/>
      <c r="Q37" s="26"/>
      <c r="R37" s="26"/>
      <c r="S37" s="26"/>
      <c r="T37" s="26"/>
      <c r="U37" s="26"/>
      <c r="V37" s="26"/>
    </row>
    <row r="38" spans="2:22" s="34" customFormat="1">
      <c r="B38" s="92"/>
      <c r="C38" s="413"/>
      <c r="D38" s="413"/>
      <c r="E38" s="413"/>
      <c r="F38" s="413"/>
      <c r="G38" s="413"/>
      <c r="I38" s="92"/>
      <c r="J38" s="26"/>
      <c r="K38" s="26"/>
      <c r="L38" s="26"/>
      <c r="M38" s="26"/>
      <c r="N38" s="26"/>
      <c r="O38" s="26"/>
      <c r="P38" s="26"/>
      <c r="Q38" s="26"/>
      <c r="R38" s="26"/>
      <c r="S38" s="26"/>
      <c r="T38" s="26"/>
      <c r="U38" s="26"/>
      <c r="V38" s="26"/>
    </row>
    <row r="39" spans="2:22" s="34" customFormat="1">
      <c r="B39" s="92"/>
      <c r="C39" s="413"/>
      <c r="D39" s="413"/>
      <c r="E39" s="413"/>
      <c r="F39" s="413"/>
      <c r="G39" s="413"/>
      <c r="I39" s="92"/>
      <c r="J39" s="26"/>
      <c r="K39" s="26"/>
      <c r="L39" s="26"/>
      <c r="M39" s="26"/>
      <c r="N39" s="26"/>
      <c r="O39" s="26"/>
      <c r="P39" s="26"/>
      <c r="Q39" s="26"/>
      <c r="R39" s="26"/>
      <c r="S39" s="26"/>
      <c r="T39" s="26"/>
      <c r="U39" s="26"/>
      <c r="V39" s="26"/>
    </row>
    <row r="40" spans="2:22" s="34" customFormat="1">
      <c r="B40" s="92"/>
      <c r="C40" s="413"/>
      <c r="D40" s="413"/>
      <c r="E40" s="413"/>
      <c r="F40" s="413"/>
      <c r="G40" s="413"/>
      <c r="I40" s="92"/>
      <c r="J40" s="26"/>
      <c r="K40" s="26"/>
      <c r="L40" s="26"/>
      <c r="M40" s="26"/>
      <c r="N40" s="26"/>
      <c r="O40" s="26"/>
      <c r="P40" s="26"/>
      <c r="Q40" s="26"/>
      <c r="R40" s="26"/>
      <c r="S40" s="26"/>
      <c r="T40" s="26"/>
      <c r="U40" s="26"/>
      <c r="V40" s="26"/>
    </row>
    <row r="41" spans="2:22" s="34" customFormat="1">
      <c r="B41" s="92"/>
      <c r="C41" s="413"/>
      <c r="D41" s="413"/>
      <c r="E41" s="413"/>
      <c r="F41" s="413"/>
      <c r="G41" s="413"/>
      <c r="I41" s="92"/>
      <c r="J41" s="26"/>
      <c r="K41" s="26"/>
      <c r="L41" s="26"/>
      <c r="M41" s="26"/>
      <c r="N41" s="26"/>
      <c r="O41" s="26"/>
      <c r="P41" s="26"/>
      <c r="Q41" s="26"/>
      <c r="R41" s="26"/>
      <c r="S41" s="26"/>
      <c r="T41" s="26"/>
      <c r="U41" s="26"/>
      <c r="V41" s="26"/>
    </row>
    <row r="42" spans="2:22" s="34" customFormat="1">
      <c r="B42" s="92"/>
      <c r="C42" s="413"/>
      <c r="D42" s="413"/>
      <c r="E42" s="413"/>
      <c r="F42" s="413"/>
      <c r="G42" s="413"/>
      <c r="I42" s="92"/>
      <c r="J42" s="26"/>
      <c r="K42" s="26"/>
      <c r="L42" s="26"/>
      <c r="M42" s="26"/>
      <c r="N42" s="26"/>
      <c r="O42" s="26"/>
      <c r="P42" s="26"/>
      <c r="Q42" s="26"/>
      <c r="R42" s="26"/>
      <c r="S42" s="26"/>
      <c r="T42" s="26"/>
      <c r="U42" s="26"/>
      <c r="V42" s="26"/>
    </row>
    <row r="43" spans="2:22" s="34" customFormat="1">
      <c r="B43" s="61"/>
      <c r="C43" s="415"/>
      <c r="D43" s="415"/>
      <c r="E43" s="415"/>
      <c r="F43" s="415"/>
      <c r="G43" s="415"/>
      <c r="I43" s="26"/>
      <c r="J43" s="26"/>
      <c r="K43" s="26"/>
      <c r="L43" s="26"/>
      <c r="M43" s="26"/>
      <c r="N43" s="26"/>
      <c r="O43" s="26"/>
      <c r="P43" s="26"/>
      <c r="Q43" s="26"/>
      <c r="R43" s="26"/>
      <c r="S43" s="26"/>
      <c r="T43" s="26"/>
      <c r="U43" s="26"/>
      <c r="V43" s="26"/>
    </row>
    <row r="44" spans="2:22" s="34" customFormat="1">
      <c r="B44" s="242"/>
      <c r="C44" s="415"/>
      <c r="D44" s="415"/>
      <c r="E44" s="415"/>
      <c r="F44" s="415"/>
      <c r="G44" s="415"/>
      <c r="I44" s="26"/>
      <c r="J44" s="26"/>
      <c r="K44" s="26"/>
      <c r="L44" s="26"/>
      <c r="M44" s="26"/>
      <c r="N44" s="26"/>
      <c r="O44" s="26"/>
      <c r="P44" s="26"/>
      <c r="Q44" s="26"/>
      <c r="R44" s="26"/>
      <c r="S44" s="26"/>
      <c r="T44" s="26"/>
      <c r="U44" s="26"/>
      <c r="V44" s="26"/>
    </row>
    <row r="45" spans="2:22" s="34" customFormat="1">
      <c r="B45" s="242"/>
      <c r="C45" s="415"/>
      <c r="D45" s="415"/>
      <c r="E45" s="415"/>
      <c r="F45" s="415"/>
      <c r="G45" s="415"/>
      <c r="I45" s="26"/>
      <c r="J45" s="26"/>
      <c r="K45" s="26"/>
      <c r="L45" s="26"/>
      <c r="M45" s="26"/>
      <c r="N45" s="26"/>
      <c r="O45" s="26"/>
      <c r="P45" s="26"/>
      <c r="Q45" s="26"/>
      <c r="R45" s="26"/>
      <c r="S45" s="26"/>
      <c r="T45" s="26"/>
      <c r="U45" s="26"/>
      <c r="V45" s="26"/>
    </row>
    <row r="46" spans="2:22" s="34" customFormat="1">
      <c r="B46" s="242"/>
      <c r="C46" s="415"/>
      <c r="D46" s="415"/>
      <c r="E46" s="415"/>
      <c r="F46" s="415"/>
      <c r="G46" s="415"/>
      <c r="I46" s="26"/>
      <c r="J46" s="26"/>
      <c r="K46" s="26"/>
      <c r="L46" s="26"/>
      <c r="M46" s="26"/>
      <c r="N46" s="26"/>
      <c r="O46" s="26"/>
      <c r="P46" s="26"/>
      <c r="Q46" s="26"/>
      <c r="R46" s="26"/>
      <c r="S46" s="26"/>
      <c r="T46" s="26"/>
      <c r="U46" s="26"/>
      <c r="V46" s="26"/>
    </row>
    <row r="47" spans="2:22" s="34" customFormat="1">
      <c r="B47" s="249"/>
      <c r="C47" s="415"/>
      <c r="D47" s="415"/>
      <c r="E47" s="415"/>
      <c r="F47" s="415"/>
      <c r="G47" s="415"/>
      <c r="I47" s="26"/>
      <c r="J47" s="26"/>
      <c r="K47" s="26"/>
      <c r="L47" s="26"/>
      <c r="M47" s="26"/>
      <c r="N47" s="26"/>
      <c r="O47" s="26"/>
      <c r="P47" s="26"/>
      <c r="Q47" s="26"/>
      <c r="R47" s="26"/>
      <c r="S47" s="26"/>
      <c r="T47" s="26"/>
      <c r="U47" s="26"/>
      <c r="V47" s="26"/>
    </row>
    <row r="48" spans="2:22" s="34" customFormat="1" ht="15" customHeight="1">
      <c r="B48" s="556"/>
      <c r="C48" s="556"/>
      <c r="D48" s="556"/>
      <c r="E48" s="556"/>
      <c r="F48" s="556"/>
      <c r="G48" s="556"/>
      <c r="I48" s="26"/>
      <c r="J48" s="26"/>
      <c r="K48" s="26"/>
      <c r="L48" s="26"/>
      <c r="M48" s="26"/>
      <c r="N48" s="26"/>
      <c r="O48" s="26"/>
      <c r="P48" s="26"/>
      <c r="Q48" s="26"/>
      <c r="R48" s="26"/>
      <c r="S48" s="26"/>
      <c r="T48" s="26"/>
      <c r="U48" s="26"/>
      <c r="V48" s="26"/>
    </row>
    <row r="49" spans="2:22" s="34" customFormat="1" ht="15" customHeight="1">
      <c r="B49" s="414"/>
      <c r="C49" s="79"/>
      <c r="D49" s="79"/>
      <c r="E49" s="79"/>
      <c r="F49" s="79"/>
      <c r="G49" s="79"/>
      <c r="I49" s="26"/>
      <c r="J49" s="26"/>
      <c r="K49" s="26"/>
      <c r="L49" s="26"/>
      <c r="M49" s="26"/>
      <c r="N49" s="26"/>
      <c r="O49" s="26"/>
      <c r="P49" s="26"/>
      <c r="Q49" s="26"/>
      <c r="R49" s="26"/>
      <c r="S49" s="26"/>
      <c r="T49" s="26"/>
      <c r="U49" s="26"/>
      <c r="V49" s="26"/>
    </row>
    <row r="50" spans="2:22" s="34" customFormat="1" ht="15" customHeight="1">
      <c r="B50" s="414"/>
      <c r="C50" s="79"/>
      <c r="D50" s="79"/>
      <c r="E50" s="79"/>
      <c r="F50" s="79"/>
      <c r="G50" s="79"/>
      <c r="I50" s="26"/>
      <c r="J50" s="26"/>
      <c r="K50" s="26"/>
      <c r="L50" s="26"/>
      <c r="M50" s="26"/>
      <c r="N50" s="26"/>
      <c r="O50" s="26"/>
      <c r="P50" s="26"/>
      <c r="Q50" s="26"/>
      <c r="R50" s="26"/>
      <c r="S50" s="26"/>
      <c r="T50" s="26"/>
      <c r="U50" s="26"/>
      <c r="V50" s="26"/>
    </row>
    <row r="51" spans="2:22" s="34" customFormat="1" ht="15" customHeight="1">
      <c r="B51" s="414"/>
      <c r="C51" s="79"/>
      <c r="D51" s="79"/>
      <c r="E51" s="79"/>
      <c r="F51" s="79"/>
      <c r="G51" s="79"/>
      <c r="I51" s="26"/>
      <c r="J51" s="26"/>
      <c r="K51" s="26"/>
      <c r="L51" s="26"/>
      <c r="M51" s="26"/>
      <c r="N51" s="26"/>
      <c r="O51" s="26"/>
      <c r="P51" s="26"/>
      <c r="Q51" s="26"/>
      <c r="R51" s="26"/>
      <c r="S51" s="26"/>
      <c r="T51" s="26"/>
      <c r="U51" s="26"/>
      <c r="V51" s="26"/>
    </row>
    <row r="52" spans="2:22" s="34" customFormat="1" ht="15" customHeight="1">
      <c r="B52" s="414"/>
      <c r="C52" s="79"/>
      <c r="D52" s="79"/>
      <c r="E52" s="79"/>
      <c r="F52" s="79"/>
      <c r="G52" s="79"/>
      <c r="I52" s="26"/>
      <c r="J52" s="26"/>
      <c r="K52" s="26"/>
      <c r="L52" s="26"/>
      <c r="M52" s="26"/>
      <c r="N52" s="26"/>
      <c r="O52" s="26"/>
      <c r="P52" s="26"/>
      <c r="Q52" s="26"/>
      <c r="R52" s="26"/>
      <c r="S52" s="26"/>
      <c r="T52" s="26"/>
      <c r="U52" s="26"/>
      <c r="V52" s="26"/>
    </row>
    <row r="53" spans="2:22" s="34" customFormat="1" ht="10.5" customHeight="1">
      <c r="I53" s="26"/>
      <c r="J53" s="26"/>
      <c r="K53" s="26"/>
      <c r="L53" s="26"/>
      <c r="M53" s="26"/>
      <c r="N53" s="26"/>
      <c r="O53" s="26"/>
      <c r="P53" s="26"/>
      <c r="Q53" s="26"/>
      <c r="R53" s="26"/>
      <c r="S53" s="26"/>
      <c r="T53" s="26"/>
      <c r="U53" s="26"/>
      <c r="V53" s="26"/>
    </row>
    <row r="54" spans="2:22" s="34" customFormat="1">
      <c r="B54" s="405"/>
      <c r="C54" s="435"/>
      <c r="D54" s="435"/>
      <c r="E54" s="435"/>
      <c r="F54" s="435"/>
      <c r="I54" s="26"/>
      <c r="J54" s="26"/>
      <c r="K54" s="26"/>
      <c r="L54" s="26"/>
      <c r="M54" s="26"/>
      <c r="N54" s="26"/>
      <c r="O54" s="26"/>
      <c r="P54" s="26"/>
      <c r="Q54" s="26"/>
      <c r="R54" s="26"/>
      <c r="S54" s="26"/>
      <c r="T54" s="26"/>
      <c r="U54" s="26"/>
      <c r="V54" s="26"/>
    </row>
    <row r="55" spans="2:22" s="34" customFormat="1">
      <c r="B55" s="26"/>
      <c r="C55" s="255"/>
      <c r="D55" s="255"/>
      <c r="E55" s="255"/>
      <c r="F55" s="255"/>
      <c r="G55" s="255"/>
      <c r="I55" s="26"/>
      <c r="J55" s="26"/>
      <c r="K55" s="26"/>
      <c r="L55" s="26"/>
      <c r="M55" s="26"/>
      <c r="N55" s="26"/>
      <c r="O55" s="26"/>
      <c r="P55" s="26"/>
      <c r="Q55" s="26"/>
      <c r="R55" s="26"/>
      <c r="S55" s="26"/>
      <c r="T55" s="26"/>
      <c r="U55" s="26"/>
      <c r="V55" s="26"/>
    </row>
    <row r="56" spans="2:22" s="34" customFormat="1">
      <c r="B56" s="92"/>
      <c r="C56" s="413"/>
      <c r="D56" s="413"/>
      <c r="E56" s="413"/>
      <c r="F56" s="413"/>
      <c r="G56" s="413"/>
      <c r="I56" s="26"/>
      <c r="J56" s="26"/>
      <c r="K56" s="26"/>
      <c r="L56" s="26"/>
      <c r="M56" s="26"/>
      <c r="N56" s="26"/>
      <c r="O56" s="26"/>
      <c r="P56" s="26"/>
      <c r="Q56" s="26"/>
      <c r="R56" s="26"/>
      <c r="S56" s="26"/>
      <c r="T56" s="26"/>
      <c r="U56" s="26"/>
      <c r="V56" s="26"/>
    </row>
    <row r="57" spans="2:22" s="34" customFormat="1">
      <c r="B57" s="92"/>
      <c r="C57" s="413"/>
      <c r="D57" s="413"/>
      <c r="E57" s="413"/>
      <c r="F57" s="413"/>
      <c r="G57" s="413"/>
      <c r="I57" s="26"/>
      <c r="J57" s="26"/>
      <c r="K57" s="26"/>
      <c r="L57" s="26"/>
      <c r="M57" s="26"/>
      <c r="N57" s="26"/>
      <c r="O57" s="26"/>
      <c r="P57" s="26"/>
      <c r="Q57" s="26"/>
      <c r="R57" s="26"/>
      <c r="S57" s="26"/>
      <c r="T57" s="26"/>
      <c r="U57" s="26"/>
      <c r="V57" s="26"/>
    </row>
    <row r="58" spans="2:22" s="34" customFormat="1">
      <c r="B58" s="92"/>
      <c r="C58" s="413"/>
      <c r="D58" s="413"/>
      <c r="E58" s="413"/>
      <c r="F58" s="413"/>
      <c r="G58" s="413"/>
      <c r="I58" s="26"/>
      <c r="J58" s="26"/>
      <c r="K58" s="26"/>
      <c r="L58" s="26"/>
      <c r="M58" s="26"/>
      <c r="N58" s="26"/>
      <c r="O58" s="26"/>
      <c r="P58" s="26"/>
      <c r="Q58" s="26"/>
      <c r="R58" s="26"/>
      <c r="S58" s="26"/>
      <c r="T58" s="26"/>
      <c r="U58" s="26"/>
      <c r="V58" s="26"/>
    </row>
    <row r="59" spans="2:22" s="34" customFormat="1">
      <c r="B59" s="92"/>
      <c r="C59" s="413"/>
      <c r="D59" s="413"/>
      <c r="E59" s="413"/>
      <c r="F59" s="413"/>
      <c r="G59" s="413"/>
      <c r="I59" s="26"/>
      <c r="J59" s="26"/>
      <c r="K59" s="26"/>
      <c r="L59" s="26"/>
      <c r="M59" s="26"/>
      <c r="N59" s="26"/>
      <c r="O59" s="26"/>
      <c r="P59" s="26"/>
      <c r="Q59" s="26"/>
      <c r="R59" s="26"/>
      <c r="S59" s="26"/>
      <c r="T59" s="26"/>
      <c r="U59" s="26"/>
      <c r="V59" s="26"/>
    </row>
    <row r="60" spans="2:22" s="34" customFormat="1">
      <c r="B60" s="92"/>
      <c r="C60" s="413"/>
      <c r="D60" s="413"/>
      <c r="E60" s="413"/>
      <c r="F60" s="413"/>
      <c r="G60" s="413"/>
      <c r="I60" s="26"/>
      <c r="J60" s="26"/>
      <c r="K60" s="26"/>
      <c r="L60" s="26"/>
      <c r="M60" s="26"/>
      <c r="N60" s="26"/>
      <c r="O60" s="26"/>
      <c r="P60" s="26"/>
      <c r="Q60" s="26"/>
      <c r="R60" s="26"/>
      <c r="S60" s="26"/>
      <c r="T60" s="26"/>
      <c r="U60" s="26"/>
      <c r="V60" s="26"/>
    </row>
    <row r="61" spans="2:22" s="34" customFormat="1">
      <c r="B61" s="92"/>
      <c r="C61" s="413"/>
      <c r="D61" s="413"/>
      <c r="E61" s="413"/>
      <c r="F61" s="413"/>
      <c r="G61" s="413"/>
      <c r="I61" s="26"/>
      <c r="J61" s="26"/>
      <c r="K61" s="26"/>
      <c r="L61" s="26"/>
      <c r="M61" s="26"/>
      <c r="N61" s="26"/>
      <c r="O61" s="26"/>
      <c r="P61" s="26"/>
      <c r="Q61" s="26"/>
      <c r="R61" s="26"/>
      <c r="S61" s="26"/>
      <c r="T61" s="26"/>
      <c r="U61" s="26"/>
      <c r="V61" s="26"/>
    </row>
    <row r="62" spans="2:22" s="34" customFormat="1">
      <c r="B62" s="92"/>
      <c r="C62" s="413"/>
      <c r="D62" s="413"/>
      <c r="E62" s="413"/>
      <c r="F62" s="413"/>
      <c r="G62" s="413"/>
      <c r="I62" s="26"/>
      <c r="J62" s="26"/>
      <c r="K62" s="26"/>
      <c r="L62" s="26"/>
      <c r="M62" s="26"/>
      <c r="N62" s="26"/>
      <c r="O62" s="26"/>
      <c r="P62" s="26"/>
      <c r="Q62" s="26"/>
      <c r="R62" s="26"/>
      <c r="S62" s="26"/>
      <c r="T62" s="26"/>
      <c r="U62" s="26"/>
      <c r="V62" s="26"/>
    </row>
    <row r="63" spans="2:22" s="34" customFormat="1">
      <c r="B63" s="92"/>
      <c r="C63" s="413"/>
      <c r="D63" s="413"/>
      <c r="E63" s="413"/>
      <c r="F63" s="413"/>
      <c r="G63" s="413"/>
      <c r="I63" s="26"/>
      <c r="J63" s="26"/>
      <c r="K63" s="26"/>
      <c r="L63" s="26"/>
      <c r="M63" s="26"/>
      <c r="N63" s="26"/>
      <c r="O63" s="26"/>
      <c r="P63" s="26"/>
      <c r="Q63" s="26"/>
      <c r="R63" s="26"/>
      <c r="S63" s="26"/>
      <c r="T63" s="26"/>
      <c r="U63" s="26"/>
      <c r="V63" s="26"/>
    </row>
    <row r="64" spans="2:22" s="34" customFormat="1">
      <c r="B64" s="92"/>
      <c r="C64" s="413"/>
      <c r="D64" s="413"/>
      <c r="E64" s="413"/>
      <c r="F64" s="413"/>
      <c r="G64" s="413"/>
      <c r="I64" s="26"/>
      <c r="J64" s="26"/>
      <c r="K64" s="26"/>
      <c r="L64" s="26"/>
      <c r="M64" s="26"/>
      <c r="N64" s="26"/>
      <c r="O64" s="26"/>
      <c r="P64" s="26"/>
      <c r="Q64" s="26"/>
      <c r="R64" s="26"/>
      <c r="S64" s="26"/>
      <c r="T64" s="26"/>
      <c r="U64" s="26"/>
      <c r="V64" s="26"/>
    </row>
    <row r="65" spans="2:22" s="34" customFormat="1">
      <c r="B65" s="92"/>
      <c r="C65" s="413"/>
      <c r="D65" s="413"/>
      <c r="E65" s="413"/>
      <c r="F65" s="413"/>
      <c r="G65" s="413"/>
      <c r="I65" s="26"/>
      <c r="J65" s="26"/>
      <c r="K65" s="26"/>
      <c r="L65" s="26"/>
      <c r="M65" s="26"/>
      <c r="N65" s="26"/>
      <c r="O65" s="26"/>
      <c r="P65" s="26"/>
      <c r="Q65" s="26"/>
      <c r="R65" s="26"/>
      <c r="S65" s="26"/>
      <c r="T65" s="26"/>
      <c r="U65" s="26"/>
      <c r="V65" s="26"/>
    </row>
    <row r="66" spans="2:22" s="34" customFormat="1">
      <c r="B66" s="92"/>
      <c r="C66" s="413"/>
      <c r="D66" s="413"/>
      <c r="E66" s="413"/>
      <c r="F66" s="413"/>
      <c r="G66" s="413"/>
      <c r="I66" s="26"/>
      <c r="J66" s="26"/>
      <c r="K66" s="26"/>
      <c r="L66" s="26"/>
      <c r="M66" s="26"/>
      <c r="N66" s="26"/>
      <c r="O66" s="26"/>
      <c r="P66" s="26"/>
      <c r="Q66" s="26"/>
      <c r="R66" s="26"/>
      <c r="S66" s="26"/>
      <c r="T66" s="26"/>
      <c r="U66" s="26"/>
      <c r="V66" s="26"/>
    </row>
    <row r="67" spans="2:22" s="34" customFormat="1">
      <c r="B67" s="92"/>
      <c r="C67" s="413"/>
      <c r="D67" s="413"/>
      <c r="E67" s="413"/>
      <c r="F67" s="413"/>
      <c r="G67" s="413"/>
      <c r="I67" s="26"/>
      <c r="J67" s="26"/>
      <c r="K67" s="26"/>
      <c r="L67" s="26"/>
      <c r="M67" s="26"/>
      <c r="N67" s="26"/>
      <c r="O67" s="26"/>
      <c r="P67" s="26"/>
      <c r="Q67" s="26"/>
      <c r="R67" s="26"/>
      <c r="S67" s="26"/>
      <c r="T67" s="26"/>
      <c r="U67" s="26"/>
      <c r="V67" s="26"/>
    </row>
    <row r="68" spans="2:22" s="34" customFormat="1">
      <c r="B68" s="92"/>
      <c r="C68" s="413"/>
      <c r="D68" s="413"/>
      <c r="E68" s="413"/>
      <c r="F68" s="413"/>
      <c r="G68" s="413"/>
      <c r="I68" s="26"/>
      <c r="J68" s="26"/>
      <c r="K68" s="26"/>
      <c r="L68" s="26"/>
      <c r="M68" s="26"/>
      <c r="N68" s="26"/>
      <c r="O68" s="26"/>
      <c r="P68" s="26"/>
      <c r="Q68" s="26"/>
      <c r="R68" s="26"/>
      <c r="S68" s="26"/>
      <c r="T68" s="26"/>
      <c r="U68" s="26"/>
      <c r="V68" s="26"/>
    </row>
    <row r="69" spans="2:22" s="34" customFormat="1">
      <c r="B69" s="92"/>
      <c r="C69" s="413"/>
      <c r="D69" s="413"/>
      <c r="E69" s="413"/>
      <c r="F69" s="413"/>
      <c r="G69" s="413"/>
      <c r="I69" s="26"/>
      <c r="J69" s="26"/>
      <c r="K69" s="26"/>
      <c r="L69" s="26"/>
      <c r="M69" s="26"/>
      <c r="N69" s="26"/>
      <c r="O69" s="26"/>
      <c r="P69" s="26"/>
      <c r="Q69" s="26"/>
      <c r="R69" s="26"/>
      <c r="S69" s="26"/>
      <c r="T69" s="26"/>
      <c r="U69" s="26"/>
      <c r="V69" s="26"/>
    </row>
    <row r="70" spans="2:22" s="34" customFormat="1">
      <c r="B70" s="92"/>
      <c r="C70" s="413"/>
      <c r="D70" s="413"/>
      <c r="E70" s="413"/>
      <c r="F70" s="413"/>
      <c r="G70" s="413"/>
      <c r="I70" s="26"/>
      <c r="J70" s="26"/>
      <c r="K70" s="26"/>
      <c r="L70" s="26"/>
      <c r="M70" s="26"/>
      <c r="N70" s="26"/>
      <c r="O70" s="26"/>
      <c r="P70" s="26"/>
      <c r="Q70" s="26"/>
      <c r="R70" s="26"/>
      <c r="S70" s="26"/>
      <c r="T70" s="26"/>
      <c r="U70" s="26"/>
      <c r="V70" s="26"/>
    </row>
    <row r="71" spans="2:22" s="34" customFormat="1">
      <c r="B71" s="92"/>
      <c r="C71" s="413"/>
      <c r="D71" s="413"/>
      <c r="E71" s="413"/>
      <c r="F71" s="413"/>
      <c r="G71" s="413"/>
      <c r="I71" s="26"/>
      <c r="J71" s="26"/>
      <c r="K71" s="26"/>
      <c r="L71" s="26"/>
      <c r="M71" s="26"/>
      <c r="N71" s="26"/>
      <c r="O71" s="26"/>
      <c r="P71" s="26"/>
      <c r="Q71" s="26"/>
      <c r="R71" s="26"/>
      <c r="S71" s="26"/>
      <c r="T71" s="26"/>
      <c r="U71" s="26"/>
      <c r="V71" s="26"/>
    </row>
    <row r="72" spans="2:22" s="34" customFormat="1">
      <c r="B72" s="92"/>
      <c r="C72" s="413"/>
      <c r="D72" s="413"/>
      <c r="E72" s="413"/>
      <c r="F72" s="413"/>
      <c r="G72" s="413"/>
      <c r="I72" s="26"/>
      <c r="J72" s="26"/>
      <c r="K72" s="26"/>
      <c r="L72" s="26"/>
      <c r="M72" s="26"/>
      <c r="N72" s="26"/>
      <c r="O72" s="26"/>
      <c r="P72" s="26"/>
      <c r="Q72" s="26"/>
      <c r="R72" s="26"/>
      <c r="S72" s="26"/>
      <c r="T72" s="26"/>
      <c r="U72" s="26"/>
      <c r="V72" s="26"/>
    </row>
    <row r="73" spans="2:22" s="34" customFormat="1">
      <c r="B73" s="92"/>
      <c r="C73" s="413"/>
      <c r="D73" s="413"/>
      <c r="E73" s="413"/>
      <c r="F73" s="413"/>
      <c r="G73" s="413"/>
      <c r="I73" s="26"/>
      <c r="J73" s="26"/>
      <c r="K73" s="26"/>
      <c r="L73" s="26"/>
      <c r="M73" s="26"/>
      <c r="N73" s="26"/>
      <c r="O73" s="26"/>
      <c r="P73" s="26"/>
      <c r="Q73" s="26"/>
      <c r="R73" s="26"/>
      <c r="S73" s="26"/>
      <c r="T73" s="26"/>
      <c r="U73" s="26"/>
      <c r="V73" s="26"/>
    </row>
    <row r="74" spans="2:22" s="34" customFormat="1">
      <c r="B74" s="92"/>
      <c r="C74" s="413"/>
      <c r="D74" s="413"/>
      <c r="E74" s="413"/>
      <c r="F74" s="413"/>
      <c r="G74" s="413"/>
      <c r="I74" s="26"/>
      <c r="J74" s="26"/>
      <c r="K74" s="26"/>
      <c r="L74" s="26"/>
      <c r="M74" s="26"/>
      <c r="N74" s="26"/>
      <c r="O74" s="26"/>
      <c r="P74" s="26"/>
      <c r="Q74" s="26"/>
      <c r="R74" s="26"/>
      <c r="S74" s="26"/>
      <c r="T74" s="26"/>
      <c r="U74" s="26"/>
      <c r="V74" s="26"/>
    </row>
    <row r="75" spans="2:22" s="34" customFormat="1">
      <c r="B75" s="61"/>
      <c r="C75" s="415"/>
      <c r="D75" s="415"/>
      <c r="E75" s="415"/>
      <c r="F75" s="415"/>
      <c r="G75" s="415"/>
      <c r="I75" s="26"/>
      <c r="J75" s="26"/>
      <c r="K75" s="26"/>
      <c r="L75" s="26"/>
      <c r="M75" s="26"/>
      <c r="N75" s="26"/>
      <c r="O75" s="26"/>
      <c r="P75" s="26"/>
      <c r="Q75" s="26"/>
      <c r="R75" s="26"/>
      <c r="S75" s="26"/>
      <c r="T75" s="26"/>
      <c r="U75" s="26"/>
      <c r="V75" s="26"/>
    </row>
    <row r="76" spans="2:22" s="34" customFormat="1">
      <c r="B76" s="242"/>
      <c r="C76" s="415"/>
      <c r="D76" s="415"/>
      <c r="E76" s="415"/>
      <c r="F76" s="415"/>
      <c r="G76" s="415"/>
      <c r="I76" s="26"/>
      <c r="J76" s="26"/>
      <c r="K76" s="26"/>
      <c r="L76" s="26"/>
      <c r="M76" s="26"/>
      <c r="N76" s="26"/>
      <c r="O76" s="26"/>
      <c r="P76" s="26"/>
      <c r="Q76" s="26"/>
      <c r="R76" s="26"/>
      <c r="S76" s="26"/>
      <c r="T76" s="26"/>
      <c r="U76" s="26"/>
      <c r="V76" s="26"/>
    </row>
    <row r="77" spans="2:22" s="34" customFormat="1">
      <c r="B77" s="61"/>
      <c r="C77" s="415"/>
      <c r="D77" s="415"/>
      <c r="E77" s="415"/>
      <c r="F77" s="415"/>
      <c r="G77" s="415"/>
      <c r="I77" s="26"/>
      <c r="J77" s="26"/>
      <c r="K77" s="26"/>
      <c r="L77" s="26"/>
      <c r="M77" s="26"/>
      <c r="N77" s="26"/>
      <c r="O77" s="26"/>
      <c r="P77" s="26"/>
      <c r="Q77" s="26"/>
      <c r="R77" s="26"/>
      <c r="S77" s="26"/>
      <c r="T77" s="26"/>
      <c r="U77" s="26"/>
      <c r="V77" s="26"/>
    </row>
    <row r="78" spans="2:22" s="34" customFormat="1">
      <c r="B78" s="61"/>
      <c r="C78" s="415"/>
      <c r="D78" s="415"/>
      <c r="E78" s="415"/>
      <c r="F78" s="415"/>
      <c r="G78" s="415"/>
      <c r="I78" s="26"/>
      <c r="J78" s="26"/>
      <c r="K78" s="26"/>
      <c r="L78" s="26"/>
      <c r="M78" s="26"/>
      <c r="N78" s="26"/>
      <c r="O78" s="26"/>
      <c r="P78" s="26"/>
      <c r="Q78" s="26"/>
      <c r="R78" s="26"/>
      <c r="S78" s="26"/>
      <c r="T78" s="26"/>
      <c r="U78" s="26"/>
      <c r="V78" s="26"/>
    </row>
    <row r="79" spans="2:22" s="34" customFormat="1">
      <c r="B79" s="249"/>
      <c r="C79" s="415"/>
      <c r="D79" s="415"/>
      <c r="E79" s="415"/>
      <c r="F79" s="415"/>
      <c r="G79" s="415"/>
      <c r="I79" s="26"/>
      <c r="J79" s="26"/>
      <c r="K79" s="26"/>
      <c r="L79" s="26"/>
      <c r="M79" s="26"/>
      <c r="N79" s="26"/>
      <c r="O79" s="26"/>
      <c r="P79" s="26"/>
      <c r="Q79" s="26"/>
      <c r="R79" s="26"/>
      <c r="S79" s="26"/>
      <c r="T79" s="26"/>
      <c r="U79" s="26"/>
      <c r="V79" s="26"/>
    </row>
    <row r="80" spans="2:22" s="34" customFormat="1" ht="15" customHeight="1">
      <c r="B80" s="556"/>
      <c r="C80" s="556"/>
      <c r="D80" s="556"/>
      <c r="E80" s="556"/>
      <c r="F80" s="556"/>
      <c r="G80" s="556"/>
      <c r="I80" s="26"/>
      <c r="J80" s="26"/>
      <c r="K80" s="26"/>
      <c r="L80" s="26"/>
      <c r="M80" s="26"/>
      <c r="N80" s="26"/>
      <c r="O80" s="26"/>
      <c r="P80" s="26"/>
      <c r="Q80" s="26"/>
      <c r="R80" s="26"/>
      <c r="S80" s="26"/>
      <c r="T80" s="26"/>
      <c r="U80" s="26"/>
      <c r="V80" s="26"/>
    </row>
    <row r="81" spans="9:22" s="34" customFormat="1">
      <c r="I81" s="26"/>
      <c r="J81" s="26"/>
      <c r="K81" s="26"/>
      <c r="L81" s="26"/>
      <c r="M81" s="26"/>
      <c r="N81" s="26"/>
      <c r="O81" s="26"/>
      <c r="P81" s="26"/>
      <c r="Q81" s="26"/>
      <c r="R81" s="26"/>
      <c r="S81" s="26"/>
      <c r="T81" s="26"/>
      <c r="U81" s="26"/>
      <c r="V81" s="26"/>
    </row>
    <row r="82" spans="9:22" s="34" customFormat="1">
      <c r="I82" s="26"/>
      <c r="J82" s="26"/>
      <c r="K82" s="26"/>
      <c r="L82" s="26"/>
      <c r="M82" s="26"/>
      <c r="N82" s="26"/>
      <c r="O82" s="26"/>
      <c r="P82" s="26"/>
      <c r="Q82" s="26"/>
      <c r="R82" s="26"/>
      <c r="S82" s="26"/>
      <c r="T82" s="26"/>
      <c r="U82" s="26"/>
      <c r="V82" s="26"/>
    </row>
    <row r="83" spans="9:22" s="34" customFormat="1">
      <c r="I83" s="26"/>
      <c r="J83" s="26"/>
      <c r="K83" s="26"/>
      <c r="L83" s="26"/>
      <c r="M83" s="26"/>
      <c r="N83" s="26"/>
      <c r="O83" s="26"/>
      <c r="P83" s="26"/>
      <c r="Q83" s="26"/>
      <c r="R83" s="26"/>
      <c r="S83" s="26"/>
      <c r="T83" s="26"/>
      <c r="U83" s="26"/>
      <c r="V83" s="26"/>
    </row>
    <row r="84" spans="9:22" s="34" customFormat="1">
      <c r="I84" s="26"/>
      <c r="J84" s="26"/>
      <c r="K84" s="26"/>
      <c r="L84" s="26"/>
      <c r="M84" s="26"/>
      <c r="N84" s="26"/>
      <c r="O84" s="26"/>
      <c r="P84" s="26"/>
      <c r="Q84" s="26"/>
      <c r="R84" s="26"/>
      <c r="S84" s="26"/>
      <c r="T84" s="26"/>
      <c r="U84" s="26"/>
      <c r="V84" s="26"/>
    </row>
    <row r="85" spans="9:22" s="34" customFormat="1">
      <c r="I85" s="26"/>
      <c r="J85" s="26"/>
      <c r="K85" s="26"/>
      <c r="L85" s="26"/>
      <c r="M85" s="26"/>
      <c r="N85" s="26"/>
      <c r="O85" s="26"/>
      <c r="P85" s="26"/>
      <c r="Q85" s="26"/>
      <c r="R85" s="26"/>
      <c r="S85" s="26"/>
      <c r="T85" s="26"/>
      <c r="U85" s="26"/>
      <c r="V85" s="26"/>
    </row>
    <row r="86" spans="9:22" s="34" customFormat="1">
      <c r="I86" s="26"/>
      <c r="J86" s="26"/>
      <c r="K86" s="26"/>
      <c r="L86" s="26"/>
      <c r="M86" s="26"/>
      <c r="N86" s="26"/>
      <c r="O86" s="26"/>
      <c r="P86" s="26"/>
      <c r="Q86" s="26"/>
      <c r="R86" s="26"/>
      <c r="S86" s="26"/>
      <c r="T86" s="26"/>
      <c r="U86" s="26"/>
      <c r="V86" s="26"/>
    </row>
    <row r="87" spans="9:22" s="34" customFormat="1">
      <c r="I87" s="26"/>
      <c r="J87" s="26"/>
      <c r="K87" s="26"/>
      <c r="L87" s="26"/>
      <c r="M87" s="26"/>
      <c r="N87" s="26"/>
      <c r="O87" s="26"/>
      <c r="P87" s="26"/>
      <c r="Q87" s="26"/>
      <c r="R87" s="26"/>
      <c r="S87" s="26"/>
      <c r="T87" s="26"/>
      <c r="U87" s="26"/>
      <c r="V87" s="26"/>
    </row>
    <row r="88" spans="9:22" s="34" customFormat="1">
      <c r="I88" s="26"/>
      <c r="J88" s="26"/>
      <c r="K88" s="26"/>
      <c r="L88" s="26"/>
      <c r="M88" s="26"/>
      <c r="N88" s="26"/>
      <c r="O88" s="26"/>
      <c r="P88" s="26"/>
      <c r="Q88" s="26"/>
      <c r="R88" s="26"/>
      <c r="S88" s="26"/>
      <c r="T88" s="26"/>
      <c r="U88" s="26"/>
      <c r="V88" s="26"/>
    </row>
    <row r="89" spans="9:22" s="34" customFormat="1">
      <c r="I89" s="26"/>
      <c r="J89" s="26"/>
      <c r="K89" s="26"/>
      <c r="L89" s="26"/>
      <c r="M89" s="26"/>
      <c r="N89" s="26"/>
      <c r="O89" s="26"/>
      <c r="P89" s="26"/>
      <c r="Q89" s="26"/>
      <c r="R89" s="26"/>
      <c r="S89" s="26"/>
      <c r="T89" s="26"/>
      <c r="U89" s="26"/>
      <c r="V89" s="26"/>
    </row>
    <row r="90" spans="9:22" s="34" customFormat="1">
      <c r="I90" s="26"/>
      <c r="J90" s="26"/>
      <c r="K90" s="26"/>
      <c r="L90" s="26"/>
      <c r="M90" s="26"/>
      <c r="N90" s="26"/>
      <c r="O90" s="26"/>
      <c r="P90" s="26"/>
      <c r="Q90" s="26"/>
      <c r="R90" s="26"/>
      <c r="S90" s="26"/>
      <c r="T90" s="26"/>
      <c r="U90" s="26"/>
      <c r="V90" s="26"/>
    </row>
    <row r="91" spans="9:22" s="34" customFormat="1">
      <c r="I91" s="26"/>
      <c r="J91" s="26"/>
      <c r="K91" s="26"/>
      <c r="L91" s="26"/>
      <c r="M91" s="26"/>
      <c r="N91" s="26"/>
      <c r="O91" s="26"/>
      <c r="P91" s="26"/>
      <c r="Q91" s="26"/>
      <c r="R91" s="26"/>
      <c r="S91" s="26"/>
      <c r="T91" s="26"/>
      <c r="U91" s="26"/>
      <c r="V91" s="26"/>
    </row>
    <row r="92" spans="9:22" s="34" customFormat="1">
      <c r="I92" s="26"/>
      <c r="J92" s="26"/>
      <c r="K92" s="26"/>
      <c r="L92" s="26"/>
      <c r="M92" s="26"/>
      <c r="N92" s="26"/>
      <c r="O92" s="26"/>
      <c r="P92" s="26"/>
      <c r="Q92" s="26"/>
      <c r="R92" s="26"/>
      <c r="S92" s="26"/>
      <c r="T92" s="26"/>
      <c r="U92" s="26"/>
      <c r="V92" s="26"/>
    </row>
    <row r="93" spans="9:22" s="34" customFormat="1">
      <c r="I93" s="26"/>
      <c r="J93" s="26"/>
      <c r="K93" s="26"/>
      <c r="L93" s="26"/>
      <c r="M93" s="26"/>
      <c r="N93" s="26"/>
      <c r="O93" s="26"/>
      <c r="P93" s="26"/>
      <c r="Q93" s="26"/>
      <c r="R93" s="26"/>
      <c r="S93" s="26"/>
      <c r="T93" s="26"/>
      <c r="U93" s="26"/>
      <c r="V93" s="26"/>
    </row>
    <row r="94" spans="9:22" s="34" customFormat="1">
      <c r="I94" s="26"/>
      <c r="J94" s="26"/>
      <c r="K94" s="26"/>
      <c r="L94" s="26"/>
      <c r="M94" s="26"/>
      <c r="N94" s="26"/>
      <c r="O94" s="26"/>
      <c r="P94" s="26"/>
      <c r="Q94" s="26"/>
      <c r="R94" s="26"/>
      <c r="S94" s="26"/>
      <c r="T94" s="26"/>
      <c r="U94" s="26"/>
      <c r="V94" s="26"/>
    </row>
    <row r="95" spans="9:22" s="34" customFormat="1">
      <c r="I95" s="26"/>
      <c r="J95" s="26"/>
      <c r="K95" s="26"/>
      <c r="L95" s="26"/>
      <c r="M95" s="26"/>
      <c r="N95" s="26"/>
      <c r="O95" s="26"/>
      <c r="P95" s="26"/>
      <c r="Q95" s="26"/>
      <c r="R95" s="26"/>
      <c r="S95" s="26"/>
      <c r="T95" s="26"/>
      <c r="U95" s="26"/>
      <c r="V95" s="26"/>
    </row>
    <row r="96" spans="9:22" s="34" customFormat="1">
      <c r="I96" s="26"/>
      <c r="J96" s="26"/>
      <c r="K96" s="26"/>
      <c r="L96" s="26"/>
      <c r="M96" s="26"/>
      <c r="N96" s="26"/>
      <c r="O96" s="26"/>
      <c r="P96" s="26"/>
      <c r="Q96" s="26"/>
      <c r="R96" s="26"/>
      <c r="S96" s="26"/>
      <c r="T96" s="26"/>
      <c r="U96" s="26"/>
      <c r="V96" s="26"/>
    </row>
    <row r="97" spans="9:22" s="34" customFormat="1">
      <c r="I97" s="26"/>
      <c r="J97" s="26"/>
      <c r="K97" s="26"/>
      <c r="L97" s="26"/>
      <c r="M97" s="26"/>
      <c r="N97" s="26"/>
      <c r="O97" s="26"/>
      <c r="P97" s="26"/>
      <c r="Q97" s="26"/>
      <c r="R97" s="26"/>
      <c r="S97" s="26"/>
      <c r="T97" s="26"/>
      <c r="U97" s="26"/>
      <c r="V97" s="26"/>
    </row>
    <row r="98" spans="9:22" s="34" customFormat="1">
      <c r="I98" s="26"/>
      <c r="J98" s="26"/>
      <c r="K98" s="26"/>
      <c r="L98" s="26"/>
      <c r="M98" s="26"/>
      <c r="N98" s="26"/>
      <c r="O98" s="26"/>
      <c r="P98" s="26"/>
      <c r="Q98" s="26"/>
      <c r="R98" s="26"/>
      <c r="S98" s="26"/>
      <c r="T98" s="26"/>
      <c r="U98" s="26"/>
      <c r="V98" s="26"/>
    </row>
    <row r="99" spans="9:22" s="34" customFormat="1">
      <c r="I99" s="26"/>
      <c r="J99" s="26"/>
      <c r="K99" s="26"/>
      <c r="L99" s="26"/>
      <c r="M99" s="26"/>
      <c r="N99" s="26"/>
      <c r="O99" s="26"/>
      <c r="P99" s="26"/>
      <c r="Q99" s="26"/>
      <c r="R99" s="26"/>
      <c r="S99" s="26"/>
      <c r="T99" s="26"/>
      <c r="U99" s="26"/>
      <c r="V99" s="26"/>
    </row>
    <row r="100" spans="9:22" s="34" customFormat="1">
      <c r="I100" s="26"/>
      <c r="J100" s="26"/>
      <c r="K100" s="26"/>
      <c r="L100" s="26"/>
      <c r="M100" s="26"/>
      <c r="N100" s="26"/>
      <c r="O100" s="26"/>
      <c r="P100" s="26"/>
      <c r="Q100" s="26"/>
      <c r="R100" s="26"/>
      <c r="S100" s="26"/>
      <c r="T100" s="26"/>
      <c r="U100" s="26"/>
      <c r="V100" s="26"/>
    </row>
    <row r="101" spans="9:22" s="34" customFormat="1">
      <c r="I101" s="26"/>
      <c r="J101" s="26"/>
      <c r="K101" s="26"/>
      <c r="L101" s="26"/>
      <c r="M101" s="26"/>
      <c r="N101" s="26"/>
      <c r="O101" s="26"/>
      <c r="P101" s="26"/>
      <c r="Q101" s="26"/>
      <c r="R101" s="26"/>
      <c r="S101" s="26"/>
      <c r="T101" s="26"/>
      <c r="U101" s="26"/>
      <c r="V101" s="26"/>
    </row>
    <row r="102" spans="9:22" s="34" customFormat="1">
      <c r="I102" s="26"/>
      <c r="J102" s="26"/>
      <c r="K102" s="26"/>
      <c r="L102" s="26"/>
      <c r="M102" s="26"/>
      <c r="N102" s="26"/>
      <c r="O102" s="26"/>
      <c r="P102" s="26"/>
      <c r="Q102" s="26"/>
      <c r="R102" s="26"/>
      <c r="S102" s="26"/>
      <c r="T102" s="26"/>
      <c r="U102" s="26"/>
      <c r="V102" s="26"/>
    </row>
    <row r="103" spans="9:22" s="34" customFormat="1">
      <c r="I103" s="26"/>
      <c r="J103" s="26"/>
      <c r="K103" s="26"/>
      <c r="L103" s="26"/>
      <c r="M103" s="26"/>
      <c r="N103" s="26"/>
      <c r="O103" s="26"/>
      <c r="P103" s="26"/>
      <c r="Q103" s="26"/>
      <c r="R103" s="26"/>
      <c r="S103" s="26"/>
      <c r="T103" s="26"/>
      <c r="U103" s="26"/>
      <c r="V103" s="26"/>
    </row>
    <row r="104" spans="9:22" s="34" customFormat="1">
      <c r="I104" s="26"/>
      <c r="J104" s="26"/>
      <c r="K104" s="26"/>
      <c r="L104" s="26"/>
      <c r="M104" s="26"/>
      <c r="N104" s="26"/>
      <c r="O104" s="26"/>
      <c r="P104" s="26"/>
      <c r="Q104" s="26"/>
      <c r="R104" s="26"/>
      <c r="S104" s="26"/>
      <c r="T104" s="26"/>
      <c r="U104" s="26"/>
      <c r="V104" s="26"/>
    </row>
    <row r="105" spans="9:22" s="34" customFormat="1">
      <c r="I105" s="26"/>
      <c r="J105" s="26"/>
      <c r="K105" s="26"/>
      <c r="L105" s="26"/>
      <c r="M105" s="26"/>
      <c r="N105" s="26"/>
      <c r="O105" s="26"/>
      <c r="P105" s="26"/>
      <c r="Q105" s="26"/>
      <c r="R105" s="26"/>
      <c r="S105" s="26"/>
      <c r="T105" s="26"/>
      <c r="U105" s="26"/>
      <c r="V105" s="26"/>
    </row>
    <row r="106" spans="9:22" s="34" customFormat="1">
      <c r="I106" s="26"/>
      <c r="J106" s="26"/>
      <c r="K106" s="26"/>
      <c r="L106" s="26"/>
      <c r="M106" s="26"/>
      <c r="N106" s="26"/>
      <c r="O106" s="26"/>
      <c r="P106" s="26"/>
      <c r="Q106" s="26"/>
      <c r="R106" s="26"/>
      <c r="S106" s="26"/>
      <c r="T106" s="26"/>
      <c r="U106" s="26"/>
      <c r="V106" s="26"/>
    </row>
    <row r="107" spans="9:22" s="34" customFormat="1">
      <c r="I107" s="26"/>
      <c r="J107" s="26"/>
      <c r="K107" s="26"/>
      <c r="L107" s="26"/>
      <c r="M107" s="26"/>
      <c r="N107" s="26"/>
      <c r="O107" s="26"/>
      <c r="P107" s="26"/>
      <c r="Q107" s="26"/>
      <c r="R107" s="26"/>
      <c r="S107" s="26"/>
      <c r="T107" s="26"/>
      <c r="U107" s="26"/>
      <c r="V107" s="26"/>
    </row>
    <row r="108" spans="9:22" s="34" customFormat="1">
      <c r="I108" s="26"/>
      <c r="J108" s="26"/>
      <c r="K108" s="26"/>
      <c r="L108" s="26"/>
      <c r="M108" s="26"/>
      <c r="N108" s="26"/>
      <c r="O108" s="26"/>
      <c r="P108" s="26"/>
      <c r="Q108" s="26"/>
      <c r="R108" s="26"/>
      <c r="S108" s="26"/>
      <c r="T108" s="26"/>
      <c r="U108" s="26"/>
      <c r="V108" s="26"/>
    </row>
    <row r="109" spans="9:22" s="34" customFormat="1">
      <c r="I109" s="26"/>
      <c r="J109" s="26"/>
      <c r="K109" s="26"/>
      <c r="L109" s="26"/>
      <c r="M109" s="26"/>
      <c r="N109" s="26"/>
      <c r="O109" s="26"/>
      <c r="P109" s="26"/>
      <c r="Q109" s="26"/>
      <c r="R109" s="26"/>
      <c r="S109" s="26"/>
      <c r="T109" s="26"/>
      <c r="U109" s="26"/>
      <c r="V109" s="26"/>
    </row>
    <row r="110" spans="9:22" s="34" customFormat="1">
      <c r="I110" s="26"/>
      <c r="J110" s="26"/>
      <c r="K110" s="26"/>
      <c r="L110" s="26"/>
      <c r="M110" s="26"/>
      <c r="N110" s="26"/>
      <c r="O110" s="26"/>
      <c r="P110" s="26"/>
      <c r="Q110" s="26"/>
      <c r="R110" s="26"/>
      <c r="S110" s="26"/>
      <c r="T110" s="26"/>
      <c r="U110" s="26"/>
      <c r="V110" s="26"/>
    </row>
    <row r="111" spans="9:22" s="34" customFormat="1">
      <c r="I111" s="26"/>
      <c r="J111" s="26"/>
      <c r="K111" s="26"/>
      <c r="L111" s="26"/>
      <c r="M111" s="26"/>
      <c r="N111" s="26"/>
      <c r="O111" s="26"/>
      <c r="P111" s="26"/>
      <c r="Q111" s="26"/>
      <c r="R111" s="26"/>
      <c r="S111" s="26"/>
      <c r="T111" s="26"/>
      <c r="U111" s="26"/>
      <c r="V111" s="26"/>
    </row>
    <row r="112" spans="9:22" s="34" customFormat="1">
      <c r="I112" s="26"/>
      <c r="J112" s="26"/>
      <c r="K112" s="26"/>
      <c r="L112" s="26"/>
      <c r="M112" s="26"/>
      <c r="N112" s="26"/>
      <c r="O112" s="26"/>
      <c r="P112" s="26"/>
      <c r="Q112" s="26"/>
      <c r="R112" s="26"/>
      <c r="S112" s="26"/>
      <c r="T112" s="26"/>
      <c r="U112" s="26"/>
      <c r="V112" s="26"/>
    </row>
    <row r="113" spans="9:22" s="34" customFormat="1">
      <c r="I113" s="26"/>
      <c r="J113" s="26"/>
      <c r="K113" s="26"/>
      <c r="L113" s="26"/>
      <c r="M113" s="26"/>
      <c r="N113" s="26"/>
      <c r="O113" s="26"/>
      <c r="P113" s="26"/>
      <c r="Q113" s="26"/>
      <c r="R113" s="26"/>
      <c r="S113" s="26"/>
      <c r="T113" s="26"/>
      <c r="U113" s="26"/>
      <c r="V113" s="26"/>
    </row>
    <row r="114" spans="9:22" s="34" customFormat="1">
      <c r="I114" s="26"/>
      <c r="J114" s="26"/>
      <c r="K114" s="26"/>
      <c r="L114" s="26"/>
      <c r="M114" s="26"/>
      <c r="N114" s="26"/>
      <c r="O114" s="26"/>
      <c r="P114" s="26"/>
      <c r="Q114" s="26"/>
      <c r="R114" s="26"/>
      <c r="S114" s="26"/>
      <c r="T114" s="26"/>
      <c r="U114" s="26"/>
      <c r="V114" s="26"/>
    </row>
    <row r="115" spans="9:22" s="34" customFormat="1">
      <c r="I115" s="26"/>
      <c r="J115" s="26"/>
      <c r="K115" s="26"/>
      <c r="L115" s="26"/>
      <c r="M115" s="26"/>
      <c r="N115" s="26"/>
      <c r="O115" s="26"/>
      <c r="P115" s="26"/>
      <c r="Q115" s="26"/>
      <c r="R115" s="26"/>
      <c r="S115" s="26"/>
      <c r="T115" s="26"/>
      <c r="U115" s="26"/>
      <c r="V115" s="26"/>
    </row>
    <row r="116" spans="9:22" s="34" customFormat="1">
      <c r="I116" s="26"/>
      <c r="J116" s="26"/>
      <c r="K116" s="26"/>
      <c r="L116" s="26"/>
      <c r="M116" s="26"/>
      <c r="N116" s="26"/>
      <c r="O116" s="26"/>
      <c r="P116" s="26"/>
      <c r="Q116" s="26"/>
      <c r="R116" s="26"/>
      <c r="S116" s="26"/>
      <c r="T116" s="26"/>
      <c r="U116" s="26"/>
      <c r="V116" s="26"/>
    </row>
    <row r="117" spans="9:22" s="34" customFormat="1">
      <c r="I117" s="26"/>
      <c r="J117" s="26"/>
      <c r="K117" s="26"/>
      <c r="L117" s="26"/>
      <c r="M117" s="26"/>
      <c r="N117" s="26"/>
      <c r="O117" s="26"/>
      <c r="P117" s="26"/>
      <c r="Q117" s="26"/>
      <c r="R117" s="26"/>
      <c r="S117" s="26"/>
      <c r="T117" s="26"/>
      <c r="U117" s="26"/>
      <c r="V117" s="26"/>
    </row>
    <row r="118" spans="9:22" s="34" customFormat="1">
      <c r="I118" s="26"/>
      <c r="J118" s="26"/>
      <c r="K118" s="26"/>
      <c r="L118" s="26"/>
      <c r="M118" s="26"/>
      <c r="N118" s="26"/>
      <c r="O118" s="26"/>
      <c r="P118" s="26"/>
      <c r="Q118" s="26"/>
      <c r="R118" s="26"/>
      <c r="S118" s="26"/>
      <c r="T118" s="26"/>
      <c r="U118" s="26"/>
      <c r="V118" s="26"/>
    </row>
    <row r="119" spans="9:22" s="34" customFormat="1">
      <c r="I119" s="26"/>
      <c r="J119" s="26"/>
      <c r="K119" s="26"/>
      <c r="L119" s="26"/>
      <c r="M119" s="26"/>
      <c r="N119" s="26"/>
      <c r="O119" s="26"/>
      <c r="P119" s="26"/>
      <c r="Q119" s="26"/>
      <c r="R119" s="26"/>
      <c r="S119" s="26"/>
      <c r="T119" s="26"/>
      <c r="U119" s="26"/>
      <c r="V119" s="26"/>
    </row>
    <row r="120" spans="9:22" s="34" customFormat="1">
      <c r="I120" s="26"/>
      <c r="J120" s="26"/>
      <c r="K120" s="26"/>
      <c r="L120" s="26"/>
      <c r="M120" s="26"/>
      <c r="N120" s="26"/>
      <c r="O120" s="26"/>
      <c r="P120" s="26"/>
      <c r="Q120" s="26"/>
      <c r="R120" s="26"/>
      <c r="S120" s="26"/>
      <c r="T120" s="26"/>
      <c r="U120" s="26"/>
      <c r="V120" s="26"/>
    </row>
    <row r="121" spans="9:22" s="34" customFormat="1">
      <c r="I121" s="26"/>
      <c r="J121" s="26"/>
      <c r="K121" s="26"/>
      <c r="L121" s="26"/>
      <c r="M121" s="26"/>
      <c r="N121" s="26"/>
      <c r="O121" s="26"/>
      <c r="P121" s="26"/>
      <c r="Q121" s="26"/>
      <c r="R121" s="26"/>
      <c r="S121" s="26"/>
      <c r="T121" s="26"/>
      <c r="U121" s="26"/>
      <c r="V121" s="26"/>
    </row>
    <row r="122" spans="9:22" s="34" customFormat="1">
      <c r="I122" s="26"/>
      <c r="J122" s="26"/>
      <c r="K122" s="26"/>
      <c r="L122" s="26"/>
      <c r="M122" s="26"/>
      <c r="N122" s="26"/>
      <c r="O122" s="26"/>
      <c r="P122" s="26"/>
      <c r="Q122" s="26"/>
      <c r="R122" s="26"/>
      <c r="S122" s="26"/>
      <c r="T122" s="26"/>
      <c r="U122" s="26"/>
      <c r="V122" s="26"/>
    </row>
    <row r="123" spans="9:22" s="34" customFormat="1">
      <c r="I123" s="26"/>
      <c r="J123" s="26"/>
      <c r="K123" s="26"/>
      <c r="L123" s="26"/>
      <c r="M123" s="26"/>
      <c r="N123" s="26"/>
      <c r="O123" s="26"/>
      <c r="P123" s="26"/>
      <c r="Q123" s="26"/>
      <c r="R123" s="26"/>
      <c r="S123" s="26"/>
      <c r="T123" s="26"/>
      <c r="U123" s="26"/>
      <c r="V123" s="26"/>
    </row>
    <row r="124" spans="9:22" s="34" customFormat="1">
      <c r="I124" s="26"/>
      <c r="J124" s="26"/>
      <c r="K124" s="26"/>
      <c r="L124" s="26"/>
      <c r="M124" s="26"/>
      <c r="N124" s="26"/>
      <c r="O124" s="26"/>
      <c r="P124" s="26"/>
      <c r="Q124" s="26"/>
      <c r="R124" s="26"/>
      <c r="S124" s="26"/>
      <c r="T124" s="26"/>
      <c r="U124" s="26"/>
      <c r="V124" s="26"/>
    </row>
    <row r="125" spans="9:22" s="34" customFormat="1">
      <c r="I125" s="26"/>
      <c r="J125" s="26"/>
      <c r="K125" s="26"/>
      <c r="L125" s="26"/>
      <c r="M125" s="26"/>
      <c r="N125" s="26"/>
      <c r="O125" s="26"/>
      <c r="P125" s="26"/>
      <c r="Q125" s="26"/>
      <c r="R125" s="26"/>
      <c r="S125" s="26"/>
      <c r="T125" s="26"/>
      <c r="U125" s="26"/>
      <c r="V125" s="26"/>
    </row>
    <row r="126" spans="9:22" s="34" customFormat="1">
      <c r="I126" s="26"/>
      <c r="J126" s="26"/>
      <c r="K126" s="26"/>
      <c r="L126" s="26"/>
      <c r="M126" s="26"/>
      <c r="N126" s="26"/>
      <c r="O126" s="26"/>
      <c r="P126" s="26"/>
      <c r="Q126" s="26"/>
      <c r="R126" s="26"/>
      <c r="S126" s="26"/>
      <c r="T126" s="26"/>
      <c r="U126" s="26"/>
      <c r="V126" s="26"/>
    </row>
    <row r="127" spans="9:22" s="34" customFormat="1">
      <c r="I127" s="26"/>
      <c r="J127" s="26"/>
      <c r="K127" s="26"/>
      <c r="L127" s="26"/>
      <c r="M127" s="26"/>
      <c r="N127" s="26"/>
      <c r="O127" s="26"/>
      <c r="P127" s="26"/>
      <c r="Q127" s="26"/>
      <c r="R127" s="26"/>
      <c r="S127" s="26"/>
      <c r="T127" s="26"/>
      <c r="U127" s="26"/>
      <c r="V127" s="26"/>
    </row>
    <row r="128" spans="9:22" s="34" customFormat="1">
      <c r="I128" s="26"/>
      <c r="J128" s="26"/>
      <c r="K128" s="26"/>
      <c r="L128" s="26"/>
      <c r="M128" s="26"/>
      <c r="N128" s="26"/>
      <c r="O128" s="26"/>
      <c r="P128" s="26"/>
      <c r="Q128" s="26"/>
      <c r="R128" s="26"/>
      <c r="S128" s="26"/>
      <c r="T128" s="26"/>
      <c r="U128" s="26"/>
      <c r="V128" s="26"/>
    </row>
    <row r="129" spans="9:22" s="34" customFormat="1">
      <c r="I129" s="26"/>
      <c r="J129" s="26"/>
      <c r="K129" s="26"/>
      <c r="L129" s="26"/>
      <c r="M129" s="26"/>
      <c r="N129" s="26"/>
      <c r="O129" s="26"/>
      <c r="P129" s="26"/>
      <c r="Q129" s="26"/>
      <c r="R129" s="26"/>
      <c r="S129" s="26"/>
      <c r="T129" s="26"/>
      <c r="U129" s="26"/>
      <c r="V129" s="26"/>
    </row>
    <row r="130" spans="9:22" s="34" customFormat="1">
      <c r="I130" s="26"/>
      <c r="J130" s="26"/>
      <c r="K130" s="26"/>
      <c r="L130" s="26"/>
      <c r="M130" s="26"/>
      <c r="N130" s="26"/>
      <c r="O130" s="26"/>
      <c r="P130" s="26"/>
      <c r="Q130" s="26"/>
      <c r="R130" s="26"/>
      <c r="S130" s="26"/>
      <c r="T130" s="26"/>
      <c r="U130" s="26"/>
      <c r="V130" s="26"/>
    </row>
    <row r="131" spans="9:22" s="34" customFormat="1">
      <c r="I131" s="26"/>
      <c r="J131" s="26"/>
      <c r="K131" s="26"/>
      <c r="L131" s="26"/>
      <c r="M131" s="26"/>
      <c r="N131" s="26"/>
      <c r="O131" s="26"/>
      <c r="P131" s="26"/>
      <c r="Q131" s="26"/>
      <c r="R131" s="26"/>
      <c r="S131" s="26"/>
      <c r="T131" s="26"/>
      <c r="U131" s="26"/>
      <c r="V131" s="26"/>
    </row>
    <row r="132" spans="9:22" s="34" customFormat="1">
      <c r="I132" s="26"/>
      <c r="J132" s="26"/>
      <c r="K132" s="26"/>
      <c r="L132" s="26"/>
      <c r="M132" s="26"/>
      <c r="N132" s="26"/>
      <c r="O132" s="26"/>
      <c r="P132" s="26"/>
      <c r="Q132" s="26"/>
      <c r="R132" s="26"/>
      <c r="S132" s="26"/>
      <c r="T132" s="26"/>
      <c r="U132" s="26"/>
      <c r="V132" s="26"/>
    </row>
    <row r="133" spans="9:22" s="34" customFormat="1">
      <c r="I133" s="26"/>
      <c r="J133" s="26"/>
      <c r="K133" s="26"/>
      <c r="L133" s="26"/>
      <c r="M133" s="26"/>
      <c r="N133" s="26"/>
      <c r="O133" s="26"/>
      <c r="P133" s="26"/>
      <c r="Q133" s="26"/>
      <c r="R133" s="26"/>
      <c r="S133" s="26"/>
      <c r="T133" s="26"/>
      <c r="U133" s="26"/>
      <c r="V133" s="26"/>
    </row>
    <row r="134" spans="9:22" s="34" customFormat="1">
      <c r="I134" s="26"/>
      <c r="J134" s="26"/>
      <c r="K134" s="26"/>
      <c r="L134" s="26"/>
      <c r="M134" s="26"/>
      <c r="N134" s="26"/>
      <c r="O134" s="26"/>
      <c r="P134" s="26"/>
      <c r="Q134" s="26"/>
      <c r="R134" s="26"/>
      <c r="S134" s="26"/>
      <c r="T134" s="26"/>
      <c r="U134" s="26"/>
      <c r="V134" s="26"/>
    </row>
    <row r="135" spans="9:22" s="34" customFormat="1">
      <c r="I135" s="26"/>
      <c r="J135" s="26"/>
      <c r="K135" s="26"/>
      <c r="L135" s="26"/>
      <c r="M135" s="26"/>
      <c r="N135" s="26"/>
      <c r="O135" s="26"/>
      <c r="P135" s="26"/>
      <c r="Q135" s="26"/>
      <c r="R135" s="26"/>
      <c r="S135" s="26"/>
      <c r="T135" s="26"/>
      <c r="U135" s="26"/>
      <c r="V135" s="26"/>
    </row>
    <row r="136" spans="9:22" s="34" customFormat="1">
      <c r="I136" s="26"/>
      <c r="J136" s="26"/>
      <c r="K136" s="26"/>
      <c r="L136" s="26"/>
      <c r="M136" s="26"/>
      <c r="N136" s="26"/>
      <c r="O136" s="26"/>
      <c r="P136" s="26"/>
      <c r="Q136" s="26"/>
      <c r="R136" s="26"/>
      <c r="S136" s="26"/>
      <c r="T136" s="26"/>
      <c r="U136" s="26"/>
      <c r="V136" s="26"/>
    </row>
    <row r="137" spans="9:22" s="34" customFormat="1">
      <c r="I137" s="26"/>
      <c r="J137" s="26"/>
      <c r="K137" s="26"/>
      <c r="L137" s="26"/>
      <c r="M137" s="26"/>
      <c r="N137" s="26"/>
      <c r="O137" s="26"/>
      <c r="P137" s="26"/>
      <c r="Q137" s="26"/>
      <c r="R137" s="26"/>
      <c r="S137" s="26"/>
      <c r="T137" s="26"/>
      <c r="U137" s="26"/>
      <c r="V137" s="26"/>
    </row>
    <row r="138" spans="9:22" s="34" customFormat="1">
      <c r="I138" s="26"/>
      <c r="J138" s="26"/>
      <c r="K138" s="26"/>
      <c r="L138" s="26"/>
      <c r="M138" s="26"/>
      <c r="N138" s="26"/>
      <c r="O138" s="26"/>
      <c r="P138" s="26"/>
      <c r="Q138" s="26"/>
      <c r="R138" s="26"/>
      <c r="S138" s="26"/>
      <c r="T138" s="26"/>
      <c r="U138" s="26"/>
      <c r="V138" s="26"/>
    </row>
    <row r="139" spans="9:22" s="34" customFormat="1">
      <c r="I139" s="26"/>
      <c r="J139" s="26"/>
      <c r="K139" s="26"/>
      <c r="L139" s="26"/>
      <c r="M139" s="26"/>
      <c r="N139" s="26"/>
      <c r="O139" s="26"/>
      <c r="P139" s="26"/>
      <c r="Q139" s="26"/>
      <c r="R139" s="26"/>
      <c r="S139" s="26"/>
      <c r="T139" s="26"/>
      <c r="U139" s="26"/>
      <c r="V139" s="26"/>
    </row>
    <row r="140" spans="9:22" s="34" customFormat="1">
      <c r="I140" s="26"/>
      <c r="J140" s="26"/>
      <c r="K140" s="26"/>
      <c r="L140" s="26"/>
      <c r="M140" s="26"/>
      <c r="N140" s="26"/>
      <c r="O140" s="26"/>
      <c r="P140" s="26"/>
      <c r="Q140" s="26"/>
      <c r="R140" s="26"/>
      <c r="S140" s="26"/>
      <c r="T140" s="26"/>
      <c r="U140" s="26"/>
      <c r="V140" s="26"/>
    </row>
    <row r="141" spans="9:22" s="34" customFormat="1">
      <c r="I141" s="26"/>
      <c r="J141" s="26"/>
      <c r="K141" s="26"/>
      <c r="L141" s="26"/>
      <c r="M141" s="26"/>
      <c r="N141" s="26"/>
      <c r="O141" s="26"/>
      <c r="P141" s="26"/>
      <c r="Q141" s="26"/>
      <c r="R141" s="26"/>
      <c r="S141" s="26"/>
      <c r="T141" s="26"/>
      <c r="U141" s="26"/>
      <c r="V141" s="26"/>
    </row>
    <row r="142" spans="9:22" s="34" customFormat="1">
      <c r="I142" s="26"/>
      <c r="J142" s="26"/>
      <c r="K142" s="26"/>
      <c r="L142" s="26"/>
      <c r="M142" s="26"/>
      <c r="N142" s="26"/>
      <c r="O142" s="26"/>
      <c r="P142" s="26"/>
      <c r="Q142" s="26"/>
      <c r="R142" s="26"/>
      <c r="S142" s="26"/>
      <c r="T142" s="26"/>
      <c r="U142" s="26"/>
      <c r="V142" s="26"/>
    </row>
    <row r="143" spans="9:22" s="34" customFormat="1">
      <c r="I143" s="26"/>
      <c r="J143" s="26"/>
      <c r="K143" s="26"/>
      <c r="L143" s="26"/>
      <c r="M143" s="26"/>
      <c r="N143" s="26"/>
      <c r="O143" s="26"/>
      <c r="P143" s="26"/>
      <c r="Q143" s="26"/>
      <c r="R143" s="26"/>
      <c r="S143" s="26"/>
      <c r="T143" s="26"/>
      <c r="U143" s="26"/>
      <c r="V143" s="26"/>
    </row>
    <row r="144" spans="9:22" s="34" customFormat="1">
      <c r="I144" s="26"/>
      <c r="J144" s="26"/>
      <c r="K144" s="26"/>
      <c r="L144" s="26"/>
      <c r="M144" s="26"/>
      <c r="N144" s="26"/>
      <c r="O144" s="26"/>
      <c r="P144" s="26"/>
      <c r="Q144" s="26"/>
      <c r="R144" s="26"/>
      <c r="S144" s="26"/>
      <c r="T144" s="26"/>
      <c r="U144" s="26"/>
      <c r="V144" s="26"/>
    </row>
    <row r="145" spans="9:22" s="34" customFormat="1">
      <c r="I145" s="26"/>
      <c r="J145" s="26"/>
      <c r="K145" s="26"/>
      <c r="L145" s="26"/>
      <c r="M145" s="26"/>
      <c r="N145" s="26"/>
      <c r="O145" s="26"/>
      <c r="P145" s="26"/>
      <c r="Q145" s="26"/>
      <c r="R145" s="26"/>
      <c r="S145" s="26"/>
      <c r="T145" s="26"/>
      <c r="U145" s="26"/>
      <c r="V145" s="26"/>
    </row>
    <row r="146" spans="9:22" s="34" customFormat="1">
      <c r="I146" s="26"/>
      <c r="J146" s="26"/>
      <c r="K146" s="26"/>
      <c r="L146" s="26"/>
      <c r="M146" s="26"/>
      <c r="N146" s="26"/>
      <c r="O146" s="26"/>
      <c r="P146" s="26"/>
      <c r="Q146" s="26"/>
      <c r="R146" s="26"/>
      <c r="S146" s="26"/>
      <c r="T146" s="26"/>
      <c r="U146" s="26"/>
      <c r="V146" s="26"/>
    </row>
    <row r="147" spans="9:22" s="34" customFormat="1">
      <c r="I147" s="26"/>
      <c r="J147" s="26"/>
      <c r="K147" s="26"/>
      <c r="L147" s="26"/>
      <c r="M147" s="26"/>
      <c r="N147" s="26"/>
      <c r="O147" s="26"/>
      <c r="P147" s="26"/>
      <c r="Q147" s="26"/>
      <c r="R147" s="26"/>
      <c r="S147" s="26"/>
      <c r="T147" s="26"/>
      <c r="U147" s="26"/>
      <c r="V147" s="26"/>
    </row>
    <row r="148" spans="9:22" s="34" customFormat="1">
      <c r="I148" s="26"/>
      <c r="J148" s="26"/>
      <c r="K148" s="26"/>
      <c r="L148" s="26"/>
      <c r="M148" s="26"/>
      <c r="N148" s="26"/>
      <c r="O148" s="26"/>
      <c r="P148" s="26"/>
      <c r="Q148" s="26"/>
      <c r="R148" s="26"/>
      <c r="S148" s="26"/>
      <c r="T148" s="26"/>
      <c r="U148" s="26"/>
      <c r="V148" s="26"/>
    </row>
    <row r="149" spans="9:22" s="34" customFormat="1">
      <c r="I149" s="26"/>
      <c r="J149" s="26"/>
      <c r="K149" s="26"/>
      <c r="L149" s="26"/>
      <c r="M149" s="26"/>
      <c r="N149" s="26"/>
      <c r="O149" s="26"/>
      <c r="P149" s="26"/>
      <c r="Q149" s="26"/>
      <c r="R149" s="26"/>
      <c r="S149" s="26"/>
      <c r="T149" s="26"/>
      <c r="U149" s="26"/>
      <c r="V149" s="26"/>
    </row>
    <row r="150" spans="9:22" s="34" customFormat="1">
      <c r="I150" s="26"/>
      <c r="J150" s="26"/>
      <c r="K150" s="26"/>
      <c r="L150" s="26"/>
      <c r="M150" s="26"/>
      <c r="N150" s="26"/>
      <c r="O150" s="26"/>
      <c r="P150" s="26"/>
      <c r="Q150" s="26"/>
      <c r="R150" s="26"/>
      <c r="S150" s="26"/>
      <c r="T150" s="26"/>
      <c r="U150" s="26"/>
      <c r="V150" s="26"/>
    </row>
    <row r="151" spans="9:22" s="34" customFormat="1">
      <c r="I151" s="26"/>
      <c r="J151" s="26"/>
      <c r="K151" s="26"/>
      <c r="L151" s="26"/>
      <c r="M151" s="26"/>
      <c r="N151" s="26"/>
      <c r="O151" s="26"/>
      <c r="P151" s="26"/>
      <c r="Q151" s="26"/>
      <c r="R151" s="26"/>
      <c r="S151" s="26"/>
      <c r="T151" s="26"/>
      <c r="U151" s="26"/>
      <c r="V151" s="26"/>
    </row>
    <row r="152" spans="9:22" s="34" customFormat="1">
      <c r="I152" s="26"/>
      <c r="J152" s="26"/>
      <c r="K152" s="26"/>
      <c r="L152" s="26"/>
      <c r="M152" s="26"/>
      <c r="N152" s="26"/>
      <c r="O152" s="26"/>
      <c r="P152" s="26"/>
      <c r="Q152" s="26"/>
      <c r="R152" s="26"/>
      <c r="S152" s="26"/>
      <c r="T152" s="26"/>
      <c r="U152" s="26"/>
      <c r="V152" s="26"/>
    </row>
    <row r="153" spans="9:22" s="34" customFormat="1">
      <c r="I153" s="26"/>
      <c r="J153" s="26"/>
      <c r="K153" s="26"/>
      <c r="L153" s="26"/>
      <c r="M153" s="26"/>
      <c r="N153" s="26"/>
      <c r="O153" s="26"/>
      <c r="P153" s="26"/>
      <c r="Q153" s="26"/>
      <c r="R153" s="26"/>
      <c r="S153" s="26"/>
      <c r="T153" s="26"/>
      <c r="U153" s="26"/>
      <c r="V153" s="26"/>
    </row>
    <row r="154" spans="9:22" s="34" customFormat="1">
      <c r="I154" s="26"/>
      <c r="J154" s="26"/>
      <c r="K154" s="26"/>
      <c r="L154" s="26"/>
      <c r="M154" s="26"/>
      <c r="N154" s="26"/>
      <c r="O154" s="26"/>
      <c r="P154" s="26"/>
      <c r="Q154" s="26"/>
      <c r="R154" s="26"/>
      <c r="S154" s="26"/>
      <c r="T154" s="26"/>
      <c r="U154" s="26"/>
      <c r="V154" s="26"/>
    </row>
    <row r="155" spans="9:22" s="34" customFormat="1">
      <c r="I155" s="26"/>
      <c r="J155" s="26"/>
      <c r="K155" s="26"/>
      <c r="L155" s="26"/>
      <c r="M155" s="26"/>
      <c r="N155" s="26"/>
      <c r="O155" s="26"/>
      <c r="P155" s="26"/>
      <c r="Q155" s="26"/>
      <c r="R155" s="26"/>
      <c r="S155" s="26"/>
      <c r="T155" s="26"/>
      <c r="U155" s="26"/>
      <c r="V155" s="26"/>
    </row>
    <row r="156" spans="9:22" s="34" customFormat="1">
      <c r="I156" s="26"/>
      <c r="J156" s="26"/>
      <c r="K156" s="26"/>
      <c r="L156" s="26"/>
      <c r="M156" s="26"/>
      <c r="N156" s="26"/>
      <c r="O156" s="26"/>
      <c r="P156" s="26"/>
      <c r="Q156" s="26"/>
      <c r="R156" s="26"/>
      <c r="S156" s="26"/>
      <c r="T156" s="26"/>
      <c r="U156" s="26"/>
      <c r="V156" s="26"/>
    </row>
    <row r="157" spans="9:22" s="34" customFormat="1">
      <c r="I157" s="26"/>
      <c r="J157" s="26"/>
      <c r="K157" s="26"/>
      <c r="L157" s="26"/>
      <c r="M157" s="26"/>
      <c r="N157" s="26"/>
      <c r="O157" s="26"/>
      <c r="P157" s="26"/>
      <c r="Q157" s="26"/>
      <c r="R157" s="26"/>
      <c r="S157" s="26"/>
      <c r="T157" s="26"/>
      <c r="U157" s="26"/>
      <c r="V157" s="26"/>
    </row>
    <row r="158" spans="9:22" s="34" customFormat="1">
      <c r="I158" s="26"/>
      <c r="J158" s="26"/>
      <c r="K158" s="26"/>
      <c r="L158" s="26"/>
      <c r="M158" s="26"/>
      <c r="N158" s="26"/>
      <c r="O158" s="26"/>
      <c r="P158" s="26"/>
      <c r="Q158" s="26"/>
      <c r="R158" s="26"/>
      <c r="S158" s="26"/>
      <c r="T158" s="26"/>
      <c r="U158" s="26"/>
      <c r="V158" s="26"/>
    </row>
    <row r="159" spans="9:22" s="34" customFormat="1">
      <c r="I159" s="26"/>
      <c r="J159" s="26"/>
      <c r="K159" s="26"/>
      <c r="L159" s="26"/>
      <c r="M159" s="26"/>
      <c r="N159" s="26"/>
      <c r="O159" s="26"/>
      <c r="P159" s="26"/>
      <c r="Q159" s="26"/>
      <c r="R159" s="26"/>
      <c r="S159" s="26"/>
      <c r="T159" s="26"/>
      <c r="U159" s="26"/>
      <c r="V159" s="26"/>
    </row>
    <row r="160" spans="9:22" s="34" customFormat="1">
      <c r="I160" s="26"/>
      <c r="J160" s="26"/>
      <c r="K160" s="26"/>
      <c r="L160" s="26"/>
      <c r="M160" s="26"/>
      <c r="N160" s="26"/>
      <c r="O160" s="26"/>
      <c r="P160" s="26"/>
      <c r="Q160" s="26"/>
      <c r="R160" s="26"/>
      <c r="S160" s="26"/>
      <c r="T160" s="26"/>
      <c r="U160" s="26"/>
      <c r="V160" s="26"/>
    </row>
    <row r="161" spans="9:22" s="34" customFormat="1">
      <c r="I161" s="26"/>
      <c r="J161" s="26"/>
      <c r="K161" s="26"/>
      <c r="L161" s="26"/>
      <c r="M161" s="26"/>
      <c r="N161" s="26"/>
      <c r="O161" s="26"/>
      <c r="P161" s="26"/>
      <c r="Q161" s="26"/>
      <c r="R161" s="26"/>
      <c r="S161" s="26"/>
      <c r="T161" s="26"/>
      <c r="U161" s="26"/>
      <c r="V161" s="26"/>
    </row>
    <row r="162" spans="9:22" s="34" customFormat="1">
      <c r="I162" s="26"/>
      <c r="J162" s="26"/>
      <c r="K162" s="26"/>
      <c r="L162" s="26"/>
      <c r="M162" s="26"/>
      <c r="N162" s="26"/>
      <c r="O162" s="26"/>
      <c r="P162" s="26"/>
      <c r="Q162" s="26"/>
      <c r="R162" s="26"/>
      <c r="S162" s="26"/>
      <c r="T162" s="26"/>
      <c r="U162" s="26"/>
      <c r="V162" s="26"/>
    </row>
    <row r="163" spans="9:22" s="34" customFormat="1">
      <c r="I163" s="26"/>
      <c r="J163" s="26"/>
      <c r="K163" s="26"/>
      <c r="L163" s="26"/>
      <c r="M163" s="26"/>
      <c r="N163" s="26"/>
      <c r="O163" s="26"/>
      <c r="P163" s="26"/>
      <c r="Q163" s="26"/>
      <c r="R163" s="26"/>
      <c r="S163" s="26"/>
      <c r="T163" s="26"/>
      <c r="U163" s="26"/>
      <c r="V163" s="26"/>
    </row>
    <row r="164" spans="9:22" s="34" customFormat="1">
      <c r="I164" s="26"/>
      <c r="J164" s="26"/>
      <c r="K164" s="26"/>
      <c r="L164" s="26"/>
      <c r="M164" s="26"/>
      <c r="N164" s="26"/>
      <c r="O164" s="26"/>
      <c r="P164" s="26"/>
      <c r="Q164" s="26"/>
      <c r="R164" s="26"/>
      <c r="S164" s="26"/>
      <c r="T164" s="26"/>
      <c r="U164" s="26"/>
      <c r="V164" s="26"/>
    </row>
    <row r="165" spans="9:22" s="34" customFormat="1">
      <c r="I165" s="26"/>
      <c r="J165" s="26"/>
      <c r="K165" s="26"/>
      <c r="L165" s="26"/>
      <c r="M165" s="26"/>
      <c r="N165" s="26"/>
      <c r="O165" s="26"/>
      <c r="P165" s="26"/>
      <c r="Q165" s="26"/>
      <c r="R165" s="26"/>
      <c r="S165" s="26"/>
      <c r="T165" s="26"/>
      <c r="U165" s="26"/>
      <c r="V165" s="26"/>
    </row>
    <row r="166" spans="9:22" s="34" customFormat="1">
      <c r="I166" s="26"/>
      <c r="J166" s="26"/>
      <c r="K166" s="26"/>
      <c r="L166" s="26"/>
      <c r="M166" s="26"/>
      <c r="N166" s="26"/>
      <c r="O166" s="26"/>
      <c r="P166" s="26"/>
      <c r="Q166" s="26"/>
      <c r="R166" s="26"/>
      <c r="S166" s="26"/>
      <c r="T166" s="26"/>
      <c r="U166" s="26"/>
      <c r="V166" s="26"/>
    </row>
    <row r="167" spans="9:22" s="34" customFormat="1">
      <c r="I167" s="26"/>
      <c r="J167" s="26"/>
      <c r="K167" s="26"/>
      <c r="L167" s="26"/>
      <c r="M167" s="26"/>
      <c r="N167" s="26"/>
      <c r="O167" s="26"/>
      <c r="P167" s="26"/>
      <c r="Q167" s="26"/>
      <c r="R167" s="26"/>
      <c r="S167" s="26"/>
      <c r="T167" s="26"/>
      <c r="U167" s="26"/>
      <c r="V167" s="26"/>
    </row>
    <row r="168" spans="9:22" s="34" customFormat="1">
      <c r="I168" s="26"/>
      <c r="J168" s="26"/>
      <c r="K168" s="26"/>
      <c r="L168" s="26"/>
      <c r="M168" s="26"/>
      <c r="N168" s="26"/>
      <c r="O168" s="26"/>
      <c r="P168" s="26"/>
      <c r="Q168" s="26"/>
      <c r="R168" s="26"/>
      <c r="S168" s="26"/>
      <c r="T168" s="26"/>
      <c r="U168" s="26"/>
      <c r="V168" s="26"/>
    </row>
    <row r="169" spans="9:22" s="34" customFormat="1">
      <c r="I169" s="26"/>
      <c r="J169" s="26"/>
      <c r="K169" s="26"/>
      <c r="L169" s="26"/>
      <c r="M169" s="26"/>
      <c r="N169" s="26"/>
      <c r="O169" s="26"/>
      <c r="P169" s="26"/>
      <c r="Q169" s="26"/>
      <c r="R169" s="26"/>
      <c r="S169" s="26"/>
      <c r="T169" s="26"/>
      <c r="U169" s="26"/>
      <c r="V169" s="26"/>
    </row>
    <row r="170" spans="9:22" s="34" customFormat="1">
      <c r="I170" s="26"/>
      <c r="J170" s="26"/>
      <c r="K170" s="26"/>
      <c r="L170" s="26"/>
      <c r="M170" s="26"/>
      <c r="N170" s="26"/>
      <c r="O170" s="26"/>
      <c r="P170" s="26"/>
      <c r="Q170" s="26"/>
      <c r="R170" s="26"/>
      <c r="S170" s="26"/>
      <c r="T170" s="26"/>
      <c r="U170" s="26"/>
      <c r="V170" s="26"/>
    </row>
    <row r="171" spans="9:22" s="34" customFormat="1">
      <c r="I171" s="26"/>
      <c r="J171" s="26"/>
      <c r="K171" s="26"/>
      <c r="L171" s="26"/>
      <c r="M171" s="26"/>
      <c r="N171" s="26"/>
      <c r="O171" s="26"/>
      <c r="P171" s="26"/>
      <c r="Q171" s="26"/>
      <c r="R171" s="26"/>
      <c r="S171" s="26"/>
      <c r="T171" s="26"/>
      <c r="U171" s="26"/>
      <c r="V171" s="26"/>
    </row>
    <row r="172" spans="9:22" s="34" customFormat="1">
      <c r="I172" s="26"/>
      <c r="J172" s="26"/>
      <c r="K172" s="26"/>
      <c r="L172" s="26"/>
      <c r="M172" s="26"/>
      <c r="N172" s="26"/>
      <c r="O172" s="26"/>
      <c r="P172" s="26"/>
      <c r="Q172" s="26"/>
      <c r="R172" s="26"/>
      <c r="S172" s="26"/>
      <c r="T172" s="26"/>
      <c r="U172" s="26"/>
      <c r="V172" s="26"/>
    </row>
    <row r="173" spans="9:22" s="34" customFormat="1">
      <c r="I173" s="26"/>
      <c r="J173" s="26"/>
      <c r="K173" s="26"/>
      <c r="L173" s="26"/>
      <c r="M173" s="26"/>
      <c r="N173" s="26"/>
      <c r="O173" s="26"/>
      <c r="P173" s="26"/>
      <c r="Q173" s="26"/>
      <c r="R173" s="26"/>
      <c r="S173" s="26"/>
      <c r="T173" s="26"/>
      <c r="U173" s="26"/>
      <c r="V173" s="26"/>
    </row>
    <row r="174" spans="9:22" s="34" customFormat="1">
      <c r="I174" s="26"/>
      <c r="J174" s="26"/>
      <c r="K174" s="26"/>
      <c r="L174" s="26"/>
      <c r="M174" s="26"/>
      <c r="N174" s="26"/>
      <c r="O174" s="26"/>
      <c r="P174" s="26"/>
      <c r="Q174" s="26"/>
      <c r="R174" s="26"/>
      <c r="S174" s="26"/>
      <c r="T174" s="26"/>
      <c r="U174" s="26"/>
      <c r="V174" s="26"/>
    </row>
    <row r="175" spans="9:22" s="34" customFormat="1">
      <c r="I175" s="26"/>
      <c r="J175" s="26"/>
      <c r="K175" s="26"/>
      <c r="L175" s="26"/>
      <c r="M175" s="26"/>
      <c r="N175" s="26"/>
      <c r="O175" s="26"/>
      <c r="P175" s="26"/>
      <c r="Q175" s="26"/>
      <c r="R175" s="26"/>
      <c r="S175" s="26"/>
      <c r="T175" s="26"/>
      <c r="U175" s="26"/>
      <c r="V175" s="26"/>
    </row>
    <row r="176" spans="9:22" s="34" customFormat="1">
      <c r="I176" s="26"/>
      <c r="J176" s="26"/>
      <c r="K176" s="26"/>
      <c r="L176" s="26"/>
      <c r="M176" s="26"/>
      <c r="N176" s="26"/>
      <c r="O176" s="26"/>
      <c r="P176" s="26"/>
      <c r="Q176" s="26"/>
      <c r="R176" s="26"/>
      <c r="S176" s="26"/>
      <c r="T176" s="26"/>
      <c r="U176" s="26"/>
      <c r="V176" s="26"/>
    </row>
    <row r="177" spans="9:22" s="34" customFormat="1">
      <c r="I177" s="26"/>
      <c r="J177" s="26"/>
      <c r="K177" s="26"/>
      <c r="L177" s="26"/>
      <c r="M177" s="26"/>
      <c r="N177" s="26"/>
      <c r="O177" s="26"/>
      <c r="P177" s="26"/>
      <c r="Q177" s="26"/>
      <c r="R177" s="26"/>
      <c r="S177" s="26"/>
      <c r="T177" s="26"/>
      <c r="U177" s="26"/>
      <c r="V177" s="26"/>
    </row>
    <row r="178" spans="9:22" s="34" customFormat="1">
      <c r="I178" s="26"/>
      <c r="J178" s="26"/>
      <c r="K178" s="26"/>
      <c r="L178" s="26"/>
      <c r="M178" s="26"/>
      <c r="N178" s="26"/>
      <c r="O178" s="26"/>
      <c r="P178" s="26"/>
      <c r="Q178" s="26"/>
      <c r="R178" s="26"/>
      <c r="S178" s="26"/>
      <c r="T178" s="26"/>
      <c r="U178" s="26"/>
      <c r="V178" s="26"/>
    </row>
    <row r="179" spans="9:22" s="34" customFormat="1">
      <c r="I179" s="26"/>
      <c r="J179" s="26"/>
      <c r="K179" s="26"/>
      <c r="L179" s="26"/>
      <c r="M179" s="26"/>
      <c r="N179" s="26"/>
      <c r="O179" s="26"/>
      <c r="P179" s="26"/>
      <c r="Q179" s="26"/>
      <c r="R179" s="26"/>
      <c r="S179" s="26"/>
      <c r="T179" s="26"/>
      <c r="U179" s="26"/>
      <c r="V179" s="26"/>
    </row>
    <row r="180" spans="9:22" s="34" customFormat="1">
      <c r="I180" s="26"/>
      <c r="J180" s="26"/>
      <c r="K180" s="26"/>
      <c r="L180" s="26"/>
      <c r="M180" s="26"/>
      <c r="N180" s="26"/>
      <c r="O180" s="26"/>
      <c r="P180" s="26"/>
      <c r="Q180" s="26"/>
      <c r="R180" s="26"/>
      <c r="S180" s="26"/>
      <c r="T180" s="26"/>
      <c r="U180" s="26"/>
      <c r="V180" s="26"/>
    </row>
    <row r="181" spans="9:22" s="34" customFormat="1">
      <c r="I181" s="26"/>
      <c r="J181" s="26"/>
      <c r="K181" s="26"/>
      <c r="L181" s="26"/>
      <c r="M181" s="26"/>
      <c r="N181" s="26"/>
      <c r="O181" s="26"/>
      <c r="P181" s="26"/>
      <c r="Q181" s="26"/>
      <c r="R181" s="26"/>
      <c r="S181" s="26"/>
      <c r="T181" s="26"/>
      <c r="U181" s="26"/>
      <c r="V181" s="26"/>
    </row>
    <row r="182" spans="9:22" s="34" customFormat="1">
      <c r="I182" s="26"/>
      <c r="J182" s="26"/>
      <c r="K182" s="26"/>
      <c r="L182" s="26"/>
      <c r="M182" s="26"/>
      <c r="N182" s="26"/>
      <c r="O182" s="26"/>
      <c r="P182" s="26"/>
      <c r="Q182" s="26"/>
      <c r="R182" s="26"/>
      <c r="S182" s="26"/>
      <c r="T182" s="26"/>
      <c r="U182" s="26"/>
      <c r="V182" s="26"/>
    </row>
    <row r="183" spans="9:22" s="34" customFormat="1">
      <c r="I183" s="26"/>
      <c r="J183" s="26"/>
      <c r="K183" s="26"/>
      <c r="L183" s="26"/>
      <c r="M183" s="26"/>
      <c r="N183" s="26"/>
      <c r="O183" s="26"/>
      <c r="P183" s="26"/>
      <c r="Q183" s="26"/>
      <c r="R183" s="26"/>
      <c r="S183" s="26"/>
      <c r="T183" s="26"/>
      <c r="U183" s="26"/>
      <c r="V183" s="26"/>
    </row>
    <row r="184" spans="9:22" s="34" customFormat="1">
      <c r="I184" s="26"/>
      <c r="J184" s="26"/>
      <c r="K184" s="26"/>
      <c r="L184" s="26"/>
      <c r="M184" s="26"/>
      <c r="N184" s="26"/>
      <c r="O184" s="26"/>
      <c r="P184" s="26"/>
      <c r="Q184" s="26"/>
      <c r="R184" s="26"/>
      <c r="S184" s="26"/>
      <c r="T184" s="26"/>
      <c r="U184" s="26"/>
      <c r="V184" s="26"/>
    </row>
    <row r="185" spans="9:22" s="34" customFormat="1">
      <c r="I185" s="26"/>
      <c r="J185" s="26"/>
      <c r="K185" s="26"/>
      <c r="L185" s="26"/>
      <c r="M185" s="26"/>
      <c r="N185" s="26"/>
      <c r="O185" s="26"/>
      <c r="P185" s="26"/>
      <c r="Q185" s="26"/>
      <c r="R185" s="26"/>
      <c r="S185" s="26"/>
      <c r="T185" s="26"/>
      <c r="U185" s="26"/>
      <c r="V185" s="26"/>
    </row>
    <row r="186" spans="9:22" s="34" customFormat="1">
      <c r="I186" s="26"/>
      <c r="J186" s="26"/>
      <c r="K186" s="26"/>
      <c r="L186" s="26"/>
      <c r="M186" s="26"/>
      <c r="N186" s="26"/>
      <c r="O186" s="26"/>
      <c r="P186" s="26"/>
      <c r="Q186" s="26"/>
      <c r="R186" s="26"/>
      <c r="S186" s="26"/>
      <c r="T186" s="26"/>
      <c r="U186" s="26"/>
      <c r="V186" s="26"/>
    </row>
    <row r="187" spans="9:22" s="34" customFormat="1">
      <c r="I187" s="26"/>
      <c r="J187" s="26"/>
      <c r="K187" s="26"/>
      <c r="L187" s="26"/>
      <c r="M187" s="26"/>
      <c r="N187" s="26"/>
      <c r="O187" s="26"/>
      <c r="P187" s="26"/>
      <c r="Q187" s="26"/>
      <c r="R187" s="26"/>
      <c r="S187" s="26"/>
      <c r="T187" s="26"/>
      <c r="U187" s="26"/>
      <c r="V187" s="26"/>
    </row>
    <row r="188" spans="9:22" s="34" customFormat="1">
      <c r="I188" s="26"/>
      <c r="J188" s="26"/>
      <c r="K188" s="26"/>
      <c r="L188" s="26"/>
      <c r="M188" s="26"/>
      <c r="N188" s="26"/>
      <c r="O188" s="26"/>
      <c r="P188" s="26"/>
      <c r="Q188" s="26"/>
      <c r="R188" s="26"/>
      <c r="S188" s="26"/>
      <c r="T188" s="26"/>
      <c r="U188" s="26"/>
      <c r="V188" s="26"/>
    </row>
    <row r="189" spans="9:22" s="34" customFormat="1">
      <c r="I189" s="26"/>
      <c r="J189" s="26"/>
      <c r="K189" s="26"/>
      <c r="L189" s="26"/>
      <c r="M189" s="26"/>
      <c r="N189" s="26"/>
      <c r="O189" s="26"/>
      <c r="P189" s="26"/>
      <c r="Q189" s="26"/>
      <c r="R189" s="26"/>
      <c r="S189" s="26"/>
      <c r="T189" s="26"/>
      <c r="U189" s="26"/>
      <c r="V189" s="26"/>
    </row>
    <row r="190" spans="9:22" s="34" customFormat="1">
      <c r="I190" s="26"/>
      <c r="J190" s="26"/>
      <c r="K190" s="26"/>
      <c r="L190" s="26"/>
      <c r="M190" s="26"/>
      <c r="N190" s="26"/>
      <c r="O190" s="26"/>
      <c r="P190" s="26"/>
      <c r="Q190" s="26"/>
      <c r="R190" s="26"/>
      <c r="S190" s="26"/>
      <c r="T190" s="26"/>
      <c r="U190" s="26"/>
      <c r="V190" s="26"/>
    </row>
    <row r="191" spans="9:22" s="34" customFormat="1">
      <c r="I191" s="26"/>
      <c r="J191" s="26"/>
      <c r="K191" s="26"/>
      <c r="L191" s="26"/>
      <c r="M191" s="26"/>
      <c r="N191" s="26"/>
      <c r="O191" s="26"/>
      <c r="P191" s="26"/>
      <c r="Q191" s="26"/>
      <c r="R191" s="26"/>
      <c r="S191" s="26"/>
      <c r="T191" s="26"/>
      <c r="U191" s="26"/>
      <c r="V191" s="26"/>
    </row>
    <row r="192" spans="9:22" s="34" customFormat="1">
      <c r="I192" s="26"/>
      <c r="J192" s="26"/>
      <c r="K192" s="26"/>
      <c r="L192" s="26"/>
      <c r="M192" s="26"/>
      <c r="N192" s="26"/>
      <c r="O192" s="26"/>
      <c r="P192" s="26"/>
      <c r="Q192" s="26"/>
      <c r="R192" s="26"/>
      <c r="S192" s="26"/>
      <c r="T192" s="26"/>
      <c r="U192" s="26"/>
      <c r="V192" s="26"/>
    </row>
    <row r="193" spans="9:22" s="34" customFormat="1">
      <c r="I193" s="26"/>
      <c r="J193" s="26"/>
      <c r="K193" s="26"/>
      <c r="L193" s="26"/>
      <c r="M193" s="26"/>
      <c r="N193" s="26"/>
      <c r="O193" s="26"/>
      <c r="P193" s="26"/>
      <c r="Q193" s="26"/>
      <c r="R193" s="26"/>
      <c r="S193" s="26"/>
      <c r="T193" s="26"/>
      <c r="U193" s="26"/>
      <c r="V193" s="26"/>
    </row>
    <row r="194" spans="9:22" s="34" customFormat="1">
      <c r="I194" s="26"/>
      <c r="J194" s="26"/>
      <c r="K194" s="26"/>
      <c r="L194" s="26"/>
      <c r="M194" s="26"/>
      <c r="N194" s="26"/>
      <c r="O194" s="26"/>
      <c r="P194" s="26"/>
      <c r="Q194" s="26"/>
      <c r="R194" s="26"/>
      <c r="S194" s="26"/>
      <c r="T194" s="26"/>
      <c r="U194" s="26"/>
      <c r="V194" s="26"/>
    </row>
    <row r="195" spans="9:22" s="34" customFormat="1">
      <c r="I195" s="26"/>
      <c r="J195" s="26"/>
      <c r="K195" s="26"/>
      <c r="L195" s="26"/>
      <c r="M195" s="26"/>
      <c r="N195" s="26"/>
      <c r="O195" s="26"/>
      <c r="P195" s="26"/>
      <c r="Q195" s="26"/>
      <c r="R195" s="26"/>
      <c r="S195" s="26"/>
      <c r="T195" s="26"/>
      <c r="U195" s="26"/>
      <c r="V195" s="26"/>
    </row>
    <row r="196" spans="9:22" s="34" customFormat="1">
      <c r="I196" s="26"/>
      <c r="J196" s="26"/>
      <c r="K196" s="26"/>
      <c r="L196" s="26"/>
      <c r="M196" s="26"/>
      <c r="N196" s="26"/>
      <c r="O196" s="26"/>
      <c r="P196" s="26"/>
      <c r="Q196" s="26"/>
      <c r="R196" s="26"/>
      <c r="S196" s="26"/>
      <c r="T196" s="26"/>
      <c r="U196" s="26"/>
      <c r="V196" s="26"/>
    </row>
    <row r="197" spans="9:22" s="34" customFormat="1">
      <c r="I197" s="26"/>
      <c r="J197" s="26"/>
      <c r="K197" s="26"/>
      <c r="L197" s="26"/>
      <c r="M197" s="26"/>
      <c r="N197" s="26"/>
      <c r="O197" s="26"/>
      <c r="P197" s="26"/>
      <c r="Q197" s="26"/>
      <c r="R197" s="26"/>
      <c r="S197" s="26"/>
      <c r="T197" s="26"/>
      <c r="U197" s="26"/>
      <c r="V197" s="26"/>
    </row>
    <row r="198" spans="9:22" s="34" customFormat="1">
      <c r="I198" s="26"/>
      <c r="J198" s="26"/>
      <c r="K198" s="26"/>
      <c r="L198" s="26"/>
      <c r="M198" s="26"/>
      <c r="N198" s="26"/>
      <c r="O198" s="26"/>
      <c r="P198" s="26"/>
      <c r="Q198" s="26"/>
      <c r="R198" s="26"/>
      <c r="S198" s="26"/>
      <c r="T198" s="26"/>
      <c r="U198" s="26"/>
      <c r="V198" s="26"/>
    </row>
    <row r="199" spans="9:22" s="34" customFormat="1">
      <c r="I199" s="26"/>
      <c r="J199" s="26"/>
      <c r="K199" s="26"/>
      <c r="L199" s="26"/>
      <c r="M199" s="26"/>
      <c r="N199" s="26"/>
      <c r="O199" s="26"/>
      <c r="P199" s="26"/>
      <c r="Q199" s="26"/>
      <c r="R199" s="26"/>
      <c r="S199" s="26"/>
      <c r="T199" s="26"/>
      <c r="U199" s="26"/>
      <c r="V199" s="26"/>
    </row>
    <row r="200" spans="9:22" s="34" customFormat="1">
      <c r="I200" s="26"/>
      <c r="J200" s="26"/>
      <c r="K200" s="26"/>
      <c r="L200" s="26"/>
      <c r="M200" s="26"/>
      <c r="N200" s="26"/>
      <c r="O200" s="26"/>
      <c r="P200" s="26"/>
      <c r="Q200" s="26"/>
      <c r="R200" s="26"/>
      <c r="S200" s="26"/>
      <c r="T200" s="26"/>
      <c r="U200" s="26"/>
      <c r="V200" s="26"/>
    </row>
    <row r="201" spans="9:22" s="34" customFormat="1">
      <c r="I201" s="26"/>
      <c r="J201" s="26"/>
      <c r="K201" s="26"/>
      <c r="L201" s="26"/>
      <c r="M201" s="26"/>
      <c r="N201" s="26"/>
      <c r="O201" s="26"/>
      <c r="P201" s="26"/>
      <c r="Q201" s="26"/>
      <c r="R201" s="26"/>
      <c r="S201" s="26"/>
      <c r="T201" s="26"/>
      <c r="U201" s="26"/>
      <c r="V201" s="26"/>
    </row>
    <row r="202" spans="9:22" s="34" customFormat="1">
      <c r="I202" s="26"/>
      <c r="J202" s="26"/>
      <c r="K202" s="26"/>
      <c r="L202" s="26"/>
      <c r="M202" s="26"/>
      <c r="N202" s="26"/>
      <c r="O202" s="26"/>
      <c r="P202" s="26"/>
      <c r="Q202" s="26"/>
      <c r="R202" s="26"/>
      <c r="S202" s="26"/>
      <c r="T202" s="26"/>
      <c r="U202" s="26"/>
      <c r="V202" s="26"/>
    </row>
    <row r="203" spans="9:22" s="34" customFormat="1">
      <c r="I203" s="26"/>
      <c r="J203" s="26"/>
      <c r="K203" s="26"/>
      <c r="L203" s="26"/>
      <c r="M203" s="26"/>
      <c r="N203" s="26"/>
      <c r="O203" s="26"/>
      <c r="P203" s="26"/>
      <c r="Q203" s="26"/>
      <c r="R203" s="26"/>
      <c r="S203" s="26"/>
      <c r="T203" s="26"/>
      <c r="U203" s="26"/>
      <c r="V203" s="26"/>
    </row>
    <row r="204" spans="9:22" s="34" customFormat="1">
      <c r="I204" s="26"/>
      <c r="J204" s="26"/>
      <c r="K204" s="26"/>
      <c r="L204" s="26"/>
      <c r="M204" s="26"/>
      <c r="N204" s="26"/>
      <c r="O204" s="26"/>
      <c r="P204" s="26"/>
      <c r="Q204" s="26"/>
      <c r="R204" s="26"/>
      <c r="S204" s="26"/>
      <c r="T204" s="26"/>
      <c r="U204" s="26"/>
      <c r="V204" s="26"/>
    </row>
    <row r="205" spans="9:22" s="34" customFormat="1">
      <c r="I205" s="26"/>
      <c r="J205" s="26"/>
      <c r="K205" s="26"/>
      <c r="L205" s="26"/>
      <c r="M205" s="26"/>
      <c r="N205" s="26"/>
      <c r="O205" s="26"/>
      <c r="P205" s="26"/>
      <c r="Q205" s="26"/>
      <c r="R205" s="26"/>
      <c r="S205" s="26"/>
      <c r="T205" s="26"/>
      <c r="U205" s="26"/>
      <c r="V205" s="26"/>
    </row>
    <row r="206" spans="9:22" s="34" customFormat="1">
      <c r="I206" s="26"/>
      <c r="J206" s="26"/>
      <c r="K206" s="26"/>
      <c r="L206" s="26"/>
      <c r="M206" s="26"/>
      <c r="N206" s="26"/>
      <c r="O206" s="26"/>
      <c r="P206" s="26"/>
      <c r="Q206" s="26"/>
      <c r="R206" s="26"/>
      <c r="S206" s="26"/>
      <c r="T206" s="26"/>
      <c r="U206" s="26"/>
      <c r="V206" s="26"/>
    </row>
    <row r="207" spans="9:22" s="34" customFormat="1">
      <c r="I207" s="26"/>
      <c r="J207" s="26"/>
      <c r="K207" s="26"/>
      <c r="L207" s="26"/>
      <c r="M207" s="26"/>
      <c r="N207" s="26"/>
      <c r="O207" s="26"/>
      <c r="P207" s="26"/>
      <c r="Q207" s="26"/>
      <c r="R207" s="26"/>
      <c r="S207" s="26"/>
      <c r="T207" s="26"/>
      <c r="U207" s="26"/>
      <c r="V207" s="26"/>
    </row>
    <row r="208" spans="9:22" s="34" customFormat="1">
      <c r="I208" s="26"/>
      <c r="J208" s="26"/>
      <c r="K208" s="26"/>
      <c r="L208" s="26"/>
      <c r="M208" s="26"/>
      <c r="N208" s="26"/>
      <c r="O208" s="26"/>
      <c r="P208" s="26"/>
      <c r="Q208" s="26"/>
      <c r="R208" s="26"/>
      <c r="S208" s="26"/>
      <c r="T208" s="26"/>
      <c r="U208" s="26"/>
      <c r="V208" s="26"/>
    </row>
    <row r="209" spans="9:22" s="34" customFormat="1">
      <c r="I209" s="26"/>
      <c r="J209" s="26"/>
      <c r="K209" s="26"/>
      <c r="L209" s="26"/>
      <c r="M209" s="26"/>
      <c r="N209" s="26"/>
      <c r="O209" s="26"/>
      <c r="P209" s="26"/>
      <c r="Q209" s="26"/>
      <c r="R209" s="26"/>
      <c r="S209" s="26"/>
      <c r="T209" s="26"/>
      <c r="U209" s="26"/>
      <c r="V209" s="26"/>
    </row>
    <row r="210" spans="9:22" s="34" customFormat="1">
      <c r="I210" s="26"/>
      <c r="J210" s="26"/>
      <c r="K210" s="26"/>
      <c r="L210" s="26"/>
      <c r="M210" s="26"/>
      <c r="N210" s="26"/>
      <c r="O210" s="26"/>
      <c r="P210" s="26"/>
      <c r="Q210" s="26"/>
      <c r="R210" s="26"/>
      <c r="S210" s="26"/>
      <c r="T210" s="26"/>
      <c r="U210" s="26"/>
      <c r="V210" s="26"/>
    </row>
    <row r="211" spans="9:22" s="34" customFormat="1">
      <c r="I211" s="26"/>
      <c r="J211" s="26"/>
      <c r="K211" s="26"/>
      <c r="L211" s="26"/>
      <c r="M211" s="26"/>
      <c r="N211" s="26"/>
      <c r="O211" s="26"/>
      <c r="P211" s="26"/>
      <c r="Q211" s="26"/>
      <c r="R211" s="26"/>
      <c r="S211" s="26"/>
      <c r="T211" s="26"/>
      <c r="U211" s="26"/>
      <c r="V211" s="26"/>
    </row>
    <row r="212" spans="9:22" s="34" customFormat="1">
      <c r="I212" s="26"/>
      <c r="J212" s="26"/>
      <c r="K212" s="26"/>
      <c r="L212" s="26"/>
      <c r="M212" s="26"/>
      <c r="N212" s="26"/>
      <c r="O212" s="26"/>
      <c r="P212" s="26"/>
      <c r="Q212" s="26"/>
      <c r="R212" s="26"/>
      <c r="S212" s="26"/>
      <c r="T212" s="26"/>
      <c r="U212" s="26"/>
      <c r="V212" s="26"/>
    </row>
    <row r="213" spans="9:22" s="34" customFormat="1">
      <c r="I213" s="26"/>
      <c r="J213" s="26"/>
      <c r="K213" s="26"/>
      <c r="L213" s="26"/>
      <c r="M213" s="26"/>
      <c r="N213" s="26"/>
      <c r="O213" s="26"/>
      <c r="P213" s="26"/>
      <c r="Q213" s="26"/>
      <c r="R213" s="26"/>
      <c r="S213" s="26"/>
      <c r="T213" s="26"/>
      <c r="U213" s="26"/>
      <c r="V213" s="26"/>
    </row>
    <row r="214" spans="9:22" s="34" customFormat="1">
      <c r="I214" s="26"/>
      <c r="J214" s="26"/>
      <c r="K214" s="26"/>
      <c r="L214" s="26"/>
      <c r="M214" s="26"/>
      <c r="N214" s="26"/>
      <c r="O214" s="26"/>
      <c r="P214" s="26"/>
      <c r="Q214" s="26"/>
      <c r="R214" s="26"/>
      <c r="S214" s="26"/>
      <c r="T214" s="26"/>
      <c r="U214" s="26"/>
      <c r="V214" s="26"/>
    </row>
    <row r="215" spans="9:22" s="34" customFormat="1">
      <c r="I215" s="26"/>
      <c r="J215" s="26"/>
      <c r="K215" s="26"/>
      <c r="L215" s="26"/>
      <c r="M215" s="26"/>
      <c r="N215" s="26"/>
      <c r="O215" s="26"/>
      <c r="P215" s="26"/>
      <c r="Q215" s="26"/>
      <c r="R215" s="26"/>
      <c r="S215" s="26"/>
      <c r="T215" s="26"/>
      <c r="U215" s="26"/>
      <c r="V215" s="26"/>
    </row>
    <row r="216" spans="9:22" s="34" customFormat="1">
      <c r="I216" s="26"/>
      <c r="J216" s="26"/>
      <c r="K216" s="26"/>
      <c r="L216" s="26"/>
      <c r="M216" s="26"/>
      <c r="N216" s="26"/>
      <c r="O216" s="26"/>
      <c r="P216" s="26"/>
      <c r="Q216" s="26"/>
      <c r="R216" s="26"/>
      <c r="S216" s="26"/>
      <c r="T216" s="26"/>
      <c r="U216" s="26"/>
      <c r="V216" s="26"/>
    </row>
    <row r="217" spans="9:22" s="34" customFormat="1">
      <c r="I217" s="26"/>
      <c r="J217" s="26"/>
      <c r="K217" s="26"/>
      <c r="L217" s="26"/>
      <c r="M217" s="26"/>
      <c r="N217" s="26"/>
      <c r="O217" s="26"/>
      <c r="P217" s="26"/>
      <c r="Q217" s="26"/>
      <c r="R217" s="26"/>
      <c r="S217" s="26"/>
      <c r="T217" s="26"/>
      <c r="U217" s="26"/>
      <c r="V217" s="26"/>
    </row>
    <row r="218" spans="9:22" s="34" customFormat="1">
      <c r="I218" s="26"/>
      <c r="J218" s="26"/>
      <c r="K218" s="26"/>
      <c r="L218" s="26"/>
      <c r="M218" s="26"/>
      <c r="N218" s="26"/>
      <c r="O218" s="26"/>
      <c r="P218" s="26"/>
      <c r="Q218" s="26"/>
      <c r="R218" s="26"/>
      <c r="S218" s="26"/>
      <c r="T218" s="26"/>
      <c r="U218" s="26"/>
      <c r="V218" s="26"/>
    </row>
    <row r="219" spans="9:22" s="34" customFormat="1">
      <c r="I219" s="26"/>
      <c r="J219" s="26"/>
      <c r="K219" s="26"/>
      <c r="L219" s="26"/>
      <c r="M219" s="26"/>
      <c r="N219" s="26"/>
      <c r="O219" s="26"/>
      <c r="P219" s="26"/>
      <c r="Q219" s="26"/>
      <c r="R219" s="26"/>
      <c r="S219" s="26"/>
      <c r="T219" s="26"/>
      <c r="U219" s="26"/>
      <c r="V219" s="26"/>
    </row>
    <row r="220" spans="9:22" s="34" customFormat="1">
      <c r="I220" s="26"/>
      <c r="J220" s="26"/>
      <c r="K220" s="26"/>
      <c r="L220" s="26"/>
      <c r="M220" s="26"/>
      <c r="N220" s="26"/>
      <c r="O220" s="26"/>
      <c r="P220" s="26"/>
      <c r="Q220" s="26"/>
      <c r="R220" s="26"/>
      <c r="S220" s="26"/>
      <c r="T220" s="26"/>
      <c r="U220" s="26"/>
      <c r="V220" s="26"/>
    </row>
    <row r="221" spans="9:22" s="34" customFormat="1">
      <c r="I221" s="26"/>
      <c r="J221" s="26"/>
      <c r="K221" s="26"/>
      <c r="L221" s="26"/>
      <c r="M221" s="26"/>
      <c r="N221" s="26"/>
      <c r="O221" s="26"/>
      <c r="P221" s="26"/>
      <c r="Q221" s="26"/>
      <c r="R221" s="26"/>
      <c r="S221" s="26"/>
      <c r="T221" s="26"/>
      <c r="U221" s="26"/>
      <c r="V221" s="26"/>
    </row>
  </sheetData>
  <sheetProtection password="EEB5" sheet="1" objects="1" scenarios="1"/>
  <mergeCells count="4">
    <mergeCell ref="B80:G80"/>
    <mergeCell ref="B8:C8"/>
    <mergeCell ref="B48:G48"/>
    <mergeCell ref="B19:H19"/>
  </mergeCells>
  <hyperlinks>
    <hyperlink ref="H21" location="Index!A1" display="Return to Index"/>
  </hyperlinks>
  <pageMargins left="0.25" right="0.25" top="0.75" bottom="0.75" header="0.3" footer="0.3"/>
  <pageSetup paperSize="9" scale="95" fitToHeight="5" orientation="portrait" r:id="rId1"/>
  <headerFooter>
    <oddFooter>&amp;R&amp;P</oddFooter>
  </headerFooter>
  <drawing r:id="rId2"/>
</worksheet>
</file>

<file path=xl/worksheets/sheet94.xml><?xml version="1.0" encoding="utf-8"?>
<worksheet xmlns="http://schemas.openxmlformats.org/spreadsheetml/2006/main" xmlns:r="http://schemas.openxmlformats.org/officeDocument/2006/relationships">
  <sheetPr codeName="Sheet95"/>
  <dimension ref="B1:V35"/>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9" ht="51" customHeight="1">
      <c r="G1" s="258" t="s">
        <v>278</v>
      </c>
      <c r="H1" s="7"/>
    </row>
    <row r="2" spans="2:9" ht="15.75">
      <c r="B2" s="250" t="s">
        <v>244</v>
      </c>
      <c r="C2" s="60"/>
      <c r="D2" s="60"/>
      <c r="E2" s="60"/>
      <c r="F2" s="60"/>
      <c r="G2" s="7"/>
      <c r="H2" s="7"/>
    </row>
    <row r="3" spans="2:9" ht="15.75">
      <c r="B3" s="185" t="s">
        <v>151</v>
      </c>
      <c r="G3" s="7"/>
      <c r="H3" s="7"/>
    </row>
    <row r="4" spans="2:9">
      <c r="C4" s="60"/>
      <c r="D4" s="60"/>
      <c r="E4" s="60"/>
      <c r="F4" s="60"/>
      <c r="G4" s="7"/>
      <c r="H4" s="7"/>
    </row>
    <row r="5" spans="2:9">
      <c r="G5" s="7"/>
      <c r="H5" s="7"/>
    </row>
    <row r="6" spans="2:9">
      <c r="G6" s="7"/>
      <c r="H6" s="7"/>
    </row>
    <row r="7" spans="2:9" ht="15">
      <c r="B7" s="363" t="s">
        <v>587</v>
      </c>
      <c r="C7" s="453"/>
      <c r="D7" s="453"/>
      <c r="E7" s="453"/>
      <c r="F7" s="453"/>
      <c r="G7" s="310"/>
    </row>
    <row r="8" spans="2:9">
      <c r="B8" s="287"/>
      <c r="C8" s="403">
        <v>2009</v>
      </c>
      <c r="D8" s="403">
        <v>2010</v>
      </c>
      <c r="E8" s="403">
        <v>2011</v>
      </c>
      <c r="F8" s="403">
        <v>2012</v>
      </c>
      <c r="G8" s="403">
        <v>2013</v>
      </c>
    </row>
    <row r="9" spans="2:9">
      <c r="B9" s="275" t="s">
        <v>154</v>
      </c>
      <c r="C9" s="457">
        <v>3.3000000000000002E-2</v>
      </c>
      <c r="D9" s="457">
        <v>3.5000000000000003E-2</v>
      </c>
      <c r="E9" s="457">
        <v>2.8000000000000001E-2</v>
      </c>
      <c r="F9" s="457">
        <v>1.4999999999999999E-2</v>
      </c>
      <c r="G9" s="457">
        <v>1.4E-2</v>
      </c>
      <c r="I9" s="12"/>
    </row>
    <row r="10" spans="2:9">
      <c r="B10" s="275" t="s">
        <v>155</v>
      </c>
      <c r="C10" s="457">
        <v>0.21299999999999999</v>
      </c>
      <c r="D10" s="457">
        <v>0.215</v>
      </c>
      <c r="E10" s="457">
        <v>0.27</v>
      </c>
      <c r="F10" s="457">
        <v>0.22900000000000001</v>
      </c>
      <c r="G10" s="457">
        <v>0.13900000000000001</v>
      </c>
      <c r="I10" s="12"/>
    </row>
    <row r="11" spans="2:9">
      <c r="B11" s="275" t="s">
        <v>156</v>
      </c>
      <c r="C11" s="457">
        <v>5.7140000000000004</v>
      </c>
      <c r="D11" s="457">
        <v>5.6379999999999999</v>
      </c>
      <c r="E11" s="457">
        <v>5.2190000000000003</v>
      </c>
      <c r="F11" s="457">
        <v>4.8929999999999998</v>
      </c>
      <c r="G11" s="457">
        <v>2.7130000000000001</v>
      </c>
      <c r="I11" s="12"/>
    </row>
    <row r="12" spans="2:9">
      <c r="B12" s="275" t="s">
        <v>157</v>
      </c>
      <c r="C12" s="457">
        <v>3.871</v>
      </c>
      <c r="D12" s="457">
        <v>4.6749999999999998</v>
      </c>
      <c r="E12" s="457">
        <v>5.07</v>
      </c>
      <c r="F12" s="457">
        <v>5.4690000000000003</v>
      </c>
      <c r="G12" s="457">
        <v>3.4289999999999998</v>
      </c>
      <c r="I12" s="12"/>
    </row>
    <row r="13" spans="2:9">
      <c r="B13" s="275" t="s">
        <v>158</v>
      </c>
      <c r="C13" s="457">
        <v>21.651</v>
      </c>
      <c r="D13" s="457">
        <v>20.385000000000002</v>
      </c>
      <c r="E13" s="457">
        <v>12.7</v>
      </c>
      <c r="F13" s="457">
        <v>6.31</v>
      </c>
      <c r="G13" s="457">
        <v>0.88200000000000001</v>
      </c>
      <c r="I13" s="12"/>
    </row>
    <row r="14" spans="2:9">
      <c r="B14" s="275" t="s">
        <v>159</v>
      </c>
      <c r="C14" s="457">
        <v>0.57099999999999995</v>
      </c>
      <c r="D14" s="457">
        <v>0.59199999999999997</v>
      </c>
      <c r="E14" s="457">
        <v>4.0529999999999999</v>
      </c>
      <c r="F14" s="457">
        <v>1.1180000000000001</v>
      </c>
      <c r="G14" s="457">
        <v>0.22</v>
      </c>
      <c r="I14" s="12"/>
    </row>
    <row r="15" spans="2:9">
      <c r="B15" s="275" t="s">
        <v>160</v>
      </c>
      <c r="C15" s="457">
        <v>44.072000000000003</v>
      </c>
      <c r="D15" s="457">
        <v>49.542999999999999</v>
      </c>
      <c r="E15" s="457">
        <v>61.905999999999999</v>
      </c>
      <c r="F15" s="457">
        <v>61.890999999999998</v>
      </c>
      <c r="G15" s="457">
        <v>32.252000000000002</v>
      </c>
      <c r="I15" s="12"/>
    </row>
    <row r="16" spans="2:9">
      <c r="B16" s="275" t="s">
        <v>161</v>
      </c>
      <c r="C16" s="457">
        <v>10.675000000000001</v>
      </c>
      <c r="D16" s="457">
        <v>18.256</v>
      </c>
      <c r="E16" s="457">
        <v>22.369</v>
      </c>
      <c r="F16" s="457">
        <v>30.518999999999998</v>
      </c>
      <c r="G16" s="457">
        <v>10.247999999999999</v>
      </c>
      <c r="I16" s="12"/>
    </row>
    <row r="17" spans="2:9">
      <c r="B17" s="275" t="s">
        <v>162</v>
      </c>
      <c r="C17" s="457">
        <v>2.4E-2</v>
      </c>
      <c r="D17" s="457">
        <v>3.3000000000000002E-2</v>
      </c>
      <c r="E17" s="457">
        <v>0.02</v>
      </c>
      <c r="F17" s="457">
        <v>2.7E-2</v>
      </c>
      <c r="G17" s="457">
        <v>1E-3</v>
      </c>
      <c r="I17" s="12"/>
    </row>
    <row r="18" spans="2:9">
      <c r="B18" s="275" t="s">
        <v>163</v>
      </c>
      <c r="C18" s="457">
        <v>2.5999999999999999E-2</v>
      </c>
      <c r="D18" s="457">
        <v>0</v>
      </c>
      <c r="E18" s="457">
        <v>0</v>
      </c>
      <c r="F18" s="457">
        <v>0</v>
      </c>
      <c r="G18" s="457">
        <v>0</v>
      </c>
      <c r="I18" s="12"/>
    </row>
    <row r="19" spans="2:9">
      <c r="B19" s="275" t="s">
        <v>164</v>
      </c>
      <c r="C19" s="457">
        <v>9.5000000000000001E-2</v>
      </c>
      <c r="D19" s="457">
        <v>2.5000000000000001E-2</v>
      </c>
      <c r="E19" s="457">
        <v>2.7E-2</v>
      </c>
      <c r="F19" s="457">
        <v>2.5999999999999999E-2</v>
      </c>
      <c r="G19" s="457">
        <v>1.7000000000000001E-2</v>
      </c>
      <c r="I19" s="12"/>
    </row>
    <row r="20" spans="2:9">
      <c r="B20" s="275" t="s">
        <v>165</v>
      </c>
      <c r="C20" s="457">
        <v>0.34599999999999997</v>
      </c>
      <c r="D20" s="457">
        <v>0.27800000000000002</v>
      </c>
      <c r="E20" s="457">
        <v>0.214</v>
      </c>
      <c r="F20" s="457">
        <v>0.316</v>
      </c>
      <c r="G20" s="457">
        <v>0.371</v>
      </c>
      <c r="I20" s="12"/>
    </row>
    <row r="21" spans="2:9">
      <c r="B21" s="275" t="s">
        <v>166</v>
      </c>
      <c r="C21" s="457">
        <v>1.9E-2</v>
      </c>
      <c r="D21" s="457">
        <v>6.0000000000000001E-3</v>
      </c>
      <c r="E21" s="457">
        <v>5.0000000000000001E-3</v>
      </c>
      <c r="F21" s="457">
        <v>6.0000000000000001E-3</v>
      </c>
      <c r="G21" s="457">
        <v>2E-3</v>
      </c>
      <c r="I21" s="12"/>
    </row>
    <row r="22" spans="2:9">
      <c r="B22" s="275" t="s">
        <v>167</v>
      </c>
      <c r="C22" s="457">
        <v>1.2E-2</v>
      </c>
      <c r="D22" s="457">
        <v>4.0000000000000001E-3</v>
      </c>
      <c r="E22" s="457">
        <v>8.0000000000000002E-3</v>
      </c>
      <c r="F22" s="457">
        <v>2E-3</v>
      </c>
      <c r="G22" s="457">
        <v>1E-3</v>
      </c>
      <c r="I22" s="12"/>
    </row>
    <row r="23" spans="2:9">
      <c r="B23" s="275" t="s">
        <v>168</v>
      </c>
      <c r="C23" s="457">
        <v>0.79800000000000004</v>
      </c>
      <c r="D23" s="457">
        <v>0.86799999999999999</v>
      </c>
      <c r="E23" s="457">
        <v>0.73299999999999998</v>
      </c>
      <c r="F23" s="457">
        <v>0.66800000000000004</v>
      </c>
      <c r="G23" s="457">
        <v>0.53100000000000003</v>
      </c>
      <c r="I23" s="12"/>
    </row>
    <row r="24" spans="2:9">
      <c r="B24" s="275" t="s">
        <v>169</v>
      </c>
      <c r="C24" s="457">
        <v>0.109</v>
      </c>
      <c r="D24" s="457">
        <v>0.108</v>
      </c>
      <c r="E24" s="457">
        <v>0.14000000000000001</v>
      </c>
      <c r="F24" s="457">
        <v>8.4000000000000005E-2</v>
      </c>
      <c r="G24" s="457">
        <v>0.15</v>
      </c>
      <c r="I24" s="12"/>
    </row>
    <row r="25" spans="2:9">
      <c r="B25" s="275" t="s">
        <v>170</v>
      </c>
      <c r="C25" s="457">
        <v>7.1999999999999995E-2</v>
      </c>
      <c r="D25" s="457">
        <v>7.1999999999999995E-2</v>
      </c>
      <c r="E25" s="457">
        <v>6.5000000000000002E-2</v>
      </c>
      <c r="F25" s="457">
        <v>9.6000000000000002E-2</v>
      </c>
      <c r="G25" s="457">
        <v>7.1999999999999995E-2</v>
      </c>
      <c r="I25" s="12"/>
    </row>
    <row r="26" spans="2:9">
      <c r="B26" s="275" t="s">
        <v>171</v>
      </c>
      <c r="C26" s="457">
        <v>5.0000000000000001E-3</v>
      </c>
      <c r="D26" s="457">
        <v>1E-3</v>
      </c>
      <c r="E26" s="457">
        <v>1E-3</v>
      </c>
      <c r="F26" s="457">
        <v>0</v>
      </c>
      <c r="G26" s="457">
        <v>0</v>
      </c>
      <c r="I26" s="12"/>
    </row>
    <row r="27" spans="2:9">
      <c r="B27" s="275" t="s">
        <v>172</v>
      </c>
      <c r="C27" s="457">
        <v>0</v>
      </c>
      <c r="D27" s="457">
        <v>0</v>
      </c>
      <c r="E27" s="457">
        <v>0</v>
      </c>
      <c r="F27" s="457">
        <v>0</v>
      </c>
      <c r="G27" s="457">
        <v>0</v>
      </c>
      <c r="I27" s="12"/>
    </row>
    <row r="28" spans="2:9">
      <c r="B28" s="281" t="s">
        <v>0</v>
      </c>
      <c r="C28" s="458">
        <v>88.305999999999997</v>
      </c>
      <c r="D28" s="458">
        <v>100.73400000000002</v>
      </c>
      <c r="E28" s="458">
        <v>112.82799999999999</v>
      </c>
      <c r="F28" s="458">
        <v>111.669</v>
      </c>
      <c r="G28" s="458">
        <v>51.042000000000002</v>
      </c>
    </row>
    <row r="29" spans="2:9">
      <c r="B29" s="519" t="s">
        <v>493</v>
      </c>
      <c r="C29" s="459"/>
      <c r="D29" s="459"/>
      <c r="E29" s="459"/>
      <c r="F29" s="459"/>
      <c r="G29" s="459"/>
    </row>
    <row r="30" spans="2:9">
      <c r="B30" s="242"/>
      <c r="C30" s="459"/>
      <c r="D30" s="459"/>
      <c r="E30" s="459"/>
      <c r="F30" s="459"/>
      <c r="G30" s="459"/>
    </row>
    <row r="31" spans="2:9">
      <c r="B31" s="242"/>
      <c r="C31" s="459"/>
      <c r="D31" s="459"/>
      <c r="E31" s="459"/>
      <c r="F31" s="459"/>
      <c r="G31" s="459"/>
    </row>
    <row r="32" spans="2:9">
      <c r="B32" s="249" t="s">
        <v>253</v>
      </c>
      <c r="C32" s="459"/>
      <c r="D32" s="459"/>
      <c r="E32" s="459"/>
      <c r="F32" s="459"/>
      <c r="G32" s="459"/>
    </row>
    <row r="33" spans="2:7" ht="15" customHeight="1">
      <c r="B33" s="544" t="s">
        <v>371</v>
      </c>
      <c r="C33" s="544"/>
      <c r="D33" s="544"/>
      <c r="E33" s="544"/>
      <c r="F33" s="544"/>
      <c r="G33" s="544"/>
    </row>
    <row r="34" spans="2:7" ht="15" customHeight="1">
      <c r="B34" s="414"/>
      <c r="C34" s="79"/>
      <c r="D34" s="79"/>
      <c r="E34" s="79"/>
      <c r="F34" s="79"/>
      <c r="G34" s="79"/>
    </row>
    <row r="35" spans="2:7" ht="15" customHeight="1">
      <c r="B35" s="414"/>
      <c r="C35" s="79"/>
      <c r="D35" s="79"/>
      <c r="E35" s="79"/>
      <c r="F35" s="79"/>
      <c r="G35" s="532" t="s">
        <v>526</v>
      </c>
    </row>
  </sheetData>
  <sheetProtection password="EEB5" sheet="1" objects="1" scenarios="1"/>
  <mergeCells count="1">
    <mergeCell ref="B33:G33"/>
  </mergeCells>
  <hyperlinks>
    <hyperlink ref="G35" location="Index!A1" display="Return to Index"/>
  </hyperlinks>
  <pageMargins left="0.25" right="0.25" top="0.75" bottom="0.75" header="0.3" footer="0.3"/>
  <pageSetup paperSize="9" scale="95" fitToHeight="5" orientation="portrait" r:id="rId1"/>
  <headerFooter>
    <oddFooter>&amp;R&amp;P</oddFooter>
  </headerFooter>
  <drawing r:id="rId2"/>
</worksheet>
</file>

<file path=xl/worksheets/sheet95.xml><?xml version="1.0" encoding="utf-8"?>
<worksheet xmlns="http://schemas.openxmlformats.org/spreadsheetml/2006/main" xmlns:r="http://schemas.openxmlformats.org/officeDocument/2006/relationships">
  <sheetPr codeName="Sheet96"/>
  <dimension ref="B1:V35"/>
  <sheetViews>
    <sheetView showGridLines="0" zoomScaleNormal="100" workbookViewId="0"/>
  </sheetViews>
  <sheetFormatPr defaultRowHeight="14.25"/>
  <cols>
    <col min="1" max="1" width="16.5703125" style="5" customWidth="1"/>
    <col min="2" max="2" width="36.7109375" style="5" customWidth="1"/>
    <col min="3" max="8" width="11.7109375" style="5" customWidth="1"/>
    <col min="9" max="10" width="18.7109375" style="17" customWidth="1"/>
    <col min="11" max="15" width="11.7109375" style="17" customWidth="1"/>
    <col min="16" max="16" width="11.7109375" style="17" hidden="1" customWidth="1"/>
    <col min="17" max="17" width="12.28515625" style="17" hidden="1" customWidth="1"/>
    <col min="18" max="18" width="12.85546875" style="17" hidden="1" customWidth="1"/>
    <col min="19" max="20" width="11.7109375" style="17" hidden="1" customWidth="1"/>
    <col min="21" max="21" width="0" style="17" hidden="1" customWidth="1"/>
    <col min="22" max="22" width="9.140625" style="17"/>
    <col min="23" max="16384" width="9.140625" style="5"/>
  </cols>
  <sheetData>
    <row r="1" spans="2:8" ht="51" customHeight="1">
      <c r="G1" s="258" t="s">
        <v>278</v>
      </c>
      <c r="H1" s="7"/>
    </row>
    <row r="2" spans="2:8" ht="15.75">
      <c r="B2" s="250" t="s">
        <v>244</v>
      </c>
      <c r="C2" s="60"/>
      <c r="D2" s="60"/>
      <c r="E2" s="60"/>
      <c r="F2" s="60"/>
      <c r="G2" s="7"/>
      <c r="H2" s="7"/>
    </row>
    <row r="3" spans="2:8" ht="15.75">
      <c r="B3" s="185" t="s">
        <v>151</v>
      </c>
      <c r="G3" s="7"/>
      <c r="H3" s="7"/>
    </row>
    <row r="4" spans="2:8">
      <c r="C4" s="60"/>
      <c r="D4" s="60"/>
      <c r="E4" s="60"/>
      <c r="F4" s="60"/>
      <c r="G4" s="7"/>
      <c r="H4" s="7"/>
    </row>
    <row r="5" spans="2:8">
      <c r="G5" s="7"/>
      <c r="H5" s="7"/>
    </row>
    <row r="6" spans="2:8">
      <c r="G6" s="7"/>
      <c r="H6" s="7"/>
    </row>
    <row r="7" spans="2:8" ht="15">
      <c r="B7" s="363" t="s">
        <v>527</v>
      </c>
      <c r="C7" s="453"/>
      <c r="D7" s="453"/>
      <c r="E7" s="453"/>
      <c r="F7" s="453"/>
      <c r="G7" s="310"/>
    </row>
    <row r="8" spans="2:8">
      <c r="B8" s="287"/>
      <c r="C8" s="403">
        <v>2009</v>
      </c>
      <c r="D8" s="403">
        <v>2010</v>
      </c>
      <c r="E8" s="403">
        <v>2011</v>
      </c>
      <c r="F8" s="403">
        <v>2012</v>
      </c>
      <c r="G8" s="403">
        <v>2013</v>
      </c>
    </row>
    <row r="9" spans="2:8">
      <c r="B9" s="275" t="s">
        <v>154</v>
      </c>
      <c r="C9" s="457">
        <v>7.407999999999999E-4</v>
      </c>
      <c r="D9" s="457">
        <v>2.1103099999999998E-3</v>
      </c>
      <c r="E9" s="457">
        <v>2.9399199999999999E-3</v>
      </c>
      <c r="F9" s="457">
        <v>1.0041100000000001E-3</v>
      </c>
      <c r="G9" s="457">
        <v>1.9699000000000002E-4</v>
      </c>
    </row>
    <row r="10" spans="2:8">
      <c r="B10" s="275" t="s">
        <v>155</v>
      </c>
      <c r="C10" s="457">
        <v>4.3747669999999995E-2</v>
      </c>
      <c r="D10" s="457">
        <v>7.4721190000000007E-2</v>
      </c>
      <c r="E10" s="457">
        <v>5.8688870000000004E-2</v>
      </c>
      <c r="F10" s="457">
        <v>7.2532780000000005E-2</v>
      </c>
      <c r="G10" s="457">
        <v>4.6604880000000001E-2</v>
      </c>
    </row>
    <row r="11" spans="2:8">
      <c r="B11" s="275" t="s">
        <v>156</v>
      </c>
      <c r="C11" s="457">
        <v>3.5008161699999998</v>
      </c>
      <c r="D11" s="457">
        <v>3.0627690300000001</v>
      </c>
      <c r="E11" s="457">
        <v>3.01950611</v>
      </c>
      <c r="F11" s="457">
        <v>2.7085064600000002</v>
      </c>
      <c r="G11" s="457">
        <v>1.3971334899999999</v>
      </c>
    </row>
    <row r="12" spans="2:8">
      <c r="B12" s="275" t="s">
        <v>157</v>
      </c>
      <c r="C12" s="457">
        <v>5.7522968600000004</v>
      </c>
      <c r="D12" s="457">
        <v>8.6327779099999997</v>
      </c>
      <c r="E12" s="457">
        <v>7.9258197699999995</v>
      </c>
      <c r="F12" s="457">
        <v>8.2259185299999995</v>
      </c>
      <c r="G12" s="457">
        <v>4.7513828999999994</v>
      </c>
    </row>
    <row r="13" spans="2:8">
      <c r="B13" s="275" t="s">
        <v>158</v>
      </c>
      <c r="C13" s="457">
        <v>4.6365214200000002</v>
      </c>
      <c r="D13" s="457">
        <v>4.2899553900000003</v>
      </c>
      <c r="E13" s="457">
        <v>4.0301028099999998</v>
      </c>
      <c r="F13" s="457">
        <v>2.0800372600000001</v>
      </c>
      <c r="G13" s="457">
        <v>1.9047676000000002</v>
      </c>
    </row>
    <row r="14" spans="2:8">
      <c r="B14" s="275" t="s">
        <v>159</v>
      </c>
      <c r="C14" s="457">
        <v>0.68733806000000008</v>
      </c>
      <c r="D14" s="457">
        <v>0.65752325</v>
      </c>
      <c r="E14" s="457">
        <v>2.1078961600000001</v>
      </c>
      <c r="F14" s="457">
        <v>0.56957400999999996</v>
      </c>
      <c r="G14" s="457">
        <v>0.16283501</v>
      </c>
    </row>
    <row r="15" spans="2:8">
      <c r="B15" s="275" t="s">
        <v>160</v>
      </c>
      <c r="C15" s="457">
        <v>49.307574700000004</v>
      </c>
      <c r="D15" s="457">
        <v>48.689522100000005</v>
      </c>
      <c r="E15" s="457">
        <v>62.036100259999998</v>
      </c>
      <c r="F15" s="457">
        <v>53.462180170000003</v>
      </c>
      <c r="G15" s="457">
        <v>27.22896935</v>
      </c>
    </row>
    <row r="16" spans="2:8">
      <c r="B16" s="275" t="s">
        <v>161</v>
      </c>
      <c r="C16" s="457">
        <v>14.141423289999999</v>
      </c>
      <c r="D16" s="457">
        <v>19.994472390000002</v>
      </c>
      <c r="E16" s="457">
        <v>23.222070579999997</v>
      </c>
      <c r="F16" s="457">
        <v>28.451294690000001</v>
      </c>
      <c r="G16" s="457">
        <v>11.846634339999998</v>
      </c>
    </row>
    <row r="17" spans="2:7">
      <c r="B17" s="275" t="s">
        <v>162</v>
      </c>
      <c r="C17" s="457">
        <v>2.0582070000000001E-2</v>
      </c>
      <c r="D17" s="457">
        <v>4.3783899999999994E-2</v>
      </c>
      <c r="E17" s="457">
        <v>8.913778E-2</v>
      </c>
      <c r="F17" s="457">
        <v>0.16434501000000001</v>
      </c>
      <c r="G17" s="457">
        <v>6.4183999999999997E-4</v>
      </c>
    </row>
    <row r="18" spans="2:7">
      <c r="B18" s="275" t="s">
        <v>163</v>
      </c>
      <c r="C18" s="457">
        <v>0.16219266000000002</v>
      </c>
      <c r="D18" s="457">
        <v>0</v>
      </c>
      <c r="E18" s="457">
        <v>0</v>
      </c>
      <c r="F18" s="457">
        <v>0</v>
      </c>
      <c r="G18" s="457">
        <v>0</v>
      </c>
    </row>
    <row r="19" spans="2:7">
      <c r="B19" s="275" t="s">
        <v>164</v>
      </c>
      <c r="C19" s="457">
        <v>0.54729101000000002</v>
      </c>
      <c r="D19" s="457">
        <v>0.18607641</v>
      </c>
      <c r="E19" s="457">
        <v>0.15814396</v>
      </c>
      <c r="F19" s="457">
        <v>0.1683577</v>
      </c>
      <c r="G19" s="457">
        <v>9.2199259999999991E-2</v>
      </c>
    </row>
    <row r="20" spans="2:7">
      <c r="B20" s="275" t="s">
        <v>165</v>
      </c>
      <c r="C20" s="457">
        <v>1.8143591799999998</v>
      </c>
      <c r="D20" s="457">
        <v>2.0284909899999999</v>
      </c>
      <c r="E20" s="457">
        <v>1.46301701</v>
      </c>
      <c r="F20" s="457">
        <v>1.70107944</v>
      </c>
      <c r="G20" s="457">
        <v>1.6685110999999999</v>
      </c>
    </row>
    <row r="21" spans="2:7">
      <c r="B21" s="275" t="s">
        <v>166</v>
      </c>
      <c r="C21" s="457">
        <v>4.3668039999999998E-2</v>
      </c>
      <c r="D21" s="457">
        <v>3.0790739999999997E-2</v>
      </c>
      <c r="E21" s="457">
        <v>6.7657200000000002E-3</v>
      </c>
      <c r="F21" s="457">
        <v>8.1088299999999992E-3</v>
      </c>
      <c r="G21" s="457">
        <v>2.08297E-3</v>
      </c>
    </row>
    <row r="22" spans="2:7">
      <c r="B22" s="275" t="s">
        <v>167</v>
      </c>
      <c r="C22" s="457">
        <v>5.1912600000000005E-3</v>
      </c>
      <c r="D22" s="457">
        <v>4.5695889999999996E-2</v>
      </c>
      <c r="E22" s="457">
        <v>1.108106E-2</v>
      </c>
      <c r="F22" s="457">
        <v>1.52761E-3</v>
      </c>
      <c r="G22" s="457">
        <v>4.1653000000000003E-4</v>
      </c>
    </row>
    <row r="23" spans="2:7">
      <c r="B23" s="275" t="s">
        <v>168</v>
      </c>
      <c r="C23" s="457">
        <v>0.20217083999999999</v>
      </c>
      <c r="D23" s="457">
        <v>0.17157127</v>
      </c>
      <c r="E23" s="457">
        <v>0.15747522</v>
      </c>
      <c r="F23" s="457">
        <v>0.1544025</v>
      </c>
      <c r="G23" s="457">
        <v>0.12741353</v>
      </c>
    </row>
    <row r="24" spans="2:7">
      <c r="B24" s="275" t="s">
        <v>169</v>
      </c>
      <c r="C24" s="457">
        <v>0.22937395000000002</v>
      </c>
      <c r="D24" s="457">
        <v>0.43237763000000001</v>
      </c>
      <c r="E24" s="457">
        <v>0.40745865000000003</v>
      </c>
      <c r="F24" s="457">
        <v>0.432446</v>
      </c>
      <c r="G24" s="457">
        <v>0.67000611999999993</v>
      </c>
    </row>
    <row r="25" spans="2:7">
      <c r="B25" s="275" t="s">
        <v>170</v>
      </c>
      <c r="C25" s="457">
        <v>0.13147216</v>
      </c>
      <c r="D25" s="457">
        <v>7.2198270000000009E-2</v>
      </c>
      <c r="E25" s="457">
        <v>6.5417639999999999E-2</v>
      </c>
      <c r="F25" s="457">
        <v>0.12217575</v>
      </c>
      <c r="G25" s="457">
        <v>8.6411339999999989E-2</v>
      </c>
    </row>
    <row r="26" spans="2:7">
      <c r="B26" s="275" t="s">
        <v>171</v>
      </c>
      <c r="C26" s="457">
        <v>3.00827E-3</v>
      </c>
      <c r="D26" s="457">
        <v>6.7474500000000003E-3</v>
      </c>
      <c r="E26" s="457">
        <v>1.0192300000000001E-3</v>
      </c>
      <c r="F26" s="457">
        <v>0</v>
      </c>
      <c r="G26" s="457">
        <v>0</v>
      </c>
    </row>
    <row r="27" spans="2:7">
      <c r="B27" s="275" t="s">
        <v>172</v>
      </c>
      <c r="C27" s="457">
        <v>0</v>
      </c>
      <c r="D27" s="457">
        <v>0</v>
      </c>
      <c r="E27" s="457">
        <v>0</v>
      </c>
      <c r="F27" s="457">
        <v>0</v>
      </c>
      <c r="G27" s="457">
        <v>0</v>
      </c>
    </row>
    <row r="28" spans="2:7">
      <c r="B28" s="281" t="s">
        <v>0</v>
      </c>
      <c r="C28" s="458">
        <v>81.229768409999991</v>
      </c>
      <c r="D28" s="458">
        <v>88.421584120000006</v>
      </c>
      <c r="E28" s="458">
        <v>104.76264074999999</v>
      </c>
      <c r="F28" s="458">
        <v>98.323490849999999</v>
      </c>
      <c r="G28" s="458">
        <v>49.986207249999993</v>
      </c>
    </row>
    <row r="29" spans="2:7">
      <c r="B29" s="519" t="s">
        <v>493</v>
      </c>
      <c r="C29" s="459"/>
      <c r="D29" s="459"/>
      <c r="E29" s="459"/>
      <c r="F29" s="459"/>
      <c r="G29" s="459"/>
    </row>
    <row r="30" spans="2:7">
      <c r="B30" s="300"/>
      <c r="C30" s="459"/>
      <c r="D30" s="459"/>
      <c r="E30" s="459"/>
      <c r="F30" s="459"/>
      <c r="G30" s="459"/>
    </row>
    <row r="31" spans="2:7">
      <c r="B31" s="300"/>
      <c r="C31" s="459"/>
      <c r="D31" s="459"/>
      <c r="E31" s="459"/>
      <c r="F31" s="459"/>
      <c r="G31" s="459"/>
    </row>
    <row r="32" spans="2:7">
      <c r="B32" s="249" t="s">
        <v>253</v>
      </c>
      <c r="C32" s="459"/>
      <c r="D32" s="459"/>
      <c r="E32" s="459"/>
      <c r="F32" s="459"/>
      <c r="G32" s="459"/>
    </row>
    <row r="33" spans="2:7" ht="15" customHeight="1">
      <c r="B33" s="544" t="s">
        <v>371</v>
      </c>
      <c r="C33" s="544"/>
      <c r="D33" s="544"/>
      <c r="E33" s="544"/>
      <c r="F33" s="544"/>
      <c r="G33" s="544"/>
    </row>
    <row r="35" spans="2:7">
      <c r="G35" s="532" t="s">
        <v>526</v>
      </c>
    </row>
  </sheetData>
  <sheetProtection password="EEB5" sheet="1" objects="1" scenarios="1"/>
  <mergeCells count="1">
    <mergeCell ref="B33:G33"/>
  </mergeCells>
  <hyperlinks>
    <hyperlink ref="G35" location="Index!A1" display="Return to Index"/>
  </hyperlinks>
  <pageMargins left="0.25" right="0.25" top="0.75" bottom="0.75" header="0.3" footer="0.3"/>
  <pageSetup paperSize="9" scale="95" fitToHeight="5" orientation="portrait" r:id="rId1"/>
  <headerFooter>
    <oddFooter>&amp;R&amp;P</oddFooter>
  </headerFooter>
  <drawing r:id="rId2"/>
</worksheet>
</file>

<file path=xl/worksheets/sheet96.xml><?xml version="1.0" encoding="utf-8"?>
<worksheet xmlns="http://schemas.openxmlformats.org/spreadsheetml/2006/main" xmlns:r="http://schemas.openxmlformats.org/officeDocument/2006/relationships">
  <sheetPr codeName="Sheet97"/>
  <dimension ref="B1:R26"/>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18" ht="51" customHeight="1">
      <c r="H1" s="258" t="s">
        <v>278</v>
      </c>
    </row>
    <row r="2" spans="2:18" ht="15.75">
      <c r="B2" s="250" t="s">
        <v>244</v>
      </c>
      <c r="C2" s="60"/>
    </row>
    <row r="3" spans="2:18" ht="15.75">
      <c r="B3" s="185" t="s">
        <v>174</v>
      </c>
    </row>
    <row r="4" spans="2:18" ht="15.75">
      <c r="B4" s="57"/>
      <c r="C4" s="60"/>
    </row>
    <row r="7" spans="2:18" ht="15">
      <c r="B7" s="363" t="s">
        <v>586</v>
      </c>
      <c r="C7" s="453"/>
      <c r="D7" s="463"/>
      <c r="E7" s="463"/>
      <c r="F7" s="463"/>
      <c r="G7" s="464"/>
      <c r="H7" s="310"/>
    </row>
    <row r="8" spans="2:18">
      <c r="B8" s="553" t="s">
        <v>152</v>
      </c>
      <c r="C8" s="553"/>
      <c r="D8" s="403">
        <v>2009</v>
      </c>
      <c r="E8" s="403">
        <v>2010</v>
      </c>
      <c r="F8" s="403">
        <v>2011</v>
      </c>
      <c r="G8" s="403">
        <v>2012</v>
      </c>
      <c r="H8" s="403">
        <v>2013</v>
      </c>
      <c r="J8" s="118"/>
    </row>
    <row r="9" spans="2:18">
      <c r="B9" s="355">
        <v>0</v>
      </c>
      <c r="C9" s="355">
        <v>25</v>
      </c>
      <c r="D9" s="235">
        <v>40143662</v>
      </c>
      <c r="E9" s="235">
        <v>44666941</v>
      </c>
      <c r="F9" s="342">
        <v>45493772</v>
      </c>
      <c r="G9" s="342">
        <v>44401476</v>
      </c>
      <c r="H9" s="342">
        <v>45933325</v>
      </c>
      <c r="J9" s="118"/>
    </row>
    <row r="10" spans="2:18">
      <c r="B10" s="355">
        <v>25</v>
      </c>
      <c r="C10" s="355">
        <v>50</v>
      </c>
      <c r="D10" s="235">
        <v>24162069</v>
      </c>
      <c r="E10" s="235">
        <v>26268078</v>
      </c>
      <c r="F10" s="342">
        <v>28865058</v>
      </c>
      <c r="G10" s="342">
        <v>30594431</v>
      </c>
      <c r="H10" s="342">
        <v>31791051</v>
      </c>
      <c r="J10" s="20"/>
    </row>
    <row r="11" spans="2:18">
      <c r="B11" s="355">
        <v>50</v>
      </c>
      <c r="C11" s="355">
        <v>150</v>
      </c>
      <c r="D11" s="235">
        <v>22655071</v>
      </c>
      <c r="E11" s="235">
        <v>24658357</v>
      </c>
      <c r="F11" s="342">
        <v>26823082</v>
      </c>
      <c r="G11" s="342">
        <v>29641949</v>
      </c>
      <c r="H11" s="342">
        <v>31029007</v>
      </c>
      <c r="J11" s="20"/>
    </row>
    <row r="12" spans="2:18">
      <c r="B12" s="355">
        <v>150</v>
      </c>
      <c r="C12" s="355">
        <v>250</v>
      </c>
      <c r="D12" s="235">
        <v>5268927</v>
      </c>
      <c r="E12" s="235">
        <v>5692136</v>
      </c>
      <c r="F12" s="342">
        <v>6025912</v>
      </c>
      <c r="G12" s="342">
        <v>6454833</v>
      </c>
      <c r="H12" s="342">
        <v>6765521</v>
      </c>
      <c r="J12" s="20"/>
    </row>
    <row r="13" spans="2:18">
      <c r="B13" s="355">
        <v>250</v>
      </c>
      <c r="C13" s="355">
        <v>500</v>
      </c>
      <c r="D13" s="235">
        <v>4569923</v>
      </c>
      <c r="E13" s="235">
        <v>4767596</v>
      </c>
      <c r="F13" s="342">
        <v>4889580</v>
      </c>
      <c r="G13" s="342">
        <v>4888260</v>
      </c>
      <c r="H13" s="342">
        <v>4760140</v>
      </c>
    </row>
    <row r="14" spans="2:18">
      <c r="B14" s="355">
        <v>500</v>
      </c>
      <c r="C14" s="355">
        <v>2500</v>
      </c>
      <c r="D14" s="235">
        <v>2208795</v>
      </c>
      <c r="E14" s="235">
        <v>2325805</v>
      </c>
      <c r="F14" s="342">
        <v>2423131</v>
      </c>
      <c r="G14" s="342">
        <v>2403405</v>
      </c>
      <c r="H14" s="342">
        <v>2275041</v>
      </c>
      <c r="K14" s="132"/>
      <c r="M14" s="132"/>
      <c r="O14" s="132"/>
      <c r="Q14" s="132"/>
    </row>
    <row r="15" spans="2:18">
      <c r="B15" s="355">
        <v>2500</v>
      </c>
      <c r="C15" s="355">
        <v>5000</v>
      </c>
      <c r="D15" s="235">
        <v>192353</v>
      </c>
      <c r="E15" s="235">
        <v>209759</v>
      </c>
      <c r="F15" s="342">
        <v>229622</v>
      </c>
      <c r="G15" s="342">
        <v>233464</v>
      </c>
      <c r="H15" s="342">
        <v>225026</v>
      </c>
      <c r="K15" s="132"/>
      <c r="M15" s="132"/>
      <c r="O15" s="132"/>
      <c r="Q15" s="132"/>
    </row>
    <row r="16" spans="2:18">
      <c r="B16" s="355">
        <v>5000</v>
      </c>
      <c r="C16" s="355">
        <v>100000</v>
      </c>
      <c r="D16" s="235">
        <v>190038</v>
      </c>
      <c r="E16" s="235">
        <v>205623</v>
      </c>
      <c r="F16" s="342">
        <v>230129</v>
      </c>
      <c r="G16" s="342">
        <v>237783</v>
      </c>
      <c r="H16" s="342">
        <v>220930</v>
      </c>
      <c r="J16" s="132"/>
      <c r="K16" s="132"/>
      <c r="L16" s="132"/>
      <c r="M16" s="132"/>
      <c r="N16" s="132"/>
      <c r="O16" s="132"/>
      <c r="P16" s="132"/>
      <c r="Q16" s="132"/>
      <c r="R16" s="132"/>
    </row>
    <row r="17" spans="2:18">
      <c r="B17" s="355">
        <v>100000</v>
      </c>
      <c r="C17" s="355">
        <v>250000</v>
      </c>
      <c r="D17" s="235">
        <v>3643</v>
      </c>
      <c r="E17" s="235">
        <v>3583</v>
      </c>
      <c r="F17" s="342">
        <v>4032</v>
      </c>
      <c r="G17" s="342">
        <v>4775</v>
      </c>
      <c r="H17" s="342">
        <v>4862</v>
      </c>
      <c r="J17" s="132"/>
      <c r="K17" s="132"/>
      <c r="L17" s="132"/>
      <c r="M17" s="132"/>
      <c r="N17" s="132"/>
      <c r="O17" s="132"/>
      <c r="P17" s="132"/>
      <c r="Q17" s="132"/>
      <c r="R17" s="132"/>
    </row>
    <row r="18" spans="2:18">
      <c r="B18" s="356" t="s">
        <v>175</v>
      </c>
      <c r="C18" s="356"/>
      <c r="D18" s="235">
        <v>1047</v>
      </c>
      <c r="E18" s="235">
        <v>1156</v>
      </c>
      <c r="F18" s="342">
        <v>1362</v>
      </c>
      <c r="G18" s="342">
        <v>1554</v>
      </c>
      <c r="H18" s="342">
        <v>1848</v>
      </c>
    </row>
    <row r="19" spans="2:18">
      <c r="B19" s="554" t="s">
        <v>0</v>
      </c>
      <c r="C19" s="554"/>
      <c r="D19" s="315">
        <v>99395528</v>
      </c>
      <c r="E19" s="362">
        <v>108799034</v>
      </c>
      <c r="F19" s="465">
        <v>114985680</v>
      </c>
      <c r="G19" s="465">
        <v>118861930</v>
      </c>
      <c r="H19" s="465">
        <v>123006751</v>
      </c>
      <c r="K19" s="132"/>
      <c r="L19" s="132"/>
    </row>
    <row r="20" spans="2:18">
      <c r="B20" s="519" t="s">
        <v>493</v>
      </c>
      <c r="C20" s="349"/>
      <c r="D20" s="293"/>
      <c r="E20" s="234"/>
      <c r="F20" s="466"/>
      <c r="G20" s="466"/>
      <c r="H20" s="466"/>
      <c r="K20" s="132"/>
      <c r="L20" s="132"/>
    </row>
    <row r="21" spans="2:18">
      <c r="B21" s="242"/>
      <c r="C21" s="349"/>
      <c r="D21" s="293"/>
      <c r="E21" s="234"/>
      <c r="F21" s="466"/>
      <c r="G21" s="466"/>
      <c r="H21" s="466"/>
      <c r="K21" s="132"/>
      <c r="L21" s="132"/>
    </row>
    <row r="22" spans="2:18">
      <c r="B22" s="349"/>
      <c r="C22" s="349"/>
      <c r="D22" s="293"/>
      <c r="E22" s="234"/>
      <c r="F22" s="466"/>
      <c r="G22" s="466"/>
      <c r="H22" s="466"/>
      <c r="K22" s="132"/>
      <c r="L22" s="132"/>
    </row>
    <row r="23" spans="2:18">
      <c r="B23" s="249" t="s">
        <v>253</v>
      </c>
      <c r="C23" s="349"/>
      <c r="D23" s="293"/>
      <c r="E23" s="234"/>
      <c r="F23" s="466"/>
      <c r="G23" s="466"/>
      <c r="H23" s="466"/>
      <c r="K23" s="132"/>
      <c r="L23" s="132"/>
    </row>
    <row r="24" spans="2:18" ht="15" customHeight="1">
      <c r="B24" s="544" t="s">
        <v>372</v>
      </c>
      <c r="C24" s="544"/>
      <c r="D24" s="544"/>
      <c r="E24" s="544"/>
      <c r="F24" s="544"/>
      <c r="G24" s="544"/>
      <c r="H24" s="544"/>
      <c r="K24" s="151"/>
      <c r="L24" s="151"/>
    </row>
    <row r="25" spans="2:18">
      <c r="K25" s="132"/>
      <c r="L25" s="132"/>
    </row>
    <row r="26" spans="2:18">
      <c r="H26" s="532" t="s">
        <v>526</v>
      </c>
    </row>
  </sheetData>
  <sheetProtection password="EEB5" sheet="1" objects="1" scenarios="1"/>
  <mergeCells count="3">
    <mergeCell ref="B8:C8"/>
    <mergeCell ref="B19:C19"/>
    <mergeCell ref="B24:H24"/>
  </mergeCells>
  <hyperlinks>
    <hyperlink ref="H26"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97.xml><?xml version="1.0" encoding="utf-8"?>
<worksheet xmlns="http://schemas.openxmlformats.org/spreadsheetml/2006/main" xmlns:r="http://schemas.openxmlformats.org/officeDocument/2006/relationships">
  <sheetPr codeName="Sheet98"/>
  <dimension ref="B1:H26"/>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8" ht="51" customHeight="1">
      <c r="H1" s="258" t="s">
        <v>278</v>
      </c>
    </row>
    <row r="2" spans="2:8" ht="15.75">
      <c r="B2" s="250" t="s">
        <v>244</v>
      </c>
      <c r="C2" s="60"/>
    </row>
    <row r="3" spans="2:8" ht="15.75">
      <c r="B3" s="185" t="s">
        <v>174</v>
      </c>
    </row>
    <row r="4" spans="2:8" ht="15.75">
      <c r="B4" s="57"/>
      <c r="C4" s="60"/>
    </row>
    <row r="7" spans="2:8" ht="15">
      <c r="B7" s="363" t="s">
        <v>585</v>
      </c>
      <c r="C7" s="453"/>
      <c r="D7" s="463"/>
      <c r="E7" s="463"/>
      <c r="F7" s="463"/>
      <c r="G7" s="464"/>
      <c r="H7" s="310"/>
    </row>
    <row r="8" spans="2:8">
      <c r="B8" s="553" t="s">
        <v>152</v>
      </c>
      <c r="C8" s="553"/>
      <c r="D8" s="403">
        <v>2009</v>
      </c>
      <c r="E8" s="403">
        <v>2010</v>
      </c>
      <c r="F8" s="403">
        <v>2011</v>
      </c>
      <c r="G8" s="403">
        <v>2012</v>
      </c>
      <c r="H8" s="403">
        <v>2013</v>
      </c>
    </row>
    <row r="9" spans="2:8">
      <c r="B9" s="355">
        <v>0</v>
      </c>
      <c r="C9" s="355">
        <v>25</v>
      </c>
      <c r="D9" s="235">
        <v>537121.26936999999</v>
      </c>
      <c r="E9" s="235">
        <v>584615.02192999993</v>
      </c>
      <c r="F9" s="235">
        <v>595760.35632000002</v>
      </c>
      <c r="G9" s="235">
        <v>589542.4310499999</v>
      </c>
      <c r="H9" s="235">
        <v>608691.47863999999</v>
      </c>
    </row>
    <row r="10" spans="2:8">
      <c r="B10" s="355">
        <v>25</v>
      </c>
      <c r="C10" s="355">
        <v>50</v>
      </c>
      <c r="D10" s="235">
        <v>858729.40018</v>
      </c>
      <c r="E10" s="235">
        <v>933620.11090999993</v>
      </c>
      <c r="F10" s="235">
        <v>1025238.9722899999</v>
      </c>
      <c r="G10" s="235">
        <v>1099212.3592900001</v>
      </c>
      <c r="H10" s="235">
        <v>1145519.0732799999</v>
      </c>
    </row>
    <row r="11" spans="2:8">
      <c r="B11" s="355">
        <v>50</v>
      </c>
      <c r="C11" s="355">
        <v>150</v>
      </c>
      <c r="D11" s="235">
        <v>1827160.7627399999</v>
      </c>
      <c r="E11" s="235">
        <v>1989897.99862</v>
      </c>
      <c r="F11" s="235">
        <v>2161083.8010399998</v>
      </c>
      <c r="G11" s="235">
        <v>2388435.0288400003</v>
      </c>
      <c r="H11" s="235">
        <v>2508266.2155800001</v>
      </c>
    </row>
    <row r="12" spans="2:8">
      <c r="B12" s="355">
        <v>150</v>
      </c>
      <c r="C12" s="355">
        <v>250</v>
      </c>
      <c r="D12" s="235">
        <v>1025745.21616</v>
      </c>
      <c r="E12" s="235">
        <v>1106255.1449000002</v>
      </c>
      <c r="F12" s="235">
        <v>1169444.3594500001</v>
      </c>
      <c r="G12" s="235">
        <v>1249019.20148</v>
      </c>
      <c r="H12" s="235">
        <v>1305758.30076</v>
      </c>
    </row>
    <row r="13" spans="2:8">
      <c r="B13" s="355">
        <v>250</v>
      </c>
      <c r="C13" s="355">
        <v>500</v>
      </c>
      <c r="D13" s="235">
        <v>1553851.2081899999</v>
      </c>
      <c r="E13" s="235">
        <v>1617098.8142500001</v>
      </c>
      <c r="F13" s="235">
        <v>1655127.8335799999</v>
      </c>
      <c r="G13" s="235">
        <v>1648283.2244899999</v>
      </c>
      <c r="H13" s="235">
        <v>1599768.8449800001</v>
      </c>
    </row>
    <row r="14" spans="2:8">
      <c r="B14" s="355">
        <v>500</v>
      </c>
      <c r="C14" s="355">
        <v>2500</v>
      </c>
      <c r="D14" s="235">
        <v>2058292.15227</v>
      </c>
      <c r="E14" s="235">
        <v>2188336.1972699999</v>
      </c>
      <c r="F14" s="235">
        <v>2293839.0193600003</v>
      </c>
      <c r="G14" s="235">
        <v>2286848.05467</v>
      </c>
      <c r="H14" s="235">
        <v>2178383.87463</v>
      </c>
    </row>
    <row r="15" spans="2:8">
      <c r="B15" s="355">
        <v>2500</v>
      </c>
      <c r="C15" s="355">
        <v>5000</v>
      </c>
      <c r="D15" s="235">
        <v>664843.01410999999</v>
      </c>
      <c r="E15" s="235">
        <v>725564.34935000003</v>
      </c>
      <c r="F15" s="235">
        <v>794658.00910000002</v>
      </c>
      <c r="G15" s="235">
        <v>807396.69280999992</v>
      </c>
      <c r="H15" s="235">
        <v>778182.20499999996</v>
      </c>
    </row>
    <row r="16" spans="2:8">
      <c r="B16" s="355">
        <v>5000</v>
      </c>
      <c r="C16" s="355">
        <v>100000</v>
      </c>
      <c r="D16" s="235">
        <v>2712823.8290900001</v>
      </c>
      <c r="E16" s="235">
        <v>2924958.08641</v>
      </c>
      <c r="F16" s="235">
        <v>3417707.7938800002</v>
      </c>
      <c r="G16" s="235">
        <v>3681851.7158600003</v>
      </c>
      <c r="H16" s="235">
        <v>3473171.7103899997</v>
      </c>
    </row>
    <row r="17" spans="2:8">
      <c r="B17" s="355">
        <v>100000</v>
      </c>
      <c r="C17" s="355">
        <v>250000</v>
      </c>
      <c r="D17" s="235">
        <v>535617.27975999995</v>
      </c>
      <c r="E17" s="235">
        <v>531357.65402000002</v>
      </c>
      <c r="F17" s="235">
        <v>596383.79554999992</v>
      </c>
      <c r="G17" s="235">
        <v>711113.66740999999</v>
      </c>
      <c r="H17" s="235">
        <v>726659.18079999997</v>
      </c>
    </row>
    <row r="18" spans="2:8">
      <c r="B18" s="356" t="s">
        <v>175</v>
      </c>
      <c r="C18" s="356"/>
      <c r="D18" s="235">
        <v>650099.64187000005</v>
      </c>
      <c r="E18" s="235">
        <v>717353.91434999998</v>
      </c>
      <c r="F18" s="235">
        <v>881250.27466</v>
      </c>
      <c r="G18" s="235">
        <v>1060751.27615</v>
      </c>
      <c r="H18" s="235">
        <v>1428328.4599900001</v>
      </c>
    </row>
    <row r="19" spans="2:8">
      <c r="B19" s="554" t="s">
        <v>0</v>
      </c>
      <c r="C19" s="554"/>
      <c r="D19" s="315">
        <v>12424283.773740001</v>
      </c>
      <c r="E19" s="362">
        <v>13319057.292009998</v>
      </c>
      <c r="F19" s="362">
        <v>14590494.215230001</v>
      </c>
      <c r="G19" s="362">
        <v>15522453.65205</v>
      </c>
      <c r="H19" s="362">
        <v>15752729.344050001</v>
      </c>
    </row>
    <row r="20" spans="2:8">
      <c r="B20" s="519" t="s">
        <v>493</v>
      </c>
      <c r="C20" s="349"/>
      <c r="D20" s="293"/>
      <c r="E20" s="234"/>
      <c r="F20" s="234"/>
      <c r="G20" s="234"/>
      <c r="H20" s="234"/>
    </row>
    <row r="21" spans="2:8">
      <c r="B21" s="242"/>
      <c r="C21" s="349"/>
      <c r="D21" s="293"/>
      <c r="E21" s="234"/>
      <c r="F21" s="234"/>
      <c r="G21" s="234"/>
      <c r="H21" s="234"/>
    </row>
    <row r="22" spans="2:8">
      <c r="B22" s="349"/>
      <c r="C22" s="349"/>
      <c r="D22" s="293"/>
      <c r="E22" s="234"/>
      <c r="F22" s="234"/>
      <c r="G22" s="234"/>
      <c r="H22" s="234"/>
    </row>
    <row r="23" spans="2:8">
      <c r="B23" s="249" t="s">
        <v>253</v>
      </c>
      <c r="C23" s="349"/>
      <c r="D23" s="293"/>
      <c r="E23" s="234"/>
      <c r="F23" s="234"/>
      <c r="G23" s="234"/>
      <c r="H23" s="234"/>
    </row>
    <row r="24" spans="2:8" ht="15" customHeight="1">
      <c r="B24" s="544" t="s">
        <v>373</v>
      </c>
      <c r="C24" s="544"/>
      <c r="D24" s="544"/>
      <c r="E24" s="544"/>
      <c r="F24" s="544"/>
      <c r="G24" s="544"/>
      <c r="H24" s="544"/>
    </row>
    <row r="26" spans="2:8">
      <c r="H26" s="532" t="s">
        <v>526</v>
      </c>
    </row>
  </sheetData>
  <sheetProtection password="EEB5" sheet="1" objects="1" scenarios="1"/>
  <mergeCells count="3">
    <mergeCell ref="B8:C8"/>
    <mergeCell ref="B19:C19"/>
    <mergeCell ref="B24:H24"/>
  </mergeCells>
  <hyperlinks>
    <hyperlink ref="H26"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98.xml><?xml version="1.0" encoding="utf-8"?>
<worksheet xmlns="http://schemas.openxmlformats.org/spreadsheetml/2006/main" xmlns:r="http://schemas.openxmlformats.org/officeDocument/2006/relationships">
  <sheetPr codeName="Sheet99"/>
  <dimension ref="B1:I35"/>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9" ht="51" customHeight="1">
      <c r="G1" s="258" t="s">
        <v>278</v>
      </c>
    </row>
    <row r="2" spans="2:9" ht="15.75">
      <c r="B2" s="250" t="s">
        <v>244</v>
      </c>
      <c r="C2" s="60"/>
    </row>
    <row r="3" spans="2:9" ht="15.75">
      <c r="B3" s="185" t="s">
        <v>174</v>
      </c>
    </row>
    <row r="4" spans="2:9" ht="15.75">
      <c r="B4" s="57"/>
      <c r="C4" s="60"/>
    </row>
    <row r="7" spans="2:9">
      <c r="B7" s="363" t="s">
        <v>584</v>
      </c>
      <c r="C7" s="6"/>
      <c r="D7" s="6"/>
      <c r="E7" s="6"/>
      <c r="F7" s="6"/>
    </row>
    <row r="8" spans="2:9">
      <c r="B8" s="287"/>
      <c r="C8" s="403">
        <v>2009</v>
      </c>
      <c r="D8" s="403">
        <v>2010</v>
      </c>
      <c r="E8" s="403">
        <v>2011</v>
      </c>
      <c r="F8" s="403">
        <v>2012</v>
      </c>
      <c r="G8" s="403">
        <v>2013</v>
      </c>
      <c r="I8" s="118"/>
    </row>
    <row r="9" spans="2:9">
      <c r="B9" s="275" t="s">
        <v>176</v>
      </c>
      <c r="C9" s="192">
        <v>11105.924000000001</v>
      </c>
      <c r="D9" s="335">
        <v>12756.005999999999</v>
      </c>
      <c r="E9" s="467">
        <v>13818.025</v>
      </c>
      <c r="F9" s="467">
        <v>14363.911</v>
      </c>
      <c r="G9" s="467">
        <v>14453.73</v>
      </c>
      <c r="I9" s="118"/>
    </row>
    <row r="10" spans="2:9">
      <c r="B10" s="275" t="s">
        <v>177</v>
      </c>
      <c r="C10" s="192">
        <v>2248.8209999999999</v>
      </c>
      <c r="D10" s="335">
        <v>2973.83</v>
      </c>
      <c r="E10" s="335">
        <v>3121.808</v>
      </c>
      <c r="F10" s="335">
        <v>3366.1759999999999</v>
      </c>
      <c r="G10" s="335">
        <v>3600.4780000000001</v>
      </c>
    </row>
    <row r="11" spans="2:9">
      <c r="B11" s="275" t="s">
        <v>178</v>
      </c>
      <c r="C11" s="192">
        <v>409.25700000000001</v>
      </c>
      <c r="D11" s="335">
        <v>545.58100000000002</v>
      </c>
      <c r="E11" s="467">
        <v>760.24199999999996</v>
      </c>
      <c r="F11" s="467">
        <v>1000.601</v>
      </c>
      <c r="G11" s="467">
        <v>858.29100000000005</v>
      </c>
    </row>
    <row r="12" spans="2:9">
      <c r="B12" s="275" t="s">
        <v>374</v>
      </c>
      <c r="C12" s="192">
        <v>9629.5730000000003</v>
      </c>
      <c r="D12" s="335">
        <v>13294.726000000001</v>
      </c>
      <c r="E12" s="335">
        <v>13937.754999999999</v>
      </c>
      <c r="F12" s="335">
        <v>13291.841</v>
      </c>
      <c r="G12" s="335">
        <v>11948.223</v>
      </c>
    </row>
    <row r="13" spans="2:9">
      <c r="B13" s="275" t="s">
        <v>179</v>
      </c>
      <c r="C13" s="192">
        <v>26284.327000000001</v>
      </c>
      <c r="D13" s="335">
        <v>30451.153999999999</v>
      </c>
      <c r="E13" s="335">
        <v>31572.66</v>
      </c>
      <c r="F13" s="335">
        <v>31905.293000000001</v>
      </c>
      <c r="G13" s="335">
        <v>33407.343000000001</v>
      </c>
    </row>
    <row r="14" spans="2:9">
      <c r="B14" s="275" t="s">
        <v>180</v>
      </c>
      <c r="C14" s="192">
        <v>4719.6049999999996</v>
      </c>
      <c r="D14" s="335">
        <v>4051.0509999999999</v>
      </c>
      <c r="E14" s="335">
        <v>4031.6979999999999</v>
      </c>
      <c r="F14" s="335">
        <v>3956.373</v>
      </c>
      <c r="G14" s="335">
        <v>4132.6670000000004</v>
      </c>
    </row>
    <row r="15" spans="2:9">
      <c r="B15" s="275" t="s">
        <v>181</v>
      </c>
      <c r="C15" s="192">
        <v>0.82</v>
      </c>
      <c r="D15" s="335">
        <v>0.93300000000000005</v>
      </c>
      <c r="E15" s="335">
        <v>2.8069999999999999</v>
      </c>
      <c r="F15" s="335">
        <v>10.458</v>
      </c>
      <c r="G15" s="335">
        <v>10.17</v>
      </c>
    </row>
    <row r="16" spans="2:9">
      <c r="B16" s="275" t="s">
        <v>182</v>
      </c>
      <c r="C16" s="192">
        <v>1721.6110000000001</v>
      </c>
      <c r="D16" s="335">
        <v>1971.37</v>
      </c>
      <c r="E16" s="335">
        <v>2042.933</v>
      </c>
      <c r="F16" s="335">
        <v>2034.413</v>
      </c>
      <c r="G16" s="335">
        <v>2126.3969999999999</v>
      </c>
    </row>
    <row r="17" spans="2:7">
      <c r="B17" s="275" t="s">
        <v>183</v>
      </c>
      <c r="C17" s="192">
        <v>115.17100000000001</v>
      </c>
      <c r="D17" s="335">
        <v>120.47499999999999</v>
      </c>
      <c r="E17" s="335">
        <v>131.36000000000001</v>
      </c>
      <c r="F17" s="335">
        <v>131.584</v>
      </c>
      <c r="G17" s="335">
        <v>132.16</v>
      </c>
    </row>
    <row r="18" spans="2:7">
      <c r="B18" s="275" t="s">
        <v>184</v>
      </c>
      <c r="C18" s="335" t="s">
        <v>2</v>
      </c>
      <c r="D18" s="335">
        <v>1.978</v>
      </c>
      <c r="E18" s="335">
        <v>3.39</v>
      </c>
      <c r="F18" s="335">
        <v>2.7709999999999999</v>
      </c>
      <c r="G18" s="335">
        <v>4.5780000000000003</v>
      </c>
    </row>
    <row r="19" spans="2:7">
      <c r="B19" s="275" t="s">
        <v>185</v>
      </c>
      <c r="C19" s="192">
        <v>449.90199999999999</v>
      </c>
      <c r="D19" s="335">
        <v>444.29399999999998</v>
      </c>
      <c r="E19" s="335">
        <v>430.09</v>
      </c>
      <c r="F19" s="335">
        <v>401.78399999999999</v>
      </c>
      <c r="G19" s="335">
        <v>381.83</v>
      </c>
    </row>
    <row r="20" spans="2:7">
      <c r="B20" s="275" t="s">
        <v>186</v>
      </c>
      <c r="C20" s="192">
        <v>11242.359</v>
      </c>
      <c r="D20" s="335">
        <v>12697.386</v>
      </c>
      <c r="E20" s="335">
        <v>13412.898999999999</v>
      </c>
      <c r="F20" s="335">
        <v>14568.887000000001</v>
      </c>
      <c r="G20" s="335">
        <v>16336.168</v>
      </c>
    </row>
    <row r="21" spans="2:7">
      <c r="B21" s="275" t="s">
        <v>187</v>
      </c>
      <c r="C21" s="192">
        <v>49.47</v>
      </c>
      <c r="D21" s="335">
        <v>2E-3</v>
      </c>
      <c r="E21" s="335">
        <v>7.5999999999999998E-2</v>
      </c>
      <c r="F21" s="335">
        <v>0.40799999999999997</v>
      </c>
      <c r="G21" s="335">
        <v>0.153</v>
      </c>
    </row>
    <row r="22" spans="2:7">
      <c r="B22" s="275" t="s">
        <v>188</v>
      </c>
      <c r="C22" s="192">
        <v>6456.4960000000001</v>
      </c>
      <c r="D22" s="335">
        <v>6112.9759999999997</v>
      </c>
      <c r="E22" s="467">
        <v>5504.4769999999999</v>
      </c>
      <c r="F22" s="467">
        <v>5432.6469999999999</v>
      </c>
      <c r="G22" s="467">
        <v>5576.4170000000004</v>
      </c>
    </row>
    <row r="23" spans="2:7">
      <c r="B23" s="275" t="s">
        <v>189</v>
      </c>
      <c r="C23" s="192">
        <v>3807.1590000000001</v>
      </c>
      <c r="D23" s="335">
        <v>3982.9670000000001</v>
      </c>
      <c r="E23" s="335">
        <v>3730.2379999999998</v>
      </c>
      <c r="F23" s="335">
        <v>2610.1689999999999</v>
      </c>
      <c r="G23" s="335">
        <v>421.26299999999998</v>
      </c>
    </row>
    <row r="24" spans="2:7">
      <c r="B24" s="275" t="s">
        <v>190</v>
      </c>
      <c r="C24" s="192">
        <v>552.01499999999999</v>
      </c>
      <c r="D24" s="335">
        <v>466.98</v>
      </c>
      <c r="E24" s="335">
        <v>1868.252</v>
      </c>
      <c r="F24" s="335">
        <v>2525.1260000000002</v>
      </c>
      <c r="G24" s="335">
        <v>3311.89</v>
      </c>
    </row>
    <row r="25" spans="2:7">
      <c r="B25" s="275" t="s">
        <v>191</v>
      </c>
      <c r="C25" s="192">
        <v>123.917</v>
      </c>
      <c r="D25" s="335">
        <v>106.39100000000001</v>
      </c>
      <c r="E25" s="335">
        <v>86.664000000000001</v>
      </c>
      <c r="F25" s="335">
        <v>40.947000000000003</v>
      </c>
      <c r="G25" s="335">
        <v>25.338000000000001</v>
      </c>
    </row>
    <row r="26" spans="2:7">
      <c r="B26" s="275" t="s">
        <v>192</v>
      </c>
      <c r="C26" s="335">
        <v>98.873000000000005</v>
      </c>
      <c r="D26" s="335">
        <v>97.891999999999996</v>
      </c>
      <c r="E26" s="335">
        <v>96.537999999999997</v>
      </c>
      <c r="F26" s="335">
        <v>95.230999999999995</v>
      </c>
      <c r="G26" s="335">
        <v>101.339</v>
      </c>
    </row>
    <row r="27" spans="2:7">
      <c r="B27" s="279" t="s">
        <v>193</v>
      </c>
      <c r="C27" s="192">
        <v>30984.07</v>
      </c>
      <c r="D27" s="335">
        <v>31168.682000000001</v>
      </c>
      <c r="E27" s="335">
        <v>33220.722999999998</v>
      </c>
      <c r="F27" s="335">
        <v>37381.322</v>
      </c>
      <c r="G27" s="335">
        <v>41227.833999999995</v>
      </c>
    </row>
    <row r="28" spans="2:7">
      <c r="B28" s="327" t="s">
        <v>0</v>
      </c>
      <c r="C28" s="359">
        <v>109999.37</v>
      </c>
      <c r="D28" s="359">
        <v>121244.674</v>
      </c>
      <c r="E28" s="359">
        <v>127772.63499999999</v>
      </c>
      <c r="F28" s="359">
        <v>133119.94199999998</v>
      </c>
      <c r="G28" s="359">
        <v>138056.26900000003</v>
      </c>
    </row>
    <row r="29" spans="2:7">
      <c r="B29" s="519" t="s">
        <v>493</v>
      </c>
      <c r="C29" s="336"/>
      <c r="D29" s="336"/>
      <c r="E29" s="336"/>
      <c r="F29" s="336"/>
      <c r="G29" s="336"/>
    </row>
    <row r="30" spans="2:7">
      <c r="B30" s="242"/>
      <c r="C30" s="336"/>
      <c r="D30" s="336"/>
      <c r="E30" s="336"/>
      <c r="F30" s="336"/>
      <c r="G30" s="336"/>
    </row>
    <row r="31" spans="2:7">
      <c r="B31" s="349"/>
      <c r="C31" s="336"/>
      <c r="D31" s="336"/>
      <c r="E31" s="336"/>
      <c r="F31" s="336"/>
      <c r="G31" s="336"/>
    </row>
    <row r="32" spans="2:7">
      <c r="B32" s="249" t="s">
        <v>253</v>
      </c>
      <c r="C32" s="336"/>
      <c r="D32" s="336"/>
      <c r="E32" s="336"/>
      <c r="F32" s="336"/>
      <c r="G32" s="336"/>
    </row>
    <row r="33" spans="2:7" ht="27" customHeight="1">
      <c r="B33" s="544" t="s">
        <v>375</v>
      </c>
      <c r="C33" s="544"/>
      <c r="D33" s="544"/>
      <c r="E33" s="544"/>
      <c r="F33" s="544"/>
      <c r="G33" s="544"/>
    </row>
    <row r="35" spans="2:7">
      <c r="G35" s="532" t="s">
        <v>526</v>
      </c>
    </row>
  </sheetData>
  <sheetProtection password="EEB5" sheet="1" objects="1" scenarios="1"/>
  <mergeCells count="1">
    <mergeCell ref="B33:G33"/>
  </mergeCells>
  <hyperlinks>
    <hyperlink ref="G35"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drawing r:id="rId2"/>
</worksheet>
</file>

<file path=xl/worksheets/sheet99.xml><?xml version="1.0" encoding="utf-8"?>
<worksheet xmlns="http://schemas.openxmlformats.org/spreadsheetml/2006/main" xmlns:r="http://schemas.openxmlformats.org/officeDocument/2006/relationships">
  <sheetPr codeName="Sheet100"/>
  <dimension ref="B1:G35"/>
  <sheetViews>
    <sheetView showGridLines="0" zoomScaleNormal="100" workbookViewId="0"/>
  </sheetViews>
  <sheetFormatPr defaultRowHeight="14.25"/>
  <cols>
    <col min="1" max="1" width="16.5703125" style="5" customWidth="1"/>
    <col min="2" max="2" width="36.7109375" style="5" customWidth="1"/>
    <col min="3" max="3" width="13.140625" style="5" bestFit="1" customWidth="1"/>
    <col min="4" max="4" width="11.7109375" style="5" customWidth="1"/>
    <col min="5" max="5" width="12.5703125" style="5" bestFit="1" customWidth="1"/>
    <col min="6" max="8" width="11.7109375" style="5" customWidth="1"/>
    <col min="9" max="10" width="18.7109375" style="5" customWidth="1"/>
    <col min="11" max="11" width="11.7109375" style="5" customWidth="1"/>
    <col min="12" max="12" width="12.5703125" style="5" bestFit="1" customWidth="1"/>
    <col min="13" max="19" width="11.7109375" style="5" customWidth="1"/>
    <col min="20" max="16384" width="9.140625" style="5"/>
  </cols>
  <sheetData>
    <row r="1" spans="2:7" ht="51" customHeight="1">
      <c r="G1" s="258" t="s">
        <v>278</v>
      </c>
    </row>
    <row r="2" spans="2:7" ht="15.75">
      <c r="B2" s="250" t="s">
        <v>244</v>
      </c>
      <c r="C2" s="60"/>
    </row>
    <row r="3" spans="2:7" ht="15.75">
      <c r="B3" s="185" t="s">
        <v>174</v>
      </c>
    </row>
    <row r="4" spans="2:7" ht="15.75">
      <c r="B4" s="57"/>
      <c r="C4" s="60"/>
    </row>
    <row r="7" spans="2:7">
      <c r="B7" s="363" t="s">
        <v>583</v>
      </c>
      <c r="C7" s="405"/>
      <c r="D7" s="405"/>
      <c r="E7" s="405"/>
      <c r="F7" s="6"/>
    </row>
    <row r="8" spans="2:7">
      <c r="B8" s="287"/>
      <c r="C8" s="403">
        <v>2009</v>
      </c>
      <c r="D8" s="403">
        <v>2010</v>
      </c>
      <c r="E8" s="403">
        <v>2011</v>
      </c>
      <c r="F8" s="403">
        <v>2012</v>
      </c>
      <c r="G8" s="403">
        <v>2013</v>
      </c>
    </row>
    <row r="9" spans="2:7">
      <c r="B9" s="275" t="s">
        <v>176</v>
      </c>
      <c r="C9" s="235">
        <v>224259.25017000001</v>
      </c>
      <c r="D9" s="288">
        <v>276368.59269999998</v>
      </c>
      <c r="E9" s="294">
        <v>326887.41187000001</v>
      </c>
      <c r="F9" s="294">
        <v>354749.86014</v>
      </c>
      <c r="G9" s="294">
        <v>361218.42211000004</v>
      </c>
    </row>
    <row r="10" spans="2:7">
      <c r="B10" s="275" t="s">
        <v>177</v>
      </c>
      <c r="C10" s="235">
        <v>47154.361559999998</v>
      </c>
      <c r="D10" s="288">
        <v>68784.20779</v>
      </c>
      <c r="E10" s="294">
        <v>70777.402489999993</v>
      </c>
      <c r="F10" s="294">
        <v>76542.693769999998</v>
      </c>
      <c r="G10" s="294">
        <v>81302.567340000009</v>
      </c>
    </row>
    <row r="11" spans="2:7">
      <c r="B11" s="275" t="s">
        <v>178</v>
      </c>
      <c r="C11" s="235">
        <v>127522.57775</v>
      </c>
      <c r="D11" s="288">
        <v>178899.22936999999</v>
      </c>
      <c r="E11" s="294">
        <v>185329.30704999997</v>
      </c>
      <c r="F11" s="294">
        <v>214253.98734999998</v>
      </c>
      <c r="G11" s="294">
        <v>187776.85427000001</v>
      </c>
    </row>
    <row r="12" spans="2:7">
      <c r="B12" s="275" t="s">
        <v>374</v>
      </c>
      <c r="C12" s="235">
        <v>390851.25829000003</v>
      </c>
      <c r="D12" s="288">
        <v>578926.67154999997</v>
      </c>
      <c r="E12" s="294">
        <v>608720.58470000001</v>
      </c>
      <c r="F12" s="294">
        <v>640053.18880999996</v>
      </c>
      <c r="G12" s="294">
        <v>606420.31520000007</v>
      </c>
    </row>
    <row r="13" spans="2:7">
      <c r="B13" s="275" t="s">
        <v>179</v>
      </c>
      <c r="C13" s="235">
        <v>2563942.6438799999</v>
      </c>
      <c r="D13" s="288">
        <v>3156769.5184300002</v>
      </c>
      <c r="E13" s="294">
        <v>3767159.2782200002</v>
      </c>
      <c r="F13" s="294">
        <v>4201364.8301900001</v>
      </c>
      <c r="G13" s="294">
        <v>4308288.0885800002</v>
      </c>
    </row>
    <row r="14" spans="2:7">
      <c r="B14" s="275" t="s">
        <v>180</v>
      </c>
      <c r="C14" s="235">
        <v>329236.27522000001</v>
      </c>
      <c r="D14" s="288">
        <v>258779.46353000001</v>
      </c>
      <c r="E14" s="294">
        <v>241175.13576999999</v>
      </c>
      <c r="F14" s="294">
        <v>375623.80481</v>
      </c>
      <c r="G14" s="294">
        <v>468460.97337999998</v>
      </c>
    </row>
    <row r="15" spans="2:7">
      <c r="B15" s="275" t="s">
        <v>181</v>
      </c>
      <c r="C15" s="235">
        <v>24.733720000000002</v>
      </c>
      <c r="D15" s="288">
        <v>25.184619999999999</v>
      </c>
      <c r="E15" s="294">
        <v>63.578770000000006</v>
      </c>
      <c r="F15" s="294">
        <v>211.73779999999999</v>
      </c>
      <c r="G15" s="294">
        <v>214.02592000000001</v>
      </c>
    </row>
    <row r="16" spans="2:7">
      <c r="B16" s="275" t="s">
        <v>182</v>
      </c>
      <c r="C16" s="235">
        <v>74510.856369999994</v>
      </c>
      <c r="D16" s="288">
        <v>82476.795819999999</v>
      </c>
      <c r="E16" s="294">
        <v>83829.916230000003</v>
      </c>
      <c r="F16" s="294">
        <v>77283.721519999992</v>
      </c>
      <c r="G16" s="294">
        <v>76966.146219999995</v>
      </c>
    </row>
    <row r="17" spans="2:7">
      <c r="B17" s="275" t="s">
        <v>183</v>
      </c>
      <c r="C17" s="235">
        <v>28146.102159999999</v>
      </c>
      <c r="D17" s="288">
        <v>31073.564700000003</v>
      </c>
      <c r="E17" s="294">
        <v>39277.000550000004</v>
      </c>
      <c r="F17" s="294">
        <v>38926.269390000001</v>
      </c>
      <c r="G17" s="294">
        <v>40650.845789999999</v>
      </c>
    </row>
    <row r="18" spans="2:7">
      <c r="B18" s="275" t="s">
        <v>184</v>
      </c>
      <c r="C18" s="335" t="s">
        <v>2</v>
      </c>
      <c r="D18" s="335">
        <v>18.798999999999999</v>
      </c>
      <c r="E18" s="335">
        <v>28.994299999999999</v>
      </c>
      <c r="F18" s="335">
        <v>25.803879999999999</v>
      </c>
      <c r="G18" s="335">
        <v>44.095680000000002</v>
      </c>
    </row>
    <row r="19" spans="2:7">
      <c r="B19" s="275" t="s">
        <v>185</v>
      </c>
      <c r="C19" s="235">
        <v>31773.226849999999</v>
      </c>
      <c r="D19" s="288">
        <v>30668.8423</v>
      </c>
      <c r="E19" s="294">
        <v>29307.724549999999</v>
      </c>
      <c r="F19" s="294">
        <v>27213.033620000002</v>
      </c>
      <c r="G19" s="294">
        <v>25724.21832</v>
      </c>
    </row>
    <row r="20" spans="2:7">
      <c r="B20" s="275" t="s">
        <v>186</v>
      </c>
      <c r="C20" s="235">
        <v>1186130.6124</v>
      </c>
      <c r="D20" s="288">
        <v>1019176.96566</v>
      </c>
      <c r="E20" s="294">
        <v>1104500.06437</v>
      </c>
      <c r="F20" s="294">
        <v>1488369.47395</v>
      </c>
      <c r="G20" s="294">
        <v>1276525.0677</v>
      </c>
    </row>
    <row r="21" spans="2:7">
      <c r="B21" s="275" t="s">
        <v>187</v>
      </c>
      <c r="C21" s="235">
        <v>32024.450649999999</v>
      </c>
      <c r="D21" s="288">
        <v>6.8000000000000005E-2</v>
      </c>
      <c r="E21" s="294">
        <v>31.144310000000001</v>
      </c>
      <c r="F21" s="294">
        <v>15.66836</v>
      </c>
      <c r="G21" s="294">
        <v>9.121360000000001</v>
      </c>
    </row>
    <row r="22" spans="2:7">
      <c r="B22" s="275" t="s">
        <v>188</v>
      </c>
      <c r="C22" s="235">
        <v>405322.55219000002</v>
      </c>
      <c r="D22" s="288">
        <v>374147.33980999998</v>
      </c>
      <c r="E22" s="294">
        <v>343716.48634999996</v>
      </c>
      <c r="F22" s="294">
        <v>319615.45231000002</v>
      </c>
      <c r="G22" s="294">
        <v>314103.35089999996</v>
      </c>
    </row>
    <row r="23" spans="2:7">
      <c r="B23" s="275" t="s">
        <v>189</v>
      </c>
      <c r="C23" s="235">
        <v>913119.42703000002</v>
      </c>
      <c r="D23" s="288">
        <v>1045749.5404000001</v>
      </c>
      <c r="E23" s="294">
        <v>866023.14444000006</v>
      </c>
      <c r="F23" s="294">
        <v>587730.61402999994</v>
      </c>
      <c r="G23" s="294">
        <v>98697.335030000002</v>
      </c>
    </row>
    <row r="24" spans="2:7">
      <c r="B24" s="275" t="s">
        <v>190</v>
      </c>
      <c r="C24" s="235">
        <v>44129.993739999998</v>
      </c>
      <c r="D24" s="288">
        <v>38495.105880000003</v>
      </c>
      <c r="E24" s="294">
        <v>109027.72498</v>
      </c>
      <c r="F24" s="294">
        <v>132039.78346999999</v>
      </c>
      <c r="G24" s="294">
        <v>167292.45478999999</v>
      </c>
    </row>
    <row r="25" spans="2:7">
      <c r="B25" s="275" t="s">
        <v>191</v>
      </c>
      <c r="C25" s="235">
        <v>8657.2355200000002</v>
      </c>
      <c r="D25" s="288">
        <v>7303.3679099999999</v>
      </c>
      <c r="E25" s="294">
        <v>6343.6864599999999</v>
      </c>
      <c r="F25" s="294">
        <v>9911.9763199999998</v>
      </c>
      <c r="G25" s="294">
        <v>16661.952269999998</v>
      </c>
    </row>
    <row r="26" spans="2:7">
      <c r="B26" s="275" t="s">
        <v>192</v>
      </c>
      <c r="C26" s="288">
        <v>4830.2646800000002</v>
      </c>
      <c r="D26" s="288">
        <v>4998.9947600000005</v>
      </c>
      <c r="E26" s="294">
        <v>4893.9438099999998</v>
      </c>
      <c r="F26" s="294">
        <v>4857.2568899999997</v>
      </c>
      <c r="G26" s="294">
        <v>5049.0165199999992</v>
      </c>
    </row>
    <row r="27" spans="2:7">
      <c r="B27" s="279" t="s">
        <v>193</v>
      </c>
      <c r="C27" s="235">
        <v>8158159.52226</v>
      </c>
      <c r="D27" s="288">
        <v>8507920.2130500004</v>
      </c>
      <c r="E27" s="294">
        <v>9156446.8053699993</v>
      </c>
      <c r="F27" s="294">
        <v>9542225.5358099993</v>
      </c>
      <c r="G27" s="294">
        <v>9987438.7284300011</v>
      </c>
    </row>
    <row r="28" spans="2:7">
      <c r="B28" s="327" t="s">
        <v>0</v>
      </c>
      <c r="C28" s="315">
        <v>14569795.344439998</v>
      </c>
      <c r="D28" s="315">
        <v>15660582.46528</v>
      </c>
      <c r="E28" s="315">
        <v>16943539.334589999</v>
      </c>
      <c r="F28" s="315">
        <v>18091014.692419998</v>
      </c>
      <c r="G28" s="315">
        <v>18022843.579810001</v>
      </c>
    </row>
    <row r="29" spans="2:7">
      <c r="B29" s="519" t="s">
        <v>493</v>
      </c>
      <c r="C29" s="293"/>
      <c r="D29" s="293"/>
      <c r="E29" s="293"/>
      <c r="F29" s="293"/>
      <c r="G29" s="293"/>
    </row>
    <row r="30" spans="2:7">
      <c r="B30" s="242"/>
      <c r="C30" s="293"/>
      <c r="D30" s="293"/>
      <c r="E30" s="293"/>
      <c r="F30" s="293"/>
      <c r="G30" s="293"/>
    </row>
    <row r="31" spans="2:7">
      <c r="B31" s="349"/>
      <c r="C31" s="293"/>
      <c r="D31" s="293"/>
      <c r="E31" s="293"/>
      <c r="F31" s="293"/>
      <c r="G31" s="293"/>
    </row>
    <row r="32" spans="2:7">
      <c r="B32" s="249" t="s">
        <v>253</v>
      </c>
      <c r="C32" s="293"/>
      <c r="D32" s="293"/>
      <c r="E32" s="293"/>
      <c r="F32" s="293"/>
      <c r="G32" s="293"/>
    </row>
    <row r="33" spans="2:7" ht="27" customHeight="1">
      <c r="B33" s="544" t="s">
        <v>375</v>
      </c>
      <c r="C33" s="544"/>
      <c r="D33" s="544"/>
      <c r="E33" s="544"/>
      <c r="F33" s="544"/>
      <c r="G33" s="544"/>
    </row>
    <row r="35" spans="2:7">
      <c r="G35" s="532" t="s">
        <v>526</v>
      </c>
    </row>
  </sheetData>
  <sheetProtection password="EEB5" sheet="1" objects="1" scenarios="1"/>
  <mergeCells count="1">
    <mergeCell ref="B33:G33"/>
  </mergeCells>
  <hyperlinks>
    <hyperlink ref="G35" location="Index!A1" display="Return to Index"/>
  </hyperlinks>
  <pageMargins left="0.23622047244094491" right="0.23622047244094491" top="0.74803149606299213" bottom="0.74803149606299213" header="0.31496062992125984" footer="0.31496062992125984"/>
  <pageSetup paperSize="9" scale="95" fitToHeight="5" orientation="portrait" r:id="rId1"/>
  <headerFooter>
    <oddFooter>&amp;R&amp;P</oddFooter>
  </headerFooter>
  <rowBreaks count="1" manualBreakCount="1">
    <brk id="6"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8A79850-F1B0-4CF4-8641-58E6495F4FA2}"/>
</file>

<file path=customXml/itemProps2.xml><?xml version="1.0" encoding="utf-8"?>
<ds:datastoreItem xmlns:ds="http://schemas.openxmlformats.org/officeDocument/2006/customXml" ds:itemID="{8C9FE5EF-E40A-429F-858B-AFE4E9400BC9}"/>
</file>

<file path=customXml/itemProps3.xml><?xml version="1.0" encoding="utf-8"?>
<ds:datastoreItem xmlns:ds="http://schemas.openxmlformats.org/officeDocument/2006/customXml" ds:itemID="{5A810366-3768-4F2E-B607-B0EA3010D5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151</vt:i4>
      </vt:variant>
      <vt:variant>
        <vt:lpstr>Named Ranges</vt:lpstr>
      </vt:variant>
      <vt:variant>
        <vt:i4>51</vt:i4>
      </vt:variant>
    </vt:vector>
  </HeadingPairs>
  <TitlesOfParts>
    <vt:vector size="202" baseType="lpstr">
      <vt:lpstr>Cover</vt:lpstr>
      <vt:lpstr>Index</vt:lpstr>
      <vt:lpstr>A.I.1</vt:lpstr>
      <vt:lpstr>A.I.2</vt:lpstr>
      <vt:lpstr>A.I.3</vt:lpstr>
      <vt:lpstr>A.I.4</vt:lpstr>
      <vt:lpstr>A.I.5</vt:lpstr>
      <vt:lpstr>A.I.6</vt:lpstr>
      <vt:lpstr>A.I.7</vt:lpstr>
      <vt:lpstr>A.I.8</vt:lpstr>
      <vt:lpstr>A.I.9</vt:lpstr>
      <vt:lpstr>A.I.10</vt:lpstr>
      <vt:lpstr>A.I.11</vt:lpstr>
      <vt:lpstr>A.I.12</vt:lpstr>
      <vt:lpstr>A.I.13</vt:lpstr>
      <vt:lpstr>A.II.1.1</vt:lpstr>
      <vt:lpstr>A.II.1.2</vt:lpstr>
      <vt:lpstr>A.II.1.3</vt:lpstr>
      <vt:lpstr>A.II.1.4</vt:lpstr>
      <vt:lpstr>A.II.1.5</vt:lpstr>
      <vt:lpstr>A.II.1.6</vt:lpstr>
      <vt:lpstr>A.II.1.7</vt:lpstr>
      <vt:lpstr>A.II.1.8</vt:lpstr>
      <vt:lpstr>A.II.1.9</vt:lpstr>
      <vt:lpstr>A.II.1.10</vt:lpstr>
      <vt:lpstr>A.II.1.11</vt:lpstr>
      <vt:lpstr>A.II.1.12</vt:lpstr>
      <vt:lpstr>A.II.1.13</vt:lpstr>
      <vt:lpstr>A.II.1.14</vt:lpstr>
      <vt:lpstr>A.II.2.1</vt:lpstr>
      <vt:lpstr>A.II.2.2</vt:lpstr>
      <vt:lpstr>A.II.2.3</vt:lpstr>
      <vt:lpstr>A.II.2.4</vt:lpstr>
      <vt:lpstr>A.II.2.5</vt:lpstr>
      <vt:lpstr>A.II.2.6</vt:lpstr>
      <vt:lpstr>A.II.2.7</vt:lpstr>
      <vt:lpstr>A.II.2.8</vt:lpstr>
      <vt:lpstr>A.II.2.9</vt:lpstr>
      <vt:lpstr>A.II.2.10</vt:lpstr>
      <vt:lpstr>A.II.2.11</vt:lpstr>
      <vt:lpstr>A.II.2.12</vt:lpstr>
      <vt:lpstr>A.II.2.13</vt:lpstr>
      <vt:lpstr>A.II.2.14</vt:lpstr>
      <vt:lpstr>A.II.2.15</vt:lpstr>
      <vt:lpstr>A.II.2.16</vt:lpstr>
      <vt:lpstr>A.II.2.17</vt:lpstr>
      <vt:lpstr>A.II.2.18</vt:lpstr>
      <vt:lpstr>A.II.2.19</vt:lpstr>
      <vt:lpstr>A.II.2.20</vt:lpstr>
      <vt:lpstr>A.II.2.21</vt:lpstr>
      <vt:lpstr>A.II.2.22</vt:lpstr>
      <vt:lpstr>A.II.2.23</vt:lpstr>
      <vt:lpstr>A.II.2.24</vt:lpstr>
      <vt:lpstr>A.II.2.25</vt:lpstr>
      <vt:lpstr>A.II.2.26</vt:lpstr>
      <vt:lpstr>A.II.2.27</vt:lpstr>
      <vt:lpstr>A.II.2.28</vt:lpstr>
      <vt:lpstr>A.II.2.29</vt:lpstr>
      <vt:lpstr>A.II.2.30</vt:lpstr>
      <vt:lpstr>A.II.2.31</vt:lpstr>
      <vt:lpstr>A.II.2.32</vt:lpstr>
      <vt:lpstr>A.II.2.33</vt:lpstr>
      <vt:lpstr>A.II.2.34</vt:lpstr>
      <vt:lpstr>A.II.2.35</vt:lpstr>
      <vt:lpstr>A.II.2.36</vt:lpstr>
      <vt:lpstr>A.III.1.1</vt:lpstr>
      <vt:lpstr>A.III.1.2</vt:lpstr>
      <vt:lpstr>A.III.1.3</vt:lpstr>
      <vt:lpstr>A.III.1.4</vt:lpstr>
      <vt:lpstr>A.III.1.5</vt:lpstr>
      <vt:lpstr>A.III.1.6</vt:lpstr>
      <vt:lpstr>A.III.1.7</vt:lpstr>
      <vt:lpstr>A.III.1.8</vt:lpstr>
      <vt:lpstr>A.III.1.9</vt:lpstr>
      <vt:lpstr>A.III.1.10</vt:lpstr>
      <vt:lpstr>A.III.1.11</vt:lpstr>
      <vt:lpstr>A.III.1.12</vt:lpstr>
      <vt:lpstr>A.III.1.13</vt:lpstr>
      <vt:lpstr>A.III.1.14</vt:lpstr>
      <vt:lpstr>A.III.2.1</vt:lpstr>
      <vt:lpstr>A.III.2.2</vt:lpstr>
      <vt:lpstr>Dias uteis</vt:lpstr>
      <vt:lpstr>Países</vt:lpstr>
      <vt:lpstr>A.III.3.1</vt:lpstr>
      <vt:lpstr>A.III.3.2</vt:lpstr>
      <vt:lpstr>A.III.3.3</vt:lpstr>
      <vt:lpstr>A.III.3.4</vt:lpstr>
      <vt:lpstr>A.III.3.5</vt:lpstr>
      <vt:lpstr>A.III.3.6</vt:lpstr>
      <vt:lpstr>A.III.3.7</vt:lpstr>
      <vt:lpstr>A.III.3.8</vt:lpstr>
      <vt:lpstr>A.III.3.9</vt:lpstr>
      <vt:lpstr>A.III.3.10</vt:lpstr>
      <vt:lpstr>A.III.3.11</vt:lpstr>
      <vt:lpstr>A.III.3.12</vt:lpstr>
      <vt:lpstr>A.III.4.1</vt:lpstr>
      <vt:lpstr>A.III.4.2</vt:lpstr>
      <vt:lpstr>A.III.4.3</vt:lpstr>
      <vt:lpstr>A.III.4.4</vt:lpstr>
      <vt:lpstr>A.III.4.5</vt:lpstr>
      <vt:lpstr>A.III.4.6</vt:lpstr>
      <vt:lpstr>A.III.4.7</vt:lpstr>
      <vt:lpstr>A.III.4.8</vt:lpstr>
      <vt:lpstr>A.III.4.9</vt:lpstr>
      <vt:lpstr>A.III.4.10</vt:lpstr>
      <vt:lpstr>A.III.5.1</vt:lpstr>
      <vt:lpstr>A.III.5.2</vt:lpstr>
      <vt:lpstr>A.III.5.3</vt:lpstr>
      <vt:lpstr>A.III.5.4</vt:lpstr>
      <vt:lpstr>A.III.5.5</vt:lpstr>
      <vt:lpstr>A.III.5.6</vt:lpstr>
      <vt:lpstr>A.IV.1</vt:lpstr>
      <vt:lpstr>A.IV.2</vt:lpstr>
      <vt:lpstr>A.IV.3</vt:lpstr>
      <vt:lpstr>A.IV.4</vt:lpstr>
      <vt:lpstr>A.IV.5</vt:lpstr>
      <vt:lpstr>A.IV.6</vt:lpstr>
      <vt:lpstr>A.IV.7</vt:lpstr>
      <vt:lpstr>A.IV.8</vt:lpstr>
      <vt:lpstr>A.IV.9</vt:lpstr>
      <vt:lpstr>A.IV.10</vt:lpstr>
      <vt:lpstr>A.IV.11</vt:lpstr>
      <vt:lpstr>A.IV.12</vt:lpstr>
      <vt:lpstr>A.IV.13</vt:lpstr>
      <vt:lpstr>A.IV.14</vt:lpstr>
      <vt:lpstr>A.IV.15</vt:lpstr>
      <vt:lpstr>A.IV.16</vt:lpstr>
      <vt:lpstr>A.IV.17</vt:lpstr>
      <vt:lpstr>A.IV.18</vt:lpstr>
      <vt:lpstr>A.IV.19</vt:lpstr>
      <vt:lpstr>A.IV.20</vt:lpstr>
      <vt:lpstr>A.IV.21</vt:lpstr>
      <vt:lpstr>A.IV.22</vt:lpstr>
      <vt:lpstr>A.IV.23</vt:lpstr>
      <vt:lpstr>A.IV.24</vt:lpstr>
      <vt:lpstr>A.IV.25</vt:lpstr>
      <vt:lpstr>A.IV.26</vt:lpstr>
      <vt:lpstr>A.IV.27</vt:lpstr>
      <vt:lpstr>A.IV.28</vt:lpstr>
      <vt:lpstr>A.IV.29</vt:lpstr>
      <vt:lpstr>A.IV.30</vt:lpstr>
      <vt:lpstr>A.IV.31</vt:lpstr>
      <vt:lpstr>A.IV.32</vt:lpstr>
      <vt:lpstr>A.IV.33</vt:lpstr>
      <vt:lpstr>A.IV.34</vt:lpstr>
      <vt:lpstr>A.IV.35</vt:lpstr>
      <vt:lpstr>A.IV.36</vt:lpstr>
      <vt:lpstr>A.IV.37</vt:lpstr>
      <vt:lpstr>A.IV.38</vt:lpstr>
      <vt:lpstr>A.IV.39</vt:lpstr>
      <vt:lpstr>A.IV.40</vt:lpstr>
      <vt:lpstr>A.I.11!Print_Area</vt:lpstr>
      <vt:lpstr>A.I.12!Print_Area</vt:lpstr>
      <vt:lpstr>A.I.13!Print_Area</vt:lpstr>
      <vt:lpstr>A.III.2.1!Print_Area</vt:lpstr>
      <vt:lpstr>A.III.2.2!Print_Area</vt:lpstr>
      <vt:lpstr>A.III.3.1!Print_Area</vt:lpstr>
      <vt:lpstr>A.III.5.1!Print_Area</vt:lpstr>
      <vt:lpstr>A.III.5.2!Print_Area</vt:lpstr>
      <vt:lpstr>A.III.5.3!Print_Area</vt:lpstr>
      <vt:lpstr>A.III.5.4!Print_Area</vt:lpstr>
      <vt:lpstr>A.III.5.5!Print_Area</vt:lpstr>
      <vt:lpstr>A.III.5.6!Print_Area</vt:lpstr>
      <vt:lpstr>A.IV.1!Print_Area</vt:lpstr>
      <vt:lpstr>A.IV.10!Print_Area</vt:lpstr>
      <vt:lpstr>A.IV.11!Print_Area</vt:lpstr>
      <vt:lpstr>A.IV.12!Print_Area</vt:lpstr>
      <vt:lpstr>A.IV.13!Print_Area</vt:lpstr>
      <vt:lpstr>A.IV.14!Print_Area</vt:lpstr>
      <vt:lpstr>A.IV.15!Print_Area</vt:lpstr>
      <vt:lpstr>A.IV.16!Print_Area</vt:lpstr>
      <vt:lpstr>A.IV.17!Print_Area</vt:lpstr>
      <vt:lpstr>A.IV.18!Print_Area</vt:lpstr>
      <vt:lpstr>A.IV.19!Print_Area</vt:lpstr>
      <vt:lpstr>A.IV.2!Print_Area</vt:lpstr>
      <vt:lpstr>A.IV.20!Print_Area</vt:lpstr>
      <vt:lpstr>A.IV.21!Print_Area</vt:lpstr>
      <vt:lpstr>A.IV.22!Print_Area</vt:lpstr>
      <vt:lpstr>A.IV.23!Print_Area</vt:lpstr>
      <vt:lpstr>A.IV.24!Print_Area</vt:lpstr>
      <vt:lpstr>A.IV.25!Print_Area</vt:lpstr>
      <vt:lpstr>A.IV.26!Print_Area</vt:lpstr>
      <vt:lpstr>A.IV.27!Print_Area</vt:lpstr>
      <vt:lpstr>A.IV.28!Print_Area</vt:lpstr>
      <vt:lpstr>A.IV.29!Print_Area</vt:lpstr>
      <vt:lpstr>A.IV.3!Print_Area</vt:lpstr>
      <vt:lpstr>A.IV.30!Print_Area</vt:lpstr>
      <vt:lpstr>A.IV.31!Print_Area</vt:lpstr>
      <vt:lpstr>A.IV.32!Print_Area</vt:lpstr>
      <vt:lpstr>A.IV.33!Print_Area</vt:lpstr>
      <vt:lpstr>A.IV.34!Print_Area</vt:lpstr>
      <vt:lpstr>A.IV.35!Print_Area</vt:lpstr>
      <vt:lpstr>A.IV.36!Print_Area</vt:lpstr>
      <vt:lpstr>A.IV.37!Print_Area</vt:lpstr>
      <vt:lpstr>A.IV.38!Print_Area</vt:lpstr>
      <vt:lpstr>A.IV.39!Print_Area</vt:lpstr>
      <vt:lpstr>A.IV.4!Print_Area</vt:lpstr>
      <vt:lpstr>A.IV.5!Print_Area</vt:lpstr>
      <vt:lpstr>A.IV.6!Print_Area</vt:lpstr>
      <vt:lpstr>A.IV.7!Print_Area</vt:lpstr>
      <vt:lpstr>A.IV.8!Print_Area</vt:lpstr>
      <vt:lpstr>A.IV.9!Print_Area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Your User Name</dc:creator>
  <cp:lastModifiedBy>Banco de Portugal</cp:lastModifiedBy>
  <cp:lastPrinted>2014-06-25T15:44:09Z</cp:lastPrinted>
  <dcterms:created xsi:type="dcterms:W3CDTF">2010-02-10T19:22:57Z</dcterms:created>
  <dcterms:modified xsi:type="dcterms:W3CDTF">2014-07-10T09:51:46Z</dcterms:modified>
</cp:coreProperties>
</file>