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G:\DDECB\NAS\06_Projectos\Estudos Setoriais\2015\2015 - Setores da Madeira, da Cortiça e do Papel\Tradução\"/>
    </mc:Choice>
  </mc:AlternateContent>
  <bookViews>
    <workbookView xWindow="10245" yWindow="-15" windowWidth="10290" windowHeight="7485" tabRatio="931"/>
  </bookViews>
  <sheets>
    <sheet name="NOTE" sheetId="46" r:id="rId1"/>
    <sheet name="Table of Contents" sheetId="45" r:id="rId2"/>
    <sheet name="T1" sheetId="4" r:id="rId3"/>
    <sheet name="C1" sheetId="159" r:id="rId4"/>
    <sheet name="T2" sheetId="161" r:id="rId5"/>
    <sheet name="C2" sheetId="163" r:id="rId6"/>
    <sheet name="T3" sheetId="162" r:id="rId7"/>
    <sheet name="C3" sheetId="165" r:id="rId8"/>
    <sheet name="C4" sheetId="166" r:id="rId9"/>
    <sheet name="C5" sheetId="192" r:id="rId10"/>
    <sheet name="C6" sheetId="167" r:id="rId11"/>
    <sheet name="C7" sheetId="168" r:id="rId12"/>
    <sheet name="C8" sheetId="106" r:id="rId13"/>
    <sheet name="C9" sheetId="198" r:id="rId14"/>
    <sheet name="C10" sheetId="199" r:id="rId15"/>
    <sheet name="C11" sheetId="200" r:id="rId16"/>
    <sheet name="C12" sheetId="201" r:id="rId17"/>
    <sheet name="T4" sheetId="144" r:id="rId18"/>
    <sheet name="C13" sheetId="55" r:id="rId19"/>
    <sheet name="C14" sheetId="193" r:id="rId20"/>
    <sheet name="C15" sheetId="169" r:id="rId21"/>
    <sheet name="C16" sheetId="194" r:id="rId22"/>
    <sheet name="C17" sheetId="195" r:id="rId23"/>
    <sheet name="C18" sheetId="172" r:id="rId24"/>
    <sheet name="C19" sheetId="197" r:id="rId25"/>
    <sheet name="T5" sheetId="196" r:id="rId26"/>
    <sheet name="C20" sheetId="175" r:id="rId27"/>
    <sheet name="C21" sheetId="176" r:id="rId28"/>
    <sheet name="C22" sheetId="177" r:id="rId29"/>
    <sheet name="C23" sheetId="180" r:id="rId30"/>
    <sheet name="T6" sheetId="178" r:id="rId31"/>
    <sheet name="T7" sheetId="182" r:id="rId32"/>
    <sheet name="C24" sheetId="147" r:id="rId33"/>
    <sheet name="C25" sheetId="184" r:id="rId34"/>
    <sheet name="C26" sheetId="185" r:id="rId35"/>
    <sheet name="C27" sheetId="186" r:id="rId36"/>
    <sheet name="C28" sheetId="202" r:id="rId37"/>
    <sheet name="C29" sheetId="187" r:id="rId38"/>
    <sheet name="T8" sheetId="189" r:id="rId39"/>
    <sheet name="C30" sheetId="188" r:id="rId40"/>
    <sheet name="C31" sheetId="190" r:id="rId41"/>
    <sheet name="A" sheetId="191" r:id="rId42"/>
  </sheets>
  <definedNames>
    <definedName name="_xlnm._FilterDatabase" localSheetId="3" hidden="1">'C1'!#REF!</definedName>
    <definedName name="_xlnm._FilterDatabase" localSheetId="14" hidden="1">'C10'!#REF!</definedName>
    <definedName name="_xlnm._FilterDatabase" localSheetId="15" hidden="1">'C11'!#REF!</definedName>
    <definedName name="_xlnm._FilterDatabase" localSheetId="16" hidden="1">'C12'!#REF!</definedName>
    <definedName name="_xlnm._FilterDatabase" localSheetId="20" hidden="1">'C15'!#REF!</definedName>
    <definedName name="_xlnm._FilterDatabase" localSheetId="21" hidden="1">'C16'!#REF!</definedName>
    <definedName name="_xlnm._FilterDatabase" localSheetId="22" hidden="1">'C17'!#REF!</definedName>
    <definedName name="_xlnm._FilterDatabase" localSheetId="23" hidden="1">'C18'!#REF!</definedName>
    <definedName name="_xlnm._FilterDatabase" localSheetId="24" hidden="1">'C19'!#REF!</definedName>
    <definedName name="_xlnm._FilterDatabase" localSheetId="5" hidden="1">'C2'!#REF!</definedName>
    <definedName name="_xlnm._FilterDatabase" localSheetId="26" hidden="1">'C20'!#REF!</definedName>
    <definedName name="_xlnm._FilterDatabase" localSheetId="27" hidden="1">'C21'!#REF!</definedName>
    <definedName name="_xlnm._FilterDatabase" localSheetId="28" hidden="1">'C22'!#REF!</definedName>
    <definedName name="_xlnm._FilterDatabase" localSheetId="33" hidden="1">'C25'!#REF!</definedName>
    <definedName name="_xlnm._FilterDatabase" localSheetId="7" hidden="1">'C3'!#REF!</definedName>
    <definedName name="_xlnm._FilterDatabase" localSheetId="8" hidden="1">'C4'!#REF!</definedName>
    <definedName name="_xlnm._FilterDatabase" localSheetId="9" hidden="1">'C5'!#REF!</definedName>
    <definedName name="_xlnm._FilterDatabase" localSheetId="10" hidden="1">'C6'!#REF!</definedName>
    <definedName name="_xlnm._FilterDatabase" localSheetId="11" hidden="1">'C7'!#REF!</definedName>
    <definedName name="_xlnm._FilterDatabase" localSheetId="12" hidden="1">'C8'!#REF!</definedName>
    <definedName name="_xlnm._FilterDatabase" localSheetId="13" hidden="1">'C9'!#REF!</definedName>
    <definedName name="_xlnm._FilterDatabase" localSheetId="2" hidden="1">'T1'!#REF!</definedName>
    <definedName name="_xlnm._FilterDatabase" localSheetId="6" hidden="1">'T3'!#REF!</definedName>
    <definedName name="_xlnm._FilterDatabase" localSheetId="30" hidden="1">'T6'!#REF!</definedName>
    <definedName name="cxzb" localSheetId="41">assets,assets2</definedName>
    <definedName name="cxzb" localSheetId="18">assets,assets2</definedName>
    <definedName name="cxzb" localSheetId="19">assets,assets2</definedName>
    <definedName name="cxzb" localSheetId="29">assets,assets2</definedName>
    <definedName name="cxzb" localSheetId="32">assets,assets2</definedName>
    <definedName name="cxzb" localSheetId="34">assets,assets2</definedName>
    <definedName name="cxzb" localSheetId="35">assets,assets2</definedName>
    <definedName name="cxzb" localSheetId="36">assets,assets2</definedName>
    <definedName name="cxzb" localSheetId="37">assets,assets2</definedName>
    <definedName name="cxzb" localSheetId="39">assets,assets2</definedName>
    <definedName name="cxzb" localSheetId="40">assets,assets2</definedName>
    <definedName name="cxzb" localSheetId="4">assets,assets2</definedName>
    <definedName name="cxzb" localSheetId="17">assets,assets2</definedName>
    <definedName name="cxzb" localSheetId="25">assets,assets2</definedName>
    <definedName name="cxzb" localSheetId="31">assets,assets2</definedName>
    <definedName name="cxzb" localSheetId="38">assets,assets2</definedName>
    <definedName name="dfsh" localSheetId="41">assets,assets2</definedName>
    <definedName name="Passivos_2" localSheetId="41">assets,assets2</definedName>
    <definedName name="Passivos_2" localSheetId="18">assets,assets2</definedName>
    <definedName name="Passivos_2" localSheetId="19">assets,assets2</definedName>
    <definedName name="Passivos_2" localSheetId="29">assets,assets2</definedName>
    <definedName name="Passivos_2" localSheetId="32">assets,assets2</definedName>
    <definedName name="Passivos_2" localSheetId="34">assets,assets2</definedName>
    <definedName name="Passivos_2" localSheetId="35">assets,assets2</definedName>
    <definedName name="Passivos_2" localSheetId="36">assets,assets2</definedName>
    <definedName name="Passivos_2" localSheetId="37">assets,assets2</definedName>
    <definedName name="Passivos_2" localSheetId="39">assets,assets2</definedName>
    <definedName name="Passivos_2" localSheetId="40">assets,assets2</definedName>
    <definedName name="Passivos_2" localSheetId="4">assets,assets2</definedName>
    <definedName name="Passivos_2" localSheetId="17">assets,assets2</definedName>
    <definedName name="Passivos_2" localSheetId="25">assets,assets2</definedName>
    <definedName name="Passivos_2" localSheetId="31">assets,assets2</definedName>
    <definedName name="Passivos_2" localSheetId="38">assets,assets2</definedName>
    <definedName name="_xlnm.Print_Area" localSheetId="41">A!$A$1:$N$20</definedName>
    <definedName name="_xlnm.Print_Area" localSheetId="3">'C1'!$A$1:$U$13</definedName>
    <definedName name="_xlnm.Print_Area" localSheetId="14">'C10'!$A$1:$U$13</definedName>
    <definedName name="_xlnm.Print_Area" localSheetId="15">'C11'!$A$1:$U$13</definedName>
    <definedName name="_xlnm.Print_Area" localSheetId="16">'C12'!$A$1:$U$14</definedName>
    <definedName name="_xlnm.Print_Area" localSheetId="18">'C13'!$A$1:$U$17</definedName>
    <definedName name="_xlnm.Print_Area" localSheetId="19">'C14'!$A$1:$U$15</definedName>
    <definedName name="_xlnm.Print_Area" localSheetId="20">'C15'!$A$1:$U$16</definedName>
    <definedName name="_xlnm.Print_Area" localSheetId="21">'C16'!$A$1:$U$18</definedName>
    <definedName name="_xlnm.Print_Area" localSheetId="22">'C17'!$A$1:$U$16</definedName>
    <definedName name="_xlnm.Print_Area" localSheetId="23">'C18'!$A$1:$U$13</definedName>
    <definedName name="_xlnm.Print_Area" localSheetId="24">'C19'!$A$1:$U$15</definedName>
    <definedName name="_xlnm.Print_Area" localSheetId="5">'C2'!$A$1:$U$12</definedName>
    <definedName name="_xlnm.Print_Area" localSheetId="26">'C20'!$A$1:$U$15</definedName>
    <definedName name="_xlnm.Print_Area" localSheetId="27">'C21'!$A$1:$U$14</definedName>
    <definedName name="_xlnm.Print_Area" localSheetId="28">'C22'!$A$1:$U$16</definedName>
    <definedName name="_xlnm.Print_Area" localSheetId="29">'C23'!$A$1:$U$20</definedName>
    <definedName name="_xlnm.Print_Area" localSheetId="32">'C24'!$A$1:$U$18</definedName>
    <definedName name="_xlnm.Print_Area" localSheetId="33">'C25'!$A$1:$U$20</definedName>
    <definedName name="_xlnm.Print_Area" localSheetId="34">'C26'!$A$1:$U$11</definedName>
    <definedName name="_xlnm.Print_Area" localSheetId="35">'C27'!$A$1:$U$20</definedName>
    <definedName name="_xlnm.Print_Area" localSheetId="36">'C28'!$A$1:$U$20</definedName>
    <definedName name="_xlnm.Print_Area" localSheetId="37">'C29'!$A$1:$U$20</definedName>
    <definedName name="_xlnm.Print_Area" localSheetId="7">'C3'!$A$1:$U$14</definedName>
    <definedName name="_xlnm.Print_Area" localSheetId="39">'C30'!$A$1:$U$18</definedName>
    <definedName name="_xlnm.Print_Area" localSheetId="40">'C31'!$A$1:$U$18</definedName>
    <definedName name="_xlnm.Print_Area" localSheetId="8">'C4'!$A$1:$U$12</definedName>
    <definedName name="_xlnm.Print_Area" localSheetId="9">'C5'!$A$1:$U$15</definedName>
    <definedName name="_xlnm.Print_Area" localSheetId="10">'C6'!$A$1:$U$15</definedName>
    <definedName name="_xlnm.Print_Area" localSheetId="11">'C7'!$A$1:$U$17</definedName>
    <definedName name="_xlnm.Print_Area" localSheetId="12">'C8'!$A$1:$U$13</definedName>
    <definedName name="_xlnm.Print_Area" localSheetId="13">'C9'!$A$1:$U$11</definedName>
    <definedName name="_xlnm.Print_Area" localSheetId="0">NOTE!$A$1:$O$24</definedName>
    <definedName name="_xlnm.Print_Area" localSheetId="2">'T1'!$A$1:$U$15</definedName>
    <definedName name="_xlnm.Print_Area" localSheetId="4">'T2'!$A$1:$U$18</definedName>
    <definedName name="_xlnm.Print_Area" localSheetId="6">'T3'!$A$1:$U$28</definedName>
    <definedName name="_xlnm.Print_Area" localSheetId="17">'T4'!$A$1:$U$16</definedName>
    <definedName name="_xlnm.Print_Area" localSheetId="25">'T5'!$A$1:$U$19</definedName>
    <definedName name="_xlnm.Print_Area" localSheetId="30">'T6'!$A$1:$U$22</definedName>
    <definedName name="_xlnm.Print_Area" localSheetId="31">'T7'!$A$1:$U$12</definedName>
    <definedName name="_xlnm.Print_Area" localSheetId="38">'T8'!$A$1:$U$18</definedName>
    <definedName name="_xlnm.Print_Area" localSheetId="1">'Table of Contents'!$A$1:$R$71</definedName>
    <definedName name="TABE2" localSheetId="41">assets,assets2</definedName>
    <definedName name="TABE2" localSheetId="18">assets,assets2</definedName>
    <definedName name="TABE2" localSheetId="19">assets,assets2</definedName>
    <definedName name="TABE2" localSheetId="29">assets,assets2</definedName>
    <definedName name="TABE2" localSheetId="32">assets,assets2</definedName>
    <definedName name="TABE2" localSheetId="34">assets,assets2</definedName>
    <definedName name="TABE2" localSheetId="35">assets,assets2</definedName>
    <definedName name="TABE2" localSheetId="36">assets,assets2</definedName>
    <definedName name="TABE2" localSheetId="37">assets,assets2</definedName>
    <definedName name="TABE2" localSheetId="39">assets,assets2</definedName>
    <definedName name="TABE2" localSheetId="40">assets,assets2</definedName>
    <definedName name="TABE2" localSheetId="4">assets,assets2</definedName>
    <definedName name="TABE2" localSheetId="17">assets,assets2</definedName>
    <definedName name="TABE2" localSheetId="25">assets,assets2</definedName>
    <definedName name="TABE2" localSheetId="31">assets,assets2</definedName>
    <definedName name="TABE2" localSheetId="38">assets,assets2</definedName>
    <definedName name="tabe20" localSheetId="41">assets,assets2</definedName>
    <definedName name="tabe20" localSheetId="18">assets,assets2</definedName>
    <definedName name="tabe20" localSheetId="19">assets,assets2</definedName>
    <definedName name="tabe20" localSheetId="29">assets,assets2</definedName>
    <definedName name="tabe20" localSheetId="32">assets,assets2</definedName>
    <definedName name="tabe20" localSheetId="34">assets,assets2</definedName>
    <definedName name="tabe20" localSheetId="35">assets,assets2</definedName>
    <definedName name="tabe20" localSheetId="36">assets,assets2</definedName>
    <definedName name="tabe20" localSheetId="37">assets,assets2</definedName>
    <definedName name="tabe20" localSheetId="39">assets,assets2</definedName>
    <definedName name="tabe20" localSheetId="40">assets,assets2</definedName>
    <definedName name="tabe20" localSheetId="4">assets,assets2</definedName>
    <definedName name="tabe20" localSheetId="17">assets,assets2</definedName>
    <definedName name="tabe20" localSheetId="25">assets,assets2</definedName>
    <definedName name="tabe20" localSheetId="31">assets,assets2</definedName>
    <definedName name="tabe20" localSheetId="38">assets,assets2</definedName>
    <definedName name="tabela" localSheetId="41">assets,assets2</definedName>
    <definedName name="tabela" localSheetId="18">assets,assets2</definedName>
    <definedName name="tabela" localSheetId="19">assets,assets2</definedName>
    <definedName name="tabela" localSheetId="29">assets,assets2</definedName>
    <definedName name="tabela" localSheetId="32">assets,assets2</definedName>
    <definedName name="tabela" localSheetId="34">assets,assets2</definedName>
    <definedName name="tabela" localSheetId="35">assets,assets2</definedName>
    <definedName name="tabela" localSheetId="36">assets,assets2</definedName>
    <definedName name="tabela" localSheetId="37">assets,assets2</definedName>
    <definedName name="tabela" localSheetId="39">assets,assets2</definedName>
    <definedName name="tabela" localSheetId="40">assets,assets2</definedName>
    <definedName name="tabela" localSheetId="4">assets,assets2</definedName>
    <definedName name="tabela" localSheetId="17">assets,assets2</definedName>
    <definedName name="tabela" localSheetId="25">assets,assets2</definedName>
    <definedName name="tabela" localSheetId="31">assets,assets2</definedName>
    <definedName name="tabela" localSheetId="38">assets,assets2</definedName>
    <definedName name="tebe2" localSheetId="41">assets,assets2</definedName>
    <definedName name="tebe2" localSheetId="18">assets,assets2</definedName>
    <definedName name="tebe2" localSheetId="19">assets,assets2</definedName>
    <definedName name="tebe2" localSheetId="29">assets,assets2</definedName>
    <definedName name="tebe2" localSheetId="32">assets,assets2</definedName>
    <definedName name="tebe2" localSheetId="34">assets,assets2</definedName>
    <definedName name="tebe2" localSheetId="35">assets,assets2</definedName>
    <definedName name="tebe2" localSheetId="36">assets,assets2</definedName>
    <definedName name="tebe2" localSheetId="37">assets,assets2</definedName>
    <definedName name="tebe2" localSheetId="39">assets,assets2</definedName>
    <definedName name="tebe2" localSheetId="40">assets,assets2</definedName>
    <definedName name="tebe2" localSheetId="4">assets,assets2</definedName>
    <definedName name="tebe2" localSheetId="17">assets,assets2</definedName>
    <definedName name="tebe2" localSheetId="25">assets,assets2</definedName>
    <definedName name="tebe2" localSheetId="31">assets,assets2</definedName>
    <definedName name="tebe2" localSheetId="38">assets,assets2</definedName>
  </definedNames>
  <calcPr calcId="152511" fullPrecision="0"/>
</workbook>
</file>

<file path=xl/calcChain.xml><?xml version="1.0" encoding="utf-8"?>
<calcChain xmlns="http://schemas.openxmlformats.org/spreadsheetml/2006/main">
  <c r="B3" i="202" l="1"/>
  <c r="A3" i="202"/>
  <c r="A20" i="202"/>
  <c r="B3" i="200" l="1"/>
  <c r="A3" i="200"/>
  <c r="A3" i="162"/>
  <c r="B3" i="162"/>
  <c r="A3" i="191"/>
  <c r="B3" i="191"/>
  <c r="A3" i="190"/>
  <c r="B3" i="190"/>
  <c r="A3" i="189"/>
  <c r="B3" i="189"/>
  <c r="A3" i="188"/>
  <c r="B3" i="188"/>
  <c r="A3" i="187"/>
  <c r="B3" i="187"/>
  <c r="A3" i="186"/>
  <c r="B3" i="186"/>
  <c r="A3" i="185"/>
  <c r="B3" i="185"/>
  <c r="A3" i="184"/>
  <c r="B3" i="184"/>
  <c r="A3" i="182"/>
  <c r="B3" i="182"/>
  <c r="A3" i="147"/>
  <c r="B3" i="147"/>
  <c r="A3" i="178"/>
  <c r="B3" i="178"/>
  <c r="A3" i="180"/>
  <c r="B3" i="180"/>
  <c r="A3" i="177"/>
  <c r="B3" i="177"/>
  <c r="A3" i="176"/>
  <c r="B3" i="176"/>
  <c r="A3" i="175"/>
  <c r="B3" i="175"/>
  <c r="A3" i="197"/>
  <c r="B3" i="197"/>
  <c r="A3" i="196"/>
  <c r="B3" i="196"/>
  <c r="A3" i="172"/>
  <c r="B3" i="172"/>
  <c r="A3" i="195"/>
  <c r="B3" i="195"/>
  <c r="A3" i="194"/>
  <c r="B3" i="194"/>
  <c r="A3" i="169"/>
  <c r="B3" i="169"/>
  <c r="A3" i="193"/>
  <c r="B3" i="193"/>
  <c r="A3" i="55"/>
  <c r="B3" i="55"/>
  <c r="A3" i="144"/>
  <c r="B3" i="144"/>
  <c r="A3" i="201"/>
  <c r="B3" i="201"/>
  <c r="A3" i="199"/>
  <c r="B3" i="199"/>
  <c r="A3" i="198"/>
  <c r="B3" i="198"/>
  <c r="A3" i="106"/>
  <c r="B3" i="106"/>
  <c r="A3" i="168"/>
  <c r="B3" i="168"/>
  <c r="A3" i="167"/>
  <c r="B3" i="167"/>
  <c r="A3" i="192"/>
  <c r="B3" i="192"/>
  <c r="A3" i="166"/>
  <c r="B3" i="166"/>
  <c r="A3" i="165"/>
  <c r="B3" i="165"/>
  <c r="A3" i="163"/>
  <c r="A3" i="161"/>
  <c r="A3" i="159"/>
  <c r="A3" i="4"/>
  <c r="A15" i="193" l="1"/>
  <c r="A19" i="196" l="1"/>
  <c r="B3" i="163" l="1"/>
  <c r="A12" i="182" l="1"/>
  <c r="A28" i="162"/>
  <c r="A13" i="159"/>
  <c r="A18" i="190" l="1"/>
  <c r="A18" i="189"/>
  <c r="A18" i="188"/>
  <c r="A20" i="187"/>
  <c r="A20" i="186"/>
  <c r="A11" i="185"/>
  <c r="A20" i="180" l="1"/>
  <c r="B3" i="161" l="1"/>
  <c r="A18" i="161"/>
  <c r="B3" i="159"/>
  <c r="A18" i="147" l="1"/>
  <c r="A16" i="144" l="1"/>
  <c r="B3" i="4" l="1"/>
  <c r="A17" i="55" l="1"/>
  <c r="A15" i="4"/>
  <c r="A71" i="45"/>
  <c r="A14" i="201" l="1"/>
  <c r="A13" i="200"/>
  <c r="A13" i="199"/>
  <c r="A11" i="198"/>
  <c r="A16" i="195"/>
  <c r="A15" i="197"/>
  <c r="A15" i="192"/>
  <c r="A18" i="194"/>
  <c r="A20" i="191"/>
  <c r="A12" i="177"/>
  <c r="A18" i="178"/>
  <c r="A12" i="163"/>
  <c r="A12" i="166"/>
  <c r="A20" i="184"/>
  <c r="A14" i="176"/>
  <c r="A15" i="175"/>
  <c r="A13" i="172"/>
  <c r="A16" i="169"/>
  <c r="A14" i="165"/>
  <c r="A17" i="168"/>
  <c r="A15" i="167"/>
  <c r="A13" i="106"/>
</calcChain>
</file>

<file path=xl/sharedStrings.xml><?xml version="1.0" encoding="utf-8"?>
<sst xmlns="http://schemas.openxmlformats.org/spreadsheetml/2006/main" count="695" uniqueCount="228">
  <si>
    <t>EBITDA</t>
  </si>
  <si>
    <t>Fonte: Banco de Portugal</t>
  </si>
  <si>
    <t>A</t>
  </si>
  <si>
    <t xml:space="preserve">  </t>
  </si>
  <si>
    <t xml:space="preserve"> </t>
  </si>
  <si>
    <t>2014 (p)</t>
  </si>
  <si>
    <t>Porto</t>
  </si>
  <si>
    <t>Braga</t>
  </si>
  <si>
    <t>Aveiro</t>
  </si>
  <si>
    <t>Coimbra</t>
  </si>
  <si>
    <t>Setúbal</t>
  </si>
  <si>
    <t>Santarém</t>
  </si>
  <si>
    <t>Viseu</t>
  </si>
  <si>
    <t>Portalegre</t>
  </si>
  <si>
    <t>Évora</t>
  </si>
  <si>
    <r>
      <rPr>
        <b/>
        <u/>
        <sz val="10"/>
        <color theme="6"/>
        <rFont val="Calibri"/>
        <family val="2"/>
        <scheme val="minor"/>
      </rPr>
      <t>Note</t>
    </r>
    <r>
      <rPr>
        <sz val="10"/>
        <color theme="6"/>
        <rFont val="Calibri"/>
        <family val="2"/>
        <scheme val="minor"/>
      </rPr>
      <t xml:space="preserve">: </t>
    </r>
  </si>
  <si>
    <r>
      <t xml:space="preserve">This publication presents the data used to produce the Central Balance Sheet Study |24 - Analysis of enterprises in the wood, cork and paper sectors This analysis is based on data obtained from </t>
    </r>
    <r>
      <rPr>
        <i/>
        <sz val="10"/>
        <color theme="1"/>
        <rFont val="Calibri"/>
        <family val="2"/>
        <scheme val="minor"/>
      </rPr>
      <t>Informação Empresarial Simplificada</t>
    </r>
    <r>
      <rPr>
        <sz val="10"/>
        <color theme="1"/>
        <rFont val="Calibri"/>
        <family val="2"/>
        <scheme val="minor"/>
      </rPr>
      <t xml:space="preserve"> – IES (Simplified Corporate Information) and held in the Central Balance Sheet Database of Banco de Portugal. 
The reference date of information is October 2015. The subsequent updates will be divulged in the Sector Tables, in the multidimensional analysis of BPstat | Statistics </t>
    </r>
    <r>
      <rPr>
        <i/>
        <sz val="10"/>
        <color theme="1"/>
        <rFont val="Calibri"/>
        <family val="2"/>
        <scheme val="minor"/>
      </rPr>
      <t>online.</t>
    </r>
  </si>
  <si>
    <t>STUDY 24 | ANALYSIS OF ENTERPRISES IN THE WOOD, CORK AND PAPER SECTORS</t>
  </si>
  <si>
    <t>TABLE OF CONTENTS</t>
  </si>
  <si>
    <t>STRUCTURE AND DYNAMICS</t>
  </si>
  <si>
    <t>January 2016</t>
  </si>
  <si>
    <t>STRUCTURE</t>
  </si>
  <si>
    <t>Share of the Wood, Cork and Paper Sectors in NFCs  (2006 and 2014)</t>
  </si>
  <si>
    <t>T1</t>
  </si>
  <si>
    <r>
      <t xml:space="preserve">STRUCTURE AND DYNAMICS
- </t>
    </r>
    <r>
      <rPr>
        <sz val="10"/>
        <color theme="0"/>
        <rFont val="Calibri"/>
        <family val="2"/>
        <scheme val="minor"/>
      </rPr>
      <t>STRUCTURE</t>
    </r>
    <r>
      <rPr>
        <b/>
        <sz val="11"/>
        <color theme="0"/>
        <rFont val="Calibri"/>
        <family val="2"/>
        <scheme val="minor"/>
      </rPr>
      <t xml:space="preserve"> -</t>
    </r>
  </si>
  <si>
    <t>Source: Banco de Portugal</t>
  </si>
  <si>
    <t>Number of enterprises</t>
  </si>
  <si>
    <t>Turnover</t>
  </si>
  <si>
    <t>Number of employees</t>
  </si>
  <si>
    <t>Wood, Cork and Paper Sectors</t>
  </si>
  <si>
    <t>Forestry</t>
  </si>
  <si>
    <t>Wood and furniture</t>
  </si>
  <si>
    <t>Cork</t>
  </si>
  <si>
    <t>Paper</t>
  </si>
  <si>
    <t>C1</t>
  </si>
  <si>
    <t>Structures | By economic activity segment (2014)</t>
  </si>
  <si>
    <t>Structures | By size class (2014)</t>
  </si>
  <si>
    <t>T2</t>
  </si>
  <si>
    <t>NFCs</t>
  </si>
  <si>
    <t>Microenterprises</t>
  </si>
  <si>
    <t>SMEs</t>
  </si>
  <si>
    <t>Large enterprises</t>
  </si>
  <si>
    <t>Small and medium-sized enterprises</t>
  </si>
  <si>
    <t>C2</t>
  </si>
  <si>
    <t>Average turnover and average number of employees (2014) | Non-financial corporations = 1</t>
  </si>
  <si>
    <t>By economic activity segment</t>
  </si>
  <si>
    <t>Average turnover</t>
  </si>
  <si>
    <t>Average number of employees</t>
  </si>
  <si>
    <t>T3</t>
  </si>
  <si>
    <t>Geographical location | By economic activity segment (2014)</t>
  </si>
  <si>
    <t>Number of 
employees</t>
  </si>
  <si>
    <t>District (Top 3)</t>
  </si>
  <si>
    <t>% of total</t>
  </si>
  <si>
    <t>Lisbon</t>
  </si>
  <si>
    <t>C3</t>
  </si>
  <si>
    <t>Structures | By maturity class (turnover – 2014)</t>
  </si>
  <si>
    <t>Up to 5 years</t>
  </si>
  <si>
    <t>5 to 10 years</t>
  </si>
  <si>
    <t>10 to 20 years</t>
  </si>
  <si>
    <t>More than 20 years</t>
  </si>
  <si>
    <t>CONCENTRATION</t>
  </si>
  <si>
    <t>C4</t>
  </si>
  <si>
    <t>Distribution of turnover (2014)</t>
  </si>
  <si>
    <t>Percentage of turnover held by 1 % of enterprises</t>
  </si>
  <si>
    <t>Percentage of turnover held by 10 % of enterprises</t>
  </si>
  <si>
    <t>DYNAMICS</t>
  </si>
  <si>
    <t>C5</t>
  </si>
  <si>
    <t>Demographic indicators of the Wood, Cork and Paper Sectors</t>
  </si>
  <si>
    <t>Birth rate</t>
  </si>
  <si>
    <t>Death rate</t>
  </si>
  <si>
    <t>Rate of change in the number of enterprises</t>
  </si>
  <si>
    <t>Rate of change in the number of enterprises - NFCs</t>
  </si>
  <si>
    <t>C6</t>
  </si>
  <si>
    <t>Birth/death ratio</t>
  </si>
  <si>
    <t>C7</t>
  </si>
  <si>
    <t>Developments in the Wood, Cork and Paper Sectors and in NFCs from 2006 to 2014 | Cumulative change from 2006 (2006=100)</t>
  </si>
  <si>
    <t>C8</t>
  </si>
  <si>
    <t>Potential population of high-growth enterprises | Average annual growth rate (in a three-year period)</t>
  </si>
  <si>
    <t>By economic activity segment (2014)</t>
  </si>
  <si>
    <t>AAGR &lt; 0 %</t>
  </si>
  <si>
    <t>0 % ≤ AAGR ≤ 20 %</t>
  </si>
  <si>
    <t>AAGR  &gt; 20 %</t>
  </si>
  <si>
    <t>BOX 1 | THE RELEVANCE OF THE EXPORT SECTOR</t>
  </si>
  <si>
    <t>C9</t>
  </si>
  <si>
    <t>Share of the export sector (2014)</t>
  </si>
  <si>
    <t>C10</t>
  </si>
  <si>
    <t>Share of the export sector | By economic activity segment and size class (2014)</t>
  </si>
  <si>
    <t>By size class</t>
  </si>
  <si>
    <t>C11</t>
  </si>
  <si>
    <t>Structure considering the inclusion in the export sector | By size class (2014)</t>
  </si>
  <si>
    <t>Export sector</t>
  </si>
  <si>
    <t>Remaining enterprises</t>
  </si>
  <si>
    <t>C12</t>
  </si>
  <si>
    <t>Structure considering the inclusion in the export sector | By economic activity segment (2014)</t>
  </si>
  <si>
    <t>ECONOMIC AND FINANCIAL ANALYSIS</t>
  </si>
  <si>
    <t>ECONOMIC ENVIRONMENT</t>
  </si>
  <si>
    <t>T4</t>
  </si>
  <si>
    <t>GDP and key expenditure components | Real year-on-year rate of change</t>
  </si>
  <si>
    <r>
      <t xml:space="preserve">ECONOMIC AND FINANCIAL ANALYSIS
</t>
    </r>
    <r>
      <rPr>
        <sz val="10"/>
        <color theme="0"/>
        <rFont val="Calibri"/>
        <family val="2"/>
        <scheme val="minor"/>
      </rPr>
      <t xml:space="preserve">- ECONOMIC ENVIRONMENT - </t>
    </r>
  </si>
  <si>
    <t>2015 (3rd quarter) (p)</t>
  </si>
  <si>
    <t>GDP</t>
  </si>
  <si>
    <t>Private consumption</t>
  </si>
  <si>
    <t>Public consumption</t>
  </si>
  <si>
    <t>Gross fixed capital formation</t>
  </si>
  <si>
    <t>Exports</t>
  </si>
  <si>
    <t>Imports</t>
  </si>
  <si>
    <t>ACTIVITY AND PROFITABILITY</t>
  </si>
  <si>
    <t>TURNOVER</t>
  </si>
  <si>
    <r>
      <t xml:space="preserve">ECONOMIC AND FINANCIAL ANALYSIS
</t>
    </r>
    <r>
      <rPr>
        <sz val="10"/>
        <color theme="0"/>
        <rFont val="Calibri"/>
        <family val="2"/>
        <scheme val="minor"/>
      </rPr>
      <t xml:space="preserve">- ACTIVITY AND PROFITABILITY - </t>
    </r>
  </si>
  <si>
    <t>Turnover | Annual growth rate (%) and contributions (p.p.)</t>
  </si>
  <si>
    <t>C13</t>
  </si>
  <si>
    <t>Growth rate
(in %)</t>
  </si>
  <si>
    <t>C14</t>
  </si>
  <si>
    <t>Turnover | Quartile distribution and weighted average of the annual growth rate</t>
  </si>
  <si>
    <t>Quartile distribution</t>
  </si>
  <si>
    <t>1st quartile</t>
  </si>
  <si>
    <t>Median</t>
  </si>
  <si>
    <t>3rd quartile</t>
  </si>
  <si>
    <t>Weighted average</t>
  </si>
  <si>
    <t>C15</t>
  </si>
  <si>
    <t>Turnover | Contributions of the external and domestic markets (p.p.) to the annual growth rate (%)</t>
  </si>
  <si>
    <t>Turnover
(growth rate)</t>
  </si>
  <si>
    <t>Contributions (in p.p.)</t>
  </si>
  <si>
    <t>Domestic market</t>
  </si>
  <si>
    <t>External market</t>
  </si>
  <si>
    <t>C16</t>
  </si>
  <si>
    <t>Balance of goods and services transactions with external markets | As a percentage of turnover (2014)</t>
  </si>
  <si>
    <t>Balance of goods and services transactions with external markets</t>
  </si>
  <si>
    <t>OPERATING EXPENSES</t>
  </si>
  <si>
    <t>C17</t>
  </si>
  <si>
    <t>Operating expenses | Annual growth rate (%) and contributions (p.p.)</t>
  </si>
  <si>
    <t>Growth rate (%)</t>
  </si>
  <si>
    <t>CoGS</t>
  </si>
  <si>
    <t>SES</t>
  </si>
  <si>
    <t>Employee expenses</t>
  </si>
  <si>
    <t>C18</t>
  </si>
  <si>
    <t>Operating expenses | Structure (2014)</t>
  </si>
  <si>
    <t>C19</t>
  </si>
  <si>
    <t>EBITDA | Annual growth rate</t>
  </si>
  <si>
    <t>T5</t>
  </si>
  <si>
    <t>EBITDA | Share of enterprises with EBITDA growth and negative EBITDA</t>
  </si>
  <si>
    <t>Enterprises with EBITDA
growth</t>
  </si>
  <si>
    <t>Enterprises with negative
 EBITDA</t>
  </si>
  <si>
    <t>PROFITABILITY</t>
  </si>
  <si>
    <t>C20</t>
  </si>
  <si>
    <t>Return on equity</t>
  </si>
  <si>
    <t>C21</t>
  </si>
  <si>
    <t>Return on equity| Quartile distribution and weighted average</t>
  </si>
  <si>
    <t>C22</t>
  </si>
  <si>
    <t>EBITDA/Income</t>
  </si>
  <si>
    <t>Net income/Income</t>
  </si>
  <si>
    <r>
      <t xml:space="preserve">ECONOMIC AND FINANCIAL ANALYSIS
</t>
    </r>
    <r>
      <rPr>
        <sz val="10"/>
        <color theme="0"/>
        <rFont val="Calibri"/>
        <family val="2"/>
        <scheme val="minor"/>
      </rPr>
      <t xml:space="preserve">- FINANCIAL SITUATION - </t>
    </r>
  </si>
  <si>
    <t>FINANCIAL SITUATION</t>
  </si>
  <si>
    <t>FINANCIAL STRUCTURE</t>
  </si>
  <si>
    <t>C23</t>
  </si>
  <si>
    <t>Capital ratio | Weighted average and distribution median</t>
  </si>
  <si>
    <t>By size class
(2014)</t>
  </si>
  <si>
    <t>By economic activity segment
(2014)</t>
  </si>
  <si>
    <t>T6</t>
  </si>
  <si>
    <t>Capital ratio | Share of enterprises with negative equity</t>
  </si>
  <si>
    <t>T7</t>
  </si>
  <si>
    <t>Liabilities | Annual growth rate (%) and component contributions (p.p.)</t>
  </si>
  <si>
    <t>NFCs
(growth rate)</t>
  </si>
  <si>
    <t>Wood, Cork and Paper Sectors
(growth rate)</t>
  </si>
  <si>
    <t>Components (in p.p.)</t>
  </si>
  <si>
    <t>Debt 
securities</t>
  </si>
  <si>
    <t>Bank 
loans</t>
  </si>
  <si>
    <t>Intra-group financing</t>
  </si>
  <si>
    <t>Other financial debt</t>
  </si>
  <si>
    <t>Trade credits</t>
  </si>
  <si>
    <t>Other 
liabilities</t>
  </si>
  <si>
    <t>C24</t>
  </si>
  <si>
    <t>Liabilities structure (2014)</t>
  </si>
  <si>
    <t>C25</t>
  </si>
  <si>
    <t>BOX 2: BANK LOANS GRANTED BY THE RESIDENT FINANCIAL SYSTEM</t>
  </si>
  <si>
    <t>Developments in credit from resident CIs (2010 to 2015 – end of the 1st half)</t>
  </si>
  <si>
    <r>
      <t xml:space="preserve">BOX 2
- </t>
    </r>
    <r>
      <rPr>
        <sz val="10"/>
        <color theme="0"/>
        <rFont val="Calibri"/>
        <family val="2"/>
        <scheme val="minor"/>
      </rPr>
      <t xml:space="preserve">BANK LOANS GRANTED BY THE RESIDENT FINANCIAL SYSTEM - </t>
    </r>
  </si>
  <si>
    <t>Millions of euros</t>
  </si>
  <si>
    <t>2nd half</t>
  </si>
  <si>
    <t>C26</t>
  </si>
  <si>
    <r>
      <t xml:space="preserve">Structure of credit obtained by the </t>
    </r>
    <r>
      <rPr>
        <i/>
        <sz val="10"/>
        <color theme="3"/>
        <rFont val="Calibri"/>
        <family val="2"/>
        <scheme val="minor"/>
      </rPr>
      <t xml:space="preserve">Wood, Cork and Paper Sectors </t>
    </r>
    <r>
      <rPr>
        <sz val="10"/>
        <color theme="3"/>
        <rFont val="Calibri"/>
        <family val="2"/>
        <scheme val="minor"/>
      </rPr>
      <t>from resident CIs (2010 and end of the 1st half of 2015)</t>
    </r>
  </si>
  <si>
    <t>1st half</t>
  </si>
  <si>
    <t>2015 (1st half)</t>
  </si>
  <si>
    <t>C27</t>
  </si>
  <si>
    <t>C28</t>
  </si>
  <si>
    <r>
      <t xml:space="preserve">ECONOMIC AND FINANCIAL ANALYSIS
</t>
    </r>
    <r>
      <rPr>
        <sz val="10"/>
        <color theme="0"/>
        <rFont val="Calibri"/>
        <family val="2"/>
        <scheme val="minor"/>
      </rPr>
      <t xml:space="preserve">- FINANCIAL COSTS AND SOLVENCY - </t>
    </r>
  </si>
  <si>
    <t>FINANCIAL COSTS AND SOLVENCY</t>
  </si>
  <si>
    <t>C29</t>
  </si>
  <si>
    <t>Interest expenses | Weighted average and median of the annual growth rate</t>
  </si>
  <si>
    <t>T8</t>
  </si>
  <si>
    <t>Financial pressure | Distribution of enterprises by performance level (2014)</t>
  </si>
  <si>
    <t>Up to 0.5</t>
  </si>
  <si>
    <t>0.5 to 1</t>
  </si>
  <si>
    <t>Above 1</t>
  </si>
  <si>
    <t>NCFs</t>
  </si>
  <si>
    <t>C30</t>
  </si>
  <si>
    <t>Weight of interest in EBITDA | By size class and economic activity segment (2013 and 2014)</t>
  </si>
  <si>
    <r>
      <t xml:space="preserve">ECONOMIC AND FINANCIAL ANALYSIS
</t>
    </r>
    <r>
      <rPr>
        <sz val="10"/>
        <color theme="0"/>
        <rFont val="Calibri"/>
        <family val="2"/>
        <scheme val="minor"/>
      </rPr>
      <t xml:space="preserve">- TRADE CREDIT FINANCING - </t>
    </r>
  </si>
  <si>
    <t>TRADE CREDIT FINANCING</t>
  </si>
  <si>
    <t>C31</t>
  </si>
  <si>
    <t>Net trade credit financing | As a percentage of turnover</t>
  </si>
  <si>
    <t>MAIN INDICATORS OF THE WOOD, CORK AND PAPER SECTORS</t>
  </si>
  <si>
    <t>ANNEX</t>
  </si>
  <si>
    <t>Main indicators of the Wood, Cork and Paper Sectors (2014)</t>
  </si>
  <si>
    <t>Sector characterisation</t>
  </si>
  <si>
    <t xml:space="preserve">Turnover 
held 
by large 
enterprises
</t>
  </si>
  <si>
    <t xml:space="preserve">Turnover held by the largest enterprises
 (TOP 10 %)
</t>
  </si>
  <si>
    <t>Activity</t>
  </si>
  <si>
    <t>Growth rates</t>
  </si>
  <si>
    <t>Financing</t>
  </si>
  <si>
    <t>Capital ratio</t>
  </si>
  <si>
    <t>Bank loans</t>
  </si>
  <si>
    <t xml:space="preserve">Net 
trade credit 
financing
( % of turnover)
</t>
  </si>
  <si>
    <t>Weight of interest in EBITDA</t>
  </si>
  <si>
    <t xml:space="preserve">Loans from resident CIs 
(1st half of 2015)
</t>
  </si>
  <si>
    <t>Non-performing 
loans ratio</t>
  </si>
  <si>
    <t>Profitability</t>
  </si>
  <si>
    <t>Share of the Wood, Cork and Paper Sectors</t>
  </si>
  <si>
    <r>
      <t xml:space="preserve">STRUCTURE AND DYNAMICS
</t>
    </r>
    <r>
      <rPr>
        <sz val="10"/>
        <color theme="0"/>
        <rFont val="Calibri"/>
        <family val="2"/>
        <scheme val="minor"/>
      </rPr>
      <t>- STRUCTURE -</t>
    </r>
  </si>
  <si>
    <r>
      <t xml:space="preserve">BOX 1
</t>
    </r>
    <r>
      <rPr>
        <sz val="10"/>
        <color theme="0"/>
        <rFont val="Calibri"/>
        <family val="2"/>
        <scheme val="minor"/>
      </rPr>
      <t>- THE RELEVANCE OF THE EXPORT SECTOR -</t>
    </r>
  </si>
  <si>
    <t>Source: Statistics Portugal and Banco de Portugal</t>
  </si>
  <si>
    <t>Note: (p) – preliminary data</t>
  </si>
  <si>
    <t>Non-performing loans ratios by economic activity segment (end-of period figures)</t>
  </si>
  <si>
    <t>Percentage of non-performing enterprises by economic activity segment (end-of-period figures)</t>
  </si>
  <si>
    <t>Profit| Weight in income (2014)</t>
  </si>
  <si>
    <r>
      <t xml:space="preserve">STRUCTURE AND DYNAMICS
</t>
    </r>
    <r>
      <rPr>
        <sz val="10"/>
        <color theme="0"/>
        <rFont val="Calibri"/>
        <family val="2"/>
        <scheme val="minor"/>
      </rPr>
      <t>- CONCENTRATION -</t>
    </r>
  </si>
  <si>
    <r>
      <t xml:space="preserve">STRUCTURE AND DYNAMICS
</t>
    </r>
    <r>
      <rPr>
        <sz val="10"/>
        <color theme="0"/>
        <rFont val="Calibri"/>
        <family val="2"/>
        <scheme val="minor"/>
      </rPr>
      <t>- DYNAMICS -</t>
    </r>
  </si>
  <si>
    <t>% of non-performing enterprises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</si>
</sst>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 %"/>
    <numFmt numFmtId="167" formatCode="0\ %"/>
    <numFmt numFmtId="168" formatCode="0.000000%"/>
  </numFmts>
  <fonts count="50" x14ac:knownFonts="1">
    <font>
      <sz val="11"/>
      <color theme="1"/>
      <name val="Calibri"/>
      <family val="2"/>
      <scheme val="minor"/>
    </font>
    <font>
      <sz val="11"/>
      <color theme="1"/>
      <name val="Calibri"/>
      <family val="2"/>
      <scheme val="minor"/>
    </font>
    <font>
      <sz val="10"/>
      <name val="MS Sans Serif"/>
      <family val="2"/>
    </font>
    <font>
      <sz val="11"/>
      <color indexed="8"/>
      <name val="Calibri"/>
      <family val="2"/>
    </font>
    <font>
      <sz val="10"/>
      <name val="Arial"/>
      <family val="2"/>
    </font>
    <font>
      <sz val="10"/>
      <name val="Arial"/>
      <family val="2"/>
    </font>
    <font>
      <u/>
      <sz val="11"/>
      <color theme="10"/>
      <name val="Calibri"/>
      <family val="2"/>
    </font>
    <font>
      <b/>
      <sz val="11"/>
      <color theme="0"/>
      <name val="Calibri"/>
      <family val="2"/>
      <scheme val="minor"/>
    </font>
    <font>
      <b/>
      <sz val="14"/>
      <color theme="0"/>
      <name val="Calibri"/>
      <family val="2"/>
      <scheme val="minor"/>
    </font>
    <font>
      <sz val="10"/>
      <color theme="0"/>
      <name val="Calibri"/>
      <family val="2"/>
      <scheme val="minor"/>
    </font>
    <font>
      <sz val="10"/>
      <color theme="1"/>
      <name val="Calibri"/>
      <family val="2"/>
      <scheme val="minor"/>
    </font>
    <font>
      <b/>
      <sz val="12"/>
      <color theme="5" tint="-0.499984740745262"/>
      <name val="Calibri"/>
      <family val="2"/>
      <scheme val="minor"/>
    </font>
    <font>
      <b/>
      <sz val="12"/>
      <color theme="0"/>
      <name val="Calibri"/>
      <family val="2"/>
      <scheme val="minor"/>
    </font>
    <font>
      <sz val="10"/>
      <color rgb="FF826938"/>
      <name val="Calibri"/>
      <family val="2"/>
      <scheme val="minor"/>
    </font>
    <font>
      <sz val="10"/>
      <color theme="5"/>
      <name val="Calibri"/>
      <family val="2"/>
      <scheme val="minor"/>
    </font>
    <font>
      <sz val="10"/>
      <name val="Calibri"/>
      <family val="2"/>
      <scheme val="minor"/>
    </font>
    <font>
      <b/>
      <sz val="10"/>
      <color theme="5"/>
      <name val="Calibri"/>
      <family val="2"/>
      <scheme val="minor"/>
    </font>
    <font>
      <sz val="10"/>
      <color theme="3"/>
      <name val="Calibri"/>
      <family val="2"/>
      <scheme val="minor"/>
    </font>
    <font>
      <sz val="10"/>
      <color theme="6"/>
      <name val="Calibri"/>
      <family val="2"/>
      <scheme val="minor"/>
    </font>
    <font>
      <b/>
      <u/>
      <sz val="10"/>
      <color theme="6"/>
      <name val="Calibri"/>
      <family val="2"/>
      <scheme val="minor"/>
    </font>
    <font>
      <sz val="8"/>
      <color theme="0"/>
      <name val="Calibri"/>
      <family val="2"/>
      <scheme val="minor"/>
    </font>
    <font>
      <b/>
      <sz val="10"/>
      <color rgb="FF485D68"/>
      <name val="Calibri"/>
      <family val="2"/>
      <scheme val="minor"/>
    </font>
    <font>
      <sz val="11"/>
      <color rgb="FF485D68"/>
      <name val="Calibri"/>
      <family val="2"/>
      <scheme val="minor"/>
    </font>
    <font>
      <i/>
      <sz val="8"/>
      <color theme="1"/>
      <name val="Calibri"/>
      <family val="2"/>
      <scheme val="minor"/>
    </font>
    <font>
      <sz val="8"/>
      <color theme="1"/>
      <name val="Calibri"/>
      <family val="2"/>
      <scheme val="minor"/>
    </font>
    <font>
      <sz val="8"/>
      <color theme="1" tint="0.34998626667073579"/>
      <name val="Calibri"/>
      <family val="2"/>
      <scheme val="minor"/>
    </font>
    <font>
      <sz val="8"/>
      <color theme="5" tint="-0.499984740745262"/>
      <name val="Calibri"/>
      <family val="2"/>
      <scheme val="minor"/>
    </font>
    <font>
      <i/>
      <sz val="10"/>
      <color theme="1"/>
      <name val="Calibri"/>
      <family val="2"/>
      <scheme val="minor"/>
    </font>
    <font>
      <sz val="10"/>
      <color theme="1" tint="0.34998626667073579"/>
      <name val="Calibri"/>
      <family val="2"/>
      <scheme val="minor"/>
    </font>
    <font>
      <b/>
      <sz val="10"/>
      <color theme="0"/>
      <name val="Calibri"/>
      <family val="2"/>
      <scheme val="minor"/>
    </font>
    <font>
      <sz val="10"/>
      <color rgb="FF023F5A"/>
      <name val="Calibri"/>
      <family val="2"/>
      <scheme val="minor"/>
    </font>
    <font>
      <b/>
      <sz val="10"/>
      <color theme="5" tint="-0.499984740745262"/>
      <name val="Calibri"/>
      <family val="2"/>
      <scheme val="minor"/>
    </font>
    <font>
      <b/>
      <sz val="10"/>
      <color rgb="FF826938"/>
      <name val="Calibri"/>
      <family val="2"/>
      <scheme val="minor"/>
    </font>
    <font>
      <sz val="11"/>
      <color rgb="FF826938"/>
      <name val="Calibri"/>
      <family val="2"/>
      <scheme val="minor"/>
    </font>
    <font>
      <sz val="9"/>
      <color theme="1"/>
      <name val="Calibri"/>
      <family val="2"/>
      <scheme val="minor"/>
    </font>
    <font>
      <sz val="8"/>
      <name val="Calibri"/>
      <family val="2"/>
      <scheme val="minor"/>
    </font>
    <font>
      <sz val="7"/>
      <color theme="1"/>
      <name val="Calibri"/>
      <family val="2"/>
      <scheme val="minor"/>
    </font>
    <font>
      <sz val="7"/>
      <color theme="0"/>
      <name val="Calibri"/>
      <family val="2"/>
      <scheme val="minor"/>
    </font>
    <font>
      <i/>
      <sz val="7"/>
      <color theme="1"/>
      <name val="Calibri"/>
      <family val="2"/>
      <scheme val="minor"/>
    </font>
    <font>
      <sz val="8"/>
      <color rgb="FF023F5A"/>
      <name val="Calibri"/>
      <family val="2"/>
      <scheme val="minor"/>
    </font>
    <font>
      <i/>
      <sz val="10"/>
      <color theme="3"/>
      <name val="Calibri"/>
      <family val="2"/>
      <scheme val="minor"/>
    </font>
    <font>
      <sz val="11"/>
      <color theme="1"/>
      <name val="Arial Narrow"/>
      <family val="2"/>
    </font>
    <font>
      <sz val="9"/>
      <color rgb="FF000000"/>
      <name val="Open Sans Light"/>
      <family val="2"/>
    </font>
    <font>
      <sz val="9"/>
      <color rgb="FF595959"/>
      <name val="Open Sans"/>
      <family val="2"/>
    </font>
    <font>
      <b/>
      <sz val="8"/>
      <color rgb="FF943634"/>
      <name val="Open Sans Light"/>
      <family val="2"/>
    </font>
    <font>
      <sz val="9"/>
      <color rgb="FF000000"/>
      <name val="Open Sans"/>
      <family val="2"/>
    </font>
    <font>
      <sz val="12"/>
      <color rgb="FF000000"/>
      <name val="Calibri"/>
      <family val="2"/>
    </font>
    <font>
      <sz val="8"/>
      <color rgb="FFFF0000"/>
      <name val="Calibri"/>
      <family val="2"/>
      <scheme val="minor"/>
    </font>
    <font>
      <sz val="7"/>
      <color rgb="FF000000"/>
      <name val="Open Sans Light"/>
      <family val="2"/>
    </font>
    <font>
      <b/>
      <sz val="10"/>
      <color rgb="FF73002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C9B895"/>
        <bgColor indexed="64"/>
      </patternFill>
    </fill>
    <fill>
      <patternFill patternType="solid">
        <fgColor rgb="FF819FAD"/>
        <bgColor indexed="64"/>
      </patternFill>
    </fill>
    <fill>
      <patternFill patternType="solid">
        <fgColor rgb="FFC0CFD6"/>
        <bgColor indexed="64"/>
      </patternFill>
    </fill>
    <fill>
      <patternFill patternType="solid">
        <fgColor rgb="FFE2D8C8"/>
        <bgColor indexed="64"/>
      </patternFill>
    </fill>
    <fill>
      <patternFill patternType="solid">
        <fgColor rgb="FF416F84"/>
        <bgColor indexed="64"/>
      </patternFill>
    </fill>
    <fill>
      <patternFill patternType="solid">
        <fgColor theme="4"/>
        <bgColor indexed="64"/>
      </patternFill>
    </fill>
    <fill>
      <patternFill patternType="solid">
        <fgColor rgb="FFE7CBCC"/>
        <bgColor indexed="64"/>
      </patternFill>
    </fill>
    <fill>
      <patternFill patternType="solid">
        <fgColor theme="9" tint="-0.249977111117893"/>
        <bgColor indexed="64"/>
      </patternFill>
    </fill>
    <fill>
      <patternFill patternType="solid">
        <fgColor rgb="FF730020"/>
        <bgColor indexed="64"/>
      </patternFill>
    </fill>
    <fill>
      <patternFill patternType="solid">
        <fgColor rgb="FFCFA2A0"/>
        <bgColor indexed="64"/>
      </patternFill>
    </fill>
    <fill>
      <patternFill patternType="solid">
        <fgColor rgb="FFA45652"/>
        <bgColor indexed="64"/>
      </patternFill>
    </fill>
  </fills>
  <borders count="55">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medium">
        <color theme="0"/>
      </right>
      <top/>
      <bottom/>
      <diagonal/>
    </border>
    <border>
      <left/>
      <right/>
      <top/>
      <bottom style="medium">
        <color theme="0"/>
      </bottom>
      <diagonal/>
    </border>
    <border>
      <left style="medium">
        <color theme="0"/>
      </left>
      <right/>
      <top/>
      <bottom/>
      <diagonal/>
    </border>
    <border>
      <left/>
      <right/>
      <top style="medium">
        <color theme="0"/>
      </top>
      <bottom/>
      <diagonal/>
    </border>
    <border>
      <left/>
      <right/>
      <top style="thin">
        <color theme="0"/>
      </top>
      <bottom style="thin">
        <color theme="0"/>
      </bottom>
      <diagonal/>
    </border>
    <border>
      <left/>
      <right/>
      <top style="medium">
        <color theme="0"/>
      </top>
      <bottom style="thin">
        <color theme="0"/>
      </bottom>
      <diagonal/>
    </border>
    <border>
      <left/>
      <right/>
      <top style="thin">
        <color theme="0"/>
      </top>
      <bottom style="medium">
        <color theme="0"/>
      </bottom>
      <diagonal/>
    </border>
    <border>
      <left style="medium">
        <color theme="0"/>
      </left>
      <right/>
      <top style="medium">
        <color theme="0"/>
      </top>
      <bottom style="thin">
        <color theme="0"/>
      </bottom>
      <diagonal/>
    </border>
    <border>
      <left style="medium">
        <color theme="0"/>
      </left>
      <right/>
      <top style="thin">
        <color theme="0"/>
      </top>
      <bottom style="medium">
        <color theme="0"/>
      </bottom>
      <diagonal/>
    </border>
    <border>
      <left style="medium">
        <color theme="0"/>
      </left>
      <right/>
      <top style="thin">
        <color theme="0"/>
      </top>
      <bottom style="thin">
        <color theme="0"/>
      </bottom>
      <diagonal/>
    </border>
    <border>
      <left style="medium">
        <color theme="0"/>
      </left>
      <right style="medium">
        <color theme="0"/>
      </right>
      <top style="medium">
        <color theme="0"/>
      </top>
      <bottom style="thin">
        <color theme="0"/>
      </bottom>
      <diagonal/>
    </border>
    <border>
      <left style="medium">
        <color theme="0"/>
      </left>
      <right style="medium">
        <color theme="0"/>
      </right>
      <top style="thin">
        <color theme="0"/>
      </top>
      <bottom style="thin">
        <color theme="0"/>
      </bottom>
      <diagonal/>
    </border>
    <border>
      <left style="thin">
        <color theme="0"/>
      </left>
      <right style="medium">
        <color theme="0"/>
      </right>
      <top style="medium">
        <color theme="0"/>
      </top>
      <bottom style="medium">
        <color theme="0"/>
      </bottom>
      <diagonal/>
    </border>
    <border>
      <left/>
      <right/>
      <top style="medium">
        <color theme="6"/>
      </top>
      <bottom style="medium">
        <color theme="6"/>
      </bottom>
      <diagonal/>
    </border>
    <border>
      <left/>
      <right/>
      <top style="medium">
        <color theme="6"/>
      </top>
      <bottom/>
      <diagonal/>
    </border>
    <border>
      <left/>
      <right/>
      <top/>
      <bottom style="medium">
        <color theme="6"/>
      </bottom>
      <diagonal/>
    </border>
    <border>
      <left/>
      <right/>
      <top style="medium">
        <color rgb="FF832326"/>
      </top>
      <bottom style="medium">
        <color rgb="FF832326"/>
      </bottom>
      <diagonal/>
    </border>
    <border>
      <left/>
      <right style="medium">
        <color theme="0"/>
      </right>
      <top style="medium">
        <color theme="6"/>
      </top>
      <bottom style="medium">
        <color theme="6"/>
      </bottom>
      <diagonal/>
    </border>
    <border>
      <left/>
      <right/>
      <top/>
      <bottom style="thin">
        <color theme="0"/>
      </bottom>
      <diagonal/>
    </border>
    <border>
      <left/>
      <right/>
      <top style="thin">
        <color theme="0"/>
      </top>
      <bottom/>
      <diagonal/>
    </border>
    <border>
      <left style="medium">
        <color theme="0"/>
      </left>
      <right style="medium">
        <color theme="0"/>
      </right>
      <top/>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top style="medium">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medium">
        <color theme="0"/>
      </bottom>
      <diagonal/>
    </border>
    <border>
      <left/>
      <right style="thin">
        <color theme="0"/>
      </right>
      <top style="medium">
        <color theme="0"/>
      </top>
      <bottom style="thin">
        <color theme="0"/>
      </bottom>
      <diagonal/>
    </border>
    <border>
      <left/>
      <right style="thin">
        <color theme="0"/>
      </right>
      <top style="thin">
        <color theme="0"/>
      </top>
      <bottom style="thin">
        <color theme="0"/>
      </bottom>
      <diagonal/>
    </border>
    <border>
      <left style="thin">
        <color theme="0"/>
      </left>
      <right style="medium">
        <color theme="0"/>
      </right>
      <top style="thin">
        <color theme="0"/>
      </top>
      <bottom style="medium">
        <color theme="0"/>
      </bottom>
      <diagonal/>
    </border>
    <border>
      <left style="medium">
        <color theme="0"/>
      </left>
      <right style="thin">
        <color theme="0"/>
      </right>
      <top/>
      <bottom style="medium">
        <color theme="0"/>
      </bottom>
      <diagonal/>
    </border>
    <border>
      <left/>
      <right style="thin">
        <color theme="0"/>
      </right>
      <top/>
      <bottom style="thin">
        <color theme="0"/>
      </bottom>
      <diagonal/>
    </border>
    <border>
      <left/>
      <right/>
      <top/>
      <bottom style="medium">
        <color rgb="FF832326"/>
      </bottom>
      <diagonal/>
    </border>
    <border>
      <left/>
      <right style="thin">
        <color theme="0"/>
      </right>
      <top style="medium">
        <color theme="0"/>
      </top>
      <bottom style="medium">
        <color theme="0"/>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thin">
        <color theme="0"/>
      </bottom>
      <diagonal/>
    </border>
    <border>
      <left style="thin">
        <color theme="0"/>
      </left>
      <right style="medium">
        <color theme="0"/>
      </right>
      <top style="thin">
        <color theme="0"/>
      </top>
      <bottom style="thin">
        <color theme="0"/>
      </bottom>
      <diagonal/>
    </border>
    <border>
      <left style="thin">
        <color theme="0"/>
      </left>
      <right/>
      <top/>
      <bottom/>
      <diagonal/>
    </border>
    <border>
      <left/>
      <right style="thin">
        <color theme="0"/>
      </right>
      <top style="thin">
        <color theme="0"/>
      </top>
      <bottom/>
      <diagonal/>
    </border>
    <border>
      <left/>
      <right style="thin">
        <color theme="0"/>
      </right>
      <top/>
      <bottom/>
      <diagonal/>
    </border>
    <border>
      <left style="thin">
        <color theme="0"/>
      </left>
      <right style="medium">
        <color theme="0"/>
      </right>
      <top style="thin">
        <color theme="0"/>
      </top>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style="thin">
        <color theme="0"/>
      </left>
      <right/>
      <top style="medium">
        <color theme="0"/>
      </top>
      <bottom style="medium">
        <color theme="0"/>
      </bottom>
      <diagonal/>
    </border>
  </borders>
  <cellStyleXfs count="1134">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4" fillId="0" borderId="0"/>
    <xf numFmtId="0" fontId="5" fillId="0" borderId="0"/>
    <xf numFmtId="0" fontId="5" fillId="0" borderId="0"/>
    <xf numFmtId="0" fontId="6" fillId="0" borderId="0" applyNumberFormat="0" applyFill="0" applyBorder="0" applyAlignment="0" applyProtection="0">
      <alignment vertical="top"/>
      <protection locked="0"/>
    </xf>
    <xf numFmtId="9" fontId="41" fillId="0" borderId="0" applyFont="0" applyFill="0" applyBorder="0" applyAlignment="0" applyProtection="0"/>
  </cellStyleXfs>
  <cellXfs count="358">
    <xf numFmtId="0" fontId="0" fillId="0" borderId="0" xfId="0"/>
    <xf numFmtId="0" fontId="9" fillId="2" borderId="0" xfId="0" applyFont="1" applyFill="1"/>
    <xf numFmtId="0" fontId="10" fillId="2" borderId="0" xfId="0" applyFont="1" applyFill="1"/>
    <xf numFmtId="0" fontId="11" fillId="2" borderId="0" xfId="0" applyFont="1" applyFill="1" applyAlignment="1">
      <alignment horizontal="left" vertical="center"/>
    </xf>
    <xf numFmtId="0" fontId="10" fillId="2" borderId="0" xfId="0" applyFont="1" applyFill="1" applyAlignment="1">
      <alignment horizontal="left" vertical="center"/>
    </xf>
    <xf numFmtId="0" fontId="14" fillId="2" borderId="0" xfId="0" applyFont="1" applyFill="1" applyAlignment="1">
      <alignment horizontal="left" vertical="center"/>
    </xf>
    <xf numFmtId="0" fontId="0" fillId="2" borderId="0" xfId="0" applyFont="1" applyFill="1"/>
    <xf numFmtId="0" fontId="22" fillId="2" borderId="0" xfId="0" applyFont="1" applyFill="1"/>
    <xf numFmtId="0" fontId="23" fillId="2" borderId="0" xfId="0" applyFont="1" applyFill="1"/>
    <xf numFmtId="0" fontId="24" fillId="2" borderId="0" xfId="0" applyFont="1" applyFill="1"/>
    <xf numFmtId="0" fontId="25" fillId="2" borderId="0" xfId="0" applyFont="1" applyFill="1" applyBorder="1" applyAlignment="1">
      <alignment horizontal="left" vertical="top" wrapText="1"/>
    </xf>
    <xf numFmtId="0" fontId="0" fillId="2" borderId="0" xfId="0" applyFont="1" applyFill="1" applyAlignment="1">
      <alignment horizontal="center" vertical="center"/>
    </xf>
    <xf numFmtId="0" fontId="0" fillId="2" borderId="2" xfId="0" applyFont="1" applyFill="1" applyBorder="1" applyAlignment="1">
      <alignment horizontal="center" vertical="center"/>
    </xf>
    <xf numFmtId="0" fontId="20" fillId="0" borderId="0" xfId="0" applyFont="1" applyFill="1" applyBorder="1" applyAlignment="1">
      <alignment horizontal="center" vertical="center" wrapText="1"/>
    </xf>
    <xf numFmtId="164" fontId="26" fillId="0" borderId="0" xfId="1" applyNumberFormat="1" applyFont="1" applyFill="1" applyBorder="1" applyAlignment="1">
      <alignment vertical="center" wrapText="1"/>
    </xf>
    <xf numFmtId="0" fontId="0" fillId="2" borderId="0" xfId="0" applyFont="1" applyFill="1" applyBorder="1"/>
    <xf numFmtId="0" fontId="0" fillId="2" borderId="0" xfId="0" applyFont="1" applyFill="1" applyAlignment="1">
      <alignment horizontal="center"/>
    </xf>
    <xf numFmtId="0" fontId="0" fillId="2" borderId="0" xfId="0" applyFont="1" applyFill="1" applyBorder="1" applyAlignment="1">
      <alignment horizontal="center"/>
    </xf>
    <xf numFmtId="0" fontId="0" fillId="2" borderId="5" xfId="0" applyFont="1" applyFill="1" applyBorder="1" applyAlignment="1">
      <alignment horizontal="center"/>
    </xf>
    <xf numFmtId="0" fontId="25" fillId="2" borderId="6" xfId="0" applyFont="1" applyFill="1" applyBorder="1" applyAlignment="1">
      <alignment vertical="top" wrapText="1"/>
    </xf>
    <xf numFmtId="0" fontId="25" fillId="2" borderId="0" xfId="0" applyFont="1" applyFill="1" applyBorder="1" applyAlignment="1">
      <alignment vertical="top" wrapText="1"/>
    </xf>
    <xf numFmtId="0" fontId="0" fillId="2" borderId="0" xfId="0" applyFont="1" applyFill="1" applyBorder="1" applyAlignment="1">
      <alignment horizontal="center" vertical="center"/>
    </xf>
    <xf numFmtId="0" fontId="20" fillId="2" borderId="1" xfId="0" applyFont="1" applyFill="1" applyBorder="1" applyAlignment="1">
      <alignment horizontal="center" vertical="center" wrapText="1"/>
    </xf>
    <xf numFmtId="164" fontId="26" fillId="2" borderId="2" xfId="1" applyNumberFormat="1" applyFont="1" applyFill="1" applyBorder="1" applyAlignment="1">
      <alignment vertical="center" wrapText="1"/>
    </xf>
    <xf numFmtId="0" fontId="23" fillId="2" borderId="0" xfId="0" applyFont="1" applyFill="1" applyBorder="1"/>
    <xf numFmtId="0" fontId="24" fillId="2" borderId="0" xfId="0" applyFont="1" applyFill="1" applyBorder="1"/>
    <xf numFmtId="0" fontId="21" fillId="2" borderId="19" xfId="0" applyFont="1" applyFill="1" applyBorder="1" applyAlignment="1">
      <alignment vertical="center"/>
    </xf>
    <xf numFmtId="0" fontId="21" fillId="2" borderId="19" xfId="0" applyFont="1" applyFill="1" applyBorder="1" applyAlignment="1">
      <alignment vertical="center" wrapText="1"/>
    </xf>
    <xf numFmtId="0" fontId="22" fillId="2" borderId="19" xfId="0" applyFont="1" applyFill="1" applyBorder="1"/>
    <xf numFmtId="0" fontId="16" fillId="2" borderId="19" xfId="0" applyFont="1" applyFill="1" applyBorder="1" applyAlignment="1">
      <alignment vertical="center"/>
    </xf>
    <xf numFmtId="0" fontId="10" fillId="2" borderId="0" xfId="0" applyFont="1" applyFill="1" applyBorder="1" applyAlignment="1">
      <alignment horizontal="left" vertical="center"/>
    </xf>
    <xf numFmtId="0" fontId="10" fillId="2" borderId="4" xfId="0" applyFont="1" applyFill="1" applyBorder="1" applyAlignment="1">
      <alignment horizontal="left" vertical="center"/>
    </xf>
    <xf numFmtId="0" fontId="15" fillId="2" borderId="0" xfId="0" applyFont="1" applyFill="1" applyBorder="1" applyAlignment="1">
      <alignment horizontal="left" vertical="center"/>
    </xf>
    <xf numFmtId="0" fontId="15" fillId="2" borderId="4" xfId="0" applyFont="1" applyFill="1" applyBorder="1" applyAlignment="1">
      <alignment horizontal="left" vertical="center"/>
    </xf>
    <xf numFmtId="0" fontId="14" fillId="2" borderId="0" xfId="0" applyFont="1" applyFill="1" applyBorder="1" applyAlignment="1">
      <alignment horizontal="left" vertical="center"/>
    </xf>
    <xf numFmtId="0" fontId="10" fillId="2" borderId="0" xfId="0" applyFont="1" applyFill="1" applyBorder="1"/>
    <xf numFmtId="0" fontId="10" fillId="2" borderId="4" xfId="0" applyFont="1" applyFill="1" applyBorder="1"/>
    <xf numFmtId="0" fontId="25" fillId="2" borderId="0" xfId="0" applyFont="1" applyFill="1" applyBorder="1" applyAlignment="1">
      <alignment horizontal="left" vertical="top" wrapText="1"/>
    </xf>
    <xf numFmtId="0" fontId="16" fillId="2" borderId="1" xfId="0" applyFont="1" applyFill="1" applyBorder="1" applyAlignment="1">
      <alignment horizontal="left" vertical="center"/>
    </xf>
    <xf numFmtId="0" fontId="16" fillId="2" borderId="2" xfId="0" applyFont="1" applyFill="1" applyBorder="1" applyAlignment="1">
      <alignment horizontal="left" vertical="center"/>
    </xf>
    <xf numFmtId="0" fontId="9" fillId="7" borderId="1" xfId="0" applyFont="1" applyFill="1" applyBorder="1" applyAlignment="1">
      <alignment horizontal="left" vertical="center"/>
    </xf>
    <xf numFmtId="0" fontId="30" fillId="2" borderId="0" xfId="0" applyFont="1" applyFill="1" applyBorder="1" applyAlignment="1">
      <alignment horizontal="left" vertical="center"/>
    </xf>
    <xf numFmtId="0" fontId="17" fillId="2" borderId="0" xfId="0" applyFont="1" applyFill="1" applyBorder="1" applyAlignment="1">
      <alignment horizontal="left" vertical="center"/>
    </xf>
    <xf numFmtId="0" fontId="17" fillId="2" borderId="4" xfId="0" applyFont="1" applyFill="1" applyBorder="1" applyAlignment="1">
      <alignment horizontal="left" vertical="center"/>
    </xf>
    <xf numFmtId="0" fontId="10"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0" fillId="2" borderId="0" xfId="0" applyFont="1" applyFill="1" applyAlignment="1">
      <alignment horizontal="center" vertical="center"/>
    </xf>
    <xf numFmtId="0" fontId="31" fillId="2" borderId="1" xfId="0" applyFont="1" applyFill="1" applyBorder="1" applyAlignment="1">
      <alignment horizontal="left" vertical="center"/>
    </xf>
    <xf numFmtId="0" fontId="32" fillId="3" borderId="2" xfId="0" applyFont="1" applyFill="1" applyBorder="1" applyAlignment="1">
      <alignment vertical="center"/>
    </xf>
    <xf numFmtId="0" fontId="34" fillId="2" borderId="0" xfId="0" applyFont="1" applyFill="1" applyAlignment="1">
      <alignment horizontal="center" vertical="center"/>
    </xf>
    <xf numFmtId="0" fontId="11" fillId="2" borderId="0" xfId="0" applyFont="1" applyFill="1" applyBorder="1" applyAlignment="1">
      <alignment horizontal="left" vertical="center"/>
    </xf>
    <xf numFmtId="0" fontId="0" fillId="2" borderId="7" xfId="0" applyFont="1" applyFill="1" applyBorder="1" applyAlignment="1">
      <alignment horizontal="center" vertical="center"/>
    </xf>
    <xf numFmtId="0" fontId="23" fillId="0" borderId="0" xfId="0" applyFont="1" applyFill="1"/>
    <xf numFmtId="0" fontId="36" fillId="2" borderId="0" xfId="0" applyFont="1" applyFill="1"/>
    <xf numFmtId="0" fontId="36" fillId="2" borderId="0" xfId="0" applyFont="1" applyFill="1" applyAlignment="1">
      <alignment horizontal="center" vertical="center"/>
    </xf>
    <xf numFmtId="0" fontId="38" fillId="2" borderId="0" xfId="0" applyFont="1" applyFill="1" applyAlignment="1">
      <alignment horizontal="center" vertical="center" wrapText="1"/>
    </xf>
    <xf numFmtId="0" fontId="36" fillId="2" borderId="4" xfId="0" applyFont="1" applyFill="1" applyBorder="1" applyAlignment="1">
      <alignment horizontal="center" vertical="center"/>
    </xf>
    <xf numFmtId="9" fontId="0" fillId="2" borderId="0" xfId="1" applyFont="1" applyFill="1"/>
    <xf numFmtId="0" fontId="24" fillId="2" borderId="0" xfId="0" applyFont="1" applyFill="1" applyBorder="1" applyAlignment="1">
      <alignment horizontal="center" vertical="center"/>
    </xf>
    <xf numFmtId="0" fontId="6" fillId="6" borderId="2" xfId="1132" applyFill="1" applyBorder="1" applyAlignment="1" applyProtection="1">
      <alignment horizontal="center" vertical="center"/>
    </xf>
    <xf numFmtId="0" fontId="6" fillId="5" borderId="1" xfId="1132" applyFill="1" applyBorder="1" applyAlignment="1" applyProtection="1">
      <alignment horizontal="center" vertical="center"/>
    </xf>
    <xf numFmtId="0" fontId="6" fillId="9" borderId="2" xfId="1132" applyFill="1" applyBorder="1" applyAlignment="1" applyProtection="1">
      <alignment horizontal="center" vertical="center"/>
    </xf>
    <xf numFmtId="0" fontId="0" fillId="0" borderId="0" xfId="0" applyFont="1" applyFill="1" applyAlignment="1">
      <alignment horizontal="center" vertical="center"/>
    </xf>
    <xf numFmtId="0" fontId="0" fillId="0" borderId="0" xfId="0" applyFont="1" applyFill="1"/>
    <xf numFmtId="0" fontId="25" fillId="0" borderId="0" xfId="0" applyFont="1" applyFill="1" applyBorder="1" applyAlignment="1">
      <alignment horizontal="left" vertical="top" wrapText="1"/>
    </xf>
    <xf numFmtId="164" fontId="0" fillId="2" borderId="0" xfId="1" applyNumberFormat="1" applyFont="1" applyFill="1"/>
    <xf numFmtId="2" fontId="0" fillId="2" borderId="0" xfId="0" applyNumberFormat="1" applyFont="1" applyFill="1"/>
    <xf numFmtId="165" fontId="0" fillId="2" borderId="0" xfId="0" applyNumberFormat="1" applyFont="1" applyFill="1"/>
    <xf numFmtId="165" fontId="0" fillId="2" borderId="0" xfId="0" applyNumberFormat="1" applyFont="1" applyFill="1" applyAlignment="1">
      <alignment horizontal="center"/>
    </xf>
    <xf numFmtId="164" fontId="0" fillId="2" borderId="0" xfId="1" applyNumberFormat="1" applyFont="1" applyFill="1" applyAlignment="1">
      <alignment horizontal="center"/>
    </xf>
    <xf numFmtId="164" fontId="24" fillId="2" borderId="0" xfId="0" applyNumberFormat="1" applyFont="1" applyFill="1"/>
    <xf numFmtId="0" fontId="22" fillId="2" borderId="0" xfId="0" applyFont="1" applyFill="1" applyBorder="1"/>
    <xf numFmtId="0" fontId="21" fillId="2" borderId="0" xfId="0" applyFont="1" applyFill="1" applyBorder="1" applyAlignment="1">
      <alignment vertical="center" wrapText="1"/>
    </xf>
    <xf numFmtId="164" fontId="26" fillId="2" borderId="5" xfId="1" applyNumberFormat="1" applyFont="1" applyFill="1" applyBorder="1" applyAlignment="1">
      <alignment vertical="center" wrapText="1"/>
    </xf>
    <xf numFmtId="0" fontId="24" fillId="2" borderId="38" xfId="0" applyFont="1" applyFill="1" applyBorder="1"/>
    <xf numFmtId="0" fontId="25" fillId="2" borderId="52" xfId="0" applyFont="1" applyFill="1" applyBorder="1" applyAlignment="1">
      <alignment horizontal="left" vertical="top" wrapText="1"/>
    </xf>
    <xf numFmtId="0" fontId="24" fillId="2" borderId="35" xfId="0" applyFont="1" applyFill="1" applyBorder="1"/>
    <xf numFmtId="0" fontId="0" fillId="2" borderId="31" xfId="0" applyFont="1" applyFill="1" applyBorder="1" applyAlignment="1">
      <alignment horizontal="center" vertical="center"/>
    </xf>
    <xf numFmtId="0" fontId="24" fillId="2" borderId="52" xfId="0" applyFont="1" applyFill="1" applyBorder="1"/>
    <xf numFmtId="0" fontId="0" fillId="2" borderId="35" xfId="0" applyFont="1" applyFill="1" applyBorder="1"/>
    <xf numFmtId="0" fontId="24" fillId="2" borderId="31" xfId="0" applyFont="1" applyFill="1" applyBorder="1"/>
    <xf numFmtId="0" fontId="25" fillId="2" borderId="38" xfId="0" applyFont="1" applyFill="1" applyBorder="1" applyAlignment="1">
      <alignment horizontal="left" vertical="top" wrapText="1"/>
    </xf>
    <xf numFmtId="0" fontId="0" fillId="2" borderId="35" xfId="0" applyFont="1" applyFill="1" applyBorder="1" applyAlignment="1">
      <alignment horizontal="center" vertical="center"/>
    </xf>
    <xf numFmtId="0" fontId="0" fillId="2" borderId="31" xfId="0" applyFont="1" applyFill="1" applyBorder="1"/>
    <xf numFmtId="0" fontId="0" fillId="2" borderId="52" xfId="0" applyFont="1" applyFill="1" applyBorder="1" applyAlignment="1">
      <alignment horizontal="center" vertical="center"/>
    </xf>
    <xf numFmtId="0" fontId="0" fillId="2" borderId="38" xfId="0" applyFont="1" applyFill="1" applyBorder="1"/>
    <xf numFmtId="0" fontId="0" fillId="2" borderId="38" xfId="0" applyFont="1" applyFill="1" applyBorder="1" applyAlignment="1">
      <alignment horizontal="center" vertical="center"/>
    </xf>
    <xf numFmtId="0" fontId="25" fillId="2" borderId="52" xfId="0" applyFont="1" applyFill="1" applyBorder="1" applyAlignment="1">
      <alignment horizontal="center" vertical="center" wrapText="1"/>
    </xf>
    <xf numFmtId="0" fontId="0" fillId="2" borderId="52" xfId="0" applyFont="1" applyFill="1" applyBorder="1"/>
    <xf numFmtId="0" fontId="25" fillId="2" borderId="35" xfId="0" applyFont="1" applyFill="1" applyBorder="1" applyAlignment="1">
      <alignment horizontal="left" vertical="top" wrapText="1"/>
    </xf>
    <xf numFmtId="0" fontId="25" fillId="2" borderId="31" xfId="0" applyFont="1" applyFill="1" applyBorder="1" applyAlignment="1">
      <alignment horizontal="left" vertical="top" wrapText="1"/>
    </xf>
    <xf numFmtId="0" fontId="0" fillId="2" borderId="38" xfId="0" applyFont="1" applyFill="1" applyBorder="1" applyAlignment="1">
      <alignment horizontal="center"/>
    </xf>
    <xf numFmtId="0" fontId="0" fillId="2" borderId="52" xfId="0" applyFont="1" applyFill="1" applyBorder="1" applyAlignment="1">
      <alignment horizontal="center"/>
    </xf>
    <xf numFmtId="0" fontId="0" fillId="2" borderId="28" xfId="0" applyFont="1" applyFill="1" applyBorder="1" applyAlignment="1">
      <alignment horizontal="center" vertical="center"/>
    </xf>
    <xf numFmtId="0" fontId="0" fillId="2" borderId="35" xfId="0" applyFont="1" applyFill="1" applyBorder="1" applyAlignment="1">
      <alignment horizontal="center"/>
    </xf>
    <xf numFmtId="0" fontId="0" fillId="2" borderId="31" xfId="0" applyFont="1" applyFill="1" applyBorder="1" applyAlignment="1">
      <alignment horizontal="center"/>
    </xf>
    <xf numFmtId="0" fontId="20" fillId="0" borderId="31" xfId="0" applyFont="1" applyFill="1" applyBorder="1" applyAlignment="1">
      <alignment horizontal="center" vertical="center" wrapText="1"/>
    </xf>
    <xf numFmtId="0" fontId="14" fillId="0" borderId="0" xfId="0" applyFont="1" applyFill="1" applyBorder="1" applyAlignment="1">
      <alignment horizontal="left" vertical="center"/>
    </xf>
    <xf numFmtId="0" fontId="20" fillId="0" borderId="32" xfId="0" applyFont="1" applyFill="1" applyBorder="1" applyAlignment="1">
      <alignment horizontal="center" vertical="center" wrapText="1"/>
    </xf>
    <xf numFmtId="0" fontId="0" fillId="2" borderId="47" xfId="0" applyFont="1" applyFill="1" applyBorder="1" applyAlignment="1">
      <alignment horizontal="center"/>
    </xf>
    <xf numFmtId="0" fontId="42" fillId="0" borderId="0" xfId="0" applyFont="1"/>
    <xf numFmtId="0" fontId="44" fillId="0" borderId="0" xfId="0" applyFont="1" applyAlignment="1">
      <alignment horizontal="center" vertical="center" wrapText="1"/>
    </xf>
    <xf numFmtId="0" fontId="43" fillId="0" borderId="0" xfId="0" applyFont="1" applyAlignment="1">
      <alignment vertical="top" wrapText="1"/>
    </xf>
    <xf numFmtId="0" fontId="45" fillId="0" borderId="0" xfId="0" applyFont="1" applyAlignment="1">
      <alignment horizontal="justify" vertical="center"/>
    </xf>
    <xf numFmtId="0" fontId="42" fillId="0" borderId="0" xfId="0" applyFont="1" applyAlignment="1">
      <alignment horizontal="center" vertical="center"/>
    </xf>
    <xf numFmtId="0" fontId="43" fillId="0" borderId="0" xfId="0" applyFont="1" applyAlignment="1">
      <alignment horizontal="left" vertical="top" wrapText="1" indent="1"/>
    </xf>
    <xf numFmtId="0" fontId="43" fillId="0" borderId="0" xfId="0" applyFont="1" applyAlignment="1">
      <alignment horizontal="justify" vertical="center" wrapText="1"/>
    </xf>
    <xf numFmtId="0" fontId="43" fillId="0" borderId="0" xfId="0" applyFont="1" applyAlignment="1">
      <alignment horizontal="justify" vertical="center"/>
    </xf>
    <xf numFmtId="0" fontId="47" fillId="0" borderId="52"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24" fillId="2" borderId="0" xfId="0" applyFont="1" applyFill="1" applyAlignment="1">
      <alignment horizontal="right"/>
    </xf>
    <xf numFmtId="164" fontId="0" fillId="2" borderId="0" xfId="1" applyNumberFormat="1" applyFont="1" applyFill="1" applyBorder="1" applyAlignment="1">
      <alignment horizontal="center" vertical="center"/>
    </xf>
    <xf numFmtId="9" fontId="24" fillId="2" borderId="0" xfId="1" applyNumberFormat="1" applyFont="1" applyFill="1"/>
    <xf numFmtId="168" fontId="36" fillId="2" borderId="0" xfId="0" applyNumberFormat="1" applyFont="1" applyFill="1"/>
    <xf numFmtId="0" fontId="48" fillId="0" borderId="0" xfId="0" applyFont="1" applyBorder="1" applyAlignment="1">
      <alignment horizontal="center" vertical="center" wrapText="1"/>
    </xf>
    <xf numFmtId="3" fontId="0" fillId="2" borderId="0" xfId="0" applyNumberFormat="1" applyFont="1" applyFill="1" applyBorder="1"/>
    <xf numFmtId="164" fontId="0" fillId="2" borderId="0" xfId="1" applyNumberFormat="1" applyFont="1" applyFill="1" applyBorder="1"/>
    <xf numFmtId="0" fontId="10" fillId="11" borderId="18" xfId="0" applyFont="1" applyFill="1" applyBorder="1"/>
    <xf numFmtId="0" fontId="10" fillId="11" borderId="0" xfId="0" applyFont="1" applyFill="1" applyBorder="1"/>
    <xf numFmtId="0" fontId="10" fillId="11" borderId="19" xfId="0" applyFont="1" applyFill="1" applyBorder="1"/>
    <xf numFmtId="0" fontId="9" fillId="11" borderId="17" xfId="0" applyFont="1" applyFill="1" applyBorder="1"/>
    <xf numFmtId="0" fontId="9" fillId="11" borderId="17" xfId="0" applyFont="1" applyFill="1" applyBorder="1" applyAlignment="1">
      <alignment horizontal="center" vertical="center"/>
    </xf>
    <xf numFmtId="0" fontId="20" fillId="11" borderId="30" xfId="0" applyFont="1" applyFill="1" applyBorder="1" applyAlignment="1">
      <alignment horizontal="center" vertical="center"/>
    </xf>
    <xf numFmtId="0" fontId="37" fillId="11" borderId="25" xfId="0" applyFont="1" applyFill="1" applyBorder="1" applyAlignment="1">
      <alignment horizontal="center" vertical="center" wrapText="1"/>
    </xf>
    <xf numFmtId="0" fontId="37" fillId="11" borderId="26" xfId="0" applyFont="1" applyFill="1" applyBorder="1" applyAlignment="1">
      <alignment horizontal="center" vertical="center" wrapText="1"/>
    </xf>
    <xf numFmtId="165" fontId="20" fillId="11" borderId="31" xfId="1" applyNumberFormat="1" applyFont="1" applyFill="1" applyBorder="1" applyAlignment="1">
      <alignment horizontal="center" vertical="center" wrapText="1"/>
    </xf>
    <xf numFmtId="0" fontId="20" fillId="11" borderId="31" xfId="0" applyFont="1" applyFill="1" applyBorder="1" applyAlignment="1">
      <alignment vertical="center" wrapText="1"/>
    </xf>
    <xf numFmtId="0" fontId="20" fillId="11" borderId="31" xfId="0" applyFont="1" applyFill="1" applyBorder="1" applyAlignment="1">
      <alignment horizontal="center" vertical="center" wrapText="1"/>
    </xf>
    <xf numFmtId="0" fontId="20" fillId="11" borderId="32" xfId="0" applyFont="1" applyFill="1" applyBorder="1" applyAlignment="1">
      <alignment horizontal="center" vertical="center" wrapText="1"/>
    </xf>
    <xf numFmtId="0" fontId="20" fillId="11" borderId="35" xfId="0" applyFont="1" applyFill="1" applyBorder="1" applyAlignment="1">
      <alignment horizontal="center" vertical="center" wrapText="1"/>
    </xf>
    <xf numFmtId="0" fontId="20" fillId="11" borderId="46" xfId="0" applyFont="1" applyFill="1" applyBorder="1" applyAlignment="1">
      <alignment horizontal="center" vertical="center" wrapText="1"/>
    </xf>
    <xf numFmtId="0" fontId="10" fillId="12" borderId="0" xfId="0" applyFont="1" applyFill="1"/>
    <xf numFmtId="0" fontId="18" fillId="12" borderId="0" xfId="0" applyFont="1" applyFill="1" applyAlignment="1"/>
    <xf numFmtId="0" fontId="10" fillId="12" borderId="0" xfId="0" applyFont="1" applyFill="1" applyAlignment="1">
      <alignment vertical="justify" wrapText="1"/>
    </xf>
    <xf numFmtId="166" fontId="35" fillId="12" borderId="31" xfId="1" applyNumberFormat="1" applyFont="1" applyFill="1" applyBorder="1" applyAlignment="1">
      <alignment horizontal="center" vertical="center" wrapText="1"/>
    </xf>
    <xf numFmtId="166" fontId="35" fillId="12" borderId="32" xfId="1" applyNumberFormat="1" applyFont="1" applyFill="1" applyBorder="1" applyAlignment="1">
      <alignment horizontal="center" vertical="center" wrapText="1"/>
    </xf>
    <xf numFmtId="166" fontId="35" fillId="12" borderId="50" xfId="1" applyNumberFormat="1" applyFont="1" applyFill="1" applyBorder="1" applyAlignment="1">
      <alignment horizontal="center" vertical="center" wrapText="1"/>
    </xf>
    <xf numFmtId="166" fontId="35" fillId="12" borderId="53" xfId="1" applyNumberFormat="1" applyFont="1" applyFill="1" applyBorder="1" applyAlignment="1">
      <alignment horizontal="center" vertical="center" wrapText="1"/>
    </xf>
    <xf numFmtId="167" fontId="39" fillId="12" borderId="34" xfId="1" applyNumberFormat="1" applyFont="1" applyFill="1" applyBorder="1" applyAlignment="1">
      <alignment horizontal="center" vertical="center"/>
    </xf>
    <xf numFmtId="167" fontId="39" fillId="12" borderId="43" xfId="0" applyNumberFormat="1" applyFont="1" applyFill="1" applyBorder="1" applyAlignment="1">
      <alignment horizontal="center" vertical="center"/>
    </xf>
    <xf numFmtId="167" fontId="39" fillId="12" borderId="27" xfId="0" applyNumberFormat="1" applyFont="1" applyFill="1" applyBorder="1" applyAlignment="1">
      <alignment horizontal="center" vertical="center"/>
    </xf>
    <xf numFmtId="167" fontId="39" fillId="12" borderId="28" xfId="0" applyNumberFormat="1" applyFont="1" applyFill="1" applyBorder="1" applyAlignment="1">
      <alignment horizontal="center" vertical="center"/>
    </xf>
    <xf numFmtId="167" fontId="39" fillId="12" borderId="38" xfId="0" applyNumberFormat="1" applyFont="1" applyFill="1" applyBorder="1" applyAlignment="1">
      <alignment horizontal="center" vertical="center"/>
    </xf>
    <xf numFmtId="167" fontId="39" fillId="12" borderId="35" xfId="1" applyNumberFormat="1" applyFont="1" applyFill="1" applyBorder="1" applyAlignment="1">
      <alignment horizontal="center" vertical="center"/>
    </xf>
    <xf numFmtId="167" fontId="39" fillId="12" borderId="44" xfId="0" applyNumberFormat="1" applyFont="1" applyFill="1" applyBorder="1" applyAlignment="1">
      <alignment horizontal="center" vertical="center"/>
    </xf>
    <xf numFmtId="167" fontId="39" fillId="12" borderId="30" xfId="0" applyNumberFormat="1" applyFont="1" applyFill="1" applyBorder="1" applyAlignment="1">
      <alignment horizontal="center" vertical="center"/>
    </xf>
    <xf numFmtId="167" fontId="39" fillId="12" borderId="31" xfId="0" applyNumberFormat="1" applyFont="1" applyFill="1" applyBorder="1" applyAlignment="1">
      <alignment horizontal="center" vertical="center"/>
    </xf>
    <xf numFmtId="166" fontId="39" fillId="12" borderId="35" xfId="0" applyNumberFormat="1" applyFont="1" applyFill="1" applyBorder="1" applyAlignment="1">
      <alignment horizontal="center" vertical="center"/>
    </xf>
    <xf numFmtId="167" fontId="39" fillId="12" borderId="46" xfId="1" applyNumberFormat="1" applyFont="1" applyFill="1" applyBorder="1" applyAlignment="1">
      <alignment horizontal="center" vertical="center"/>
    </xf>
    <xf numFmtId="167" fontId="39" fillId="12" borderId="48" xfId="0" applyNumberFormat="1" applyFont="1" applyFill="1" applyBorder="1" applyAlignment="1">
      <alignment horizontal="center" vertical="center"/>
    </xf>
    <xf numFmtId="167" fontId="39" fillId="12" borderId="49" xfId="0" applyNumberFormat="1" applyFont="1" applyFill="1" applyBorder="1" applyAlignment="1">
      <alignment horizontal="center" vertical="center"/>
    </xf>
    <xf numFmtId="167" fontId="39" fillId="12" borderId="50" xfId="0" applyNumberFormat="1" applyFont="1" applyFill="1" applyBorder="1" applyAlignment="1">
      <alignment horizontal="center" vertical="center"/>
    </xf>
    <xf numFmtId="166" fontId="39" fillId="12" borderId="50" xfId="0" applyNumberFormat="1" applyFont="1" applyFill="1" applyBorder="1" applyAlignment="1">
      <alignment horizontal="center" vertical="center"/>
    </xf>
    <xf numFmtId="167" fontId="39" fillId="12" borderId="46" xfId="0" applyNumberFormat="1" applyFont="1" applyFill="1" applyBorder="1" applyAlignment="1">
      <alignment horizontal="center" vertical="center"/>
    </xf>
    <xf numFmtId="167" fontId="39" fillId="12" borderId="33" xfId="1" applyNumberFormat="1" applyFont="1" applyFill="1" applyBorder="1" applyAlignment="1">
      <alignment horizontal="center" vertical="center"/>
    </xf>
    <xf numFmtId="167" fontId="39" fillId="12" borderId="36" xfId="0" applyNumberFormat="1" applyFont="1" applyFill="1" applyBorder="1" applyAlignment="1">
      <alignment horizontal="center" vertical="center"/>
    </xf>
    <xf numFmtId="167" fontId="39" fillId="12" borderId="25" xfId="0" applyNumberFormat="1" applyFont="1" applyFill="1" applyBorder="1" applyAlignment="1">
      <alignment horizontal="center" vertical="center"/>
    </xf>
    <xf numFmtId="167" fontId="39" fillId="12" borderId="26" xfId="0" applyNumberFormat="1" applyFont="1" applyFill="1" applyBorder="1" applyAlignment="1">
      <alignment horizontal="center" vertical="center"/>
    </xf>
    <xf numFmtId="0" fontId="49" fillId="2" borderId="19" xfId="0" applyFont="1" applyFill="1" applyBorder="1" applyAlignment="1">
      <alignment horizontal="center" vertical="center"/>
    </xf>
    <xf numFmtId="0" fontId="49" fillId="2" borderId="19" xfId="0" applyFont="1" applyFill="1" applyBorder="1" applyAlignment="1">
      <alignment vertical="center"/>
    </xf>
    <xf numFmtId="0" fontId="49" fillId="2" borderId="19" xfId="0" applyFont="1" applyFill="1" applyBorder="1" applyAlignment="1">
      <alignment horizontal="left" vertical="center"/>
    </xf>
    <xf numFmtId="166" fontId="20" fillId="8" borderId="31" xfId="1" applyNumberFormat="1" applyFont="1" applyFill="1" applyBorder="1" applyAlignment="1">
      <alignment horizontal="center" vertical="center" wrapText="1"/>
    </xf>
    <xf numFmtId="166" fontId="20" fillId="8" borderId="50" xfId="1" applyNumberFormat="1" applyFont="1" applyFill="1" applyBorder="1" applyAlignment="1">
      <alignment horizontal="center" vertical="center" wrapText="1"/>
    </xf>
    <xf numFmtId="167" fontId="20" fillId="8" borderId="40" xfId="1" applyNumberFormat="1" applyFont="1" applyFill="1" applyBorder="1" applyAlignment="1">
      <alignment horizontal="center" vertical="center"/>
    </xf>
    <xf numFmtId="167" fontId="20" fillId="8" borderId="16" xfId="0" applyNumberFormat="1" applyFont="1" applyFill="1" applyBorder="1" applyAlignment="1">
      <alignment horizontal="center" vertical="center"/>
    </xf>
    <xf numFmtId="167" fontId="20" fillId="8" borderId="41" xfId="0" applyNumberFormat="1" applyFont="1" applyFill="1" applyBorder="1" applyAlignment="1">
      <alignment horizontal="center" vertical="center"/>
    </xf>
    <xf numFmtId="167" fontId="20" fillId="8" borderId="42" xfId="0" applyNumberFormat="1" applyFont="1" applyFill="1" applyBorder="1" applyAlignment="1">
      <alignment horizontal="center" vertical="center"/>
    </xf>
    <xf numFmtId="167" fontId="20" fillId="8" borderId="25" xfId="0" applyNumberFormat="1" applyFont="1" applyFill="1" applyBorder="1" applyAlignment="1">
      <alignment horizontal="center" vertical="center"/>
    </xf>
    <xf numFmtId="167" fontId="20" fillId="13" borderId="40" xfId="1" applyNumberFormat="1" applyFont="1" applyFill="1" applyBorder="1" applyAlignment="1">
      <alignment horizontal="center" vertical="center"/>
    </xf>
    <xf numFmtId="167" fontId="20" fillId="13" borderId="16" xfId="0" applyNumberFormat="1" applyFont="1" applyFill="1" applyBorder="1" applyAlignment="1">
      <alignment horizontal="center" vertical="center"/>
    </xf>
    <xf numFmtId="167" fontId="20" fillId="13" borderId="41" xfId="0" applyNumberFormat="1" applyFont="1" applyFill="1" applyBorder="1" applyAlignment="1">
      <alignment horizontal="center" vertical="center"/>
    </xf>
    <xf numFmtId="167" fontId="20" fillId="13" borderId="42" xfId="0" applyNumberFormat="1" applyFont="1" applyFill="1" applyBorder="1" applyAlignment="1">
      <alignment horizontal="center" vertical="center"/>
    </xf>
    <xf numFmtId="167" fontId="20" fillId="13" borderId="37" xfId="0" applyNumberFormat="1" applyFont="1" applyFill="1" applyBorder="1" applyAlignment="1">
      <alignment horizontal="center" vertical="center"/>
    </xf>
    <xf numFmtId="166" fontId="20" fillId="13" borderId="31" xfId="1" applyNumberFormat="1" applyFont="1" applyFill="1" applyBorder="1" applyAlignment="1">
      <alignment horizontal="center" vertical="center" wrapText="1"/>
    </xf>
    <xf numFmtId="166" fontId="20" fillId="13" borderId="50" xfId="1" applyNumberFormat="1" applyFont="1" applyFill="1" applyBorder="1" applyAlignment="1">
      <alignment horizontal="center" vertical="center" wrapText="1"/>
    </xf>
    <xf numFmtId="0" fontId="37" fillId="11" borderId="36" xfId="0" applyFont="1" applyFill="1" applyBorder="1" applyAlignment="1">
      <alignment horizontal="center" vertical="center" wrapText="1"/>
    </xf>
    <xf numFmtId="0" fontId="37" fillId="11" borderId="36" xfId="0" applyFont="1" applyFill="1" applyBorder="1" applyAlignment="1">
      <alignment horizontal="center" vertical="center" wrapText="1"/>
    </xf>
    <xf numFmtId="0" fontId="37" fillId="11" borderId="26" xfId="0" applyFont="1" applyFill="1" applyBorder="1" applyAlignment="1">
      <alignment horizontal="center" vertical="center" wrapText="1"/>
    </xf>
    <xf numFmtId="0" fontId="12" fillId="11" borderId="17" xfId="0" applyFont="1" applyFill="1" applyBorder="1" applyAlignment="1">
      <alignment horizontal="center" vertical="center" wrapText="1"/>
    </xf>
    <xf numFmtId="0" fontId="12" fillId="11" borderId="17" xfId="0" applyFont="1" applyFill="1" applyBorder="1" applyAlignment="1">
      <alignment horizontal="center" vertical="center"/>
    </xf>
    <xf numFmtId="0" fontId="28" fillId="12" borderId="0" xfId="0" applyFont="1" applyFill="1" applyAlignment="1">
      <alignment horizontal="center"/>
    </xf>
    <xf numFmtId="0" fontId="10" fillId="12" borderId="0" xfId="0" applyFont="1" applyFill="1" applyAlignment="1">
      <alignment horizontal="justify" vertical="center" wrapText="1"/>
    </xf>
    <xf numFmtId="0" fontId="29" fillId="4" borderId="1" xfId="0" applyFont="1" applyFill="1" applyBorder="1" applyAlignment="1">
      <alignment horizontal="left" vertical="center"/>
    </xf>
    <xf numFmtId="0" fontId="29" fillId="4" borderId="2" xfId="0" applyFont="1" applyFill="1" applyBorder="1" applyAlignment="1">
      <alignment horizontal="left" vertical="center"/>
    </xf>
    <xf numFmtId="0" fontId="29" fillId="4" borderId="3" xfId="0" applyFont="1" applyFill="1" applyBorder="1" applyAlignment="1">
      <alignment horizontal="left" vertical="center"/>
    </xf>
    <xf numFmtId="0" fontId="17" fillId="5" borderId="2" xfId="0" applyFont="1" applyFill="1" applyBorder="1" applyAlignment="1">
      <alignment horizontal="left" vertical="center"/>
    </xf>
    <xf numFmtId="0" fontId="17" fillId="5" borderId="3" xfId="0" applyFont="1" applyFill="1" applyBorder="1" applyAlignment="1">
      <alignment horizontal="left" vertical="center"/>
    </xf>
    <xf numFmtId="0" fontId="17" fillId="5" borderId="2" xfId="0" applyFont="1" applyFill="1" applyBorder="1" applyAlignment="1">
      <alignment horizontal="left" vertical="center" wrapText="1"/>
    </xf>
    <xf numFmtId="0" fontId="29" fillId="10" borderId="1" xfId="0" applyFont="1" applyFill="1" applyBorder="1" applyAlignment="1">
      <alignment horizontal="left" vertical="center"/>
    </xf>
    <xf numFmtId="0" fontId="29" fillId="10" borderId="2" xfId="0" applyFont="1" applyFill="1" applyBorder="1" applyAlignment="1">
      <alignment horizontal="left" vertical="center"/>
    </xf>
    <xf numFmtId="0" fontId="29" fillId="10" borderId="3" xfId="0" applyFont="1" applyFill="1" applyBorder="1" applyAlignment="1">
      <alignment horizontal="left" vertical="center"/>
    </xf>
    <xf numFmtId="0" fontId="29" fillId="7" borderId="2" xfId="0" applyFont="1" applyFill="1" applyBorder="1" applyAlignment="1">
      <alignment horizontal="left" vertical="center"/>
    </xf>
    <xf numFmtId="0" fontId="29" fillId="7" borderId="3" xfId="0" applyFont="1" applyFill="1" applyBorder="1" applyAlignment="1">
      <alignment horizontal="left" vertical="center"/>
    </xf>
    <xf numFmtId="0" fontId="13" fillId="6" borderId="2" xfId="0" applyFont="1" applyFill="1" applyBorder="1" applyAlignment="1">
      <alignment horizontal="left" vertical="center"/>
    </xf>
    <xf numFmtId="0" fontId="13" fillId="6" borderId="3" xfId="0" applyFont="1" applyFill="1" applyBorder="1" applyAlignment="1">
      <alignment horizontal="left" vertical="center"/>
    </xf>
    <xf numFmtId="0" fontId="32" fillId="3" borderId="2" xfId="0" applyFont="1" applyFill="1" applyBorder="1" applyAlignment="1">
      <alignment horizontal="left" vertical="center"/>
    </xf>
    <xf numFmtId="0" fontId="33" fillId="3" borderId="2" xfId="0" applyFont="1" applyFill="1" applyBorder="1" applyAlignment="1">
      <alignment horizontal="left"/>
    </xf>
    <xf numFmtId="0" fontId="33" fillId="3" borderId="3" xfId="0" applyFont="1" applyFill="1" applyBorder="1" applyAlignment="1">
      <alignment horizontal="left"/>
    </xf>
    <xf numFmtId="0" fontId="8" fillId="11" borderId="17" xfId="0" applyFont="1" applyFill="1" applyBorder="1" applyAlignment="1">
      <alignment horizontal="center" vertical="center"/>
    </xf>
    <xf numFmtId="0" fontId="12" fillId="11" borderId="1" xfId="0" applyFont="1" applyFill="1" applyBorder="1" applyAlignment="1">
      <alignment horizontal="left" vertical="center" indent="1"/>
    </xf>
    <xf numFmtId="0" fontId="12" fillId="11" borderId="2" xfId="0" applyFont="1" applyFill="1" applyBorder="1" applyAlignment="1">
      <alignment horizontal="left" vertical="center" indent="1"/>
    </xf>
    <xf numFmtId="0" fontId="12" fillId="11" borderId="3" xfId="0" applyFont="1" applyFill="1" applyBorder="1" applyAlignment="1">
      <alignment horizontal="left" vertical="center" indent="1"/>
    </xf>
    <xf numFmtId="0" fontId="29" fillId="8" borderId="1" xfId="0" applyFont="1" applyFill="1" applyBorder="1" applyAlignment="1">
      <alignment horizontal="left" vertical="center"/>
    </xf>
    <xf numFmtId="0" fontId="29" fillId="8" borderId="2" xfId="0" applyFont="1" applyFill="1" applyBorder="1" applyAlignment="1">
      <alignment horizontal="left" vertical="center"/>
    </xf>
    <xf numFmtId="0" fontId="29" fillId="8" borderId="3" xfId="0" applyFont="1" applyFill="1" applyBorder="1" applyAlignment="1">
      <alignment horizontal="left" vertical="center"/>
    </xf>
    <xf numFmtId="0" fontId="12" fillId="11" borderId="21" xfId="0" applyFont="1" applyFill="1" applyBorder="1" applyAlignment="1">
      <alignment horizontal="center" vertical="center"/>
    </xf>
    <xf numFmtId="0" fontId="18" fillId="9" borderId="2" xfId="0" applyFont="1" applyFill="1" applyBorder="1" applyAlignment="1">
      <alignment horizontal="left" vertical="center"/>
    </xf>
    <xf numFmtId="0" fontId="18" fillId="9" borderId="3" xfId="0" applyFont="1" applyFill="1" applyBorder="1" applyAlignment="1">
      <alignment horizontal="left" vertical="center"/>
    </xf>
    <xf numFmtId="166" fontId="20" fillId="8" borderId="8" xfId="1" applyNumberFormat="1" applyFont="1" applyFill="1" applyBorder="1" applyAlignment="1">
      <alignment horizontal="center" vertical="center" wrapText="1"/>
    </xf>
    <xf numFmtId="166" fontId="20" fillId="8" borderId="35" xfId="1" applyNumberFormat="1" applyFont="1" applyFill="1" applyBorder="1" applyAlignment="1">
      <alignment horizontal="center" vertical="center" wrapText="1"/>
    </xf>
    <xf numFmtId="166" fontId="26" fillId="12" borderId="8" xfId="1" applyNumberFormat="1" applyFont="1" applyFill="1" applyBorder="1" applyAlignment="1">
      <alignment horizontal="center" vertical="center" wrapText="1"/>
    </xf>
    <xf numFmtId="166" fontId="26" fillId="12" borderId="35" xfId="1" applyNumberFormat="1" applyFont="1" applyFill="1" applyBorder="1" applyAlignment="1">
      <alignment horizontal="center" vertical="center" wrapText="1"/>
    </xf>
    <xf numFmtId="0" fontId="7" fillId="11" borderId="19" xfId="0" applyFont="1" applyFill="1" applyBorder="1" applyAlignment="1">
      <alignment horizontal="center" vertical="center" wrapText="1"/>
    </xf>
    <xf numFmtId="0" fontId="20" fillId="11" borderId="9" xfId="0" applyFont="1" applyFill="1" applyBorder="1" applyAlignment="1">
      <alignment horizontal="left" vertical="center" wrapText="1" indent="1"/>
    </xf>
    <xf numFmtId="0" fontId="20" fillId="11" borderId="8" xfId="0" applyFont="1" applyFill="1" applyBorder="1" applyAlignment="1">
      <alignment horizontal="left" vertical="center" wrapText="1" indent="2"/>
    </xf>
    <xf numFmtId="0" fontId="20" fillId="11" borderId="10" xfId="0" applyFont="1" applyFill="1" applyBorder="1" applyAlignment="1">
      <alignment horizontal="left" vertical="center" wrapText="1" indent="2"/>
    </xf>
    <xf numFmtId="0" fontId="20" fillId="11" borderId="38" xfId="0" applyFont="1" applyFill="1" applyBorder="1" applyAlignment="1">
      <alignment horizontal="center" vertical="center" wrapText="1"/>
    </xf>
    <xf numFmtId="0" fontId="20" fillId="11" borderId="52" xfId="0" applyFont="1" applyFill="1" applyBorder="1" applyAlignment="1">
      <alignment horizontal="center" vertical="center" wrapText="1"/>
    </xf>
    <xf numFmtId="0" fontId="20" fillId="11" borderId="51" xfId="0" applyFont="1" applyFill="1" applyBorder="1" applyAlignment="1">
      <alignment horizontal="center" vertical="center" wrapText="1"/>
    </xf>
    <xf numFmtId="0" fontId="20" fillId="11" borderId="35" xfId="0" applyFont="1" applyFill="1" applyBorder="1" applyAlignment="1">
      <alignment horizontal="center" vertical="center" wrapText="1"/>
    </xf>
    <xf numFmtId="0" fontId="20" fillId="11" borderId="31" xfId="0" applyFont="1" applyFill="1" applyBorder="1" applyAlignment="1">
      <alignment horizontal="center" vertical="center" wrapText="1"/>
    </xf>
    <xf numFmtId="0" fontId="20" fillId="11" borderId="32" xfId="0" applyFont="1" applyFill="1" applyBorder="1" applyAlignment="1">
      <alignment horizontal="center" vertical="center" wrapText="1"/>
    </xf>
    <xf numFmtId="0" fontId="43" fillId="0" borderId="0" xfId="0" applyFont="1" applyAlignment="1">
      <alignment vertical="top" wrapText="1"/>
    </xf>
    <xf numFmtId="0" fontId="43" fillId="0" borderId="0" xfId="0" applyFont="1" applyAlignment="1">
      <alignment horizontal="left" vertical="center" wrapText="1" indent="1"/>
    </xf>
    <xf numFmtId="166" fontId="26" fillId="12" borderId="50" xfId="1" applyNumberFormat="1" applyFont="1" applyFill="1" applyBorder="1" applyAlignment="1">
      <alignment horizontal="center" vertical="center" wrapText="1"/>
    </xf>
    <xf numFmtId="166" fontId="26" fillId="12" borderId="53" xfId="1" applyNumberFormat="1" applyFont="1" applyFill="1" applyBorder="1" applyAlignment="1">
      <alignment horizontal="center" vertical="center" wrapText="1"/>
    </xf>
    <xf numFmtId="0" fontId="20" fillId="11" borderId="23" xfId="0" applyFont="1" applyFill="1" applyBorder="1" applyAlignment="1">
      <alignment horizontal="center" vertical="center" wrapText="1"/>
    </xf>
    <xf numFmtId="166" fontId="26" fillId="12" borderId="46" xfId="1" applyNumberFormat="1" applyFont="1" applyFill="1" applyBorder="1" applyAlignment="1">
      <alignment horizontal="center" vertical="center" wrapText="1"/>
    </xf>
    <xf numFmtId="0" fontId="20" fillId="11" borderId="22" xfId="0" applyFont="1" applyFill="1" applyBorder="1" applyAlignment="1">
      <alignment horizontal="center" vertical="center" wrapText="1"/>
    </xf>
    <xf numFmtId="166" fontId="26" fillId="12" borderId="31" xfId="1" applyNumberFormat="1" applyFont="1" applyFill="1" applyBorder="1" applyAlignment="1">
      <alignment horizontal="center" vertical="center" wrapText="1"/>
    </xf>
    <xf numFmtId="166" fontId="26" fillId="12" borderId="32" xfId="1" applyNumberFormat="1" applyFont="1" applyFill="1" applyBorder="1" applyAlignment="1">
      <alignment horizontal="center" vertical="center" wrapText="1"/>
    </xf>
    <xf numFmtId="0" fontId="20" fillId="11" borderId="0" xfId="0" applyFont="1" applyFill="1" applyBorder="1" applyAlignment="1">
      <alignment horizontal="center" vertical="center" wrapText="1"/>
    </xf>
    <xf numFmtId="0" fontId="20" fillId="11" borderId="45" xfId="0" applyFont="1" applyFill="1" applyBorder="1" applyAlignment="1">
      <alignment horizontal="center" vertical="center" wrapText="1"/>
    </xf>
    <xf numFmtId="0" fontId="20" fillId="11" borderId="47" xfId="0" applyFont="1" applyFill="1" applyBorder="1" applyAlignment="1">
      <alignment horizontal="center" vertical="center" wrapText="1"/>
    </xf>
    <xf numFmtId="166" fontId="35" fillId="12" borderId="31" xfId="1" applyNumberFormat="1" applyFont="1" applyFill="1" applyBorder="1" applyAlignment="1">
      <alignment horizontal="center" vertical="center" wrapText="1"/>
    </xf>
    <xf numFmtId="166" fontId="20" fillId="13" borderId="31" xfId="1" applyNumberFormat="1" applyFont="1" applyFill="1" applyBorder="1" applyAlignment="1">
      <alignment horizontal="center" vertical="center" wrapText="1"/>
    </xf>
    <xf numFmtId="166" fontId="20" fillId="8" borderId="31" xfId="1" applyNumberFormat="1" applyFont="1" applyFill="1" applyBorder="1" applyAlignment="1">
      <alignment horizontal="center" vertical="center" wrapText="1"/>
    </xf>
    <xf numFmtId="0" fontId="20" fillId="11" borderId="7" xfId="0" applyFont="1" applyFill="1" applyBorder="1" applyAlignment="1">
      <alignment horizontal="center" vertical="center" wrapText="1"/>
    </xf>
    <xf numFmtId="0" fontId="20" fillId="11" borderId="9" xfId="0" applyFont="1" applyFill="1" applyBorder="1" applyAlignment="1">
      <alignment horizontal="center" vertical="center" wrapText="1"/>
    </xf>
    <xf numFmtId="0" fontId="20" fillId="11" borderId="8" xfId="0" applyFont="1" applyFill="1" applyBorder="1" applyAlignment="1">
      <alignment horizontal="center" vertical="center" wrapText="1"/>
    </xf>
    <xf numFmtId="166" fontId="35" fillId="12" borderId="32" xfId="1" applyNumberFormat="1" applyFont="1" applyFill="1" applyBorder="1" applyAlignment="1">
      <alignment horizontal="center" vertical="center" wrapText="1"/>
    </xf>
    <xf numFmtId="166" fontId="35" fillId="12" borderId="50" xfId="1" applyNumberFormat="1" applyFont="1" applyFill="1" applyBorder="1" applyAlignment="1">
      <alignment horizontal="center" vertical="center" wrapText="1"/>
    </xf>
    <xf numFmtId="166" fontId="35" fillId="12" borderId="53" xfId="1" applyNumberFormat="1" applyFont="1" applyFill="1" applyBorder="1" applyAlignment="1">
      <alignment horizontal="center" vertical="center" wrapText="1"/>
    </xf>
    <xf numFmtId="166" fontId="20" fillId="8" borderId="46" xfId="1" applyNumberFormat="1" applyFont="1" applyFill="1" applyBorder="1" applyAlignment="1">
      <alignment horizontal="center" vertical="center" wrapText="1"/>
    </xf>
    <xf numFmtId="166" fontId="20" fillId="8" borderId="50" xfId="1" applyNumberFormat="1" applyFont="1" applyFill="1" applyBorder="1" applyAlignment="1">
      <alignment horizontal="center" vertical="center" wrapText="1"/>
    </xf>
    <xf numFmtId="0" fontId="12" fillId="11" borderId="20" xfId="0" applyFont="1" applyFill="1" applyBorder="1" applyAlignment="1">
      <alignment horizontal="center" vertical="center"/>
    </xf>
    <xf numFmtId="166" fontId="20" fillId="13" borderId="50" xfId="1" applyNumberFormat="1" applyFont="1" applyFill="1" applyBorder="1" applyAlignment="1">
      <alignment horizontal="center" vertical="center" wrapText="1"/>
    </xf>
    <xf numFmtId="2" fontId="20" fillId="13" borderId="23" xfId="1" applyNumberFormat="1" applyFont="1" applyFill="1" applyBorder="1" applyAlignment="1">
      <alignment horizontal="center" vertical="center" wrapText="1"/>
    </xf>
    <xf numFmtId="2" fontId="20" fillId="13" borderId="46" xfId="1" applyNumberFormat="1" applyFont="1" applyFill="1" applyBorder="1" applyAlignment="1">
      <alignment horizontal="center" vertical="center" wrapText="1"/>
    </xf>
    <xf numFmtId="165" fontId="26" fillId="12" borderId="31" xfId="1" applyNumberFormat="1" applyFont="1" applyFill="1" applyBorder="1" applyAlignment="1">
      <alignment horizontal="center" vertical="center" wrapText="1"/>
    </xf>
    <xf numFmtId="165" fontId="26" fillId="12" borderId="50" xfId="1" applyNumberFormat="1" applyFont="1" applyFill="1" applyBorder="1" applyAlignment="1">
      <alignment horizontal="center" vertical="center" wrapText="1"/>
    </xf>
    <xf numFmtId="165" fontId="26" fillId="12" borderId="32" xfId="1" applyNumberFormat="1" applyFont="1" applyFill="1" applyBorder="1" applyAlignment="1">
      <alignment horizontal="center" vertical="center" wrapText="1"/>
    </xf>
    <xf numFmtId="165" fontId="26" fillId="12" borderId="53" xfId="1" applyNumberFormat="1" applyFont="1" applyFill="1" applyBorder="1" applyAlignment="1">
      <alignment horizontal="center" vertical="center" wrapText="1"/>
    </xf>
    <xf numFmtId="0" fontId="20" fillId="11" borderId="46" xfId="0" applyFont="1" applyFill="1" applyBorder="1" applyAlignment="1">
      <alignment horizontal="center" vertical="center" wrapText="1"/>
    </xf>
    <xf numFmtId="2" fontId="20" fillId="13" borderId="32" xfId="1" applyNumberFormat="1" applyFont="1" applyFill="1" applyBorder="1" applyAlignment="1">
      <alignment horizontal="center" vertical="center" wrapText="1"/>
    </xf>
    <xf numFmtId="2" fontId="20" fillId="13" borderId="35" xfId="1" applyNumberFormat="1" applyFont="1" applyFill="1" applyBorder="1" applyAlignment="1">
      <alignment horizontal="center" vertical="center" wrapText="1"/>
    </xf>
    <xf numFmtId="164" fontId="26" fillId="12" borderId="31" xfId="1" applyNumberFormat="1" applyFont="1" applyFill="1" applyBorder="1" applyAlignment="1">
      <alignment horizontal="center" vertical="center" wrapText="1"/>
    </xf>
    <xf numFmtId="164" fontId="26" fillId="12" borderId="50" xfId="1" applyNumberFormat="1" applyFont="1" applyFill="1" applyBorder="1" applyAlignment="1">
      <alignment horizontal="center" vertical="center" wrapText="1"/>
    </xf>
    <xf numFmtId="0" fontId="35" fillId="13" borderId="31" xfId="0" applyFont="1" applyFill="1" applyBorder="1" applyAlignment="1">
      <alignment horizontal="center" vertical="center" wrapText="1"/>
    </xf>
    <xf numFmtId="0" fontId="20" fillId="11" borderId="50" xfId="0" applyFont="1" applyFill="1" applyBorder="1" applyAlignment="1">
      <alignment horizontal="center" vertical="center" wrapText="1"/>
    </xf>
    <xf numFmtId="0" fontId="20" fillId="11" borderId="35" xfId="0" applyFont="1" applyFill="1" applyBorder="1" applyAlignment="1">
      <alignment horizontal="left" vertical="center" wrapText="1"/>
    </xf>
    <xf numFmtId="0" fontId="20" fillId="11" borderId="31" xfId="0" applyFont="1" applyFill="1" applyBorder="1" applyAlignment="1">
      <alignment horizontal="left" vertical="center" wrapText="1"/>
    </xf>
    <xf numFmtId="0" fontId="20" fillId="11" borderId="46" xfId="0" applyFont="1" applyFill="1" applyBorder="1" applyAlignment="1">
      <alignment horizontal="left" vertical="center" wrapText="1"/>
    </xf>
    <xf numFmtId="0" fontId="20" fillId="11" borderId="50" xfId="0" applyFont="1" applyFill="1" applyBorder="1" applyAlignment="1">
      <alignment horizontal="left" vertical="center" wrapText="1"/>
    </xf>
    <xf numFmtId="0" fontId="46" fillId="0" borderId="0" xfId="0" applyFont="1" applyAlignment="1">
      <alignment horizontal="center" vertical="center" wrapText="1"/>
    </xf>
    <xf numFmtId="2" fontId="35" fillId="12" borderId="26" xfId="1" applyNumberFormat="1" applyFont="1" applyFill="1" applyBorder="1" applyAlignment="1">
      <alignment horizontal="center" vertical="center" wrapText="1"/>
    </xf>
    <xf numFmtId="2" fontId="35" fillId="12" borderId="31" xfId="1" applyNumberFormat="1" applyFont="1" applyFill="1" applyBorder="1" applyAlignment="1">
      <alignment horizontal="center" vertical="center" wrapText="1"/>
    </xf>
    <xf numFmtId="2" fontId="35" fillId="12" borderId="44" xfId="1" applyNumberFormat="1" applyFont="1" applyFill="1" applyBorder="1" applyAlignment="1">
      <alignment horizontal="center" vertical="center" wrapText="1"/>
    </xf>
    <xf numFmtId="2" fontId="35" fillId="12" borderId="36" xfId="1" applyNumberFormat="1" applyFont="1" applyFill="1" applyBorder="1" applyAlignment="1">
      <alignment horizontal="center" vertical="center" wrapText="1"/>
    </xf>
    <xf numFmtId="0" fontId="20" fillId="11" borderId="28" xfId="0" applyFont="1" applyFill="1" applyBorder="1" applyAlignment="1">
      <alignment horizontal="center" vertical="center" wrapText="1"/>
    </xf>
    <xf numFmtId="2" fontId="20" fillId="8" borderId="31" xfId="1" applyNumberFormat="1" applyFont="1" applyFill="1" applyBorder="1" applyAlignment="1">
      <alignment horizontal="center" vertical="center" wrapText="1"/>
    </xf>
    <xf numFmtId="2" fontId="20" fillId="8" borderId="26" xfId="1" applyNumberFormat="1" applyFont="1" applyFill="1" applyBorder="1" applyAlignment="1">
      <alignment horizontal="center" vertical="center" wrapText="1"/>
    </xf>
    <xf numFmtId="0" fontId="20" fillId="11" borderId="29" xfId="0" applyFont="1" applyFill="1" applyBorder="1" applyAlignment="1">
      <alignment horizontal="center" vertical="center" wrapText="1"/>
    </xf>
    <xf numFmtId="2" fontId="20" fillId="13" borderId="31" xfId="1" applyNumberFormat="1" applyFont="1" applyFill="1" applyBorder="1" applyAlignment="1">
      <alignment horizontal="center" vertical="center" wrapText="1"/>
    </xf>
    <xf numFmtId="2" fontId="20" fillId="13" borderId="26" xfId="1" applyNumberFormat="1" applyFont="1" applyFill="1" applyBorder="1" applyAlignment="1">
      <alignment horizontal="center" vertical="center" wrapText="1"/>
    </xf>
    <xf numFmtId="165" fontId="20" fillId="13" borderId="31" xfId="1" applyNumberFormat="1" applyFont="1" applyFill="1" applyBorder="1" applyAlignment="1">
      <alignment horizontal="center" vertical="center" wrapText="1"/>
    </xf>
    <xf numFmtId="0" fontId="20" fillId="11" borderId="44" xfId="0" applyFont="1" applyFill="1" applyBorder="1" applyAlignment="1">
      <alignment horizontal="center" vertical="center" wrapText="1"/>
    </xf>
    <xf numFmtId="165" fontId="20" fillId="8" borderId="31" xfId="1" applyNumberFormat="1" applyFont="1" applyFill="1" applyBorder="1" applyAlignment="1">
      <alignment horizontal="center" vertical="center" wrapText="1"/>
    </xf>
    <xf numFmtId="0" fontId="35" fillId="2" borderId="23" xfId="0" applyFont="1" applyFill="1" applyBorder="1" applyAlignment="1">
      <alignment horizontal="left"/>
    </xf>
    <xf numFmtId="0" fontId="20" fillId="11" borderId="33" xfId="0" applyFont="1" applyFill="1" applyBorder="1" applyAlignment="1">
      <alignment horizontal="center" vertical="center" wrapText="1"/>
    </xf>
    <xf numFmtId="0" fontId="20" fillId="11" borderId="26" xfId="0" applyFont="1" applyFill="1" applyBorder="1" applyAlignment="1">
      <alignment horizontal="center" vertical="center" wrapText="1"/>
    </xf>
    <xf numFmtId="166" fontId="35" fillId="12" borderId="8" xfId="1" applyNumberFormat="1" applyFont="1" applyFill="1" applyBorder="1" applyAlignment="1">
      <alignment horizontal="center" vertical="center" wrapText="1"/>
    </xf>
    <xf numFmtId="166" fontId="35" fillId="12" borderId="23" xfId="1" applyNumberFormat="1" applyFont="1" applyFill="1" applyBorder="1" applyAlignment="1">
      <alignment horizontal="center" vertical="center" wrapText="1"/>
    </xf>
    <xf numFmtId="166" fontId="35" fillId="12" borderId="46" xfId="1" applyNumberFormat="1" applyFont="1" applyFill="1" applyBorder="1" applyAlignment="1">
      <alignment horizontal="center" vertical="center" wrapText="1"/>
    </xf>
    <xf numFmtId="166" fontId="35" fillId="12" borderId="35" xfId="1" applyNumberFormat="1" applyFont="1" applyFill="1" applyBorder="1" applyAlignment="1">
      <alignment horizontal="center" vertical="center" wrapText="1"/>
    </xf>
    <xf numFmtId="0" fontId="7" fillId="11" borderId="0" xfId="0" applyFont="1" applyFill="1" applyBorder="1" applyAlignment="1">
      <alignment horizontal="center" vertical="center" wrapText="1"/>
    </xf>
    <xf numFmtId="0" fontId="12" fillId="11" borderId="0" xfId="0" applyFont="1" applyFill="1" applyBorder="1" applyAlignment="1">
      <alignment horizontal="center" vertical="center" wrapText="1"/>
    </xf>
    <xf numFmtId="0" fontId="43" fillId="0" borderId="0" xfId="0" applyFont="1" applyAlignment="1">
      <alignment vertical="center" wrapText="1"/>
    </xf>
    <xf numFmtId="0" fontId="43" fillId="0" borderId="0" xfId="0" applyFont="1" applyAlignment="1">
      <alignment horizontal="center" vertical="center" wrapText="1"/>
    </xf>
    <xf numFmtId="166" fontId="20" fillId="8" borderId="32" xfId="1" applyNumberFormat="1" applyFont="1" applyFill="1" applyBorder="1" applyAlignment="1">
      <alignment horizontal="center" vertical="center" wrapText="1"/>
    </xf>
    <xf numFmtId="0" fontId="35" fillId="0" borderId="0" xfId="0" applyFont="1" applyBorder="1" applyAlignment="1">
      <alignment horizontal="left" wrapText="1"/>
    </xf>
    <xf numFmtId="0" fontId="35" fillId="0" borderId="7" xfId="0" applyFont="1" applyBorder="1" applyAlignment="1">
      <alignment horizontal="left" wrapText="1"/>
    </xf>
    <xf numFmtId="166" fontId="26" fillId="12" borderId="23" xfId="1" applyNumberFormat="1" applyFont="1" applyFill="1" applyBorder="1" applyAlignment="1">
      <alignment horizontal="center" vertical="center" wrapText="1"/>
    </xf>
    <xf numFmtId="165" fontId="20" fillId="8" borderId="32" xfId="1" applyNumberFormat="1" applyFont="1" applyFill="1" applyBorder="1" applyAlignment="1">
      <alignment horizontal="center" vertical="center" wrapText="1"/>
    </xf>
    <xf numFmtId="165" fontId="20" fillId="8" borderId="35" xfId="1" applyNumberFormat="1" applyFont="1" applyFill="1" applyBorder="1" applyAlignment="1">
      <alignment horizontal="center" vertical="center" wrapText="1"/>
    </xf>
    <xf numFmtId="0" fontId="20" fillId="11" borderId="53" xfId="0" applyFont="1" applyFill="1" applyBorder="1" applyAlignment="1">
      <alignment horizontal="center" vertical="center" wrapText="1"/>
    </xf>
    <xf numFmtId="165" fontId="20" fillId="8" borderId="53" xfId="1" applyNumberFormat="1" applyFont="1" applyFill="1" applyBorder="1" applyAlignment="1">
      <alignment horizontal="center" vertical="center" wrapText="1"/>
    </xf>
    <xf numFmtId="165" fontId="20" fillId="8" borderId="46" xfId="1" applyNumberFormat="1" applyFont="1" applyFill="1" applyBorder="1" applyAlignment="1">
      <alignment horizontal="center" vertical="center" wrapText="1"/>
    </xf>
    <xf numFmtId="165" fontId="20" fillId="13" borderId="45" xfId="1" applyNumberFormat="1" applyFont="1" applyFill="1" applyBorder="1" applyAlignment="1">
      <alignment horizontal="center" vertical="center" wrapText="1"/>
    </xf>
    <xf numFmtId="165" fontId="20" fillId="13" borderId="47" xfId="1" applyNumberFormat="1" applyFont="1" applyFill="1" applyBorder="1" applyAlignment="1">
      <alignment horizontal="center" vertical="center" wrapText="1"/>
    </xf>
    <xf numFmtId="165" fontId="20" fillId="13" borderId="32" xfId="1" applyNumberFormat="1" applyFont="1" applyFill="1" applyBorder="1" applyAlignment="1">
      <alignment horizontal="center" vertical="center" wrapText="1"/>
    </xf>
    <xf numFmtId="165" fontId="20" fillId="13" borderId="35" xfId="1" applyNumberFormat="1" applyFont="1" applyFill="1" applyBorder="1" applyAlignment="1">
      <alignment horizontal="center" vertical="center" wrapText="1"/>
    </xf>
    <xf numFmtId="165" fontId="35" fillId="12" borderId="50" xfId="1" applyNumberFormat="1" applyFont="1" applyFill="1" applyBorder="1" applyAlignment="1">
      <alignment horizontal="center" vertical="center" wrapText="1"/>
    </xf>
    <xf numFmtId="165" fontId="35" fillId="12" borderId="53" xfId="1" applyNumberFormat="1" applyFont="1" applyFill="1" applyBorder="1" applyAlignment="1">
      <alignment horizontal="center" vertical="center" wrapText="1"/>
    </xf>
    <xf numFmtId="165" fontId="35" fillId="12" borderId="31" xfId="1" applyNumberFormat="1" applyFont="1" applyFill="1" applyBorder="1" applyAlignment="1">
      <alignment horizontal="center" vertical="center" wrapText="1"/>
    </xf>
    <xf numFmtId="165" fontId="35" fillId="12" borderId="32" xfId="1" applyNumberFormat="1" applyFont="1" applyFill="1" applyBorder="1" applyAlignment="1">
      <alignment horizontal="center" vertical="center" wrapText="1"/>
    </xf>
    <xf numFmtId="166" fontId="20" fillId="8" borderId="45" xfId="1" applyNumberFormat="1" applyFont="1" applyFill="1" applyBorder="1" applyAlignment="1">
      <alignment horizontal="center" vertical="center" wrapText="1"/>
    </xf>
    <xf numFmtId="166" fontId="20" fillId="8" borderId="0" xfId="1" applyNumberFormat="1" applyFont="1" applyFill="1" applyBorder="1" applyAlignment="1">
      <alignment horizontal="center" vertical="center" wrapText="1"/>
    </xf>
    <xf numFmtId="166" fontId="20" fillId="13" borderId="53" xfId="1" applyNumberFormat="1" applyFont="1" applyFill="1" applyBorder="1" applyAlignment="1">
      <alignment horizontal="center" vertical="center" wrapText="1"/>
    </xf>
    <xf numFmtId="166" fontId="20" fillId="13" borderId="23" xfId="1" applyNumberFormat="1" applyFont="1" applyFill="1" applyBorder="1" applyAlignment="1">
      <alignment horizontal="center" vertical="center" wrapText="1"/>
    </xf>
    <xf numFmtId="166" fontId="20" fillId="8" borderId="26" xfId="1" applyNumberFormat="1" applyFont="1" applyFill="1" applyBorder="1" applyAlignment="1">
      <alignment horizontal="center" vertical="center" wrapText="1"/>
    </xf>
    <xf numFmtId="0" fontId="43" fillId="0" borderId="0" xfId="0" applyFont="1" applyAlignment="1">
      <alignment horizontal="justify" vertical="center" wrapText="1"/>
    </xf>
    <xf numFmtId="0" fontId="42" fillId="0" borderId="0" xfId="0" applyFont="1" applyAlignment="1">
      <alignment horizontal="center" vertical="center" wrapText="1"/>
    </xf>
    <xf numFmtId="166" fontId="20" fillId="13" borderId="46" xfId="1" applyNumberFormat="1" applyFont="1" applyFill="1" applyBorder="1" applyAlignment="1">
      <alignment horizontal="center" vertical="center" wrapText="1"/>
    </xf>
    <xf numFmtId="166" fontId="20" fillId="13" borderId="32" xfId="1" applyNumberFormat="1" applyFont="1" applyFill="1" applyBorder="1" applyAlignment="1">
      <alignment horizontal="center" vertical="center" wrapText="1"/>
    </xf>
    <xf numFmtId="166" fontId="20" fillId="13" borderId="35" xfId="1" applyNumberFormat="1" applyFont="1" applyFill="1" applyBorder="1" applyAlignment="1">
      <alignment horizontal="center" vertical="center" wrapText="1"/>
    </xf>
    <xf numFmtId="166" fontId="20" fillId="8" borderId="53" xfId="1" applyNumberFormat="1" applyFont="1" applyFill="1" applyBorder="1" applyAlignment="1">
      <alignment horizontal="center" vertical="center" wrapText="1"/>
    </xf>
    <xf numFmtId="0" fontId="20" fillId="11" borderId="4"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0" fillId="11" borderId="10" xfId="0" applyFont="1" applyFill="1" applyBorder="1" applyAlignment="1">
      <alignment horizontal="center" vertical="center" wrapText="1"/>
    </xf>
    <xf numFmtId="166" fontId="20" fillId="8" borderId="38" xfId="1" applyNumberFormat="1" applyFont="1" applyFill="1" applyBorder="1" applyAlignment="1">
      <alignment horizontal="center" vertical="center" wrapText="1"/>
    </xf>
    <xf numFmtId="166" fontId="20" fillId="8" borderId="52" xfId="1" applyNumberFormat="1" applyFont="1" applyFill="1" applyBorder="1" applyAlignment="1">
      <alignment horizontal="center" vertical="center" wrapText="1"/>
    </xf>
    <xf numFmtId="166" fontId="20" fillId="8" borderId="51" xfId="1" applyNumberFormat="1" applyFont="1" applyFill="1" applyBorder="1" applyAlignment="1">
      <alignment horizontal="center" vertical="center" wrapText="1"/>
    </xf>
    <xf numFmtId="3" fontId="26" fillId="12" borderId="32" xfId="1" applyNumberFormat="1" applyFont="1" applyFill="1" applyBorder="1" applyAlignment="1">
      <alignment horizontal="center" vertical="center" wrapText="1"/>
    </xf>
    <xf numFmtId="3" fontId="26" fillId="12" borderId="35" xfId="1" applyNumberFormat="1" applyFont="1" applyFill="1" applyBorder="1" applyAlignment="1">
      <alignment horizontal="center" vertical="center" wrapText="1"/>
    </xf>
    <xf numFmtId="3" fontId="20" fillId="8" borderId="32" xfId="1" applyNumberFormat="1" applyFont="1" applyFill="1" applyBorder="1" applyAlignment="1">
      <alignment horizontal="center" vertical="center" wrapText="1"/>
    </xf>
    <xf numFmtId="3" fontId="20" fillId="8" borderId="35" xfId="1" applyNumberFormat="1" applyFont="1" applyFill="1" applyBorder="1" applyAlignment="1">
      <alignment horizontal="center" vertical="center" wrapText="1"/>
    </xf>
    <xf numFmtId="3" fontId="20" fillId="13" borderId="32" xfId="1" applyNumberFormat="1" applyFont="1" applyFill="1" applyBorder="1" applyAlignment="1">
      <alignment horizontal="center" vertical="center" wrapText="1"/>
    </xf>
    <xf numFmtId="3" fontId="20" fillId="13" borderId="35" xfId="1" applyNumberFormat="1" applyFont="1" applyFill="1" applyBorder="1" applyAlignment="1">
      <alignment horizontal="center" vertical="center" wrapText="1"/>
    </xf>
    <xf numFmtId="0" fontId="20" fillId="11" borderId="54"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0" fillId="11" borderId="40" xfId="0" applyFont="1" applyFill="1" applyBorder="1" applyAlignment="1">
      <alignment horizontal="center" vertical="center" wrapText="1"/>
    </xf>
    <xf numFmtId="166" fontId="26" fillId="12" borderId="26" xfId="1" applyNumberFormat="1" applyFont="1" applyFill="1" applyBorder="1" applyAlignment="1">
      <alignment horizontal="center" vertical="center" wrapText="1"/>
    </xf>
    <xf numFmtId="0" fontId="20" fillId="11" borderId="13" xfId="0" applyFont="1" applyFill="1" applyBorder="1" applyAlignment="1">
      <alignment horizontal="center" vertical="center" wrapText="1"/>
    </xf>
    <xf numFmtId="0" fontId="20" fillId="11" borderId="12" xfId="0" applyFont="1" applyFill="1" applyBorder="1" applyAlignment="1">
      <alignment horizontal="center" vertical="center" wrapText="1"/>
    </xf>
    <xf numFmtId="166" fontId="20" fillId="8" borderId="12" xfId="1" applyNumberFormat="1" applyFont="1" applyFill="1" applyBorder="1" applyAlignment="1">
      <alignment horizontal="center" vertical="center"/>
    </xf>
    <xf numFmtId="166" fontId="20" fillId="8" borderId="33" xfId="1" applyNumberFormat="1" applyFont="1" applyFill="1" applyBorder="1" applyAlignment="1">
      <alignment horizontal="center" vertical="center"/>
    </xf>
    <xf numFmtId="0" fontId="24" fillId="11" borderId="5" xfId="0" applyFont="1" applyFill="1" applyBorder="1"/>
    <xf numFmtId="0" fontId="20" fillId="11" borderId="30" xfId="0" applyFont="1" applyFill="1" applyBorder="1" applyAlignment="1">
      <alignment horizontal="center" vertical="center" wrapText="1"/>
    </xf>
    <xf numFmtId="0" fontId="20" fillId="11" borderId="24" xfId="0" applyFont="1" applyFill="1" applyBorder="1" applyAlignment="1">
      <alignment horizontal="center" vertical="center" wrapText="1"/>
    </xf>
    <xf numFmtId="0" fontId="20" fillId="11" borderId="11" xfId="0" applyFont="1" applyFill="1" applyBorder="1" applyAlignment="1">
      <alignment horizontal="center" vertical="center" wrapText="1"/>
    </xf>
    <xf numFmtId="0" fontId="24" fillId="11" borderId="9" xfId="0" applyFont="1" applyFill="1" applyBorder="1"/>
    <xf numFmtId="0" fontId="7" fillId="11" borderId="39" xfId="0" applyFont="1" applyFill="1" applyBorder="1" applyAlignment="1">
      <alignment horizontal="center" vertical="center" wrapText="1"/>
    </xf>
    <xf numFmtId="0" fontId="20" fillId="11" borderId="14" xfId="0" applyFont="1" applyFill="1" applyBorder="1" applyAlignment="1">
      <alignment horizontal="center" vertical="center"/>
    </xf>
    <xf numFmtId="0" fontId="20" fillId="11" borderId="35" xfId="0" applyFont="1" applyFill="1" applyBorder="1" applyAlignment="1">
      <alignment horizontal="center" vertical="center"/>
    </xf>
    <xf numFmtId="0" fontId="20" fillId="11" borderId="31" xfId="0" applyFont="1" applyFill="1" applyBorder="1" applyAlignment="1">
      <alignment horizontal="center" vertical="center"/>
    </xf>
    <xf numFmtId="0" fontId="20" fillId="11" borderId="32" xfId="0" applyFont="1" applyFill="1" applyBorder="1" applyAlignment="1">
      <alignment horizontal="center" vertical="center"/>
    </xf>
    <xf numFmtId="0" fontId="37" fillId="11" borderId="30" xfId="0" applyFont="1" applyFill="1" applyBorder="1" applyAlignment="1">
      <alignment horizontal="center" vertical="center" wrapText="1"/>
    </xf>
    <xf numFmtId="0" fontId="37" fillId="11" borderId="25" xfId="0" applyFont="1" applyFill="1" applyBorder="1" applyAlignment="1">
      <alignment horizontal="center" vertical="center" wrapText="1"/>
    </xf>
    <xf numFmtId="0" fontId="37" fillId="11" borderId="44" xfId="0" applyFont="1" applyFill="1" applyBorder="1" applyAlignment="1">
      <alignment horizontal="center" vertical="center" wrapText="1"/>
    </xf>
    <xf numFmtId="0" fontId="37" fillId="11" borderId="36" xfId="0" applyFont="1" applyFill="1" applyBorder="1" applyAlignment="1">
      <alignment horizontal="center" vertical="center" wrapText="1"/>
    </xf>
    <xf numFmtId="0" fontId="37" fillId="11" borderId="15" xfId="0" applyFont="1" applyFill="1" applyBorder="1" applyAlignment="1">
      <alignment horizontal="center" vertical="center"/>
    </xf>
    <xf numFmtId="0" fontId="37" fillId="11" borderId="31" xfId="0" applyFont="1" applyFill="1" applyBorder="1" applyAlignment="1">
      <alignment horizontal="center" vertical="center"/>
    </xf>
    <xf numFmtId="0" fontId="37" fillId="11" borderId="31" xfId="0" applyFont="1" applyFill="1" applyBorder="1" applyAlignment="1">
      <alignment horizontal="center" vertical="center" wrapText="1"/>
    </xf>
    <xf numFmtId="0" fontId="37" fillId="11" borderId="26"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4" fillId="11" borderId="2" xfId="0" applyFont="1" applyFill="1" applyBorder="1"/>
  </cellXfs>
  <cellStyles count="1134">
    <cellStyle name="Hyperlink" xfId="1132" builtinId="8"/>
    <cellStyle name="Normal" xfId="0" builtinId="0"/>
    <cellStyle name="Normal 10" xfId="6"/>
    <cellStyle name="Normal 10 10" xfId="7"/>
    <cellStyle name="Normal 10 10 2" xfId="8"/>
    <cellStyle name="Normal 10 11" xfId="9"/>
    <cellStyle name="Normal 10 11 2" xfId="10"/>
    <cellStyle name="Normal 10 12" xfId="11"/>
    <cellStyle name="Normal 10 12 2" xfId="12"/>
    <cellStyle name="Normal 10 13" xfId="13"/>
    <cellStyle name="Normal 10 13 2" xfId="14"/>
    <cellStyle name="Normal 10 14" xfId="15"/>
    <cellStyle name="Normal 10 14 2" xfId="16"/>
    <cellStyle name="Normal 10 15" xfId="17"/>
    <cellStyle name="Normal 10 15 2" xfId="18"/>
    <cellStyle name="Normal 10 16" xfId="19"/>
    <cellStyle name="Normal 10 16 2" xfId="20"/>
    <cellStyle name="Normal 10 17" xfId="21"/>
    <cellStyle name="Normal 10 17 2" xfId="22"/>
    <cellStyle name="Normal 10 18" xfId="23"/>
    <cellStyle name="Normal 10 18 2" xfId="24"/>
    <cellStyle name="Normal 10 19" xfId="25"/>
    <cellStyle name="Normal 10 19 2" xfId="26"/>
    <cellStyle name="Normal 10 2" xfId="27"/>
    <cellStyle name="Normal 10 2 2" xfId="28"/>
    <cellStyle name="Normal 10 20" xfId="29"/>
    <cellStyle name="Normal 10 20 2" xfId="30"/>
    <cellStyle name="Normal 10 21" xfId="31"/>
    <cellStyle name="Normal 10 21 2" xfId="32"/>
    <cellStyle name="Normal 10 22" xfId="33"/>
    <cellStyle name="Normal 10 22 2" xfId="34"/>
    <cellStyle name="Normal 10 23" xfId="35"/>
    <cellStyle name="Normal 10 23 2" xfId="36"/>
    <cellStyle name="Normal 10 24" xfId="37"/>
    <cellStyle name="Normal 10 24 2" xfId="38"/>
    <cellStyle name="Normal 10 25" xfId="39"/>
    <cellStyle name="Normal 10 25 2" xfId="40"/>
    <cellStyle name="Normal 10 26" xfId="41"/>
    <cellStyle name="Normal 10 26 2" xfId="42"/>
    <cellStyle name="Normal 10 27" xfId="43"/>
    <cellStyle name="Normal 10 27 2" xfId="44"/>
    <cellStyle name="Normal 10 28" xfId="45"/>
    <cellStyle name="Normal 10 28 2" xfId="46"/>
    <cellStyle name="Normal 10 29" xfId="47"/>
    <cellStyle name="Normal 10 29 2" xfId="48"/>
    <cellStyle name="Normal 10 3" xfId="49"/>
    <cellStyle name="Normal 10 3 2" xfId="50"/>
    <cellStyle name="Normal 10 30" xfId="51"/>
    <cellStyle name="Normal 10 30 2" xfId="52"/>
    <cellStyle name="Normal 10 31" xfId="53"/>
    <cellStyle name="Normal 10 31 2" xfId="54"/>
    <cellStyle name="Normal 10 32" xfId="55"/>
    <cellStyle name="Normal 10 32 2" xfId="56"/>
    <cellStyle name="Normal 10 33" xfId="57"/>
    <cellStyle name="Normal 10 33 2" xfId="58"/>
    <cellStyle name="Normal 10 34" xfId="59"/>
    <cellStyle name="Normal 10 34 2" xfId="60"/>
    <cellStyle name="Normal 10 35" xfId="61"/>
    <cellStyle name="Normal 10 35 2" xfId="62"/>
    <cellStyle name="Normal 10 36" xfId="63"/>
    <cellStyle name="Normal 10 36 2" xfId="64"/>
    <cellStyle name="Normal 10 37" xfId="65"/>
    <cellStyle name="Normal 10 37 2" xfId="66"/>
    <cellStyle name="Normal 10 38" xfId="67"/>
    <cellStyle name="Normal 10 38 2" xfId="68"/>
    <cellStyle name="Normal 10 39" xfId="69"/>
    <cellStyle name="Normal 10 39 2" xfId="70"/>
    <cellStyle name="Normal 10 4" xfId="71"/>
    <cellStyle name="Normal 10 4 2" xfId="72"/>
    <cellStyle name="Normal 10 40" xfId="73"/>
    <cellStyle name="Normal 10 40 2" xfId="74"/>
    <cellStyle name="Normal 10 41" xfId="75"/>
    <cellStyle name="Normal 10 41 2" xfId="76"/>
    <cellStyle name="Normal 10 42" xfId="77"/>
    <cellStyle name="Normal 10 42 2" xfId="78"/>
    <cellStyle name="Normal 10 43" xfId="79"/>
    <cellStyle name="Normal 10 43 2" xfId="80"/>
    <cellStyle name="Normal 10 44" xfId="81"/>
    <cellStyle name="Normal 10 44 2" xfId="82"/>
    <cellStyle name="Normal 10 45" xfId="83"/>
    <cellStyle name="Normal 10 45 2" xfId="84"/>
    <cellStyle name="Normal 10 46" xfId="85"/>
    <cellStyle name="Normal 10 46 2" xfId="86"/>
    <cellStyle name="Normal 10 47" xfId="87"/>
    <cellStyle name="Normal 10 47 2" xfId="88"/>
    <cellStyle name="Normal 10 48" xfId="89"/>
    <cellStyle name="Normal 10 48 2" xfId="90"/>
    <cellStyle name="Normal 10 49" xfId="91"/>
    <cellStyle name="Normal 10 49 2" xfId="92"/>
    <cellStyle name="Normal 10 5" xfId="93"/>
    <cellStyle name="Normal 10 5 2" xfId="94"/>
    <cellStyle name="Normal 10 50" xfId="95"/>
    <cellStyle name="Normal 10 50 2" xfId="96"/>
    <cellStyle name="Normal 10 51" xfId="97"/>
    <cellStyle name="Normal 10 51 2" xfId="98"/>
    <cellStyle name="Normal 10 52" xfId="99"/>
    <cellStyle name="Normal 10 52 2" xfId="100"/>
    <cellStyle name="Normal 10 53" xfId="101"/>
    <cellStyle name="Normal 10 53 2" xfId="102"/>
    <cellStyle name="Normal 10 54" xfId="103"/>
    <cellStyle name="Normal 10 54 2" xfId="104"/>
    <cellStyle name="Normal 10 6" xfId="105"/>
    <cellStyle name="Normal 10 6 2" xfId="106"/>
    <cellStyle name="Normal 10 7" xfId="107"/>
    <cellStyle name="Normal 10 7 2" xfId="108"/>
    <cellStyle name="Normal 10 8" xfId="109"/>
    <cellStyle name="Normal 10 8 2" xfId="110"/>
    <cellStyle name="Normal 10 9" xfId="111"/>
    <cellStyle name="Normal 10 9 2" xfId="112"/>
    <cellStyle name="Normal 11" xfId="113"/>
    <cellStyle name="Normal 11 10" xfId="114"/>
    <cellStyle name="Normal 11 10 2" xfId="115"/>
    <cellStyle name="Normal 11 11" xfId="116"/>
    <cellStyle name="Normal 11 11 2" xfId="117"/>
    <cellStyle name="Normal 11 12" xfId="118"/>
    <cellStyle name="Normal 11 12 2" xfId="119"/>
    <cellStyle name="Normal 11 13" xfId="120"/>
    <cellStyle name="Normal 11 13 2" xfId="121"/>
    <cellStyle name="Normal 11 14" xfId="122"/>
    <cellStyle name="Normal 11 14 2" xfId="123"/>
    <cellStyle name="Normal 11 15" xfId="124"/>
    <cellStyle name="Normal 11 15 2" xfId="125"/>
    <cellStyle name="Normal 11 16" xfId="126"/>
    <cellStyle name="Normal 11 16 2" xfId="127"/>
    <cellStyle name="Normal 11 17" xfId="128"/>
    <cellStyle name="Normal 11 17 2" xfId="129"/>
    <cellStyle name="Normal 11 18" xfId="130"/>
    <cellStyle name="Normal 11 18 2" xfId="131"/>
    <cellStyle name="Normal 11 19" xfId="132"/>
    <cellStyle name="Normal 11 19 2" xfId="133"/>
    <cellStyle name="Normal 11 2" xfId="134"/>
    <cellStyle name="Normal 11 2 2" xfId="135"/>
    <cellStyle name="Normal 11 20" xfId="136"/>
    <cellStyle name="Normal 11 20 2" xfId="137"/>
    <cellStyle name="Normal 11 21" xfId="138"/>
    <cellStyle name="Normal 11 21 2" xfId="139"/>
    <cellStyle name="Normal 11 22" xfId="140"/>
    <cellStyle name="Normal 11 22 2" xfId="141"/>
    <cellStyle name="Normal 11 23" xfId="142"/>
    <cellStyle name="Normal 11 23 2" xfId="143"/>
    <cellStyle name="Normal 11 24" xfId="144"/>
    <cellStyle name="Normal 11 24 2" xfId="145"/>
    <cellStyle name="Normal 11 25" xfId="146"/>
    <cellStyle name="Normal 11 25 2" xfId="147"/>
    <cellStyle name="Normal 11 26" xfId="148"/>
    <cellStyle name="Normal 11 26 2" xfId="149"/>
    <cellStyle name="Normal 11 27" xfId="150"/>
    <cellStyle name="Normal 11 27 2" xfId="151"/>
    <cellStyle name="Normal 11 28" xfId="152"/>
    <cellStyle name="Normal 11 28 2" xfId="153"/>
    <cellStyle name="Normal 11 29" xfId="154"/>
    <cellStyle name="Normal 11 29 2" xfId="155"/>
    <cellStyle name="Normal 11 3" xfId="156"/>
    <cellStyle name="Normal 11 3 2" xfId="157"/>
    <cellStyle name="Normal 11 30" xfId="158"/>
    <cellStyle name="Normal 11 30 2" xfId="159"/>
    <cellStyle name="Normal 11 31" xfId="160"/>
    <cellStyle name="Normal 11 31 2" xfId="161"/>
    <cellStyle name="Normal 11 32" xfId="162"/>
    <cellStyle name="Normal 11 32 2" xfId="163"/>
    <cellStyle name="Normal 11 33" xfId="164"/>
    <cellStyle name="Normal 11 33 2" xfId="165"/>
    <cellStyle name="Normal 11 34" xfId="166"/>
    <cellStyle name="Normal 11 34 2" xfId="167"/>
    <cellStyle name="Normal 11 35" xfId="168"/>
    <cellStyle name="Normal 11 35 2" xfId="169"/>
    <cellStyle name="Normal 11 36" xfId="170"/>
    <cellStyle name="Normal 11 36 2" xfId="171"/>
    <cellStyle name="Normal 11 37" xfId="172"/>
    <cellStyle name="Normal 11 37 2" xfId="173"/>
    <cellStyle name="Normal 11 38" xfId="174"/>
    <cellStyle name="Normal 11 38 2" xfId="175"/>
    <cellStyle name="Normal 11 39" xfId="176"/>
    <cellStyle name="Normal 11 39 2" xfId="177"/>
    <cellStyle name="Normal 11 4" xfId="178"/>
    <cellStyle name="Normal 11 4 2" xfId="179"/>
    <cellStyle name="Normal 11 40" xfId="180"/>
    <cellStyle name="Normal 11 40 2" xfId="181"/>
    <cellStyle name="Normal 11 41" xfId="182"/>
    <cellStyle name="Normal 11 41 2" xfId="183"/>
    <cellStyle name="Normal 11 42" xfId="184"/>
    <cellStyle name="Normal 11 42 2" xfId="185"/>
    <cellStyle name="Normal 11 43" xfId="186"/>
    <cellStyle name="Normal 11 43 2" xfId="187"/>
    <cellStyle name="Normal 11 44" xfId="188"/>
    <cellStyle name="Normal 11 44 2" xfId="189"/>
    <cellStyle name="Normal 11 45" xfId="190"/>
    <cellStyle name="Normal 11 45 2" xfId="191"/>
    <cellStyle name="Normal 11 46" xfId="192"/>
    <cellStyle name="Normal 11 46 2" xfId="193"/>
    <cellStyle name="Normal 11 47" xfId="194"/>
    <cellStyle name="Normal 11 47 2" xfId="195"/>
    <cellStyle name="Normal 11 48" xfId="196"/>
    <cellStyle name="Normal 11 48 2" xfId="197"/>
    <cellStyle name="Normal 11 49" xfId="198"/>
    <cellStyle name="Normal 11 49 2" xfId="199"/>
    <cellStyle name="Normal 11 5" xfId="200"/>
    <cellStyle name="Normal 11 5 2" xfId="201"/>
    <cellStyle name="Normal 11 50" xfId="202"/>
    <cellStyle name="Normal 11 50 2" xfId="203"/>
    <cellStyle name="Normal 11 51" xfId="204"/>
    <cellStyle name="Normal 11 51 2" xfId="205"/>
    <cellStyle name="Normal 11 52" xfId="206"/>
    <cellStyle name="Normal 11 52 2" xfId="207"/>
    <cellStyle name="Normal 11 53" xfId="208"/>
    <cellStyle name="Normal 11 53 2" xfId="209"/>
    <cellStyle name="Normal 11 54" xfId="210"/>
    <cellStyle name="Normal 11 54 2" xfId="211"/>
    <cellStyle name="Normal 11 6" xfId="212"/>
    <cellStyle name="Normal 11 6 2" xfId="213"/>
    <cellStyle name="Normal 11 7" xfId="214"/>
    <cellStyle name="Normal 11 7 2" xfId="215"/>
    <cellStyle name="Normal 11 8" xfId="216"/>
    <cellStyle name="Normal 11 8 2" xfId="217"/>
    <cellStyle name="Normal 11 9" xfId="218"/>
    <cellStyle name="Normal 11 9 2" xfId="219"/>
    <cellStyle name="Normal 12" xfId="1129"/>
    <cellStyle name="Normal 13" xfId="1130"/>
    <cellStyle name="Normal 14" xfId="1131"/>
    <cellStyle name="Normal 2" xfId="220"/>
    <cellStyle name="Normal 2 10" xfId="221"/>
    <cellStyle name="Normal 2 10 2" xfId="222"/>
    <cellStyle name="Normal 2 10 2 2" xfId="223"/>
    <cellStyle name="Normal 2 11" xfId="224"/>
    <cellStyle name="Normal 2 11 2" xfId="225"/>
    <cellStyle name="Normal 2 11 2 2" xfId="226"/>
    <cellStyle name="Normal 2 12" xfId="227"/>
    <cellStyle name="Normal 2 12 2" xfId="228"/>
    <cellStyle name="Normal 2 13" xfId="229"/>
    <cellStyle name="Normal 2 13 2" xfId="230"/>
    <cellStyle name="Normal 2 14" xfId="231"/>
    <cellStyle name="Normal 2 14 2" xfId="232"/>
    <cellStyle name="Normal 2 15" xfId="233"/>
    <cellStyle name="Normal 2 15 2" xfId="234"/>
    <cellStyle name="Normal 2 16" xfId="235"/>
    <cellStyle name="Normal 2 16 2" xfId="236"/>
    <cellStyle name="Normal 2 17" xfId="237"/>
    <cellStyle name="Normal 2 17 2" xfId="238"/>
    <cellStyle name="Normal 2 18" xfId="239"/>
    <cellStyle name="Normal 2 18 2" xfId="240"/>
    <cellStyle name="Normal 2 19" xfId="241"/>
    <cellStyle name="Normal 2 19 2" xfId="242"/>
    <cellStyle name="Normal 2 2" xfId="2"/>
    <cellStyle name="Normal 2 2 10" xfId="243"/>
    <cellStyle name="Normal 2 2 2" xfId="244"/>
    <cellStyle name="Normal 2 2 3" xfId="245"/>
    <cellStyle name="Normal 2 2 3 2" xfId="246"/>
    <cellStyle name="Normal 2 2 4" xfId="247"/>
    <cellStyle name="Normal 2 2 4 2" xfId="248"/>
    <cellStyle name="Normal 2 2 5" xfId="249"/>
    <cellStyle name="Normal 2 2 5 2" xfId="250"/>
    <cellStyle name="Normal 2 2 6" xfId="251"/>
    <cellStyle name="Normal 2 2 6 2" xfId="252"/>
    <cellStyle name="Normal 2 2 7" xfId="253"/>
    <cellStyle name="Normal 2 2 7 2" xfId="254"/>
    <cellStyle name="Normal 2 2 8" xfId="255"/>
    <cellStyle name="Normal 2 2 9" xfId="256"/>
    <cellStyle name="Normal 2 20" xfId="257"/>
    <cellStyle name="Normal 2 20 2" xfId="258"/>
    <cellStyle name="Normal 2 21" xfId="259"/>
    <cellStyle name="Normal 2 21 2" xfId="260"/>
    <cellStyle name="Normal 2 22" xfId="261"/>
    <cellStyle name="Normal 2 22 2" xfId="262"/>
    <cellStyle name="Normal 2 23" xfId="263"/>
    <cellStyle name="Normal 2 23 2" xfId="264"/>
    <cellStyle name="Normal 2 24" xfId="265"/>
    <cellStyle name="Normal 2 24 2" xfId="266"/>
    <cellStyle name="Normal 2 25" xfId="267"/>
    <cellStyle name="Normal 2 25 2" xfId="268"/>
    <cellStyle name="Normal 2 26" xfId="269"/>
    <cellStyle name="Normal 2 26 2" xfId="270"/>
    <cellStyle name="Normal 2 27" xfId="271"/>
    <cellStyle name="Normal 2 27 2" xfId="272"/>
    <cellStyle name="Normal 2 28" xfId="273"/>
    <cellStyle name="Normal 2 28 2" xfId="274"/>
    <cellStyle name="Normal 2 29" xfId="275"/>
    <cellStyle name="Normal 2 29 2" xfId="276"/>
    <cellStyle name="Normal 2 3" xfId="277"/>
    <cellStyle name="Normal 2 3 2" xfId="278"/>
    <cellStyle name="Normal 2 3 2 2" xfId="279"/>
    <cellStyle name="Normal 2 3 3" xfId="280"/>
    <cellStyle name="Normal 2 3 3 2" xfId="281"/>
    <cellStyle name="Normal 2 3 4" xfId="282"/>
    <cellStyle name="Normal 2 3 4 2" xfId="283"/>
    <cellStyle name="Normal 2 3 5" xfId="284"/>
    <cellStyle name="Normal 2 3 6" xfId="285"/>
    <cellStyle name="Normal 2 30" xfId="286"/>
    <cellStyle name="Normal 2 30 2" xfId="287"/>
    <cellStyle name="Normal 2 31" xfId="288"/>
    <cellStyle name="Normal 2 31 2" xfId="289"/>
    <cellStyle name="Normal 2 32" xfId="290"/>
    <cellStyle name="Normal 2 32 2" xfId="291"/>
    <cellStyle name="Normal 2 33" xfId="292"/>
    <cellStyle name="Normal 2 33 2" xfId="293"/>
    <cellStyle name="Normal 2 34" xfId="294"/>
    <cellStyle name="Normal 2 34 2" xfId="295"/>
    <cellStyle name="Normal 2 35" xfId="296"/>
    <cellStyle name="Normal 2 35 2" xfId="297"/>
    <cellStyle name="Normal 2 36" xfId="298"/>
    <cellStyle name="Normal 2 36 2" xfId="299"/>
    <cellStyle name="Normal 2 37" xfId="300"/>
    <cellStyle name="Normal 2 37 2" xfId="301"/>
    <cellStyle name="Normal 2 38" xfId="302"/>
    <cellStyle name="Normal 2 38 2" xfId="303"/>
    <cellStyle name="Normal 2 39" xfId="304"/>
    <cellStyle name="Normal 2 39 2" xfId="305"/>
    <cellStyle name="Normal 2 4" xfId="306"/>
    <cellStyle name="Normal 2 4 2" xfId="307"/>
    <cellStyle name="Normal 2 4 2 2" xfId="308"/>
    <cellStyle name="Normal 2 4 3" xfId="309"/>
    <cellStyle name="Normal 2 4 4" xfId="310"/>
    <cellStyle name="Normal 2 4 5" xfId="311"/>
    <cellStyle name="Normal 2 40" xfId="312"/>
    <cellStyle name="Normal 2 40 2" xfId="313"/>
    <cellStyle name="Normal 2 41" xfId="314"/>
    <cellStyle name="Normal 2 41 2" xfId="315"/>
    <cellStyle name="Normal 2 42" xfId="316"/>
    <cellStyle name="Normal 2 42 2" xfId="317"/>
    <cellStyle name="Normal 2 43" xfId="318"/>
    <cellStyle name="Normal 2 43 2" xfId="319"/>
    <cellStyle name="Normal 2 44" xfId="320"/>
    <cellStyle name="Normal 2 44 2" xfId="321"/>
    <cellStyle name="Normal 2 45" xfId="322"/>
    <cellStyle name="Normal 2 45 2" xfId="323"/>
    <cellStyle name="Normal 2 46" xfId="324"/>
    <cellStyle name="Normal 2 46 2" xfId="325"/>
    <cellStyle name="Normal 2 47" xfId="326"/>
    <cellStyle name="Normal 2 47 2" xfId="327"/>
    <cellStyle name="Normal 2 48" xfId="328"/>
    <cellStyle name="Normal 2 48 2" xfId="329"/>
    <cellStyle name="Normal 2 49" xfId="330"/>
    <cellStyle name="Normal 2 49 2" xfId="331"/>
    <cellStyle name="Normal 2 5" xfId="332"/>
    <cellStyle name="Normal 2 5 2" xfId="333"/>
    <cellStyle name="Normal 2 5 2 2" xfId="334"/>
    <cellStyle name="Normal 2 5 3" xfId="335"/>
    <cellStyle name="Normal 2 5 4" xfId="336"/>
    <cellStyle name="Normal 2 50" xfId="337"/>
    <cellStyle name="Normal 2 50 2" xfId="338"/>
    <cellStyle name="Normal 2 51" xfId="339"/>
    <cellStyle name="Normal 2 51 2" xfId="340"/>
    <cellStyle name="Normal 2 52" xfId="341"/>
    <cellStyle name="Normal 2 52 2" xfId="342"/>
    <cellStyle name="Normal 2 53" xfId="343"/>
    <cellStyle name="Normal 2 53 2" xfId="344"/>
    <cellStyle name="Normal 2 54" xfId="345"/>
    <cellStyle name="Normal 2 54 2" xfId="346"/>
    <cellStyle name="Normal 2 55" xfId="347"/>
    <cellStyle name="Normal 2 55 2" xfId="348"/>
    <cellStyle name="Normal 2 56" xfId="349"/>
    <cellStyle name="Normal 2 56 2" xfId="350"/>
    <cellStyle name="Normal 2 57" xfId="351"/>
    <cellStyle name="Normal 2 57 2" xfId="352"/>
    <cellStyle name="Normal 2 58" xfId="353"/>
    <cellStyle name="Normal 2 58 2" xfId="354"/>
    <cellStyle name="Normal 2 59" xfId="355"/>
    <cellStyle name="Normal 2 59 2" xfId="356"/>
    <cellStyle name="Normal 2 6" xfId="3"/>
    <cellStyle name="Normal 2 6 2" xfId="357"/>
    <cellStyle name="Normal 2 6 2 2" xfId="358"/>
    <cellStyle name="Normal 2 60" xfId="359"/>
    <cellStyle name="Normal 2 60 2" xfId="360"/>
    <cellStyle name="Normal 2 61" xfId="361"/>
    <cellStyle name="Normal 2 61 2" xfId="362"/>
    <cellStyle name="Normal 2 62" xfId="363"/>
    <cellStyle name="Normal 2 62 2" xfId="364"/>
    <cellStyle name="Normal 2 63" xfId="365"/>
    <cellStyle name="Normal 2 63 2" xfId="366"/>
    <cellStyle name="Normal 2 64" xfId="1126"/>
    <cellStyle name="Normal 2 65" xfId="1127"/>
    <cellStyle name="Normal 2 66" xfId="1128"/>
    <cellStyle name="Normal 2 7" xfId="367"/>
    <cellStyle name="Normal 2 7 2" xfId="368"/>
    <cellStyle name="Normal 2 7 2 2" xfId="369"/>
    <cellStyle name="Normal 2 8" xfId="370"/>
    <cellStyle name="Normal 2 8 2" xfId="371"/>
    <cellStyle name="Normal 2 8 2 2" xfId="372"/>
    <cellStyle name="Normal 2 9" xfId="373"/>
    <cellStyle name="Normal 2 9 2" xfId="374"/>
    <cellStyle name="Normal 2 9 2 2" xfId="375"/>
    <cellStyle name="Normal 3" xfId="376"/>
    <cellStyle name="Normal 3 10" xfId="377"/>
    <cellStyle name="Normal 3 10 2" xfId="378"/>
    <cellStyle name="Normal 3 11" xfId="379"/>
    <cellStyle name="Normal 3 11 2" xfId="380"/>
    <cellStyle name="Normal 3 12" xfId="381"/>
    <cellStyle name="Normal 3 12 2" xfId="382"/>
    <cellStyle name="Normal 3 13" xfId="383"/>
    <cellStyle name="Normal 3 13 2" xfId="384"/>
    <cellStyle name="Normal 3 14" xfId="385"/>
    <cellStyle name="Normal 3 14 2" xfId="386"/>
    <cellStyle name="Normal 3 15" xfId="387"/>
    <cellStyle name="Normal 3 15 2" xfId="388"/>
    <cellStyle name="Normal 3 16" xfId="389"/>
    <cellStyle name="Normal 3 16 2" xfId="390"/>
    <cellStyle name="Normal 3 17" xfId="391"/>
    <cellStyle name="Normal 3 17 2" xfId="392"/>
    <cellStyle name="Normal 3 18" xfId="393"/>
    <cellStyle name="Normal 3 18 2" xfId="394"/>
    <cellStyle name="Normal 3 19" xfId="395"/>
    <cellStyle name="Normal 3 19 2" xfId="396"/>
    <cellStyle name="Normal 3 2" xfId="397"/>
    <cellStyle name="Normal 3 2 2" xfId="398"/>
    <cellStyle name="Normal 3 20" xfId="399"/>
    <cellStyle name="Normal 3 20 2" xfId="400"/>
    <cellStyle name="Normal 3 21" xfId="401"/>
    <cellStyle name="Normal 3 21 2" xfId="402"/>
    <cellStyle name="Normal 3 22" xfId="403"/>
    <cellStyle name="Normal 3 22 2" xfId="404"/>
    <cellStyle name="Normal 3 23" xfId="405"/>
    <cellStyle name="Normal 3 23 2" xfId="406"/>
    <cellStyle name="Normal 3 24" xfId="407"/>
    <cellStyle name="Normal 3 24 2" xfId="408"/>
    <cellStyle name="Normal 3 25" xfId="409"/>
    <cellStyle name="Normal 3 25 2" xfId="410"/>
    <cellStyle name="Normal 3 26" xfId="411"/>
    <cellStyle name="Normal 3 26 2" xfId="412"/>
    <cellStyle name="Normal 3 27" xfId="413"/>
    <cellStyle name="Normal 3 27 2" xfId="414"/>
    <cellStyle name="Normal 3 28" xfId="415"/>
    <cellStyle name="Normal 3 28 2" xfId="416"/>
    <cellStyle name="Normal 3 29" xfId="417"/>
    <cellStyle name="Normal 3 29 2" xfId="418"/>
    <cellStyle name="Normal 3 3" xfId="419"/>
    <cellStyle name="Normal 3 3 2" xfId="420"/>
    <cellStyle name="Normal 3 30" xfId="421"/>
    <cellStyle name="Normal 3 30 2" xfId="422"/>
    <cellStyle name="Normal 3 31" xfId="423"/>
    <cellStyle name="Normal 3 31 2" xfId="424"/>
    <cellStyle name="Normal 3 32" xfId="425"/>
    <cellStyle name="Normal 3 32 2" xfId="426"/>
    <cellStyle name="Normal 3 33" xfId="427"/>
    <cellStyle name="Normal 3 33 2" xfId="428"/>
    <cellStyle name="Normal 3 34" xfId="429"/>
    <cellStyle name="Normal 3 34 2" xfId="430"/>
    <cellStyle name="Normal 3 35" xfId="431"/>
    <cellStyle name="Normal 3 35 2" xfId="432"/>
    <cellStyle name="Normal 3 36" xfId="433"/>
    <cellStyle name="Normal 3 36 2" xfId="434"/>
    <cellStyle name="Normal 3 37" xfId="435"/>
    <cellStyle name="Normal 3 37 2" xfId="436"/>
    <cellStyle name="Normal 3 38" xfId="437"/>
    <cellStyle name="Normal 3 38 2" xfId="438"/>
    <cellStyle name="Normal 3 39" xfId="439"/>
    <cellStyle name="Normal 3 39 2" xfId="440"/>
    <cellStyle name="Normal 3 4" xfId="441"/>
    <cellStyle name="Normal 3 4 2" xfId="442"/>
    <cellStyle name="Normal 3 40" xfId="443"/>
    <cellStyle name="Normal 3 40 2" xfId="444"/>
    <cellStyle name="Normal 3 41" xfId="445"/>
    <cellStyle name="Normal 3 41 2" xfId="446"/>
    <cellStyle name="Normal 3 42" xfId="447"/>
    <cellStyle name="Normal 3 42 2" xfId="448"/>
    <cellStyle name="Normal 3 43" xfId="449"/>
    <cellStyle name="Normal 3 43 2" xfId="450"/>
    <cellStyle name="Normal 3 44" xfId="451"/>
    <cellStyle name="Normal 3 44 2" xfId="452"/>
    <cellStyle name="Normal 3 45" xfId="453"/>
    <cellStyle name="Normal 3 45 2" xfId="454"/>
    <cellStyle name="Normal 3 46" xfId="455"/>
    <cellStyle name="Normal 3 46 2" xfId="456"/>
    <cellStyle name="Normal 3 47" xfId="457"/>
    <cellStyle name="Normal 3 47 2" xfId="458"/>
    <cellStyle name="Normal 3 48" xfId="459"/>
    <cellStyle name="Normal 3 48 2" xfId="460"/>
    <cellStyle name="Normal 3 49" xfId="461"/>
    <cellStyle name="Normal 3 49 2" xfId="462"/>
    <cellStyle name="Normal 3 5" xfId="463"/>
    <cellStyle name="Normal 3 5 2" xfId="464"/>
    <cellStyle name="Normal 3 50" xfId="465"/>
    <cellStyle name="Normal 3 50 2" xfId="466"/>
    <cellStyle name="Normal 3 51" xfId="467"/>
    <cellStyle name="Normal 3 51 2" xfId="468"/>
    <cellStyle name="Normal 3 52" xfId="469"/>
    <cellStyle name="Normal 3 52 2" xfId="470"/>
    <cellStyle name="Normal 3 53" xfId="471"/>
    <cellStyle name="Normal 3 53 2" xfId="472"/>
    <cellStyle name="Normal 3 54" xfId="473"/>
    <cellStyle name="Normal 3 54 2" xfId="474"/>
    <cellStyle name="Normal 3 6" xfId="475"/>
    <cellStyle name="Normal 3 6 2" xfId="476"/>
    <cellStyle name="Normal 3 7" xfId="477"/>
    <cellStyle name="Normal 3 7 2" xfId="478"/>
    <cellStyle name="Normal 3 8" xfId="479"/>
    <cellStyle name="Normal 3 8 2" xfId="480"/>
    <cellStyle name="Normal 3 9" xfId="481"/>
    <cellStyle name="Normal 3 9 2" xfId="482"/>
    <cellStyle name="Normal 4" xfId="483"/>
    <cellStyle name="Normal 4 10" xfId="484"/>
    <cellStyle name="Normal 4 10 2" xfId="485"/>
    <cellStyle name="Normal 4 11" xfId="486"/>
    <cellStyle name="Normal 4 11 2" xfId="487"/>
    <cellStyle name="Normal 4 12" xfId="488"/>
    <cellStyle name="Normal 4 12 2" xfId="489"/>
    <cellStyle name="Normal 4 13" xfId="490"/>
    <cellStyle name="Normal 4 13 2" xfId="491"/>
    <cellStyle name="Normal 4 14" xfId="492"/>
    <cellStyle name="Normal 4 14 2" xfId="493"/>
    <cellStyle name="Normal 4 15" xfId="494"/>
    <cellStyle name="Normal 4 15 2" xfId="495"/>
    <cellStyle name="Normal 4 16" xfId="496"/>
    <cellStyle name="Normal 4 16 2" xfId="497"/>
    <cellStyle name="Normal 4 17" xfId="498"/>
    <cellStyle name="Normal 4 17 2" xfId="499"/>
    <cellStyle name="Normal 4 18" xfId="500"/>
    <cellStyle name="Normal 4 18 2" xfId="501"/>
    <cellStyle name="Normal 4 19" xfId="502"/>
    <cellStyle name="Normal 4 19 2" xfId="503"/>
    <cellStyle name="Normal 4 2" xfId="504"/>
    <cellStyle name="Normal 4 2 2" xfId="505"/>
    <cellStyle name="Normal 4 20" xfId="506"/>
    <cellStyle name="Normal 4 20 2" xfId="507"/>
    <cellStyle name="Normal 4 21" xfId="508"/>
    <cellStyle name="Normal 4 21 2" xfId="509"/>
    <cellStyle name="Normal 4 22" xfId="510"/>
    <cellStyle name="Normal 4 22 2" xfId="511"/>
    <cellStyle name="Normal 4 23" xfId="512"/>
    <cellStyle name="Normal 4 23 2" xfId="513"/>
    <cellStyle name="Normal 4 24" xfId="514"/>
    <cellStyle name="Normal 4 24 2" xfId="515"/>
    <cellStyle name="Normal 4 25" xfId="516"/>
    <cellStyle name="Normal 4 25 2" xfId="517"/>
    <cellStyle name="Normal 4 26" xfId="518"/>
    <cellStyle name="Normal 4 26 2" xfId="519"/>
    <cellStyle name="Normal 4 27" xfId="520"/>
    <cellStyle name="Normal 4 27 2" xfId="521"/>
    <cellStyle name="Normal 4 28" xfId="522"/>
    <cellStyle name="Normal 4 28 2" xfId="523"/>
    <cellStyle name="Normal 4 29" xfId="524"/>
    <cellStyle name="Normal 4 29 2" xfId="525"/>
    <cellStyle name="Normal 4 3" xfId="526"/>
    <cellStyle name="Normal 4 3 2" xfId="527"/>
    <cellStyle name="Normal 4 30" xfId="528"/>
    <cellStyle name="Normal 4 30 2" xfId="529"/>
    <cellStyle name="Normal 4 31" xfId="530"/>
    <cellStyle name="Normal 4 31 2" xfId="531"/>
    <cellStyle name="Normal 4 32" xfId="532"/>
    <cellStyle name="Normal 4 32 2" xfId="533"/>
    <cellStyle name="Normal 4 33" xfId="534"/>
    <cellStyle name="Normal 4 33 2" xfId="535"/>
    <cellStyle name="Normal 4 34" xfId="536"/>
    <cellStyle name="Normal 4 34 2" xfId="537"/>
    <cellStyle name="Normal 4 35" xfId="538"/>
    <cellStyle name="Normal 4 35 2" xfId="539"/>
    <cellStyle name="Normal 4 36" xfId="540"/>
    <cellStyle name="Normal 4 36 2" xfId="541"/>
    <cellStyle name="Normal 4 37" xfId="542"/>
    <cellStyle name="Normal 4 37 2" xfId="543"/>
    <cellStyle name="Normal 4 38" xfId="544"/>
    <cellStyle name="Normal 4 38 2" xfId="545"/>
    <cellStyle name="Normal 4 39" xfId="546"/>
    <cellStyle name="Normal 4 39 2" xfId="547"/>
    <cellStyle name="Normal 4 4" xfId="548"/>
    <cellStyle name="Normal 4 4 2" xfId="549"/>
    <cellStyle name="Normal 4 40" xfId="550"/>
    <cellStyle name="Normal 4 40 2" xfId="551"/>
    <cellStyle name="Normal 4 41" xfId="552"/>
    <cellStyle name="Normal 4 41 2" xfId="553"/>
    <cellStyle name="Normal 4 42" xfId="554"/>
    <cellStyle name="Normal 4 42 2" xfId="555"/>
    <cellStyle name="Normal 4 43" xfId="556"/>
    <cellStyle name="Normal 4 43 2" xfId="557"/>
    <cellStyle name="Normal 4 44" xfId="558"/>
    <cellStyle name="Normal 4 44 2" xfId="559"/>
    <cellStyle name="Normal 4 45" xfId="560"/>
    <cellStyle name="Normal 4 45 2" xfId="561"/>
    <cellStyle name="Normal 4 46" xfId="562"/>
    <cellStyle name="Normal 4 46 2" xfId="563"/>
    <cellStyle name="Normal 4 47" xfId="564"/>
    <cellStyle name="Normal 4 47 2" xfId="565"/>
    <cellStyle name="Normal 4 48" xfId="566"/>
    <cellStyle name="Normal 4 48 2" xfId="567"/>
    <cellStyle name="Normal 4 49" xfId="568"/>
    <cellStyle name="Normal 4 49 2" xfId="569"/>
    <cellStyle name="Normal 4 5" xfId="570"/>
    <cellStyle name="Normal 4 5 2" xfId="571"/>
    <cellStyle name="Normal 4 50" xfId="572"/>
    <cellStyle name="Normal 4 50 2" xfId="573"/>
    <cellStyle name="Normal 4 51" xfId="574"/>
    <cellStyle name="Normal 4 51 2" xfId="575"/>
    <cellStyle name="Normal 4 52" xfId="576"/>
    <cellStyle name="Normal 4 52 2" xfId="577"/>
    <cellStyle name="Normal 4 53" xfId="578"/>
    <cellStyle name="Normal 4 53 2" xfId="579"/>
    <cellStyle name="Normal 4 54" xfId="580"/>
    <cellStyle name="Normal 4 54 2" xfId="581"/>
    <cellStyle name="Normal 4 6" xfId="582"/>
    <cellStyle name="Normal 4 6 2" xfId="583"/>
    <cellStyle name="Normal 4 7" xfId="584"/>
    <cellStyle name="Normal 4 7 2" xfId="585"/>
    <cellStyle name="Normal 4 8" xfId="586"/>
    <cellStyle name="Normal 4 8 2" xfId="587"/>
    <cellStyle name="Normal 4 9" xfId="588"/>
    <cellStyle name="Normal 4 9 2" xfId="589"/>
    <cellStyle name="Normal 5" xfId="590"/>
    <cellStyle name="Normal 5 10" xfId="591"/>
    <cellStyle name="Normal 5 10 2" xfId="592"/>
    <cellStyle name="Normal 5 11" xfId="593"/>
    <cellStyle name="Normal 5 11 2" xfId="594"/>
    <cellStyle name="Normal 5 12" xfId="595"/>
    <cellStyle name="Normal 5 12 2" xfId="596"/>
    <cellStyle name="Normal 5 13" xfId="597"/>
    <cellStyle name="Normal 5 13 2" xfId="598"/>
    <cellStyle name="Normal 5 14" xfId="599"/>
    <cellStyle name="Normal 5 14 2" xfId="600"/>
    <cellStyle name="Normal 5 15" xfId="601"/>
    <cellStyle name="Normal 5 15 2" xfId="602"/>
    <cellStyle name="Normal 5 16" xfId="603"/>
    <cellStyle name="Normal 5 16 2" xfId="604"/>
    <cellStyle name="Normal 5 17" xfId="605"/>
    <cellStyle name="Normal 5 17 2" xfId="606"/>
    <cellStyle name="Normal 5 18" xfId="607"/>
    <cellStyle name="Normal 5 18 2" xfId="608"/>
    <cellStyle name="Normal 5 19" xfId="609"/>
    <cellStyle name="Normal 5 19 2" xfId="610"/>
    <cellStyle name="Normal 5 2" xfId="611"/>
    <cellStyle name="Normal 5 2 2" xfId="612"/>
    <cellStyle name="Normal 5 20" xfId="613"/>
    <cellStyle name="Normal 5 20 2" xfId="614"/>
    <cellStyle name="Normal 5 21" xfId="615"/>
    <cellStyle name="Normal 5 21 2" xfId="616"/>
    <cellStyle name="Normal 5 22" xfId="617"/>
    <cellStyle name="Normal 5 22 2" xfId="618"/>
    <cellStyle name="Normal 5 23" xfId="619"/>
    <cellStyle name="Normal 5 23 2" xfId="620"/>
    <cellStyle name="Normal 5 24" xfId="621"/>
    <cellStyle name="Normal 5 24 2" xfId="622"/>
    <cellStyle name="Normal 5 25" xfId="623"/>
    <cellStyle name="Normal 5 25 2" xfId="624"/>
    <cellStyle name="Normal 5 26" xfId="625"/>
    <cellStyle name="Normal 5 26 2" xfId="626"/>
    <cellStyle name="Normal 5 27" xfId="627"/>
    <cellStyle name="Normal 5 27 2" xfId="628"/>
    <cellStyle name="Normal 5 28" xfId="629"/>
    <cellStyle name="Normal 5 28 2" xfId="630"/>
    <cellStyle name="Normal 5 29" xfId="631"/>
    <cellStyle name="Normal 5 29 2" xfId="632"/>
    <cellStyle name="Normal 5 3" xfId="633"/>
    <cellStyle name="Normal 5 3 2" xfId="634"/>
    <cellStyle name="Normal 5 30" xfId="635"/>
    <cellStyle name="Normal 5 30 2" xfId="636"/>
    <cellStyle name="Normal 5 31" xfId="637"/>
    <cellStyle name="Normal 5 31 2" xfId="638"/>
    <cellStyle name="Normal 5 32" xfId="639"/>
    <cellStyle name="Normal 5 32 2" xfId="640"/>
    <cellStyle name="Normal 5 33" xfId="641"/>
    <cellStyle name="Normal 5 33 2" xfId="642"/>
    <cellStyle name="Normal 5 34" xfId="643"/>
    <cellStyle name="Normal 5 34 2" xfId="644"/>
    <cellStyle name="Normal 5 35" xfId="645"/>
    <cellStyle name="Normal 5 35 2" xfId="646"/>
    <cellStyle name="Normal 5 36" xfId="647"/>
    <cellStyle name="Normal 5 36 2" xfId="648"/>
    <cellStyle name="Normal 5 37" xfId="649"/>
    <cellStyle name="Normal 5 37 2" xfId="650"/>
    <cellStyle name="Normal 5 38" xfId="651"/>
    <cellStyle name="Normal 5 38 2" xfId="652"/>
    <cellStyle name="Normal 5 39" xfId="653"/>
    <cellStyle name="Normal 5 39 2" xfId="654"/>
    <cellStyle name="Normal 5 4" xfId="655"/>
    <cellStyle name="Normal 5 4 2" xfId="656"/>
    <cellStyle name="Normal 5 40" xfId="657"/>
    <cellStyle name="Normal 5 40 2" xfId="658"/>
    <cellStyle name="Normal 5 41" xfId="659"/>
    <cellStyle name="Normal 5 41 2" xfId="660"/>
    <cellStyle name="Normal 5 42" xfId="661"/>
    <cellStyle name="Normal 5 42 2" xfId="662"/>
    <cellStyle name="Normal 5 43" xfId="663"/>
    <cellStyle name="Normal 5 43 2" xfId="664"/>
    <cellStyle name="Normal 5 44" xfId="665"/>
    <cellStyle name="Normal 5 44 2" xfId="666"/>
    <cellStyle name="Normal 5 45" xfId="667"/>
    <cellStyle name="Normal 5 45 2" xfId="668"/>
    <cellStyle name="Normal 5 46" xfId="669"/>
    <cellStyle name="Normal 5 46 2" xfId="670"/>
    <cellStyle name="Normal 5 47" xfId="671"/>
    <cellStyle name="Normal 5 47 2" xfId="672"/>
    <cellStyle name="Normal 5 48" xfId="673"/>
    <cellStyle name="Normal 5 48 2" xfId="674"/>
    <cellStyle name="Normal 5 49" xfId="675"/>
    <cellStyle name="Normal 5 49 2" xfId="676"/>
    <cellStyle name="Normal 5 5" xfId="677"/>
    <cellStyle name="Normal 5 5 2" xfId="678"/>
    <cellStyle name="Normal 5 50" xfId="679"/>
    <cellStyle name="Normal 5 50 2" xfId="680"/>
    <cellStyle name="Normal 5 51" xfId="681"/>
    <cellStyle name="Normal 5 51 2" xfId="682"/>
    <cellStyle name="Normal 5 52" xfId="683"/>
    <cellStyle name="Normal 5 52 2" xfId="684"/>
    <cellStyle name="Normal 5 53" xfId="685"/>
    <cellStyle name="Normal 5 53 2" xfId="686"/>
    <cellStyle name="Normal 5 54" xfId="687"/>
    <cellStyle name="Normal 5 54 2" xfId="688"/>
    <cellStyle name="Normal 5 6" xfId="689"/>
    <cellStyle name="Normal 5 6 2" xfId="690"/>
    <cellStyle name="Normal 5 7" xfId="691"/>
    <cellStyle name="Normal 5 7 2" xfId="692"/>
    <cellStyle name="Normal 5 8" xfId="693"/>
    <cellStyle name="Normal 5 8 2" xfId="694"/>
    <cellStyle name="Normal 5 9" xfId="695"/>
    <cellStyle name="Normal 5 9 2" xfId="696"/>
    <cellStyle name="Normal 6" xfId="5"/>
    <cellStyle name="Normal 6 10" xfId="697"/>
    <cellStyle name="Normal 6 10 2" xfId="698"/>
    <cellStyle name="Normal 6 11" xfId="699"/>
    <cellStyle name="Normal 6 11 2" xfId="700"/>
    <cellStyle name="Normal 6 12" xfId="701"/>
    <cellStyle name="Normal 6 12 2" xfId="702"/>
    <cellStyle name="Normal 6 13" xfId="703"/>
    <cellStyle name="Normal 6 13 2" xfId="704"/>
    <cellStyle name="Normal 6 14" xfId="705"/>
    <cellStyle name="Normal 6 14 2" xfId="706"/>
    <cellStyle name="Normal 6 15" xfId="707"/>
    <cellStyle name="Normal 6 15 2" xfId="708"/>
    <cellStyle name="Normal 6 16" xfId="709"/>
    <cellStyle name="Normal 6 16 2" xfId="710"/>
    <cellStyle name="Normal 6 17" xfId="711"/>
    <cellStyle name="Normal 6 17 2" xfId="712"/>
    <cellStyle name="Normal 6 18" xfId="713"/>
    <cellStyle name="Normal 6 18 2" xfId="714"/>
    <cellStyle name="Normal 6 19" xfId="715"/>
    <cellStyle name="Normal 6 19 2" xfId="716"/>
    <cellStyle name="Normal 6 2" xfId="717"/>
    <cellStyle name="Normal 6 2 2" xfId="718"/>
    <cellStyle name="Normal 6 20" xfId="719"/>
    <cellStyle name="Normal 6 20 2" xfId="720"/>
    <cellStyle name="Normal 6 21" xfId="721"/>
    <cellStyle name="Normal 6 21 2" xfId="722"/>
    <cellStyle name="Normal 6 22" xfId="723"/>
    <cellStyle name="Normal 6 22 2" xfId="724"/>
    <cellStyle name="Normal 6 23" xfId="725"/>
    <cellStyle name="Normal 6 23 2" xfId="726"/>
    <cellStyle name="Normal 6 24" xfId="727"/>
    <cellStyle name="Normal 6 24 2" xfId="728"/>
    <cellStyle name="Normal 6 25" xfId="729"/>
    <cellStyle name="Normal 6 25 2" xfId="730"/>
    <cellStyle name="Normal 6 26" xfId="731"/>
    <cellStyle name="Normal 6 26 2" xfId="732"/>
    <cellStyle name="Normal 6 27" xfId="733"/>
    <cellStyle name="Normal 6 27 2" xfId="734"/>
    <cellStyle name="Normal 6 28" xfId="735"/>
    <cellStyle name="Normal 6 28 2" xfId="736"/>
    <cellStyle name="Normal 6 29" xfId="737"/>
    <cellStyle name="Normal 6 29 2" xfId="738"/>
    <cellStyle name="Normal 6 3" xfId="739"/>
    <cellStyle name="Normal 6 3 2" xfId="740"/>
    <cellStyle name="Normal 6 30" xfId="741"/>
    <cellStyle name="Normal 6 30 2" xfId="742"/>
    <cellStyle name="Normal 6 31" xfId="743"/>
    <cellStyle name="Normal 6 31 2" xfId="744"/>
    <cellStyle name="Normal 6 32" xfId="745"/>
    <cellStyle name="Normal 6 32 2" xfId="746"/>
    <cellStyle name="Normal 6 33" xfId="747"/>
    <cellStyle name="Normal 6 33 2" xfId="748"/>
    <cellStyle name="Normal 6 34" xfId="749"/>
    <cellStyle name="Normal 6 34 2" xfId="750"/>
    <cellStyle name="Normal 6 35" xfId="751"/>
    <cellStyle name="Normal 6 35 2" xfId="752"/>
    <cellStyle name="Normal 6 36" xfId="753"/>
    <cellStyle name="Normal 6 36 2" xfId="754"/>
    <cellStyle name="Normal 6 37" xfId="755"/>
    <cellStyle name="Normal 6 37 2" xfId="756"/>
    <cellStyle name="Normal 6 38" xfId="757"/>
    <cellStyle name="Normal 6 38 2" xfId="758"/>
    <cellStyle name="Normal 6 39" xfId="759"/>
    <cellStyle name="Normal 6 39 2" xfId="760"/>
    <cellStyle name="Normal 6 4" xfId="761"/>
    <cellStyle name="Normal 6 4 2" xfId="762"/>
    <cellStyle name="Normal 6 40" xfId="763"/>
    <cellStyle name="Normal 6 40 2" xfId="764"/>
    <cellStyle name="Normal 6 41" xfId="765"/>
    <cellStyle name="Normal 6 41 2" xfId="766"/>
    <cellStyle name="Normal 6 42" xfId="767"/>
    <cellStyle name="Normal 6 42 2" xfId="768"/>
    <cellStyle name="Normal 6 43" xfId="769"/>
    <cellStyle name="Normal 6 43 2" xfId="770"/>
    <cellStyle name="Normal 6 44" xfId="771"/>
    <cellStyle name="Normal 6 44 2" xfId="772"/>
    <cellStyle name="Normal 6 45" xfId="773"/>
    <cellStyle name="Normal 6 45 2" xfId="774"/>
    <cellStyle name="Normal 6 46" xfId="775"/>
    <cellStyle name="Normal 6 46 2" xfId="776"/>
    <cellStyle name="Normal 6 47" xfId="777"/>
    <cellStyle name="Normal 6 47 2" xfId="778"/>
    <cellStyle name="Normal 6 48" xfId="779"/>
    <cellStyle name="Normal 6 48 2" xfId="780"/>
    <cellStyle name="Normal 6 49" xfId="781"/>
    <cellStyle name="Normal 6 49 2" xfId="782"/>
    <cellStyle name="Normal 6 5" xfId="783"/>
    <cellStyle name="Normal 6 5 2" xfId="784"/>
    <cellStyle name="Normal 6 50" xfId="785"/>
    <cellStyle name="Normal 6 50 2" xfId="786"/>
    <cellStyle name="Normal 6 51" xfId="787"/>
    <cellStyle name="Normal 6 51 2" xfId="788"/>
    <cellStyle name="Normal 6 52" xfId="789"/>
    <cellStyle name="Normal 6 52 2" xfId="790"/>
    <cellStyle name="Normal 6 53" xfId="791"/>
    <cellStyle name="Normal 6 53 2" xfId="792"/>
    <cellStyle name="Normal 6 54" xfId="793"/>
    <cellStyle name="Normal 6 54 2" xfId="794"/>
    <cellStyle name="Normal 6 6" xfId="795"/>
    <cellStyle name="Normal 6 6 2" xfId="796"/>
    <cellStyle name="Normal 6 7" xfId="797"/>
    <cellStyle name="Normal 6 7 2" xfId="798"/>
    <cellStyle name="Normal 6 8" xfId="799"/>
    <cellStyle name="Normal 6 8 2" xfId="800"/>
    <cellStyle name="Normal 6 9" xfId="801"/>
    <cellStyle name="Normal 6 9 2" xfId="802"/>
    <cellStyle name="Normal 7" xfId="4"/>
    <cellStyle name="Normal 7 10" xfId="803"/>
    <cellStyle name="Normal 7 10 2" xfId="804"/>
    <cellStyle name="Normal 7 11" xfId="805"/>
    <cellStyle name="Normal 7 11 2" xfId="806"/>
    <cellStyle name="Normal 7 12" xfId="807"/>
    <cellStyle name="Normal 7 12 2" xfId="808"/>
    <cellStyle name="Normal 7 13" xfId="809"/>
    <cellStyle name="Normal 7 13 2" xfId="810"/>
    <cellStyle name="Normal 7 14" xfId="811"/>
    <cellStyle name="Normal 7 14 2" xfId="812"/>
    <cellStyle name="Normal 7 15" xfId="813"/>
    <cellStyle name="Normal 7 15 2" xfId="814"/>
    <cellStyle name="Normal 7 16" xfId="815"/>
    <cellStyle name="Normal 7 16 2" xfId="816"/>
    <cellStyle name="Normal 7 17" xfId="817"/>
    <cellStyle name="Normal 7 17 2" xfId="818"/>
    <cellStyle name="Normal 7 18" xfId="819"/>
    <cellStyle name="Normal 7 18 2" xfId="820"/>
    <cellStyle name="Normal 7 19" xfId="821"/>
    <cellStyle name="Normal 7 19 2" xfId="822"/>
    <cellStyle name="Normal 7 2" xfId="823"/>
    <cellStyle name="Normal 7 2 2" xfId="824"/>
    <cellStyle name="Normal 7 20" xfId="825"/>
    <cellStyle name="Normal 7 20 2" xfId="826"/>
    <cellStyle name="Normal 7 21" xfId="827"/>
    <cellStyle name="Normal 7 21 2" xfId="828"/>
    <cellStyle name="Normal 7 22" xfId="829"/>
    <cellStyle name="Normal 7 22 2" xfId="830"/>
    <cellStyle name="Normal 7 23" xfId="831"/>
    <cellStyle name="Normal 7 23 2" xfId="832"/>
    <cellStyle name="Normal 7 24" xfId="833"/>
    <cellStyle name="Normal 7 24 2" xfId="834"/>
    <cellStyle name="Normal 7 25" xfId="835"/>
    <cellStyle name="Normal 7 25 2" xfId="836"/>
    <cellStyle name="Normal 7 26" xfId="837"/>
    <cellStyle name="Normal 7 26 2" xfId="838"/>
    <cellStyle name="Normal 7 27" xfId="839"/>
    <cellStyle name="Normal 7 27 2" xfId="840"/>
    <cellStyle name="Normal 7 28" xfId="841"/>
    <cellStyle name="Normal 7 28 2" xfId="842"/>
    <cellStyle name="Normal 7 29" xfId="843"/>
    <cellStyle name="Normal 7 29 2" xfId="844"/>
    <cellStyle name="Normal 7 3" xfId="845"/>
    <cellStyle name="Normal 7 3 2" xfId="846"/>
    <cellStyle name="Normal 7 30" xfId="847"/>
    <cellStyle name="Normal 7 30 2" xfId="848"/>
    <cellStyle name="Normal 7 31" xfId="849"/>
    <cellStyle name="Normal 7 31 2" xfId="850"/>
    <cellStyle name="Normal 7 32" xfId="851"/>
    <cellStyle name="Normal 7 32 2" xfId="852"/>
    <cellStyle name="Normal 7 33" xfId="853"/>
    <cellStyle name="Normal 7 33 2" xfId="854"/>
    <cellStyle name="Normal 7 34" xfId="855"/>
    <cellStyle name="Normal 7 34 2" xfId="856"/>
    <cellStyle name="Normal 7 35" xfId="857"/>
    <cellStyle name="Normal 7 35 2" xfId="858"/>
    <cellStyle name="Normal 7 36" xfId="859"/>
    <cellStyle name="Normal 7 36 2" xfId="860"/>
    <cellStyle name="Normal 7 37" xfId="861"/>
    <cellStyle name="Normal 7 37 2" xfId="862"/>
    <cellStyle name="Normal 7 38" xfId="863"/>
    <cellStyle name="Normal 7 38 2" xfId="864"/>
    <cellStyle name="Normal 7 39" xfId="865"/>
    <cellStyle name="Normal 7 39 2" xfId="866"/>
    <cellStyle name="Normal 7 4" xfId="867"/>
    <cellStyle name="Normal 7 4 2" xfId="868"/>
    <cellStyle name="Normal 7 40" xfId="869"/>
    <cellStyle name="Normal 7 40 2" xfId="870"/>
    <cellStyle name="Normal 7 41" xfId="871"/>
    <cellStyle name="Normal 7 41 2" xfId="872"/>
    <cellStyle name="Normal 7 42" xfId="873"/>
    <cellStyle name="Normal 7 42 2" xfId="874"/>
    <cellStyle name="Normal 7 43" xfId="875"/>
    <cellStyle name="Normal 7 43 2" xfId="876"/>
    <cellStyle name="Normal 7 44" xfId="877"/>
    <cellStyle name="Normal 7 44 2" xfId="878"/>
    <cellStyle name="Normal 7 45" xfId="879"/>
    <cellStyle name="Normal 7 45 2" xfId="880"/>
    <cellStyle name="Normal 7 46" xfId="881"/>
    <cellStyle name="Normal 7 46 2" xfId="882"/>
    <cellStyle name="Normal 7 47" xfId="883"/>
    <cellStyle name="Normal 7 47 2" xfId="884"/>
    <cellStyle name="Normal 7 48" xfId="885"/>
    <cellStyle name="Normal 7 48 2" xfId="886"/>
    <cellStyle name="Normal 7 49" xfId="887"/>
    <cellStyle name="Normal 7 49 2" xfId="888"/>
    <cellStyle name="Normal 7 5" xfId="889"/>
    <cellStyle name="Normal 7 5 2" xfId="890"/>
    <cellStyle name="Normal 7 50" xfId="891"/>
    <cellStyle name="Normal 7 50 2" xfId="892"/>
    <cellStyle name="Normal 7 51" xfId="893"/>
    <cellStyle name="Normal 7 51 2" xfId="894"/>
    <cellStyle name="Normal 7 52" xfId="895"/>
    <cellStyle name="Normal 7 52 2" xfId="896"/>
    <cellStyle name="Normal 7 53" xfId="897"/>
    <cellStyle name="Normal 7 53 2" xfId="898"/>
    <cellStyle name="Normal 7 54" xfId="899"/>
    <cellStyle name="Normal 7 54 2" xfId="900"/>
    <cellStyle name="Normal 7 6" xfId="901"/>
    <cellStyle name="Normal 7 6 2" xfId="902"/>
    <cellStyle name="Normal 7 7" xfId="903"/>
    <cellStyle name="Normal 7 7 2" xfId="904"/>
    <cellStyle name="Normal 7 8" xfId="905"/>
    <cellStyle name="Normal 7 8 2" xfId="906"/>
    <cellStyle name="Normal 7 9" xfId="907"/>
    <cellStyle name="Normal 7 9 2" xfId="908"/>
    <cellStyle name="Normal 8" xfId="909"/>
    <cellStyle name="Normal 8 10" xfId="910"/>
    <cellStyle name="Normal 8 10 2" xfId="911"/>
    <cellStyle name="Normal 8 11" xfId="912"/>
    <cellStyle name="Normal 8 11 2" xfId="913"/>
    <cellStyle name="Normal 8 12" xfId="914"/>
    <cellStyle name="Normal 8 12 2" xfId="915"/>
    <cellStyle name="Normal 8 13" xfId="916"/>
    <cellStyle name="Normal 8 13 2" xfId="917"/>
    <cellStyle name="Normal 8 14" xfId="918"/>
    <cellStyle name="Normal 8 14 2" xfId="919"/>
    <cellStyle name="Normal 8 15" xfId="920"/>
    <cellStyle name="Normal 8 15 2" xfId="921"/>
    <cellStyle name="Normal 8 16" xfId="922"/>
    <cellStyle name="Normal 8 16 2" xfId="923"/>
    <cellStyle name="Normal 8 17" xfId="924"/>
    <cellStyle name="Normal 8 17 2" xfId="925"/>
    <cellStyle name="Normal 8 18" xfId="926"/>
    <cellStyle name="Normal 8 18 2" xfId="927"/>
    <cellStyle name="Normal 8 19" xfId="928"/>
    <cellStyle name="Normal 8 19 2" xfId="929"/>
    <cellStyle name="Normal 8 2" xfId="930"/>
    <cellStyle name="Normal 8 2 2" xfId="931"/>
    <cellStyle name="Normal 8 20" xfId="932"/>
    <cellStyle name="Normal 8 20 2" xfId="933"/>
    <cellStyle name="Normal 8 21" xfId="934"/>
    <cellStyle name="Normal 8 21 2" xfId="935"/>
    <cellStyle name="Normal 8 22" xfId="936"/>
    <cellStyle name="Normal 8 22 2" xfId="937"/>
    <cellStyle name="Normal 8 23" xfId="938"/>
    <cellStyle name="Normal 8 23 2" xfId="939"/>
    <cellStyle name="Normal 8 24" xfId="940"/>
    <cellStyle name="Normal 8 24 2" xfId="941"/>
    <cellStyle name="Normal 8 25" xfId="942"/>
    <cellStyle name="Normal 8 25 2" xfId="943"/>
    <cellStyle name="Normal 8 26" xfId="944"/>
    <cellStyle name="Normal 8 26 2" xfId="945"/>
    <cellStyle name="Normal 8 27" xfId="946"/>
    <cellStyle name="Normal 8 27 2" xfId="947"/>
    <cellStyle name="Normal 8 28" xfId="948"/>
    <cellStyle name="Normal 8 28 2" xfId="949"/>
    <cellStyle name="Normal 8 29" xfId="950"/>
    <cellStyle name="Normal 8 29 2" xfId="951"/>
    <cellStyle name="Normal 8 3" xfId="952"/>
    <cellStyle name="Normal 8 3 2" xfId="953"/>
    <cellStyle name="Normal 8 30" xfId="954"/>
    <cellStyle name="Normal 8 30 2" xfId="955"/>
    <cellStyle name="Normal 8 31" xfId="956"/>
    <cellStyle name="Normal 8 31 2" xfId="957"/>
    <cellStyle name="Normal 8 32" xfId="958"/>
    <cellStyle name="Normal 8 32 2" xfId="959"/>
    <cellStyle name="Normal 8 33" xfId="960"/>
    <cellStyle name="Normal 8 33 2" xfId="961"/>
    <cellStyle name="Normal 8 34" xfId="962"/>
    <cellStyle name="Normal 8 34 2" xfId="963"/>
    <cellStyle name="Normal 8 35" xfId="964"/>
    <cellStyle name="Normal 8 35 2" xfId="965"/>
    <cellStyle name="Normal 8 36" xfId="966"/>
    <cellStyle name="Normal 8 36 2" xfId="967"/>
    <cellStyle name="Normal 8 37" xfId="968"/>
    <cellStyle name="Normal 8 37 2" xfId="969"/>
    <cellStyle name="Normal 8 38" xfId="970"/>
    <cellStyle name="Normal 8 38 2" xfId="971"/>
    <cellStyle name="Normal 8 39" xfId="972"/>
    <cellStyle name="Normal 8 39 2" xfId="973"/>
    <cellStyle name="Normal 8 4" xfId="974"/>
    <cellStyle name="Normal 8 4 2" xfId="975"/>
    <cellStyle name="Normal 8 40" xfId="976"/>
    <cellStyle name="Normal 8 40 2" xfId="977"/>
    <cellStyle name="Normal 8 41" xfId="978"/>
    <cellStyle name="Normal 8 41 2" xfId="979"/>
    <cellStyle name="Normal 8 42" xfId="980"/>
    <cellStyle name="Normal 8 42 2" xfId="981"/>
    <cellStyle name="Normal 8 43" xfId="982"/>
    <cellStyle name="Normal 8 43 2" xfId="983"/>
    <cellStyle name="Normal 8 44" xfId="984"/>
    <cellStyle name="Normal 8 44 2" xfId="985"/>
    <cellStyle name="Normal 8 45" xfId="986"/>
    <cellStyle name="Normal 8 45 2" xfId="987"/>
    <cellStyle name="Normal 8 46" xfId="988"/>
    <cellStyle name="Normal 8 46 2" xfId="989"/>
    <cellStyle name="Normal 8 47" xfId="990"/>
    <cellStyle name="Normal 8 47 2" xfId="991"/>
    <cellStyle name="Normal 8 48" xfId="992"/>
    <cellStyle name="Normal 8 48 2" xfId="993"/>
    <cellStyle name="Normal 8 49" xfId="994"/>
    <cellStyle name="Normal 8 49 2" xfId="995"/>
    <cellStyle name="Normal 8 5" xfId="996"/>
    <cellStyle name="Normal 8 5 2" xfId="997"/>
    <cellStyle name="Normal 8 50" xfId="998"/>
    <cellStyle name="Normal 8 50 2" xfId="999"/>
    <cellStyle name="Normal 8 51" xfId="1000"/>
    <cellStyle name="Normal 8 51 2" xfId="1001"/>
    <cellStyle name="Normal 8 52" xfId="1002"/>
    <cellStyle name="Normal 8 52 2" xfId="1003"/>
    <cellStyle name="Normal 8 53" xfId="1004"/>
    <cellStyle name="Normal 8 53 2" xfId="1005"/>
    <cellStyle name="Normal 8 54" xfId="1006"/>
    <cellStyle name="Normal 8 54 2" xfId="1007"/>
    <cellStyle name="Normal 8 6" xfId="1008"/>
    <cellStyle name="Normal 8 6 2" xfId="1009"/>
    <cellStyle name="Normal 8 7" xfId="1010"/>
    <cellStyle name="Normal 8 7 2" xfId="1011"/>
    <cellStyle name="Normal 8 8" xfId="1012"/>
    <cellStyle name="Normal 8 8 2" xfId="1013"/>
    <cellStyle name="Normal 8 9" xfId="1014"/>
    <cellStyle name="Normal 8 9 2" xfId="1015"/>
    <cellStyle name="Normal 9" xfId="1016"/>
    <cellStyle name="Normal 9 10" xfId="1017"/>
    <cellStyle name="Normal 9 10 2" xfId="1018"/>
    <cellStyle name="Normal 9 11" xfId="1019"/>
    <cellStyle name="Normal 9 11 2" xfId="1020"/>
    <cellStyle name="Normal 9 12" xfId="1021"/>
    <cellStyle name="Normal 9 12 2" xfId="1022"/>
    <cellStyle name="Normal 9 13" xfId="1023"/>
    <cellStyle name="Normal 9 13 2" xfId="1024"/>
    <cellStyle name="Normal 9 14" xfId="1025"/>
    <cellStyle name="Normal 9 14 2" xfId="1026"/>
    <cellStyle name="Normal 9 15" xfId="1027"/>
    <cellStyle name="Normal 9 15 2" xfId="1028"/>
    <cellStyle name="Normal 9 16" xfId="1029"/>
    <cellStyle name="Normal 9 16 2" xfId="1030"/>
    <cellStyle name="Normal 9 17" xfId="1031"/>
    <cellStyle name="Normal 9 17 2" xfId="1032"/>
    <cellStyle name="Normal 9 18" xfId="1033"/>
    <cellStyle name="Normal 9 18 2" xfId="1034"/>
    <cellStyle name="Normal 9 19" xfId="1035"/>
    <cellStyle name="Normal 9 19 2" xfId="1036"/>
    <cellStyle name="Normal 9 2" xfId="1037"/>
    <cellStyle name="Normal 9 2 2" xfId="1038"/>
    <cellStyle name="Normal 9 20" xfId="1039"/>
    <cellStyle name="Normal 9 20 2" xfId="1040"/>
    <cellStyle name="Normal 9 21" xfId="1041"/>
    <cellStyle name="Normal 9 21 2" xfId="1042"/>
    <cellStyle name="Normal 9 22" xfId="1043"/>
    <cellStyle name="Normal 9 22 2" xfId="1044"/>
    <cellStyle name="Normal 9 23" xfId="1045"/>
    <cellStyle name="Normal 9 23 2" xfId="1046"/>
    <cellStyle name="Normal 9 24" xfId="1047"/>
    <cellStyle name="Normal 9 24 2" xfId="1048"/>
    <cellStyle name="Normal 9 25" xfId="1049"/>
    <cellStyle name="Normal 9 25 2" xfId="1050"/>
    <cellStyle name="Normal 9 26" xfId="1051"/>
    <cellStyle name="Normal 9 26 2" xfId="1052"/>
    <cellStyle name="Normal 9 27" xfId="1053"/>
    <cellStyle name="Normal 9 27 2" xfId="1054"/>
    <cellStyle name="Normal 9 28" xfId="1055"/>
    <cellStyle name="Normal 9 28 2" xfId="1056"/>
    <cellStyle name="Normal 9 29" xfId="1057"/>
    <cellStyle name="Normal 9 29 2" xfId="1058"/>
    <cellStyle name="Normal 9 3" xfId="1059"/>
    <cellStyle name="Normal 9 3 2" xfId="1060"/>
    <cellStyle name="Normal 9 30" xfId="1061"/>
    <cellStyle name="Normal 9 30 2" xfId="1062"/>
    <cellStyle name="Normal 9 31" xfId="1063"/>
    <cellStyle name="Normal 9 31 2" xfId="1064"/>
    <cellStyle name="Normal 9 32" xfId="1065"/>
    <cellStyle name="Normal 9 32 2" xfId="1066"/>
    <cellStyle name="Normal 9 33" xfId="1067"/>
    <cellStyle name="Normal 9 33 2" xfId="1068"/>
    <cellStyle name="Normal 9 34" xfId="1069"/>
    <cellStyle name="Normal 9 34 2" xfId="1070"/>
    <cellStyle name="Normal 9 35" xfId="1071"/>
    <cellStyle name="Normal 9 35 2" xfId="1072"/>
    <cellStyle name="Normal 9 36" xfId="1073"/>
    <cellStyle name="Normal 9 36 2" xfId="1074"/>
    <cellStyle name="Normal 9 37" xfId="1075"/>
    <cellStyle name="Normal 9 37 2" xfId="1076"/>
    <cellStyle name="Normal 9 38" xfId="1077"/>
    <cellStyle name="Normal 9 38 2" xfId="1078"/>
    <cellStyle name="Normal 9 39" xfId="1079"/>
    <cellStyle name="Normal 9 39 2" xfId="1080"/>
    <cellStyle name="Normal 9 4" xfId="1081"/>
    <cellStyle name="Normal 9 4 2" xfId="1082"/>
    <cellStyle name="Normal 9 40" xfId="1083"/>
    <cellStyle name="Normal 9 40 2" xfId="1084"/>
    <cellStyle name="Normal 9 41" xfId="1085"/>
    <cellStyle name="Normal 9 41 2" xfId="1086"/>
    <cellStyle name="Normal 9 42" xfId="1087"/>
    <cellStyle name="Normal 9 42 2" xfId="1088"/>
    <cellStyle name="Normal 9 43" xfId="1089"/>
    <cellStyle name="Normal 9 43 2" xfId="1090"/>
    <cellStyle name="Normal 9 44" xfId="1091"/>
    <cellStyle name="Normal 9 44 2" xfId="1092"/>
    <cellStyle name="Normal 9 45" xfId="1093"/>
    <cellStyle name="Normal 9 45 2" xfId="1094"/>
    <cellStyle name="Normal 9 46" xfId="1095"/>
    <cellStyle name="Normal 9 46 2" xfId="1096"/>
    <cellStyle name="Normal 9 47" xfId="1097"/>
    <cellStyle name="Normal 9 47 2" xfId="1098"/>
    <cellStyle name="Normal 9 48" xfId="1099"/>
    <cellStyle name="Normal 9 48 2" xfId="1100"/>
    <cellStyle name="Normal 9 49" xfId="1101"/>
    <cellStyle name="Normal 9 49 2" xfId="1102"/>
    <cellStyle name="Normal 9 5" xfId="1103"/>
    <cellStyle name="Normal 9 5 2" xfId="1104"/>
    <cellStyle name="Normal 9 50" xfId="1105"/>
    <cellStyle name="Normal 9 50 2" xfId="1106"/>
    <cellStyle name="Normal 9 51" xfId="1107"/>
    <cellStyle name="Normal 9 51 2" xfId="1108"/>
    <cellStyle name="Normal 9 52" xfId="1109"/>
    <cellStyle name="Normal 9 52 2" xfId="1110"/>
    <cellStyle name="Normal 9 53" xfId="1111"/>
    <cellStyle name="Normal 9 53 2" xfId="1112"/>
    <cellStyle name="Normal 9 54" xfId="1113"/>
    <cellStyle name="Normal 9 54 2" xfId="1114"/>
    <cellStyle name="Normal 9 6" xfId="1115"/>
    <cellStyle name="Normal 9 6 2" xfId="1116"/>
    <cellStyle name="Normal 9 7" xfId="1117"/>
    <cellStyle name="Normal 9 7 2" xfId="1118"/>
    <cellStyle name="Normal 9 8" xfId="1119"/>
    <cellStyle name="Normal 9 8 2" xfId="1120"/>
    <cellStyle name="Normal 9 9" xfId="1121"/>
    <cellStyle name="Normal 9 9 2" xfId="1122"/>
    <cellStyle name="Percent" xfId="1" builtinId="5"/>
    <cellStyle name="Percent 2" xfId="1123"/>
    <cellStyle name="Percent 2 2" xfId="1124"/>
    <cellStyle name="Percent 2 3" xfId="1125"/>
    <cellStyle name="Percent 4" xfId="1133"/>
  </cellStyles>
  <dxfs count="0"/>
  <tableStyles count="0" defaultTableStyle="TableStyleMedium9" defaultPivotStyle="PivotStyleLight16"/>
  <colors>
    <mruColors>
      <color rgb="FFA45652"/>
      <color rgb="FFCFA2A0"/>
      <color rgb="FFC38A87"/>
      <color rgb="FF730020"/>
      <color rgb="FF720021"/>
      <color rgb="FFC9B895"/>
      <color rgb="FF023F5A"/>
      <color rgb="FF416F84"/>
      <color rgb="FFC0CFD6"/>
      <color rgb="FF819F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3</xdr:row>
      <xdr:rowOff>76200</xdr:rowOff>
    </xdr:from>
    <xdr:to>
      <xdr:col>3</xdr:col>
      <xdr:colOff>542925</xdr:colOff>
      <xdr:row>11</xdr:row>
      <xdr:rowOff>140866</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561975"/>
          <a:ext cx="1981200" cy="1360066"/>
        </a:xfrm>
        <a:prstGeom prst="rect">
          <a:avLst/>
        </a:prstGeom>
      </xdr:spPr>
    </xdr:pic>
    <xdr:clientData/>
  </xdr:twoCellAnchor>
  <xdr:twoCellAnchor>
    <xdr:from>
      <xdr:col>0</xdr:col>
      <xdr:colOff>571500</xdr:colOff>
      <xdr:row>2</xdr:row>
      <xdr:rowOff>114300</xdr:rowOff>
    </xdr:from>
    <xdr:to>
      <xdr:col>14</xdr:col>
      <xdr:colOff>381000</xdr:colOff>
      <xdr:row>14</xdr:row>
      <xdr:rowOff>38100</xdr:rowOff>
    </xdr:to>
    <xdr:sp macro="" textlink="">
      <xdr:nvSpPr>
        <xdr:cNvPr id="3" name="TextBox 2"/>
        <xdr:cNvSpPr txBox="1"/>
      </xdr:nvSpPr>
      <xdr:spPr>
        <a:xfrm>
          <a:off x="571500" y="438150"/>
          <a:ext cx="8343900" cy="1866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spcAft>
              <a:spcPts val="600"/>
            </a:spcAft>
          </a:pPr>
          <a:r>
            <a:rPr lang="pt-PT" sz="2800" b="0" cap="all" baseline="0">
              <a:solidFill>
                <a:schemeClr val="bg1"/>
              </a:solidFill>
            </a:rPr>
            <a:t>Analysis of enterprises</a:t>
          </a:r>
          <a:br>
            <a:rPr lang="pt-PT" sz="2800" b="0" cap="all" baseline="0">
              <a:solidFill>
                <a:schemeClr val="bg1"/>
              </a:solidFill>
            </a:rPr>
          </a:br>
          <a:r>
            <a:rPr lang="pt-PT" sz="2800" b="0" cap="all" baseline="0">
              <a:solidFill>
                <a:schemeClr val="bg1"/>
              </a:solidFill>
            </a:rPr>
            <a:t>in the wood, cork </a:t>
          </a:r>
        </a:p>
        <a:p>
          <a:pPr algn="r">
            <a:spcAft>
              <a:spcPts val="600"/>
            </a:spcAft>
          </a:pPr>
          <a:r>
            <a:rPr lang="pt-PT" sz="2800" b="0" cap="all" baseline="0">
              <a:solidFill>
                <a:schemeClr val="bg1"/>
              </a:solidFill>
            </a:rPr>
            <a:t>and paper sectors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224119</xdr:colOff>
      <xdr:row>0</xdr:row>
      <xdr:rowOff>33618</xdr:rowOff>
    </xdr:from>
    <xdr:to>
      <xdr:col>3</xdr:col>
      <xdr:colOff>72003</xdr:colOff>
      <xdr:row>0</xdr:row>
      <xdr:rowOff>829236</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119" y="33618"/>
          <a:ext cx="1158972" cy="795618"/>
        </a:xfrm>
        <a:prstGeom prst="rect">
          <a:avLst/>
        </a:prstGeom>
      </xdr:spPr>
    </xdr:pic>
    <xdr:clientData/>
  </xdr:twoCellAnchor>
  <xdr:twoCellAnchor>
    <xdr:from>
      <xdr:col>4</xdr:col>
      <xdr:colOff>39557</xdr:colOff>
      <xdr:row>0</xdr:row>
      <xdr:rowOff>76148</xdr:rowOff>
    </xdr:from>
    <xdr:to>
      <xdr:col>8</xdr:col>
      <xdr:colOff>515470</xdr:colOff>
      <xdr:row>1</xdr:row>
      <xdr:rowOff>0</xdr:rowOff>
    </xdr:to>
    <xdr:sp macro="" textlink="">
      <xdr:nvSpPr>
        <xdr:cNvPr id="2" name="TextBox 1"/>
        <xdr:cNvSpPr txBox="1"/>
      </xdr:nvSpPr>
      <xdr:spPr>
        <a:xfrm>
          <a:off x="1541145" y="76148"/>
          <a:ext cx="2257649" cy="797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1400" b="0">
              <a:solidFill>
                <a:schemeClr val="bg1"/>
              </a:solidFill>
            </a:rPr>
            <a:t>ANALYSIS OF ENTERPRISES IN THE WOOD, CORK AND PAPER SECTORS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257175</xdr:colOff>
      <xdr:row>0</xdr:row>
      <xdr:rowOff>38100</xdr:rowOff>
    </xdr:from>
    <xdr:to>
      <xdr:col>3</xdr:col>
      <xdr:colOff>73122</xdr:colOff>
      <xdr:row>0</xdr:row>
      <xdr:rowOff>833718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38100"/>
          <a:ext cx="1158972" cy="7956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266700</xdr:colOff>
      <xdr:row>0</xdr:row>
      <xdr:rowOff>38100</xdr:rowOff>
    </xdr:from>
    <xdr:to>
      <xdr:col>3</xdr:col>
      <xdr:colOff>82647</xdr:colOff>
      <xdr:row>0</xdr:row>
      <xdr:rowOff>833718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38100"/>
          <a:ext cx="1158972" cy="7956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257175</xdr:colOff>
      <xdr:row>0</xdr:row>
      <xdr:rowOff>38100</xdr:rowOff>
    </xdr:from>
    <xdr:to>
      <xdr:col>3</xdr:col>
      <xdr:colOff>73122</xdr:colOff>
      <xdr:row>0</xdr:row>
      <xdr:rowOff>833718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38100"/>
          <a:ext cx="1158972" cy="7956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257175</xdr:colOff>
      <xdr:row>0</xdr:row>
      <xdr:rowOff>38100</xdr:rowOff>
    </xdr:from>
    <xdr:to>
      <xdr:col>3</xdr:col>
      <xdr:colOff>73122</xdr:colOff>
      <xdr:row>0</xdr:row>
      <xdr:rowOff>833718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38100"/>
          <a:ext cx="1158972" cy="7956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257175</xdr:colOff>
      <xdr:row>0</xdr:row>
      <xdr:rowOff>38100</xdr:rowOff>
    </xdr:from>
    <xdr:to>
      <xdr:col>3</xdr:col>
      <xdr:colOff>73122</xdr:colOff>
      <xdr:row>0</xdr:row>
      <xdr:rowOff>833718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38100"/>
          <a:ext cx="1158972" cy="79561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247650</xdr:colOff>
      <xdr:row>0</xdr:row>
      <xdr:rowOff>38100</xdr:rowOff>
    </xdr:from>
    <xdr:to>
      <xdr:col>3</xdr:col>
      <xdr:colOff>63597</xdr:colOff>
      <xdr:row>0</xdr:row>
      <xdr:rowOff>833718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38100"/>
          <a:ext cx="1158972" cy="79561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257175</xdr:colOff>
      <xdr:row>0</xdr:row>
      <xdr:rowOff>38100</xdr:rowOff>
    </xdr:from>
    <xdr:to>
      <xdr:col>3</xdr:col>
      <xdr:colOff>73122</xdr:colOff>
      <xdr:row>0</xdr:row>
      <xdr:rowOff>833718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38100"/>
          <a:ext cx="1158972" cy="7956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247650</xdr:colOff>
      <xdr:row>0</xdr:row>
      <xdr:rowOff>47625</xdr:rowOff>
    </xdr:from>
    <xdr:to>
      <xdr:col>3</xdr:col>
      <xdr:colOff>63597</xdr:colOff>
      <xdr:row>0</xdr:row>
      <xdr:rowOff>843243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47625"/>
          <a:ext cx="1158972" cy="79561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257175</xdr:colOff>
      <xdr:row>0</xdr:row>
      <xdr:rowOff>38100</xdr:rowOff>
    </xdr:from>
    <xdr:to>
      <xdr:col>3</xdr:col>
      <xdr:colOff>73122</xdr:colOff>
      <xdr:row>0</xdr:row>
      <xdr:rowOff>833718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38100"/>
          <a:ext cx="1158972" cy="79561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238125</xdr:colOff>
      <xdr:row>0</xdr:row>
      <xdr:rowOff>38100</xdr:rowOff>
    </xdr:from>
    <xdr:to>
      <xdr:col>3</xdr:col>
      <xdr:colOff>54072</xdr:colOff>
      <xdr:row>0</xdr:row>
      <xdr:rowOff>833718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8100"/>
          <a:ext cx="1158972" cy="79561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247650</xdr:colOff>
      <xdr:row>0</xdr:row>
      <xdr:rowOff>38100</xdr:rowOff>
    </xdr:from>
    <xdr:to>
      <xdr:col>3</xdr:col>
      <xdr:colOff>63597</xdr:colOff>
      <xdr:row>0</xdr:row>
      <xdr:rowOff>833718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38100"/>
          <a:ext cx="1158972" cy="79561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247650</xdr:colOff>
      <xdr:row>0</xdr:row>
      <xdr:rowOff>19050</xdr:rowOff>
    </xdr:from>
    <xdr:to>
      <xdr:col>3</xdr:col>
      <xdr:colOff>63597</xdr:colOff>
      <xdr:row>0</xdr:row>
      <xdr:rowOff>814668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9050"/>
          <a:ext cx="1158972" cy="79561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238125</xdr:colOff>
      <xdr:row>0</xdr:row>
      <xdr:rowOff>38100</xdr:rowOff>
    </xdr:from>
    <xdr:to>
      <xdr:col>3</xdr:col>
      <xdr:colOff>54072</xdr:colOff>
      <xdr:row>0</xdr:row>
      <xdr:rowOff>833718</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8100"/>
          <a:ext cx="1158972" cy="7956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257175</xdr:colOff>
      <xdr:row>0</xdr:row>
      <xdr:rowOff>47625</xdr:rowOff>
    </xdr:from>
    <xdr:to>
      <xdr:col>3</xdr:col>
      <xdr:colOff>73122</xdr:colOff>
      <xdr:row>0</xdr:row>
      <xdr:rowOff>843243</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47625"/>
          <a:ext cx="1158972" cy="79561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247650</xdr:colOff>
      <xdr:row>0</xdr:row>
      <xdr:rowOff>38100</xdr:rowOff>
    </xdr:from>
    <xdr:to>
      <xdr:col>3</xdr:col>
      <xdr:colOff>63597</xdr:colOff>
      <xdr:row>0</xdr:row>
      <xdr:rowOff>833718</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38100"/>
          <a:ext cx="1158972" cy="79561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266700</xdr:colOff>
      <xdr:row>0</xdr:row>
      <xdr:rowOff>47625</xdr:rowOff>
    </xdr:from>
    <xdr:to>
      <xdr:col>3</xdr:col>
      <xdr:colOff>82647</xdr:colOff>
      <xdr:row>0</xdr:row>
      <xdr:rowOff>843243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47625"/>
          <a:ext cx="1158972" cy="79561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257175</xdr:colOff>
      <xdr:row>0</xdr:row>
      <xdr:rowOff>47625</xdr:rowOff>
    </xdr:from>
    <xdr:to>
      <xdr:col>3</xdr:col>
      <xdr:colOff>73122</xdr:colOff>
      <xdr:row>0</xdr:row>
      <xdr:rowOff>843243</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47625"/>
          <a:ext cx="1158972" cy="79561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257175</xdr:colOff>
      <xdr:row>0</xdr:row>
      <xdr:rowOff>19050</xdr:rowOff>
    </xdr:from>
    <xdr:to>
      <xdr:col>3</xdr:col>
      <xdr:colOff>73122</xdr:colOff>
      <xdr:row>0</xdr:row>
      <xdr:rowOff>814668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9050"/>
          <a:ext cx="1158972" cy="79561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257175</xdr:colOff>
      <xdr:row>0</xdr:row>
      <xdr:rowOff>47625</xdr:rowOff>
    </xdr:from>
    <xdr:to>
      <xdr:col>3</xdr:col>
      <xdr:colOff>73122</xdr:colOff>
      <xdr:row>0</xdr:row>
      <xdr:rowOff>843243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47625"/>
          <a:ext cx="1158972" cy="79561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266700</xdr:colOff>
      <xdr:row>0</xdr:row>
      <xdr:rowOff>28575</xdr:rowOff>
    </xdr:from>
    <xdr:to>
      <xdr:col>3</xdr:col>
      <xdr:colOff>82647</xdr:colOff>
      <xdr:row>0</xdr:row>
      <xdr:rowOff>824193</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28575"/>
          <a:ext cx="1158972" cy="79561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266700</xdr:colOff>
      <xdr:row>0</xdr:row>
      <xdr:rowOff>38100</xdr:rowOff>
    </xdr:from>
    <xdr:to>
      <xdr:col>3</xdr:col>
      <xdr:colOff>82647</xdr:colOff>
      <xdr:row>0</xdr:row>
      <xdr:rowOff>833718</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38100"/>
          <a:ext cx="1158972" cy="79561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266700</xdr:colOff>
      <xdr:row>0</xdr:row>
      <xdr:rowOff>38100</xdr:rowOff>
    </xdr:from>
    <xdr:to>
      <xdr:col>3</xdr:col>
      <xdr:colOff>82647</xdr:colOff>
      <xdr:row>0</xdr:row>
      <xdr:rowOff>833718</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38100"/>
          <a:ext cx="1158972" cy="79561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266700</xdr:colOff>
      <xdr:row>0</xdr:row>
      <xdr:rowOff>28575</xdr:rowOff>
    </xdr:from>
    <xdr:to>
      <xdr:col>3</xdr:col>
      <xdr:colOff>82647</xdr:colOff>
      <xdr:row>0</xdr:row>
      <xdr:rowOff>824193</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28575"/>
          <a:ext cx="1158972" cy="79561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266700</xdr:colOff>
      <xdr:row>0</xdr:row>
      <xdr:rowOff>38100</xdr:rowOff>
    </xdr:from>
    <xdr:to>
      <xdr:col>3</xdr:col>
      <xdr:colOff>82647</xdr:colOff>
      <xdr:row>0</xdr:row>
      <xdr:rowOff>833718</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38100"/>
          <a:ext cx="1158972" cy="79561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247650</xdr:colOff>
      <xdr:row>0</xdr:row>
      <xdr:rowOff>28575</xdr:rowOff>
    </xdr:from>
    <xdr:to>
      <xdr:col>3</xdr:col>
      <xdr:colOff>63597</xdr:colOff>
      <xdr:row>0</xdr:row>
      <xdr:rowOff>824193</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8575"/>
          <a:ext cx="1158972" cy="79561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257175</xdr:colOff>
      <xdr:row>0</xdr:row>
      <xdr:rowOff>38100</xdr:rowOff>
    </xdr:from>
    <xdr:to>
      <xdr:col>3</xdr:col>
      <xdr:colOff>73122</xdr:colOff>
      <xdr:row>0</xdr:row>
      <xdr:rowOff>833718</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38100"/>
          <a:ext cx="1158972" cy="79561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257175</xdr:colOff>
      <xdr:row>0</xdr:row>
      <xdr:rowOff>19050</xdr:rowOff>
    </xdr:from>
    <xdr:to>
      <xdr:col>3</xdr:col>
      <xdr:colOff>73122</xdr:colOff>
      <xdr:row>0</xdr:row>
      <xdr:rowOff>814668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9050"/>
          <a:ext cx="1158972" cy="79561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247650</xdr:colOff>
      <xdr:row>0</xdr:row>
      <xdr:rowOff>28575</xdr:rowOff>
    </xdr:from>
    <xdr:to>
      <xdr:col>3</xdr:col>
      <xdr:colOff>63597</xdr:colOff>
      <xdr:row>0</xdr:row>
      <xdr:rowOff>824193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8575"/>
          <a:ext cx="1158972" cy="79561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247650</xdr:colOff>
      <xdr:row>0</xdr:row>
      <xdr:rowOff>28575</xdr:rowOff>
    </xdr:from>
    <xdr:to>
      <xdr:col>3</xdr:col>
      <xdr:colOff>63597</xdr:colOff>
      <xdr:row>0</xdr:row>
      <xdr:rowOff>824193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8575"/>
          <a:ext cx="1158972" cy="79561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247650</xdr:colOff>
      <xdr:row>0</xdr:row>
      <xdr:rowOff>28575</xdr:rowOff>
    </xdr:from>
    <xdr:to>
      <xdr:col>3</xdr:col>
      <xdr:colOff>63597</xdr:colOff>
      <xdr:row>0</xdr:row>
      <xdr:rowOff>824193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8575"/>
          <a:ext cx="1158972" cy="79561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247650</xdr:colOff>
      <xdr:row>0</xdr:row>
      <xdr:rowOff>28575</xdr:rowOff>
    </xdr:from>
    <xdr:to>
      <xdr:col>3</xdr:col>
      <xdr:colOff>63597</xdr:colOff>
      <xdr:row>0</xdr:row>
      <xdr:rowOff>824193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8575"/>
          <a:ext cx="1158972" cy="79561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247650</xdr:colOff>
      <xdr:row>0</xdr:row>
      <xdr:rowOff>38100</xdr:rowOff>
    </xdr:from>
    <xdr:to>
      <xdr:col>3</xdr:col>
      <xdr:colOff>63597</xdr:colOff>
      <xdr:row>0</xdr:row>
      <xdr:rowOff>833718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38100"/>
          <a:ext cx="1158972" cy="79561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247650</xdr:colOff>
      <xdr:row>0</xdr:row>
      <xdr:rowOff>38100</xdr:rowOff>
    </xdr:from>
    <xdr:to>
      <xdr:col>3</xdr:col>
      <xdr:colOff>63597</xdr:colOff>
      <xdr:row>0</xdr:row>
      <xdr:rowOff>833718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38100"/>
          <a:ext cx="1158972" cy="79561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247650</xdr:colOff>
      <xdr:row>0</xdr:row>
      <xdr:rowOff>38100</xdr:rowOff>
    </xdr:from>
    <xdr:to>
      <xdr:col>3</xdr:col>
      <xdr:colOff>63597</xdr:colOff>
      <xdr:row>0</xdr:row>
      <xdr:rowOff>833718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38100"/>
          <a:ext cx="1158972" cy="79561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247650</xdr:colOff>
      <xdr:row>0</xdr:row>
      <xdr:rowOff>38100</xdr:rowOff>
    </xdr:from>
    <xdr:to>
      <xdr:col>3</xdr:col>
      <xdr:colOff>63597</xdr:colOff>
      <xdr:row>0</xdr:row>
      <xdr:rowOff>833718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38100"/>
          <a:ext cx="1158972" cy="79561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247650</xdr:colOff>
      <xdr:row>0</xdr:row>
      <xdr:rowOff>28575</xdr:rowOff>
    </xdr:from>
    <xdr:to>
      <xdr:col>3</xdr:col>
      <xdr:colOff>63597</xdr:colOff>
      <xdr:row>0</xdr:row>
      <xdr:rowOff>824193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8575"/>
          <a:ext cx="1158972" cy="79561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247650</xdr:colOff>
      <xdr:row>0</xdr:row>
      <xdr:rowOff>28575</xdr:rowOff>
    </xdr:from>
    <xdr:to>
      <xdr:col>3</xdr:col>
      <xdr:colOff>63597</xdr:colOff>
      <xdr:row>0</xdr:row>
      <xdr:rowOff>824193</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8575"/>
          <a:ext cx="1158972" cy="79561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247650</xdr:colOff>
      <xdr:row>0</xdr:row>
      <xdr:rowOff>28575</xdr:rowOff>
    </xdr:from>
    <xdr:to>
      <xdr:col>3</xdr:col>
      <xdr:colOff>63597</xdr:colOff>
      <xdr:row>0</xdr:row>
      <xdr:rowOff>824193</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8575"/>
          <a:ext cx="1158972" cy="795618"/>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247650</xdr:colOff>
      <xdr:row>0</xdr:row>
      <xdr:rowOff>28575</xdr:rowOff>
    </xdr:from>
    <xdr:to>
      <xdr:col>3</xdr:col>
      <xdr:colOff>63597</xdr:colOff>
      <xdr:row>0</xdr:row>
      <xdr:rowOff>824193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8575"/>
          <a:ext cx="1158972" cy="79561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247650</xdr:colOff>
      <xdr:row>0</xdr:row>
      <xdr:rowOff>28575</xdr:rowOff>
    </xdr:from>
    <xdr:to>
      <xdr:col>2</xdr:col>
      <xdr:colOff>54072</xdr:colOff>
      <xdr:row>0</xdr:row>
      <xdr:rowOff>824193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8575"/>
          <a:ext cx="1158972" cy="795618"/>
        </a:xfrm>
        <a:prstGeom prst="rect">
          <a:avLst/>
        </a:prstGeom>
      </xdr:spPr>
    </xdr:pic>
    <xdr:clientData/>
  </xdr:twoCellAnchor>
</xdr:wsDr>
</file>

<file path=xl/theme/theme1.xml><?xml version="1.0" encoding="utf-8"?>
<a:theme xmlns:a="http://schemas.openxmlformats.org/drawingml/2006/main" name="Office Theme">
  <a:themeElements>
    <a:clrScheme name="Novas Cores BP">
      <a:dk1>
        <a:sysClr val="windowText" lastClr="000000"/>
      </a:dk1>
      <a:lt1>
        <a:sysClr val="window" lastClr="FFFFFF"/>
      </a:lt1>
      <a:dk2>
        <a:srgbClr val="002C44"/>
      </a:dk2>
      <a:lt2>
        <a:srgbClr val="EEECE1"/>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4.9989318521683403E-2"/>
    <pageSetUpPr fitToPage="1"/>
  </sheetPr>
  <dimension ref="A1:O28"/>
  <sheetViews>
    <sheetView tabSelected="1" zoomScaleNormal="100" zoomScaleSheetLayoutView="70" workbookViewId="0"/>
  </sheetViews>
  <sheetFormatPr defaultRowHeight="12.75" x14ac:dyDescent="0.2"/>
  <cols>
    <col min="1" max="16384" width="9.140625" style="2"/>
  </cols>
  <sheetData>
    <row r="1" spans="1:15" x14ac:dyDescent="0.2">
      <c r="A1" s="117"/>
      <c r="B1" s="117"/>
      <c r="C1" s="117"/>
      <c r="D1" s="117"/>
      <c r="E1" s="117"/>
      <c r="F1" s="117"/>
      <c r="G1" s="117"/>
      <c r="H1" s="117"/>
      <c r="I1" s="117"/>
      <c r="J1" s="117"/>
      <c r="K1" s="117"/>
      <c r="L1" s="117"/>
      <c r="M1" s="117"/>
      <c r="N1" s="117"/>
      <c r="O1" s="117"/>
    </row>
    <row r="2" spans="1:15" x14ac:dyDescent="0.2">
      <c r="A2" s="118"/>
      <c r="B2" s="118"/>
      <c r="C2" s="118"/>
      <c r="D2" s="118"/>
      <c r="E2" s="118"/>
      <c r="F2" s="118"/>
      <c r="G2" s="118"/>
      <c r="H2" s="118"/>
      <c r="I2" s="118"/>
      <c r="J2" s="118"/>
      <c r="K2" s="118"/>
      <c r="L2" s="118"/>
      <c r="M2" s="118"/>
      <c r="N2" s="118"/>
      <c r="O2" s="118"/>
    </row>
    <row r="3" spans="1:15" x14ac:dyDescent="0.2">
      <c r="A3" s="118"/>
      <c r="B3" s="118"/>
      <c r="C3" s="118"/>
      <c r="D3" s="118"/>
      <c r="E3" s="118"/>
      <c r="F3" s="118"/>
      <c r="G3" s="118"/>
      <c r="H3" s="118"/>
      <c r="I3" s="118"/>
      <c r="J3" s="118"/>
      <c r="K3" s="118"/>
      <c r="L3" s="118"/>
      <c r="M3" s="118"/>
      <c r="N3" s="118"/>
      <c r="O3" s="118"/>
    </row>
    <row r="4" spans="1:15" x14ac:dyDescent="0.2">
      <c r="A4" s="118"/>
      <c r="B4" s="118"/>
      <c r="C4" s="118"/>
      <c r="D4" s="118"/>
      <c r="E4" s="118"/>
      <c r="F4" s="118"/>
      <c r="G4" s="118"/>
      <c r="H4" s="118"/>
      <c r="I4" s="118"/>
      <c r="J4" s="118"/>
      <c r="K4" s="118"/>
      <c r="L4" s="118"/>
      <c r="M4" s="118"/>
      <c r="N4" s="118"/>
      <c r="O4" s="118"/>
    </row>
    <row r="5" spans="1:15" x14ac:dyDescent="0.2">
      <c r="A5" s="118"/>
      <c r="B5" s="118"/>
      <c r="C5" s="118"/>
      <c r="D5" s="118"/>
      <c r="E5" s="118"/>
      <c r="F5" s="118"/>
      <c r="G5" s="118"/>
      <c r="H5" s="118"/>
      <c r="I5" s="118"/>
      <c r="J5" s="118"/>
      <c r="K5" s="118"/>
      <c r="L5" s="118"/>
      <c r="M5" s="118"/>
      <c r="N5" s="118"/>
      <c r="O5" s="118"/>
    </row>
    <row r="6" spans="1:15" x14ac:dyDescent="0.2">
      <c r="A6" s="118"/>
      <c r="B6" s="118"/>
      <c r="C6" s="118"/>
      <c r="D6" s="118"/>
      <c r="E6" s="118"/>
      <c r="F6" s="118"/>
      <c r="G6" s="118"/>
      <c r="H6" s="118"/>
      <c r="I6" s="118"/>
      <c r="J6" s="118"/>
      <c r="K6" s="118"/>
      <c r="L6" s="118"/>
      <c r="M6" s="118"/>
      <c r="N6" s="118"/>
      <c r="O6" s="118"/>
    </row>
    <row r="7" spans="1:15" x14ac:dyDescent="0.2">
      <c r="A7" s="118"/>
      <c r="B7" s="118"/>
      <c r="C7" s="118"/>
      <c r="D7" s="118"/>
      <c r="E7" s="118"/>
      <c r="F7" s="118"/>
      <c r="G7" s="118"/>
      <c r="H7" s="118"/>
      <c r="I7" s="118"/>
      <c r="J7" s="118"/>
      <c r="K7" s="118"/>
      <c r="L7" s="118"/>
      <c r="M7" s="118"/>
      <c r="N7" s="118"/>
      <c r="O7" s="118"/>
    </row>
    <row r="8" spans="1:15" x14ac:dyDescent="0.2">
      <c r="A8" s="118"/>
      <c r="B8" s="118"/>
      <c r="C8" s="118"/>
      <c r="D8" s="118"/>
      <c r="E8" s="118"/>
      <c r="F8" s="118"/>
      <c r="G8" s="118"/>
      <c r="H8" s="118"/>
      <c r="I8" s="118"/>
      <c r="J8" s="118"/>
      <c r="K8" s="118"/>
      <c r="L8" s="118"/>
      <c r="M8" s="118"/>
      <c r="N8" s="118"/>
      <c r="O8" s="118"/>
    </row>
    <row r="9" spans="1:15" x14ac:dyDescent="0.2">
      <c r="A9" s="118"/>
      <c r="B9" s="118"/>
      <c r="C9" s="118"/>
      <c r="D9" s="118"/>
      <c r="E9" s="118"/>
      <c r="F9" s="118"/>
      <c r="G9" s="118"/>
      <c r="H9" s="118"/>
      <c r="I9" s="118"/>
      <c r="J9" s="118"/>
      <c r="K9" s="118"/>
      <c r="L9" s="118"/>
      <c r="M9" s="118"/>
      <c r="N9" s="118"/>
      <c r="O9" s="118"/>
    </row>
    <row r="10" spans="1:15" x14ac:dyDescent="0.2">
      <c r="A10" s="118"/>
      <c r="B10" s="118"/>
      <c r="C10" s="118"/>
      <c r="D10" s="118"/>
      <c r="E10" s="118"/>
      <c r="F10" s="118"/>
      <c r="G10" s="118"/>
      <c r="H10" s="118"/>
      <c r="I10" s="118"/>
      <c r="J10" s="118"/>
      <c r="K10" s="118"/>
      <c r="L10" s="118"/>
      <c r="M10" s="118"/>
      <c r="N10" s="118"/>
      <c r="O10" s="118"/>
    </row>
    <row r="11" spans="1:15" x14ac:dyDescent="0.2">
      <c r="A11" s="118"/>
      <c r="B11" s="118"/>
      <c r="C11" s="118"/>
      <c r="D11" s="118"/>
      <c r="E11" s="118"/>
      <c r="F11" s="118"/>
      <c r="G11" s="118"/>
      <c r="H11" s="118"/>
      <c r="I11" s="118"/>
      <c r="J11" s="118"/>
      <c r="K11" s="118"/>
      <c r="L11" s="118"/>
      <c r="M11" s="118"/>
      <c r="N11" s="118"/>
      <c r="O11" s="118"/>
    </row>
    <row r="12" spans="1:15" x14ac:dyDescent="0.2">
      <c r="A12" s="118"/>
      <c r="B12" s="118"/>
      <c r="C12" s="118"/>
      <c r="D12" s="118"/>
      <c r="E12" s="118"/>
      <c r="F12" s="118"/>
      <c r="G12" s="118"/>
      <c r="H12" s="118"/>
      <c r="I12" s="118"/>
      <c r="J12" s="118"/>
      <c r="K12" s="118"/>
      <c r="L12" s="118"/>
      <c r="M12" s="118"/>
      <c r="N12" s="118"/>
      <c r="O12" s="118"/>
    </row>
    <row r="13" spans="1:15" x14ac:dyDescent="0.2">
      <c r="A13" s="118"/>
      <c r="B13" s="118"/>
      <c r="C13" s="118"/>
      <c r="D13" s="118"/>
      <c r="E13" s="118"/>
      <c r="F13" s="118"/>
      <c r="G13" s="118"/>
      <c r="H13" s="118"/>
      <c r="I13" s="118"/>
      <c r="J13" s="118"/>
      <c r="K13" s="118"/>
      <c r="L13" s="118"/>
      <c r="M13" s="118"/>
      <c r="N13" s="118"/>
      <c r="O13" s="118"/>
    </row>
    <row r="14" spans="1:15" x14ac:dyDescent="0.2">
      <c r="A14" s="118"/>
      <c r="B14" s="118"/>
      <c r="C14" s="118"/>
      <c r="D14" s="118"/>
      <c r="E14" s="118"/>
      <c r="F14" s="118"/>
      <c r="G14" s="118"/>
      <c r="H14" s="118"/>
      <c r="I14" s="118"/>
      <c r="J14" s="118"/>
      <c r="K14" s="118"/>
      <c r="L14" s="118"/>
      <c r="M14" s="118"/>
      <c r="N14" s="118"/>
      <c r="O14" s="118"/>
    </row>
    <row r="15" spans="1:15" x14ac:dyDescent="0.2">
      <c r="A15" s="118"/>
      <c r="B15" s="118"/>
      <c r="C15" s="118"/>
      <c r="D15" s="118"/>
      <c r="E15" s="118"/>
      <c r="F15" s="118"/>
      <c r="G15" s="118"/>
      <c r="H15" s="118"/>
      <c r="I15" s="118"/>
      <c r="J15" s="118"/>
      <c r="K15" s="118"/>
      <c r="L15" s="118"/>
      <c r="M15" s="118"/>
      <c r="N15" s="118"/>
      <c r="O15" s="118"/>
    </row>
    <row r="16" spans="1:15" x14ac:dyDescent="0.2">
      <c r="A16" s="118"/>
      <c r="B16" s="118"/>
      <c r="C16" s="118"/>
      <c r="D16" s="118"/>
      <c r="E16" s="118"/>
      <c r="F16" s="118"/>
      <c r="G16" s="118"/>
      <c r="H16" s="118"/>
      <c r="I16" s="118"/>
      <c r="J16" s="118"/>
      <c r="K16" s="118"/>
      <c r="L16" s="118"/>
      <c r="M16" s="118"/>
      <c r="N16" s="118"/>
      <c r="O16" s="118"/>
    </row>
    <row r="17" spans="1:15" ht="13.5" thickBot="1" x14ac:dyDescent="0.25">
      <c r="A17" s="119"/>
      <c r="B17" s="119"/>
      <c r="C17" s="119"/>
      <c r="D17" s="119"/>
      <c r="E17" s="119"/>
      <c r="F17" s="119"/>
      <c r="G17" s="119"/>
      <c r="H17" s="119"/>
      <c r="I17" s="119"/>
      <c r="J17" s="119"/>
      <c r="K17" s="119"/>
      <c r="L17" s="119"/>
      <c r="M17" s="119"/>
      <c r="N17" s="119"/>
      <c r="O17" s="119"/>
    </row>
    <row r="18" spans="1:15" ht="19.5" customHeight="1" x14ac:dyDescent="0.2">
      <c r="A18" s="131"/>
      <c r="B18" s="131"/>
      <c r="C18" s="131"/>
      <c r="D18" s="131"/>
      <c r="E18" s="131"/>
      <c r="F18" s="131"/>
      <c r="G18" s="131"/>
      <c r="H18" s="131"/>
      <c r="I18" s="131"/>
      <c r="J18" s="131"/>
      <c r="K18" s="131"/>
      <c r="L18" s="131"/>
      <c r="M18" s="131"/>
      <c r="N18" s="131"/>
      <c r="O18" s="131"/>
    </row>
    <row r="19" spans="1:15" ht="21" customHeight="1" x14ac:dyDescent="0.2">
      <c r="A19" s="131"/>
      <c r="B19" s="132" t="s">
        <v>15</v>
      </c>
      <c r="C19" s="131"/>
      <c r="D19" s="131"/>
      <c r="E19" s="131"/>
      <c r="F19" s="131"/>
      <c r="G19" s="131"/>
      <c r="H19" s="131"/>
      <c r="I19" s="131"/>
      <c r="J19" s="131"/>
      <c r="K19" s="131"/>
      <c r="L19" s="131"/>
      <c r="M19" s="131"/>
      <c r="N19" s="131"/>
      <c r="O19" s="131"/>
    </row>
    <row r="20" spans="1:15" ht="22.5" customHeight="1" x14ac:dyDescent="0.2">
      <c r="A20" s="131"/>
      <c r="B20" s="181" t="s">
        <v>16</v>
      </c>
      <c r="C20" s="181"/>
      <c r="D20" s="181"/>
      <c r="E20" s="181"/>
      <c r="F20" s="181"/>
      <c r="G20" s="181"/>
      <c r="H20" s="181"/>
      <c r="I20" s="181"/>
      <c r="J20" s="181"/>
      <c r="K20" s="181"/>
      <c r="L20" s="181"/>
      <c r="M20" s="181"/>
      <c r="N20" s="181"/>
      <c r="O20" s="131"/>
    </row>
    <row r="21" spans="1:15" ht="48.75" customHeight="1" x14ac:dyDescent="0.2">
      <c r="A21" s="131"/>
      <c r="B21" s="181"/>
      <c r="C21" s="181"/>
      <c r="D21" s="181"/>
      <c r="E21" s="181"/>
      <c r="F21" s="181"/>
      <c r="G21" s="181"/>
      <c r="H21" s="181"/>
      <c r="I21" s="181"/>
      <c r="J21" s="181"/>
      <c r="K21" s="181"/>
      <c r="L21" s="181"/>
      <c r="M21" s="181"/>
      <c r="N21" s="181"/>
      <c r="O21" s="131"/>
    </row>
    <row r="22" spans="1:15" ht="31.5" customHeight="1" x14ac:dyDescent="0.2">
      <c r="A22" s="131"/>
      <c r="B22" s="133"/>
      <c r="C22" s="133"/>
      <c r="D22" s="133"/>
      <c r="E22" s="133"/>
      <c r="F22" s="133"/>
      <c r="G22" s="133"/>
      <c r="H22" s="133"/>
      <c r="I22" s="133"/>
      <c r="J22" s="133"/>
      <c r="K22" s="131"/>
      <c r="L22" s="180" t="s">
        <v>20</v>
      </c>
      <c r="M22" s="180"/>
      <c r="N22" s="180"/>
      <c r="O22" s="131"/>
    </row>
    <row r="23" spans="1:15" ht="19.5" customHeight="1" thickBot="1" x14ac:dyDescent="0.25">
      <c r="A23" s="131"/>
      <c r="B23" s="131"/>
      <c r="C23" s="131"/>
      <c r="D23" s="131"/>
      <c r="E23" s="131"/>
      <c r="F23" s="131"/>
      <c r="G23" s="131"/>
      <c r="H23" s="131"/>
      <c r="I23" s="131"/>
      <c r="J23" s="131"/>
      <c r="K23" s="131"/>
      <c r="L23" s="131"/>
      <c r="M23" s="131"/>
      <c r="N23" s="131"/>
      <c r="O23" s="131"/>
    </row>
    <row r="24" spans="1:15" ht="19.5" customHeight="1" thickBot="1" x14ac:dyDescent="0.25">
      <c r="A24" s="178" t="s">
        <v>17</v>
      </c>
      <c r="B24" s="179"/>
      <c r="C24" s="179"/>
      <c r="D24" s="179"/>
      <c r="E24" s="179"/>
      <c r="F24" s="179"/>
      <c r="G24" s="179"/>
      <c r="H24" s="179"/>
      <c r="I24" s="179"/>
      <c r="J24" s="179"/>
      <c r="K24" s="179"/>
      <c r="L24" s="179"/>
      <c r="M24" s="179"/>
      <c r="N24" s="179"/>
      <c r="O24" s="179"/>
    </row>
    <row r="25" spans="1:15" ht="19.5" customHeight="1" x14ac:dyDescent="0.2"/>
    <row r="26" spans="1:15" ht="19.5" customHeight="1" x14ac:dyDescent="0.2"/>
    <row r="27" spans="1:15" ht="19.5" customHeight="1" x14ac:dyDescent="0.2"/>
    <row r="28" spans="1:15" ht="19.5" customHeight="1" x14ac:dyDescent="0.2"/>
  </sheetData>
  <sheetProtection algorithmName="SHA-512" hashValue="3/zLWShWSoG9COkRmi2/VW8AkdtvU1h/CUq+CVlgFFuQx0nb61miN7OH2X/lUW+0DlSygwxKypbGRi4d3/8eOQ==" saltValue="384htJTOCyMnyHauU5caSw==" spinCount="100000" sheet="1" objects="1" scenarios="1"/>
  <mergeCells count="3">
    <mergeCell ref="A24:O24"/>
    <mergeCell ref="L22:N22"/>
    <mergeCell ref="B20:N21"/>
  </mergeCells>
  <printOptions horizontalCentered="1"/>
  <pageMargins left="0.23622047244094491" right="0.23622047244094491" top="0.35433070866141736" bottom="0.35433070866141736" header="0.31496062992125984" footer="0.31496062992125984"/>
  <pageSetup paperSize="9" orientation="landscape" r:id="rId1"/>
  <rowBreaks count="1" manualBreakCount="1">
    <brk id="24"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4.9989318521683403E-2"/>
    <pageSetUpPr fitToPage="1"/>
  </sheetPr>
  <dimension ref="A1:R72"/>
  <sheetViews>
    <sheetView showGridLines="0" zoomScale="85" zoomScaleNormal="85" zoomScaleSheetLayoutView="70" workbookViewId="0"/>
  </sheetViews>
  <sheetFormatPr defaultRowHeight="12.75" x14ac:dyDescent="0.2"/>
  <cols>
    <col min="1" max="2" width="9.140625" style="2"/>
    <col min="3" max="3" width="1.5703125" style="2" customWidth="1"/>
    <col min="4" max="4" width="2.85546875" style="2" customWidth="1"/>
    <col min="5" max="5" width="3" style="2" customWidth="1"/>
    <col min="6" max="6" width="5.5703125" style="46" customWidth="1"/>
    <col min="7" max="17" width="9.140625" style="2"/>
    <col min="18" max="18" width="43.5703125" style="2" customWidth="1"/>
    <col min="19" max="19" width="9.140625" style="2" customWidth="1"/>
    <col min="20" max="16384" width="9.140625" style="2"/>
  </cols>
  <sheetData>
    <row r="1" spans="1:18" s="1" customFormat="1" ht="69" customHeight="1" thickBot="1" x14ac:dyDescent="0.25">
      <c r="A1" s="120"/>
      <c r="B1" s="120"/>
      <c r="C1" s="120"/>
      <c r="D1" s="121"/>
      <c r="E1" s="120"/>
      <c r="F1" s="121"/>
      <c r="G1" s="120"/>
      <c r="H1" s="120"/>
      <c r="I1" s="120"/>
      <c r="J1" s="120"/>
      <c r="K1" s="198" t="s">
        <v>18</v>
      </c>
      <c r="L1" s="198"/>
      <c r="M1" s="198"/>
      <c r="N1" s="198"/>
      <c r="O1" s="198"/>
      <c r="P1" s="198"/>
      <c r="Q1" s="198"/>
      <c r="R1" s="198"/>
    </row>
    <row r="2" spans="1:18" ht="13.5" thickBot="1" x14ac:dyDescent="0.25"/>
    <row r="3" spans="1:18" s="3" customFormat="1" ht="30.75" customHeight="1" thickBot="1" x14ac:dyDescent="0.3">
      <c r="C3" s="199" t="s">
        <v>19</v>
      </c>
      <c r="D3" s="200"/>
      <c r="E3" s="200"/>
      <c r="F3" s="200"/>
      <c r="G3" s="200"/>
      <c r="H3" s="200"/>
      <c r="I3" s="200"/>
      <c r="J3" s="200"/>
      <c r="K3" s="200"/>
      <c r="L3" s="200"/>
      <c r="M3" s="200"/>
      <c r="N3" s="200"/>
      <c r="O3" s="200"/>
      <c r="P3" s="200"/>
      <c r="Q3" s="200"/>
      <c r="R3" s="201"/>
    </row>
    <row r="4" spans="1:18" s="4" customFormat="1" ht="6" customHeight="1" thickBot="1" x14ac:dyDescent="0.3">
      <c r="C4" s="30"/>
      <c r="D4" s="30"/>
      <c r="E4" s="30"/>
      <c r="F4" s="44"/>
      <c r="G4" s="30"/>
      <c r="H4" s="30"/>
      <c r="I4" s="30"/>
      <c r="J4" s="30"/>
      <c r="K4" s="30"/>
      <c r="L4" s="30"/>
      <c r="M4" s="30"/>
      <c r="N4" s="30"/>
      <c r="O4" s="30"/>
      <c r="P4" s="30"/>
      <c r="Q4" s="30"/>
      <c r="R4" s="31"/>
    </row>
    <row r="5" spans="1:18" s="4" customFormat="1" ht="21" customHeight="1" thickBot="1" x14ac:dyDescent="0.3">
      <c r="C5" s="47"/>
      <c r="D5" s="30"/>
      <c r="E5" s="48"/>
      <c r="F5" s="195" t="s">
        <v>21</v>
      </c>
      <c r="G5" s="196"/>
      <c r="H5" s="196"/>
      <c r="I5" s="196"/>
      <c r="J5" s="196"/>
      <c r="K5" s="196"/>
      <c r="L5" s="196"/>
      <c r="M5" s="196"/>
      <c r="N5" s="196"/>
      <c r="O5" s="196"/>
      <c r="P5" s="196"/>
      <c r="Q5" s="196"/>
      <c r="R5" s="197"/>
    </row>
    <row r="6" spans="1:18" s="4" customFormat="1" ht="18" customHeight="1" thickBot="1" x14ac:dyDescent="0.3">
      <c r="C6" s="30"/>
      <c r="D6" s="30"/>
      <c r="E6" s="30"/>
      <c r="F6" s="59" t="s">
        <v>23</v>
      </c>
      <c r="G6" s="193" t="s">
        <v>22</v>
      </c>
      <c r="H6" s="193"/>
      <c r="I6" s="193"/>
      <c r="J6" s="193"/>
      <c r="K6" s="193"/>
      <c r="L6" s="193"/>
      <c r="M6" s="193"/>
      <c r="N6" s="193"/>
      <c r="O6" s="193"/>
      <c r="P6" s="193"/>
      <c r="Q6" s="193"/>
      <c r="R6" s="194"/>
    </row>
    <row r="7" spans="1:18" s="4" customFormat="1" ht="18" customHeight="1" thickBot="1" x14ac:dyDescent="0.3">
      <c r="C7" s="30"/>
      <c r="D7" s="30"/>
      <c r="E7" s="30"/>
      <c r="F7" s="59" t="s">
        <v>34</v>
      </c>
      <c r="G7" s="193" t="s">
        <v>35</v>
      </c>
      <c r="H7" s="193"/>
      <c r="I7" s="193"/>
      <c r="J7" s="193"/>
      <c r="K7" s="193"/>
      <c r="L7" s="193"/>
      <c r="M7" s="193"/>
      <c r="N7" s="193"/>
      <c r="O7" s="193"/>
      <c r="P7" s="193"/>
      <c r="Q7" s="193"/>
      <c r="R7" s="194"/>
    </row>
    <row r="8" spans="1:18" s="4" customFormat="1" ht="18" customHeight="1" thickBot="1" x14ac:dyDescent="0.3">
      <c r="C8" s="30"/>
      <c r="D8" s="30"/>
      <c r="E8" s="30"/>
      <c r="F8" s="59" t="s">
        <v>37</v>
      </c>
      <c r="G8" s="193" t="s">
        <v>36</v>
      </c>
      <c r="H8" s="193"/>
      <c r="I8" s="193"/>
      <c r="J8" s="193"/>
      <c r="K8" s="193"/>
      <c r="L8" s="193"/>
      <c r="M8" s="193"/>
      <c r="N8" s="193"/>
      <c r="O8" s="193"/>
      <c r="P8" s="193"/>
      <c r="Q8" s="193"/>
      <c r="R8" s="194"/>
    </row>
    <row r="9" spans="1:18" s="4" customFormat="1" ht="18" customHeight="1" thickBot="1" x14ac:dyDescent="0.3">
      <c r="C9" s="30"/>
      <c r="D9" s="30"/>
      <c r="E9" s="30"/>
      <c r="F9" s="59" t="s">
        <v>43</v>
      </c>
      <c r="G9" s="193" t="s">
        <v>44</v>
      </c>
      <c r="H9" s="193"/>
      <c r="I9" s="193"/>
      <c r="J9" s="193"/>
      <c r="K9" s="193"/>
      <c r="L9" s="193"/>
      <c r="M9" s="193"/>
      <c r="N9" s="193"/>
      <c r="O9" s="193"/>
      <c r="P9" s="193"/>
      <c r="Q9" s="193"/>
      <c r="R9" s="194"/>
    </row>
    <row r="10" spans="1:18" s="4" customFormat="1" ht="18" customHeight="1" thickBot="1" x14ac:dyDescent="0.3">
      <c r="C10" s="30"/>
      <c r="D10" s="30"/>
      <c r="E10" s="30"/>
      <c r="F10" s="59" t="s">
        <v>48</v>
      </c>
      <c r="G10" s="193" t="s">
        <v>49</v>
      </c>
      <c r="H10" s="193"/>
      <c r="I10" s="193"/>
      <c r="J10" s="193"/>
      <c r="K10" s="193"/>
      <c r="L10" s="193"/>
      <c r="M10" s="193"/>
      <c r="N10" s="193"/>
      <c r="O10" s="193"/>
      <c r="P10" s="193"/>
      <c r="Q10" s="193"/>
      <c r="R10" s="194"/>
    </row>
    <row r="11" spans="1:18" s="4" customFormat="1" ht="18" customHeight="1" thickBot="1" x14ac:dyDescent="0.3">
      <c r="C11" s="30"/>
      <c r="D11" s="30"/>
      <c r="E11" s="30"/>
      <c r="F11" s="59" t="s">
        <v>54</v>
      </c>
      <c r="G11" s="193" t="s">
        <v>55</v>
      </c>
      <c r="H11" s="193"/>
      <c r="I11" s="193"/>
      <c r="J11" s="193"/>
      <c r="K11" s="193"/>
      <c r="L11" s="193"/>
      <c r="M11" s="193"/>
      <c r="N11" s="193"/>
      <c r="O11" s="193"/>
      <c r="P11" s="193"/>
      <c r="Q11" s="193"/>
      <c r="R11" s="194"/>
    </row>
    <row r="12" spans="1:18" s="4" customFormat="1" ht="18" customHeight="1" thickBot="1" x14ac:dyDescent="0.3">
      <c r="C12" s="30"/>
      <c r="D12" s="30"/>
      <c r="E12" s="48"/>
      <c r="F12" s="195" t="s">
        <v>60</v>
      </c>
      <c r="G12" s="196"/>
      <c r="H12" s="196"/>
      <c r="I12" s="196"/>
      <c r="J12" s="196"/>
      <c r="K12" s="196"/>
      <c r="L12" s="196"/>
      <c r="M12" s="196"/>
      <c r="N12" s="196"/>
      <c r="O12" s="196"/>
      <c r="P12" s="196"/>
      <c r="Q12" s="196"/>
      <c r="R12" s="197"/>
    </row>
    <row r="13" spans="1:18" s="4" customFormat="1" ht="18" customHeight="1" thickBot="1" x14ac:dyDescent="0.3">
      <c r="C13" s="30"/>
      <c r="D13" s="30"/>
      <c r="E13" s="30"/>
      <c r="F13" s="59" t="s">
        <v>61</v>
      </c>
      <c r="G13" s="193" t="s">
        <v>62</v>
      </c>
      <c r="H13" s="193"/>
      <c r="I13" s="193"/>
      <c r="J13" s="193"/>
      <c r="K13" s="193"/>
      <c r="L13" s="193"/>
      <c r="M13" s="193"/>
      <c r="N13" s="193"/>
      <c r="O13" s="193"/>
      <c r="P13" s="193"/>
      <c r="Q13" s="193"/>
      <c r="R13" s="194"/>
    </row>
    <row r="14" spans="1:18" s="4" customFormat="1" ht="18" customHeight="1" thickBot="1" x14ac:dyDescent="0.3">
      <c r="C14" s="30"/>
      <c r="D14" s="30"/>
      <c r="E14" s="48"/>
      <c r="F14" s="195" t="s">
        <v>65</v>
      </c>
      <c r="G14" s="196"/>
      <c r="H14" s="196"/>
      <c r="I14" s="196"/>
      <c r="J14" s="196"/>
      <c r="K14" s="196"/>
      <c r="L14" s="196"/>
      <c r="M14" s="196"/>
      <c r="N14" s="196"/>
      <c r="O14" s="196"/>
      <c r="P14" s="196"/>
      <c r="Q14" s="196"/>
      <c r="R14" s="197"/>
    </row>
    <row r="15" spans="1:18" s="4" customFormat="1" ht="18" customHeight="1" thickBot="1" x14ac:dyDescent="0.3">
      <c r="C15" s="30"/>
      <c r="D15" s="30"/>
      <c r="E15" s="30"/>
      <c r="F15" s="59" t="s">
        <v>66</v>
      </c>
      <c r="G15" s="193" t="s">
        <v>67</v>
      </c>
      <c r="H15" s="193"/>
      <c r="I15" s="193"/>
      <c r="J15" s="193"/>
      <c r="K15" s="193"/>
      <c r="L15" s="193"/>
      <c r="M15" s="193"/>
      <c r="N15" s="193"/>
      <c r="O15" s="193"/>
      <c r="P15" s="193"/>
      <c r="Q15" s="193"/>
      <c r="R15" s="194"/>
    </row>
    <row r="16" spans="1:18" s="4" customFormat="1" ht="18" customHeight="1" thickBot="1" x14ac:dyDescent="0.3">
      <c r="C16" s="30"/>
      <c r="D16" s="30"/>
      <c r="E16" s="30"/>
      <c r="F16" s="59" t="s">
        <v>72</v>
      </c>
      <c r="G16" s="193" t="s">
        <v>73</v>
      </c>
      <c r="H16" s="193"/>
      <c r="I16" s="193"/>
      <c r="J16" s="193"/>
      <c r="K16" s="193"/>
      <c r="L16" s="193"/>
      <c r="M16" s="193"/>
      <c r="N16" s="193"/>
      <c r="O16" s="193"/>
      <c r="P16" s="193"/>
      <c r="Q16" s="193"/>
      <c r="R16" s="194"/>
    </row>
    <row r="17" spans="1:18" s="4" customFormat="1" ht="18" customHeight="1" thickBot="1" x14ac:dyDescent="0.3">
      <c r="C17" s="30"/>
      <c r="D17" s="30"/>
      <c r="E17" s="30"/>
      <c r="F17" s="59" t="s">
        <v>74</v>
      </c>
      <c r="G17" s="193" t="s">
        <v>75</v>
      </c>
      <c r="H17" s="193"/>
      <c r="I17" s="193"/>
      <c r="J17" s="193"/>
      <c r="K17" s="193"/>
      <c r="L17" s="193"/>
      <c r="M17" s="193"/>
      <c r="N17" s="193"/>
      <c r="O17" s="193"/>
      <c r="P17" s="193"/>
      <c r="Q17" s="193"/>
      <c r="R17" s="194"/>
    </row>
    <row r="18" spans="1:18" s="4" customFormat="1" ht="18" customHeight="1" thickBot="1" x14ac:dyDescent="0.3">
      <c r="C18" s="30"/>
      <c r="D18" s="30"/>
      <c r="E18" s="30"/>
      <c r="F18" s="59" t="s">
        <v>76</v>
      </c>
      <c r="G18" s="193" t="s">
        <v>77</v>
      </c>
      <c r="H18" s="193"/>
      <c r="I18" s="193"/>
      <c r="J18" s="193"/>
      <c r="K18" s="193"/>
      <c r="L18" s="193"/>
      <c r="M18" s="193"/>
      <c r="N18" s="193"/>
      <c r="O18" s="193"/>
      <c r="P18" s="193"/>
      <c r="Q18" s="193"/>
      <c r="R18" s="194"/>
    </row>
    <row r="19" spans="1:18" s="5" customFormat="1" ht="21.75" customHeight="1" thickBot="1" x14ac:dyDescent="0.3">
      <c r="C19" s="38"/>
      <c r="D19" s="39"/>
      <c r="E19" s="34"/>
      <c r="F19" s="202" t="s">
        <v>82</v>
      </c>
      <c r="G19" s="203"/>
      <c r="H19" s="203"/>
      <c r="I19" s="203"/>
      <c r="J19" s="203"/>
      <c r="K19" s="203"/>
      <c r="L19" s="203"/>
      <c r="M19" s="203"/>
      <c r="N19" s="203"/>
      <c r="O19" s="203"/>
      <c r="P19" s="203"/>
      <c r="Q19" s="203"/>
      <c r="R19" s="204"/>
    </row>
    <row r="20" spans="1:18" s="4" customFormat="1" ht="18" customHeight="1" thickBot="1" x14ac:dyDescent="0.3">
      <c r="A20" s="30"/>
      <c r="B20" s="30"/>
      <c r="C20" s="30"/>
      <c r="D20" s="30"/>
      <c r="E20" s="34"/>
      <c r="F20" s="59" t="s">
        <v>83</v>
      </c>
      <c r="G20" s="193" t="s">
        <v>84</v>
      </c>
      <c r="H20" s="193"/>
      <c r="I20" s="193"/>
      <c r="J20" s="193"/>
      <c r="K20" s="193"/>
      <c r="L20" s="193"/>
      <c r="M20" s="193"/>
      <c r="N20" s="193"/>
      <c r="O20" s="193"/>
      <c r="P20" s="193"/>
      <c r="Q20" s="193"/>
      <c r="R20" s="194"/>
    </row>
    <row r="21" spans="1:18" s="4" customFormat="1" ht="18" customHeight="1" thickBot="1" x14ac:dyDescent="0.3">
      <c r="A21" s="30"/>
      <c r="B21" s="30"/>
      <c r="C21" s="30"/>
      <c r="D21" s="30"/>
      <c r="E21" s="34"/>
      <c r="F21" s="59" t="s">
        <v>85</v>
      </c>
      <c r="G21" s="193" t="s">
        <v>86</v>
      </c>
      <c r="H21" s="193"/>
      <c r="I21" s="193"/>
      <c r="J21" s="193"/>
      <c r="K21" s="193"/>
      <c r="L21" s="193"/>
      <c r="M21" s="193"/>
      <c r="N21" s="193"/>
      <c r="O21" s="193"/>
      <c r="P21" s="193"/>
      <c r="Q21" s="193"/>
      <c r="R21" s="194"/>
    </row>
    <row r="22" spans="1:18" s="4" customFormat="1" ht="18" customHeight="1" thickBot="1" x14ac:dyDescent="0.3">
      <c r="A22" s="30"/>
      <c r="B22" s="30"/>
      <c r="C22" s="30"/>
      <c r="D22" s="30"/>
      <c r="E22" s="34"/>
      <c r="F22" s="59" t="s">
        <v>88</v>
      </c>
      <c r="G22" s="193" t="s">
        <v>89</v>
      </c>
      <c r="H22" s="193"/>
      <c r="I22" s="193"/>
      <c r="J22" s="193"/>
      <c r="K22" s="193"/>
      <c r="L22" s="193"/>
      <c r="M22" s="193"/>
      <c r="N22" s="193"/>
      <c r="O22" s="193"/>
      <c r="P22" s="193"/>
      <c r="Q22" s="193"/>
      <c r="R22" s="194"/>
    </row>
    <row r="23" spans="1:18" s="4" customFormat="1" ht="18" customHeight="1" thickBot="1" x14ac:dyDescent="0.3">
      <c r="A23" s="30"/>
      <c r="B23" s="30"/>
      <c r="C23" s="30"/>
      <c r="D23" s="30"/>
      <c r="E23" s="34"/>
      <c r="F23" s="59" t="s">
        <v>92</v>
      </c>
      <c r="G23" s="193" t="s">
        <v>93</v>
      </c>
      <c r="H23" s="193"/>
      <c r="I23" s="193"/>
      <c r="J23" s="193"/>
      <c r="K23" s="193"/>
      <c r="L23" s="193"/>
      <c r="M23" s="193"/>
      <c r="N23" s="193"/>
      <c r="O23" s="193"/>
      <c r="P23" s="193"/>
      <c r="Q23" s="193"/>
      <c r="R23" s="194"/>
    </row>
    <row r="24" spans="1:18" s="4" customFormat="1" ht="6" customHeight="1" thickBot="1" x14ac:dyDescent="0.3">
      <c r="C24" s="30"/>
      <c r="D24" s="30"/>
      <c r="E24" s="30"/>
      <c r="F24" s="32"/>
      <c r="G24" s="32"/>
      <c r="H24" s="32"/>
      <c r="I24" s="32"/>
      <c r="J24" s="32"/>
      <c r="K24" s="32"/>
      <c r="L24" s="32"/>
      <c r="M24" s="32"/>
      <c r="N24" s="32"/>
      <c r="O24" s="32"/>
      <c r="P24" s="32"/>
      <c r="Q24" s="32"/>
      <c r="R24" s="33"/>
    </row>
    <row r="25" spans="1:18" s="3" customFormat="1" ht="30.75" customHeight="1" thickBot="1" x14ac:dyDescent="0.3">
      <c r="C25" s="199" t="s">
        <v>94</v>
      </c>
      <c r="D25" s="200"/>
      <c r="E25" s="200"/>
      <c r="F25" s="200"/>
      <c r="G25" s="200"/>
      <c r="H25" s="200"/>
      <c r="I25" s="200"/>
      <c r="J25" s="200"/>
      <c r="K25" s="200"/>
      <c r="L25" s="200"/>
      <c r="M25" s="200"/>
      <c r="N25" s="200"/>
      <c r="O25" s="200"/>
      <c r="P25" s="200"/>
      <c r="Q25" s="200"/>
      <c r="R25" s="201"/>
    </row>
    <row r="26" spans="1:18" s="4" customFormat="1" ht="6" customHeight="1" thickBot="1" x14ac:dyDescent="0.3">
      <c r="C26" s="30"/>
      <c r="D26" s="30"/>
      <c r="E26" s="30"/>
      <c r="F26" s="44"/>
      <c r="G26" s="30"/>
      <c r="H26" s="30"/>
      <c r="I26" s="30"/>
      <c r="J26" s="30"/>
      <c r="K26" s="30"/>
      <c r="L26" s="30"/>
      <c r="M26" s="30"/>
      <c r="N26" s="30"/>
      <c r="O26" s="30"/>
      <c r="P26" s="30"/>
      <c r="Q26" s="30"/>
      <c r="R26" s="31"/>
    </row>
    <row r="27" spans="1:18" s="5" customFormat="1" ht="21.75" customHeight="1" thickBot="1" x14ac:dyDescent="0.3">
      <c r="C27" s="38"/>
      <c r="D27" s="39"/>
      <c r="E27" s="40"/>
      <c r="F27" s="191" t="s">
        <v>95</v>
      </c>
      <c r="G27" s="191"/>
      <c r="H27" s="191"/>
      <c r="I27" s="191"/>
      <c r="J27" s="191"/>
      <c r="K27" s="191"/>
      <c r="L27" s="191"/>
      <c r="M27" s="191"/>
      <c r="N27" s="191"/>
      <c r="O27" s="191"/>
      <c r="P27" s="191"/>
      <c r="Q27" s="191"/>
      <c r="R27" s="192"/>
    </row>
    <row r="28" spans="1:18" s="5" customFormat="1" ht="18" customHeight="1" thickBot="1" x14ac:dyDescent="0.3">
      <c r="C28" s="34"/>
      <c r="D28" s="34"/>
      <c r="E28" s="41"/>
      <c r="F28" s="60" t="s">
        <v>96</v>
      </c>
      <c r="G28" s="185" t="s">
        <v>97</v>
      </c>
      <c r="H28" s="185"/>
      <c r="I28" s="185"/>
      <c r="J28" s="185"/>
      <c r="K28" s="185"/>
      <c r="L28" s="185"/>
      <c r="M28" s="185"/>
      <c r="N28" s="185"/>
      <c r="O28" s="185"/>
      <c r="P28" s="185"/>
      <c r="Q28" s="185"/>
      <c r="R28" s="186"/>
    </row>
    <row r="29" spans="1:18" s="5" customFormat="1" ht="6" customHeight="1" thickBot="1" x14ac:dyDescent="0.3">
      <c r="C29" s="34"/>
      <c r="D29" s="34"/>
      <c r="E29" s="34"/>
      <c r="F29" s="45"/>
      <c r="G29" s="42"/>
      <c r="H29" s="42"/>
      <c r="I29" s="42"/>
      <c r="J29" s="42"/>
      <c r="K29" s="42"/>
      <c r="L29" s="42"/>
      <c r="M29" s="42"/>
      <c r="N29" s="42"/>
      <c r="O29" s="42"/>
      <c r="P29" s="42"/>
      <c r="Q29" s="42"/>
      <c r="R29" s="43"/>
    </row>
    <row r="30" spans="1:18" s="5" customFormat="1" ht="21.75" customHeight="1" thickBot="1" x14ac:dyDescent="0.3">
      <c r="C30" s="38"/>
      <c r="D30" s="39"/>
      <c r="E30" s="40"/>
      <c r="F30" s="191" t="s">
        <v>106</v>
      </c>
      <c r="G30" s="191"/>
      <c r="H30" s="191"/>
      <c r="I30" s="191"/>
      <c r="J30" s="191"/>
      <c r="K30" s="191"/>
      <c r="L30" s="191"/>
      <c r="M30" s="191"/>
      <c r="N30" s="191"/>
      <c r="O30" s="191"/>
      <c r="P30" s="191"/>
      <c r="Q30" s="191"/>
      <c r="R30" s="192"/>
    </row>
    <row r="31" spans="1:18" s="5" customFormat="1" ht="21.75" customHeight="1" thickBot="1" x14ac:dyDescent="0.3">
      <c r="C31" s="38"/>
      <c r="D31" s="39"/>
      <c r="E31" s="34"/>
      <c r="F31" s="182" t="s">
        <v>107</v>
      </c>
      <c r="G31" s="183"/>
      <c r="H31" s="183"/>
      <c r="I31" s="183"/>
      <c r="J31" s="183"/>
      <c r="K31" s="183"/>
      <c r="L31" s="183"/>
      <c r="M31" s="183"/>
      <c r="N31" s="183"/>
      <c r="O31" s="183"/>
      <c r="P31" s="183"/>
      <c r="Q31" s="183"/>
      <c r="R31" s="184"/>
    </row>
    <row r="32" spans="1:18" s="5" customFormat="1" ht="18" customHeight="1" thickBot="1" x14ac:dyDescent="0.3">
      <c r="C32" s="34"/>
      <c r="D32" s="34"/>
      <c r="E32" s="34"/>
      <c r="F32" s="60" t="s">
        <v>110</v>
      </c>
      <c r="G32" s="185" t="s">
        <v>109</v>
      </c>
      <c r="H32" s="185"/>
      <c r="I32" s="185"/>
      <c r="J32" s="185"/>
      <c r="K32" s="185"/>
      <c r="L32" s="185"/>
      <c r="M32" s="185"/>
      <c r="N32" s="185"/>
      <c r="O32" s="185"/>
      <c r="P32" s="185"/>
      <c r="Q32" s="185"/>
      <c r="R32" s="186"/>
    </row>
    <row r="33" spans="3:18" s="5" customFormat="1" ht="18" customHeight="1" thickBot="1" x14ac:dyDescent="0.3">
      <c r="C33" s="34"/>
      <c r="D33" s="34"/>
      <c r="E33" s="34"/>
      <c r="F33" s="60" t="s">
        <v>112</v>
      </c>
      <c r="G33" s="185" t="s">
        <v>113</v>
      </c>
      <c r="H33" s="185"/>
      <c r="I33" s="185"/>
      <c r="J33" s="185"/>
      <c r="K33" s="185"/>
      <c r="L33" s="185"/>
      <c r="M33" s="185"/>
      <c r="N33" s="185"/>
      <c r="O33" s="185"/>
      <c r="P33" s="185"/>
      <c r="Q33" s="185"/>
      <c r="R33" s="186"/>
    </row>
    <row r="34" spans="3:18" s="5" customFormat="1" ht="18" customHeight="1" thickBot="1" x14ac:dyDescent="0.3">
      <c r="C34" s="34"/>
      <c r="D34" s="34"/>
      <c r="E34" s="34"/>
      <c r="F34" s="60" t="s">
        <v>119</v>
      </c>
      <c r="G34" s="185" t="s">
        <v>120</v>
      </c>
      <c r="H34" s="185"/>
      <c r="I34" s="185"/>
      <c r="J34" s="185"/>
      <c r="K34" s="185"/>
      <c r="L34" s="185"/>
      <c r="M34" s="185"/>
      <c r="N34" s="185"/>
      <c r="O34" s="185"/>
      <c r="P34" s="185"/>
      <c r="Q34" s="185"/>
      <c r="R34" s="186"/>
    </row>
    <row r="35" spans="3:18" s="5" customFormat="1" ht="18" customHeight="1" thickBot="1" x14ac:dyDescent="0.3">
      <c r="C35" s="34"/>
      <c r="D35" s="34"/>
      <c r="E35" s="34"/>
      <c r="F35" s="60" t="s">
        <v>125</v>
      </c>
      <c r="G35" s="185" t="s">
        <v>126</v>
      </c>
      <c r="H35" s="185"/>
      <c r="I35" s="185"/>
      <c r="J35" s="185"/>
      <c r="K35" s="185"/>
      <c r="L35" s="185"/>
      <c r="M35" s="185"/>
      <c r="N35" s="185"/>
      <c r="O35" s="185"/>
      <c r="P35" s="185"/>
      <c r="Q35" s="185"/>
      <c r="R35" s="186"/>
    </row>
    <row r="36" spans="3:18" s="5" customFormat="1" ht="6" customHeight="1" thickBot="1" x14ac:dyDescent="0.3">
      <c r="C36" s="34"/>
      <c r="D36" s="34"/>
      <c r="E36" s="34"/>
      <c r="F36" s="45"/>
      <c r="G36" s="42"/>
      <c r="H36" s="42"/>
      <c r="I36" s="42"/>
      <c r="J36" s="42"/>
      <c r="K36" s="42"/>
      <c r="L36" s="42"/>
      <c r="M36" s="42"/>
      <c r="N36" s="42"/>
      <c r="O36" s="42"/>
      <c r="P36" s="42"/>
      <c r="Q36" s="42"/>
      <c r="R36" s="43"/>
    </row>
    <row r="37" spans="3:18" s="5" customFormat="1" ht="21.75" customHeight="1" thickBot="1" x14ac:dyDescent="0.3">
      <c r="C37" s="38"/>
      <c r="D37" s="39"/>
      <c r="E37" s="34"/>
      <c r="F37" s="182" t="s">
        <v>128</v>
      </c>
      <c r="G37" s="183"/>
      <c r="H37" s="183"/>
      <c r="I37" s="183"/>
      <c r="J37" s="183"/>
      <c r="K37" s="183"/>
      <c r="L37" s="183"/>
      <c r="M37" s="183"/>
      <c r="N37" s="183"/>
      <c r="O37" s="183"/>
      <c r="P37" s="183"/>
      <c r="Q37" s="183"/>
      <c r="R37" s="184"/>
    </row>
    <row r="38" spans="3:18" s="5" customFormat="1" ht="18" customHeight="1" thickBot="1" x14ac:dyDescent="0.3">
      <c r="C38" s="34"/>
      <c r="D38" s="34"/>
      <c r="E38" s="34"/>
      <c r="F38" s="60" t="s">
        <v>129</v>
      </c>
      <c r="G38" s="185" t="s">
        <v>130</v>
      </c>
      <c r="H38" s="185"/>
      <c r="I38" s="185"/>
      <c r="J38" s="185"/>
      <c r="K38" s="185"/>
      <c r="L38" s="185"/>
      <c r="M38" s="185"/>
      <c r="N38" s="185"/>
      <c r="O38" s="185"/>
      <c r="P38" s="185"/>
      <c r="Q38" s="185"/>
      <c r="R38" s="186"/>
    </row>
    <row r="39" spans="3:18" s="5" customFormat="1" ht="18" customHeight="1" thickBot="1" x14ac:dyDescent="0.3">
      <c r="C39" s="34"/>
      <c r="D39" s="34"/>
      <c r="E39" s="34"/>
      <c r="F39" s="60" t="s">
        <v>135</v>
      </c>
      <c r="G39" s="187" t="s">
        <v>136</v>
      </c>
      <c r="H39" s="185"/>
      <c r="I39" s="185"/>
      <c r="J39" s="185"/>
      <c r="K39" s="185"/>
      <c r="L39" s="185"/>
      <c r="M39" s="185"/>
      <c r="N39" s="185"/>
      <c r="O39" s="185"/>
      <c r="P39" s="185"/>
      <c r="Q39" s="185"/>
      <c r="R39" s="186"/>
    </row>
    <row r="40" spans="3:18" s="5" customFormat="1" ht="6" customHeight="1" thickBot="1" x14ac:dyDescent="0.3">
      <c r="C40" s="34"/>
      <c r="D40" s="34"/>
      <c r="E40" s="34"/>
      <c r="F40" s="45"/>
      <c r="G40" s="42"/>
      <c r="H40" s="42"/>
      <c r="I40" s="42"/>
      <c r="J40" s="42"/>
      <c r="K40" s="42"/>
      <c r="L40" s="42"/>
      <c r="M40" s="42"/>
      <c r="N40" s="42"/>
      <c r="O40" s="42"/>
      <c r="P40" s="42"/>
      <c r="Q40" s="42"/>
      <c r="R40" s="43"/>
    </row>
    <row r="41" spans="3:18" s="5" customFormat="1" ht="21.75" customHeight="1" thickBot="1" x14ac:dyDescent="0.3">
      <c r="C41" s="38"/>
      <c r="D41" s="39"/>
      <c r="E41" s="34"/>
      <c r="F41" s="182" t="s">
        <v>0</v>
      </c>
      <c r="G41" s="183"/>
      <c r="H41" s="183"/>
      <c r="I41" s="183"/>
      <c r="J41" s="183"/>
      <c r="K41" s="183"/>
      <c r="L41" s="183"/>
      <c r="M41" s="183"/>
      <c r="N41" s="183"/>
      <c r="O41" s="183"/>
      <c r="P41" s="183"/>
      <c r="Q41" s="183"/>
      <c r="R41" s="184"/>
    </row>
    <row r="42" spans="3:18" s="5" customFormat="1" ht="18" customHeight="1" thickBot="1" x14ac:dyDescent="0.3">
      <c r="C42" s="34"/>
      <c r="D42" s="34"/>
      <c r="E42" s="34"/>
      <c r="F42" s="60" t="s">
        <v>137</v>
      </c>
      <c r="G42" s="185" t="s">
        <v>138</v>
      </c>
      <c r="H42" s="185"/>
      <c r="I42" s="185"/>
      <c r="J42" s="185"/>
      <c r="K42" s="185"/>
      <c r="L42" s="185"/>
      <c r="M42" s="185"/>
      <c r="N42" s="185"/>
      <c r="O42" s="185"/>
      <c r="P42" s="185"/>
      <c r="Q42" s="185"/>
      <c r="R42" s="186"/>
    </row>
    <row r="43" spans="3:18" s="5" customFormat="1" ht="18" customHeight="1" thickBot="1" x14ac:dyDescent="0.3">
      <c r="C43" s="34"/>
      <c r="D43" s="34"/>
      <c r="E43" s="34"/>
      <c r="F43" s="60" t="s">
        <v>139</v>
      </c>
      <c r="G43" s="185" t="s">
        <v>140</v>
      </c>
      <c r="H43" s="185"/>
      <c r="I43" s="185"/>
      <c r="J43" s="185"/>
      <c r="K43" s="185"/>
      <c r="L43" s="185"/>
      <c r="M43" s="185"/>
      <c r="N43" s="185"/>
      <c r="O43" s="185"/>
      <c r="P43" s="185"/>
      <c r="Q43" s="185"/>
      <c r="R43" s="186"/>
    </row>
    <row r="44" spans="3:18" s="5" customFormat="1" ht="6" customHeight="1" thickBot="1" x14ac:dyDescent="0.3">
      <c r="C44" s="34"/>
      <c r="D44" s="34"/>
      <c r="E44" s="34"/>
      <c r="F44" s="45"/>
      <c r="G44" s="42"/>
      <c r="H44" s="42"/>
      <c r="I44" s="42"/>
      <c r="J44" s="42"/>
      <c r="K44" s="42"/>
      <c r="L44" s="42"/>
      <c r="M44" s="42"/>
      <c r="N44" s="42"/>
      <c r="O44" s="42"/>
      <c r="P44" s="42"/>
      <c r="Q44" s="42"/>
      <c r="R44" s="43"/>
    </row>
    <row r="45" spans="3:18" s="5" customFormat="1" ht="21.75" customHeight="1" thickBot="1" x14ac:dyDescent="0.3">
      <c r="C45" s="38"/>
      <c r="D45" s="39"/>
      <c r="E45" s="34"/>
      <c r="F45" s="182" t="s">
        <v>143</v>
      </c>
      <c r="G45" s="183"/>
      <c r="H45" s="183"/>
      <c r="I45" s="183"/>
      <c r="J45" s="183"/>
      <c r="K45" s="183"/>
      <c r="L45" s="183"/>
      <c r="M45" s="183"/>
      <c r="N45" s="183"/>
      <c r="O45" s="183"/>
      <c r="P45" s="183"/>
      <c r="Q45" s="183"/>
      <c r="R45" s="184"/>
    </row>
    <row r="46" spans="3:18" s="5" customFormat="1" ht="18" customHeight="1" thickBot="1" x14ac:dyDescent="0.3">
      <c r="C46" s="34"/>
      <c r="D46" s="34"/>
      <c r="E46" s="34"/>
      <c r="F46" s="60" t="s">
        <v>144</v>
      </c>
      <c r="G46" s="185" t="s">
        <v>145</v>
      </c>
      <c r="H46" s="185"/>
      <c r="I46" s="185"/>
      <c r="J46" s="185"/>
      <c r="K46" s="185"/>
      <c r="L46" s="185"/>
      <c r="M46" s="185"/>
      <c r="N46" s="185"/>
      <c r="O46" s="185"/>
      <c r="P46" s="185"/>
      <c r="Q46" s="185"/>
      <c r="R46" s="186"/>
    </row>
    <row r="47" spans="3:18" s="5" customFormat="1" ht="18" customHeight="1" thickBot="1" x14ac:dyDescent="0.3">
      <c r="C47" s="34"/>
      <c r="D47" s="34"/>
      <c r="E47" s="34"/>
      <c r="F47" s="60" t="s">
        <v>146</v>
      </c>
      <c r="G47" s="185" t="s">
        <v>147</v>
      </c>
      <c r="H47" s="185"/>
      <c r="I47" s="185"/>
      <c r="J47" s="185"/>
      <c r="K47" s="185"/>
      <c r="L47" s="185"/>
      <c r="M47" s="185"/>
      <c r="N47" s="185"/>
      <c r="O47" s="185"/>
      <c r="P47" s="185"/>
      <c r="Q47" s="185"/>
      <c r="R47" s="186"/>
    </row>
    <row r="48" spans="3:18" s="5" customFormat="1" ht="18" customHeight="1" thickBot="1" x14ac:dyDescent="0.3">
      <c r="C48" s="34"/>
      <c r="D48" s="34"/>
      <c r="E48" s="34"/>
      <c r="F48" s="60" t="s">
        <v>148</v>
      </c>
      <c r="G48" s="185" t="s">
        <v>224</v>
      </c>
      <c r="H48" s="185"/>
      <c r="I48" s="185"/>
      <c r="J48" s="185"/>
      <c r="K48" s="185"/>
      <c r="L48" s="185"/>
      <c r="M48" s="185"/>
      <c r="N48" s="185"/>
      <c r="O48" s="185"/>
      <c r="P48" s="185"/>
      <c r="Q48" s="185"/>
      <c r="R48" s="186"/>
    </row>
    <row r="49" spans="1:18" s="5" customFormat="1" ht="6" customHeight="1" thickBot="1" x14ac:dyDescent="0.3">
      <c r="C49" s="34"/>
      <c r="D49" s="34"/>
      <c r="E49" s="34"/>
      <c r="F49" s="45"/>
      <c r="G49" s="42"/>
      <c r="H49" s="42"/>
      <c r="I49" s="42"/>
      <c r="J49" s="42"/>
      <c r="K49" s="42"/>
      <c r="L49" s="42"/>
      <c r="M49" s="42"/>
      <c r="N49" s="42"/>
      <c r="O49" s="42"/>
      <c r="P49" s="42"/>
      <c r="Q49" s="42"/>
      <c r="R49" s="43"/>
    </row>
    <row r="50" spans="1:18" s="5" customFormat="1" ht="21.75" customHeight="1" thickBot="1" x14ac:dyDescent="0.3">
      <c r="C50" s="38"/>
      <c r="D50" s="39"/>
      <c r="E50" s="40"/>
      <c r="F50" s="191" t="s">
        <v>152</v>
      </c>
      <c r="G50" s="191"/>
      <c r="H50" s="191"/>
      <c r="I50" s="191"/>
      <c r="J50" s="191"/>
      <c r="K50" s="191"/>
      <c r="L50" s="191"/>
      <c r="M50" s="191"/>
      <c r="N50" s="191"/>
      <c r="O50" s="191"/>
      <c r="P50" s="191"/>
      <c r="Q50" s="191"/>
      <c r="R50" s="192"/>
    </row>
    <row r="51" spans="1:18" s="5" customFormat="1" ht="21.75" customHeight="1" thickBot="1" x14ac:dyDescent="0.3">
      <c r="C51" s="38"/>
      <c r="D51" s="39"/>
      <c r="E51" s="34"/>
      <c r="F51" s="182" t="s">
        <v>153</v>
      </c>
      <c r="G51" s="183"/>
      <c r="H51" s="183"/>
      <c r="I51" s="183"/>
      <c r="J51" s="183"/>
      <c r="K51" s="183"/>
      <c r="L51" s="183"/>
      <c r="M51" s="183"/>
      <c r="N51" s="183"/>
      <c r="O51" s="183"/>
      <c r="P51" s="183"/>
      <c r="Q51" s="183"/>
      <c r="R51" s="184"/>
    </row>
    <row r="52" spans="1:18" s="5" customFormat="1" ht="18" customHeight="1" thickBot="1" x14ac:dyDescent="0.3">
      <c r="C52" s="34"/>
      <c r="D52" s="34"/>
      <c r="E52" s="34"/>
      <c r="F52" s="60" t="s">
        <v>154</v>
      </c>
      <c r="G52" s="187" t="s">
        <v>155</v>
      </c>
      <c r="H52" s="185"/>
      <c r="I52" s="185"/>
      <c r="J52" s="185"/>
      <c r="K52" s="185"/>
      <c r="L52" s="185"/>
      <c r="M52" s="185"/>
      <c r="N52" s="185"/>
      <c r="O52" s="185"/>
      <c r="P52" s="185"/>
      <c r="Q52" s="185"/>
      <c r="R52" s="186"/>
    </row>
    <row r="53" spans="1:18" s="5" customFormat="1" ht="18" customHeight="1" thickBot="1" x14ac:dyDescent="0.3">
      <c r="C53" s="34"/>
      <c r="D53" s="34"/>
      <c r="E53" s="34"/>
      <c r="F53" s="60" t="s">
        <v>158</v>
      </c>
      <c r="G53" s="187" t="s">
        <v>159</v>
      </c>
      <c r="H53" s="185"/>
      <c r="I53" s="185"/>
      <c r="J53" s="185"/>
      <c r="K53" s="185"/>
      <c r="L53" s="185"/>
      <c r="M53" s="185"/>
      <c r="N53" s="185"/>
      <c r="O53" s="185"/>
      <c r="P53" s="185"/>
      <c r="Q53" s="185"/>
      <c r="R53" s="186"/>
    </row>
    <row r="54" spans="1:18" s="5" customFormat="1" ht="18" customHeight="1" thickBot="1" x14ac:dyDescent="0.3">
      <c r="C54" s="34"/>
      <c r="D54" s="34"/>
      <c r="E54" s="34"/>
      <c r="F54" s="60" t="s">
        <v>160</v>
      </c>
      <c r="G54" s="187" t="s">
        <v>161</v>
      </c>
      <c r="H54" s="185"/>
      <c r="I54" s="185"/>
      <c r="J54" s="185"/>
      <c r="K54" s="185"/>
      <c r="L54" s="185"/>
      <c r="M54" s="185"/>
      <c r="N54" s="185"/>
      <c r="O54" s="185"/>
      <c r="P54" s="185"/>
      <c r="Q54" s="185"/>
      <c r="R54" s="186"/>
    </row>
    <row r="55" spans="1:18" s="5" customFormat="1" ht="18" customHeight="1" thickBot="1" x14ac:dyDescent="0.3">
      <c r="C55" s="34"/>
      <c r="D55" s="34"/>
      <c r="E55" s="34"/>
      <c r="F55" s="60" t="s">
        <v>171</v>
      </c>
      <c r="G55" s="187" t="s">
        <v>172</v>
      </c>
      <c r="H55" s="185"/>
      <c r="I55" s="185"/>
      <c r="J55" s="185"/>
      <c r="K55" s="185"/>
      <c r="L55" s="185"/>
      <c r="M55" s="185"/>
      <c r="N55" s="185"/>
      <c r="O55" s="185"/>
      <c r="P55" s="185"/>
      <c r="Q55" s="185"/>
      <c r="R55" s="186"/>
    </row>
    <row r="56" spans="1:18" s="5" customFormat="1" ht="21.75" customHeight="1" thickBot="1" x14ac:dyDescent="0.3">
      <c r="C56" s="38"/>
      <c r="D56" s="39"/>
      <c r="E56" s="34"/>
      <c r="F56" s="188" t="s">
        <v>174</v>
      </c>
      <c r="G56" s="189"/>
      <c r="H56" s="189"/>
      <c r="I56" s="189"/>
      <c r="J56" s="189"/>
      <c r="K56" s="189"/>
      <c r="L56" s="189"/>
      <c r="M56" s="189"/>
      <c r="N56" s="189"/>
      <c r="O56" s="189"/>
      <c r="P56" s="189"/>
      <c r="Q56" s="189"/>
      <c r="R56" s="190"/>
    </row>
    <row r="57" spans="1:18" s="4" customFormat="1" ht="18" customHeight="1" thickBot="1" x14ac:dyDescent="0.3">
      <c r="A57" s="30"/>
      <c r="B57" s="5"/>
      <c r="C57" s="30"/>
      <c r="D57" s="30"/>
      <c r="E57" s="34"/>
      <c r="F57" s="60" t="s">
        <v>173</v>
      </c>
      <c r="G57" s="187" t="s">
        <v>175</v>
      </c>
      <c r="H57" s="185"/>
      <c r="I57" s="185"/>
      <c r="J57" s="185"/>
      <c r="K57" s="185"/>
      <c r="L57" s="185"/>
      <c r="M57" s="185"/>
      <c r="N57" s="185"/>
      <c r="O57" s="185"/>
      <c r="P57" s="185"/>
      <c r="Q57" s="185"/>
      <c r="R57" s="186"/>
    </row>
    <row r="58" spans="1:18" s="4" customFormat="1" ht="18" customHeight="1" thickBot="1" x14ac:dyDescent="0.3">
      <c r="A58" s="30"/>
      <c r="B58" s="5"/>
      <c r="C58" s="30"/>
      <c r="D58" s="30"/>
      <c r="E58" s="97"/>
      <c r="F58" s="60" t="s">
        <v>179</v>
      </c>
      <c r="G58" s="187" t="s">
        <v>180</v>
      </c>
      <c r="H58" s="185"/>
      <c r="I58" s="185"/>
      <c r="J58" s="185"/>
      <c r="K58" s="185"/>
      <c r="L58" s="185"/>
      <c r="M58" s="185"/>
      <c r="N58" s="185"/>
      <c r="O58" s="185"/>
      <c r="P58" s="185"/>
      <c r="Q58" s="185"/>
      <c r="R58" s="186"/>
    </row>
    <row r="59" spans="1:18" s="4" customFormat="1" ht="18" customHeight="1" thickBot="1" x14ac:dyDescent="0.3">
      <c r="A59" s="30"/>
      <c r="B59" s="5"/>
      <c r="C59" s="30"/>
      <c r="D59" s="30"/>
      <c r="E59" s="97"/>
      <c r="F59" s="60" t="s">
        <v>183</v>
      </c>
      <c r="G59" s="187" t="s">
        <v>222</v>
      </c>
      <c r="H59" s="185"/>
      <c r="I59" s="185"/>
      <c r="J59" s="185"/>
      <c r="K59" s="185"/>
      <c r="L59" s="185"/>
      <c r="M59" s="185"/>
      <c r="N59" s="185"/>
      <c r="O59" s="185"/>
      <c r="P59" s="185"/>
      <c r="Q59" s="185"/>
      <c r="R59" s="186"/>
    </row>
    <row r="60" spans="1:18" s="4" customFormat="1" ht="18" customHeight="1" thickBot="1" x14ac:dyDescent="0.3">
      <c r="A60" s="30"/>
      <c r="B60" s="5"/>
      <c r="C60" s="30"/>
      <c r="D60" s="30"/>
      <c r="E60" s="97"/>
      <c r="F60" s="60" t="s">
        <v>184</v>
      </c>
      <c r="G60" s="187" t="s">
        <v>223</v>
      </c>
      <c r="H60" s="185"/>
      <c r="I60" s="185"/>
      <c r="J60" s="185"/>
      <c r="K60" s="185"/>
      <c r="L60" s="185"/>
      <c r="M60" s="185"/>
      <c r="N60" s="185"/>
      <c r="O60" s="185"/>
      <c r="P60" s="185"/>
      <c r="Q60" s="185"/>
      <c r="R60" s="186"/>
    </row>
    <row r="61" spans="1:18" s="5" customFormat="1" ht="21.75" customHeight="1" thickBot="1" x14ac:dyDescent="0.3">
      <c r="C61" s="38"/>
      <c r="D61" s="39"/>
      <c r="E61" s="34"/>
      <c r="F61" s="182" t="s">
        <v>186</v>
      </c>
      <c r="G61" s="183"/>
      <c r="H61" s="183"/>
      <c r="I61" s="183"/>
      <c r="J61" s="183"/>
      <c r="K61" s="183"/>
      <c r="L61" s="183"/>
      <c r="M61" s="183"/>
      <c r="N61" s="183"/>
      <c r="O61" s="183"/>
      <c r="P61" s="183"/>
      <c r="Q61" s="183"/>
      <c r="R61" s="184"/>
    </row>
    <row r="62" spans="1:18" s="5" customFormat="1" ht="18" customHeight="1" thickBot="1" x14ac:dyDescent="0.3">
      <c r="C62" s="34"/>
      <c r="D62" s="34"/>
      <c r="E62" s="34"/>
      <c r="F62" s="60" t="s">
        <v>187</v>
      </c>
      <c r="G62" s="187" t="s">
        <v>188</v>
      </c>
      <c r="H62" s="185"/>
      <c r="I62" s="185"/>
      <c r="J62" s="185"/>
      <c r="K62" s="185"/>
      <c r="L62" s="185"/>
      <c r="M62" s="185"/>
      <c r="N62" s="185"/>
      <c r="O62" s="185"/>
      <c r="P62" s="185"/>
      <c r="Q62" s="185"/>
      <c r="R62" s="186"/>
    </row>
    <row r="63" spans="1:18" s="5" customFormat="1" ht="18" customHeight="1" thickBot="1" x14ac:dyDescent="0.3">
      <c r="C63" s="34"/>
      <c r="D63" s="34"/>
      <c r="E63" s="34"/>
      <c r="F63" s="60" t="s">
        <v>189</v>
      </c>
      <c r="G63" s="187" t="s">
        <v>190</v>
      </c>
      <c r="H63" s="185"/>
      <c r="I63" s="185"/>
      <c r="J63" s="185"/>
      <c r="K63" s="185"/>
      <c r="L63" s="185"/>
      <c r="M63" s="185"/>
      <c r="N63" s="185"/>
      <c r="O63" s="185"/>
      <c r="P63" s="185"/>
      <c r="Q63" s="185"/>
      <c r="R63" s="186"/>
    </row>
    <row r="64" spans="1:18" s="5" customFormat="1" ht="18" customHeight="1" thickBot="1" x14ac:dyDescent="0.3">
      <c r="C64" s="34"/>
      <c r="D64" s="34"/>
      <c r="E64" s="34"/>
      <c r="F64" s="60" t="s">
        <v>195</v>
      </c>
      <c r="G64" s="187" t="s">
        <v>196</v>
      </c>
      <c r="H64" s="185"/>
      <c r="I64" s="185"/>
      <c r="J64" s="185"/>
      <c r="K64" s="185"/>
      <c r="L64" s="185"/>
      <c r="M64" s="185"/>
      <c r="N64" s="185"/>
      <c r="O64" s="185"/>
      <c r="P64" s="185"/>
      <c r="Q64" s="185"/>
      <c r="R64" s="186"/>
    </row>
    <row r="65" spans="1:18" s="5" customFormat="1" ht="21.75" customHeight="1" thickBot="1" x14ac:dyDescent="0.3">
      <c r="C65" s="38"/>
      <c r="D65" s="39"/>
      <c r="E65" s="34"/>
      <c r="F65" s="182" t="s">
        <v>198</v>
      </c>
      <c r="G65" s="183"/>
      <c r="H65" s="183"/>
      <c r="I65" s="183"/>
      <c r="J65" s="183"/>
      <c r="K65" s="183"/>
      <c r="L65" s="183"/>
      <c r="M65" s="183"/>
      <c r="N65" s="183"/>
      <c r="O65" s="183"/>
      <c r="P65" s="183"/>
      <c r="Q65" s="183"/>
      <c r="R65" s="184"/>
    </row>
    <row r="66" spans="1:18" s="5" customFormat="1" ht="18" customHeight="1" thickBot="1" x14ac:dyDescent="0.3">
      <c r="C66" s="34"/>
      <c r="D66" s="34"/>
      <c r="E66" s="34"/>
      <c r="F66" s="60" t="s">
        <v>199</v>
      </c>
      <c r="G66" s="187" t="s">
        <v>200</v>
      </c>
      <c r="H66" s="185"/>
      <c r="I66" s="185"/>
      <c r="J66" s="185"/>
      <c r="K66" s="185"/>
      <c r="L66" s="185"/>
      <c r="M66" s="185"/>
      <c r="N66" s="185"/>
      <c r="O66" s="185"/>
      <c r="P66" s="185"/>
      <c r="Q66" s="185"/>
      <c r="R66" s="186"/>
    </row>
    <row r="67" spans="1:18" s="4" customFormat="1" ht="6" customHeight="1" thickBot="1" x14ac:dyDescent="0.3">
      <c r="F67" s="49"/>
    </row>
    <row r="68" spans="1:18" s="3" customFormat="1" ht="30.75" customHeight="1" thickBot="1" x14ac:dyDescent="0.3">
      <c r="A68" s="50"/>
      <c r="B68" s="50"/>
      <c r="C68" s="199" t="s">
        <v>202</v>
      </c>
      <c r="D68" s="200"/>
      <c r="E68" s="200"/>
      <c r="F68" s="200"/>
      <c r="G68" s="200"/>
      <c r="H68" s="200"/>
      <c r="I68" s="200"/>
      <c r="J68" s="200"/>
      <c r="K68" s="200"/>
      <c r="L68" s="200"/>
      <c r="M68" s="200"/>
      <c r="N68" s="200"/>
      <c r="O68" s="200"/>
      <c r="P68" s="200"/>
      <c r="Q68" s="200"/>
      <c r="R68" s="201"/>
    </row>
    <row r="69" spans="1:18" s="4" customFormat="1" ht="18" customHeight="1" thickBot="1" x14ac:dyDescent="0.3">
      <c r="A69" s="30"/>
      <c r="B69" s="30"/>
      <c r="C69" s="30"/>
      <c r="D69" s="30"/>
      <c r="E69" s="30"/>
      <c r="F69" s="61" t="s">
        <v>2</v>
      </c>
      <c r="G69" s="206" t="s">
        <v>203</v>
      </c>
      <c r="H69" s="206"/>
      <c r="I69" s="206"/>
      <c r="J69" s="206"/>
      <c r="K69" s="206"/>
      <c r="L69" s="206"/>
      <c r="M69" s="206"/>
      <c r="N69" s="206"/>
      <c r="O69" s="206"/>
      <c r="P69" s="206"/>
      <c r="Q69" s="206"/>
      <c r="R69" s="207"/>
    </row>
    <row r="70" spans="1:18" ht="30" customHeight="1" thickBot="1" x14ac:dyDescent="0.25">
      <c r="A70" s="35"/>
      <c r="B70" s="35"/>
      <c r="C70" s="35"/>
      <c r="D70" s="35"/>
      <c r="E70" s="35"/>
      <c r="F70" s="44"/>
      <c r="G70" s="35"/>
      <c r="H70" s="35"/>
      <c r="I70" s="35"/>
      <c r="J70" s="35"/>
      <c r="K70" s="35"/>
      <c r="L70" s="35"/>
      <c r="M70" s="35"/>
      <c r="N70" s="35"/>
      <c r="O70" s="35"/>
      <c r="P70" s="35"/>
      <c r="Q70" s="35"/>
      <c r="R70" s="36"/>
    </row>
    <row r="71" spans="1:18" ht="30" customHeight="1" thickBot="1" x14ac:dyDescent="0.25">
      <c r="A71" s="179" t="str">
        <f>NOTE!$A$24</f>
        <v>STUDY 24 | ANALYSIS OF ENTERPRISES IN THE WOOD, CORK AND PAPER SECTORS</v>
      </c>
      <c r="B71" s="179"/>
      <c r="C71" s="179"/>
      <c r="D71" s="179"/>
      <c r="E71" s="179"/>
      <c r="F71" s="179"/>
      <c r="G71" s="179"/>
      <c r="H71" s="179"/>
      <c r="I71" s="179"/>
      <c r="J71" s="179"/>
      <c r="K71" s="179"/>
      <c r="L71" s="179"/>
      <c r="M71" s="179"/>
      <c r="N71" s="179"/>
      <c r="O71" s="179"/>
      <c r="P71" s="179"/>
      <c r="Q71" s="179"/>
      <c r="R71" s="205"/>
    </row>
    <row r="72" spans="1:18" ht="30" customHeight="1" x14ac:dyDescent="0.2"/>
  </sheetData>
  <sheetProtection algorithmName="SHA-512" hashValue="Tx2ysz7t+CaACnbQZUQjTCgpTKjShAo6S4ztQDtAmSz6KKjYniK9Ib+IHqcpBMDYn+S5ohKNVGOANovmgNXWSA==" saltValue="JdkHpkcd8oqSU+Uyw+5qSw==" spinCount="100000" sheet="1" objects="1" scenarios="1"/>
  <mergeCells count="60">
    <mergeCell ref="A71:R71"/>
    <mergeCell ref="G59:R59"/>
    <mergeCell ref="G66:R66"/>
    <mergeCell ref="F65:R65"/>
    <mergeCell ref="G58:R58"/>
    <mergeCell ref="F61:R61"/>
    <mergeCell ref="G63:R63"/>
    <mergeCell ref="C68:R68"/>
    <mergeCell ref="G69:R69"/>
    <mergeCell ref="G60:R60"/>
    <mergeCell ref="G35:R35"/>
    <mergeCell ref="G38:R38"/>
    <mergeCell ref="G39:R39"/>
    <mergeCell ref="F19:R19"/>
    <mergeCell ref="G20:R20"/>
    <mergeCell ref="G21:R21"/>
    <mergeCell ref="G23:R23"/>
    <mergeCell ref="G22:R22"/>
    <mergeCell ref="K1:R1"/>
    <mergeCell ref="G43:R43"/>
    <mergeCell ref="G33:R33"/>
    <mergeCell ref="C3:R3"/>
    <mergeCell ref="G7:R7"/>
    <mergeCell ref="G6:R6"/>
    <mergeCell ref="G32:R32"/>
    <mergeCell ref="F27:R27"/>
    <mergeCell ref="G28:R28"/>
    <mergeCell ref="F30:R30"/>
    <mergeCell ref="F31:R31"/>
    <mergeCell ref="C25:R25"/>
    <mergeCell ref="G8:R8"/>
    <mergeCell ref="F37:R37"/>
    <mergeCell ref="G15:R15"/>
    <mergeCell ref="F5:R5"/>
    <mergeCell ref="G9:R9"/>
    <mergeCell ref="G10:R10"/>
    <mergeCell ref="G11:R11"/>
    <mergeCell ref="G16:R16"/>
    <mergeCell ref="G34:R34"/>
    <mergeCell ref="G13:R13"/>
    <mergeCell ref="F12:R12"/>
    <mergeCell ref="F14:R14"/>
    <mergeCell ref="G17:R17"/>
    <mergeCell ref="G18:R18"/>
    <mergeCell ref="F41:R41"/>
    <mergeCell ref="G46:R46"/>
    <mergeCell ref="G52:R52"/>
    <mergeCell ref="G54:R54"/>
    <mergeCell ref="G64:R64"/>
    <mergeCell ref="G62:R62"/>
    <mergeCell ref="G55:R55"/>
    <mergeCell ref="G57:R57"/>
    <mergeCell ref="F56:R56"/>
    <mergeCell ref="F45:R45"/>
    <mergeCell ref="F51:R51"/>
    <mergeCell ref="G53:R53"/>
    <mergeCell ref="F50:R50"/>
    <mergeCell ref="G42:R42"/>
    <mergeCell ref="G47:R47"/>
    <mergeCell ref="G48:R48"/>
  </mergeCells>
  <hyperlinks>
    <hyperlink ref="F7" location="'C1'!A1" display="C1"/>
    <hyperlink ref="F8" location="'T2'!A1" display="T2"/>
    <hyperlink ref="F6" location="'T1'!A1" display="T1"/>
    <hyperlink ref="F15" location="'C5'!A1" display="C5"/>
    <hyperlink ref="F43" location="'T5'!A1" display="T5"/>
    <hyperlink ref="F53" location="'T6'!A1" display="T6"/>
    <hyperlink ref="F57" location="'C25'!A1" display="G25"/>
    <hyperlink ref="F58" location="'C26'!A1" display="C26"/>
    <hyperlink ref="F63" location="'T8'!A1" display="Q8"/>
    <hyperlink ref="F59" location="'C27'!A1" display="G27"/>
    <hyperlink ref="F66" location="'C31'!A1" display="G31"/>
    <hyperlink ref="F28" location="'T4'!A1" display="T4"/>
    <hyperlink ref="F9" location="'C2'!A1" display="C2"/>
    <hyperlink ref="F10" location="'T3'!A1" display="T3"/>
    <hyperlink ref="F11" location="'C3'!A1" display="C3"/>
    <hyperlink ref="F16" location="'C6'!A1" display="C6"/>
    <hyperlink ref="F54" location="'T7'!A1" display="T7"/>
    <hyperlink ref="F64" location="'C30'!A1" display="C30"/>
    <hyperlink ref="F62" location="'C29'!A1" display="C29"/>
    <hyperlink ref="F69" location="A!A1" display="A"/>
    <hyperlink ref="F13" location="'C4'!A1" display="C4"/>
    <hyperlink ref="F17" location="'C7'!A1" display="C7"/>
    <hyperlink ref="F18" location="'C8'!A1" display="C8"/>
    <hyperlink ref="F20" location="'C9'!A1" display="C9"/>
    <hyperlink ref="F21" location="'C10'!A1" display="C10"/>
    <hyperlink ref="F22" location="'C11'!A1" display="C11"/>
    <hyperlink ref="F23" location="'C12'!A1" display="C12"/>
    <hyperlink ref="F32" location="'C13'!A1" display="C13"/>
    <hyperlink ref="F33" location="'C14'!A1" display="C14"/>
    <hyperlink ref="F34" location="'C15'!A1" display="C15"/>
    <hyperlink ref="F35" location="'C16'!A1" display="C16"/>
    <hyperlink ref="F38" location="'C17'!A1" display="C17"/>
    <hyperlink ref="F39" location="'C18'!A1" display="C18"/>
    <hyperlink ref="F42" location="'C19'!A1" display="C19"/>
    <hyperlink ref="F46" location="'C20'!A1" display="C20"/>
    <hyperlink ref="F47" location="'C21'!A1" display="C21"/>
    <hyperlink ref="F48" location="'C22'!A1" display="C22"/>
    <hyperlink ref="F52" location="'C23'!A1" display="C23"/>
    <hyperlink ref="F55" location="'C24'!A1" display="C24"/>
    <hyperlink ref="F60" location="'C28'!A1" display="G28"/>
  </hyperlinks>
  <printOptions horizontalCentered="1"/>
  <pageMargins left="0.23622047244094491" right="0.23622047244094491" top="0.35433070866141736" bottom="0.35433070866141736" header="0.31496062992125984" footer="0.31496062992125984"/>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499984740745262"/>
    <pageSetUpPr fitToPage="1"/>
  </sheetPr>
  <dimension ref="A1:AD15"/>
  <sheetViews>
    <sheetView showGridLines="0" zoomScaleNormal="100" workbookViewId="0">
      <selection sqref="A1:U1"/>
    </sheetView>
  </sheetViews>
  <sheetFormatPr defaultRowHeight="15" x14ac:dyDescent="0.25"/>
  <cols>
    <col min="1" max="21" width="6.7109375" style="6" customWidth="1"/>
    <col min="22" max="16384" width="9.140625" style="6"/>
  </cols>
  <sheetData>
    <row r="1" spans="1:30" ht="69" customHeight="1" thickBot="1" x14ac:dyDescent="0.3">
      <c r="A1" s="212" t="s">
        <v>24</v>
      </c>
      <c r="B1" s="212"/>
      <c r="C1" s="212"/>
      <c r="D1" s="212"/>
      <c r="E1" s="212"/>
      <c r="F1" s="212"/>
      <c r="G1" s="212"/>
      <c r="H1" s="212"/>
      <c r="I1" s="212"/>
      <c r="J1" s="212"/>
      <c r="K1" s="212"/>
      <c r="L1" s="212"/>
      <c r="M1" s="212"/>
      <c r="N1" s="212"/>
      <c r="O1" s="212"/>
      <c r="P1" s="212"/>
      <c r="Q1" s="212"/>
      <c r="R1" s="212"/>
      <c r="S1" s="212"/>
      <c r="T1" s="212"/>
      <c r="U1" s="212"/>
    </row>
    <row r="2" spans="1:30" ht="15" customHeight="1" x14ac:dyDescent="0.25"/>
    <row r="3" spans="1:30" s="7" customFormat="1" ht="15" customHeight="1" thickBot="1" x14ac:dyDescent="0.3">
      <c r="A3" s="160" t="str">
        <f>+'Table of Contents'!F6</f>
        <v>T1</v>
      </c>
      <c r="B3" s="159" t="str">
        <f>+'Table of Contents'!G6</f>
        <v>Share of the Wood, Cork and Paper Sectors in NFCs  (2006 and 2014)</v>
      </c>
      <c r="C3" s="27"/>
      <c r="D3" s="27"/>
      <c r="E3" s="27"/>
      <c r="F3" s="27"/>
      <c r="G3" s="27"/>
      <c r="H3" s="28"/>
      <c r="I3" s="28"/>
      <c r="J3" s="28"/>
    </row>
    <row r="4" spans="1:30" s="9" customFormat="1" ht="15" customHeight="1" x14ac:dyDescent="0.2">
      <c r="A4" s="8" t="s">
        <v>25</v>
      </c>
      <c r="C4" s="19"/>
      <c r="D4" s="20"/>
      <c r="E4" s="20"/>
      <c r="F4" s="20"/>
      <c r="G4" s="20"/>
      <c r="H4" s="20"/>
      <c r="I4" s="20"/>
      <c r="J4" s="20"/>
      <c r="K4" s="20"/>
      <c r="L4" s="20"/>
      <c r="M4" s="20"/>
    </row>
    <row r="5" spans="1:30" s="9" customFormat="1" ht="15" customHeight="1" thickBot="1" x14ac:dyDescent="0.25">
      <c r="C5" s="10"/>
      <c r="D5" s="10"/>
      <c r="E5" s="10"/>
      <c r="F5" s="10"/>
      <c r="G5" s="10"/>
      <c r="H5" s="10"/>
      <c r="I5" s="10"/>
      <c r="J5" s="10"/>
      <c r="K5" s="10"/>
      <c r="L5" s="10"/>
      <c r="M5" s="10"/>
      <c r="N5" s="10"/>
    </row>
    <row r="6" spans="1:30" s="11" customFormat="1" ht="30" customHeight="1" thickBot="1" x14ac:dyDescent="0.3">
      <c r="C6" s="62"/>
      <c r="F6" s="12"/>
      <c r="G6" s="216" t="s">
        <v>26</v>
      </c>
      <c r="H6" s="217"/>
      <c r="I6" s="217"/>
      <c r="J6" s="217"/>
      <c r="K6" s="217" t="s">
        <v>27</v>
      </c>
      <c r="L6" s="217"/>
      <c r="M6" s="217"/>
      <c r="N6" s="217"/>
      <c r="O6" s="217" t="s">
        <v>28</v>
      </c>
      <c r="P6" s="217"/>
      <c r="Q6" s="217"/>
      <c r="R6" s="218"/>
      <c r="U6" s="13"/>
    </row>
    <row r="7" spans="1:30" s="11" customFormat="1" ht="30" customHeight="1" thickBot="1" x14ac:dyDescent="0.3">
      <c r="C7" s="62"/>
      <c r="F7" s="12"/>
      <c r="G7" s="219">
        <v>2006</v>
      </c>
      <c r="H7" s="220"/>
      <c r="I7" s="220">
        <v>2014</v>
      </c>
      <c r="J7" s="220"/>
      <c r="K7" s="220">
        <v>2006</v>
      </c>
      <c r="L7" s="220"/>
      <c r="M7" s="220">
        <v>2014</v>
      </c>
      <c r="N7" s="220"/>
      <c r="O7" s="220">
        <v>2006</v>
      </c>
      <c r="P7" s="220"/>
      <c r="Q7" s="220">
        <v>2014</v>
      </c>
      <c r="R7" s="221"/>
      <c r="U7" s="13"/>
    </row>
    <row r="8" spans="1:30" ht="37.5" customHeight="1" x14ac:dyDescent="0.25">
      <c r="C8" s="63"/>
      <c r="D8" s="213" t="s">
        <v>29</v>
      </c>
      <c r="E8" s="213"/>
      <c r="F8" s="213"/>
      <c r="G8" s="208">
        <v>2.1000000000000001E-2</v>
      </c>
      <c r="H8" s="209"/>
      <c r="I8" s="208">
        <v>1.7999999999999999E-2</v>
      </c>
      <c r="J8" s="209"/>
      <c r="K8" s="208">
        <v>2.5000000000000001E-2</v>
      </c>
      <c r="L8" s="209"/>
      <c r="M8" s="208">
        <v>2.7E-2</v>
      </c>
      <c r="N8" s="209"/>
      <c r="O8" s="208">
        <v>3.1E-2</v>
      </c>
      <c r="P8" s="209"/>
      <c r="Q8" s="208">
        <v>2.5999999999999999E-2</v>
      </c>
      <c r="R8" s="209"/>
      <c r="S8" s="11"/>
      <c r="U8" s="14"/>
      <c r="V8" s="11"/>
      <c r="W8" s="11"/>
      <c r="X8" s="11"/>
      <c r="Y8" s="11"/>
      <c r="Z8" s="11"/>
      <c r="AA8" s="11"/>
      <c r="AB8" s="11"/>
      <c r="AC8" s="11"/>
      <c r="AD8" s="11"/>
    </row>
    <row r="9" spans="1:30" ht="30" customHeight="1" x14ac:dyDescent="0.25">
      <c r="C9" s="63"/>
      <c r="D9" s="214" t="s">
        <v>30</v>
      </c>
      <c r="E9" s="214"/>
      <c r="F9" s="214"/>
      <c r="G9" s="210">
        <v>3.0000000000000001E-3</v>
      </c>
      <c r="H9" s="211"/>
      <c r="I9" s="210">
        <v>5.0000000000000001E-3</v>
      </c>
      <c r="J9" s="211"/>
      <c r="K9" s="210">
        <v>1E-3</v>
      </c>
      <c r="L9" s="211"/>
      <c r="M9" s="210">
        <v>2E-3</v>
      </c>
      <c r="N9" s="211"/>
      <c r="O9" s="210">
        <v>2E-3</v>
      </c>
      <c r="P9" s="211"/>
      <c r="Q9" s="210">
        <v>3.0000000000000001E-3</v>
      </c>
      <c r="R9" s="211"/>
      <c r="U9" s="10"/>
      <c r="W9" s="11"/>
      <c r="X9" s="11"/>
      <c r="Y9" s="11"/>
      <c r="Z9" s="11"/>
      <c r="AA9" s="11"/>
      <c r="AB9" s="11"/>
      <c r="AC9" s="11"/>
      <c r="AD9" s="11"/>
    </row>
    <row r="10" spans="1:30" ht="30" customHeight="1" x14ac:dyDescent="0.25">
      <c r="C10" s="63"/>
      <c r="D10" s="214" t="s">
        <v>31</v>
      </c>
      <c r="E10" s="214"/>
      <c r="F10" s="214"/>
      <c r="G10" s="210">
        <v>1.4E-2</v>
      </c>
      <c r="H10" s="211"/>
      <c r="I10" s="210">
        <v>1.0999999999999999E-2</v>
      </c>
      <c r="J10" s="211"/>
      <c r="K10" s="210">
        <v>0.01</v>
      </c>
      <c r="L10" s="211"/>
      <c r="M10" s="210">
        <v>8.0000000000000002E-3</v>
      </c>
      <c r="N10" s="211"/>
      <c r="O10" s="210">
        <v>2.1000000000000001E-2</v>
      </c>
      <c r="P10" s="211"/>
      <c r="Q10" s="210">
        <v>1.4999999999999999E-2</v>
      </c>
      <c r="R10" s="211"/>
      <c r="U10" s="37"/>
      <c r="W10" s="11"/>
      <c r="X10" s="11"/>
      <c r="Y10" s="11"/>
      <c r="Z10" s="11"/>
      <c r="AA10" s="11"/>
      <c r="AB10" s="11"/>
      <c r="AC10" s="11"/>
      <c r="AD10" s="11"/>
    </row>
    <row r="11" spans="1:30" ht="30" customHeight="1" x14ac:dyDescent="0.25">
      <c r="C11" s="63"/>
      <c r="D11" s="214" t="s">
        <v>32</v>
      </c>
      <c r="E11" s="214"/>
      <c r="F11" s="214"/>
      <c r="G11" s="210">
        <v>2E-3</v>
      </c>
      <c r="H11" s="211"/>
      <c r="I11" s="210">
        <v>2E-3</v>
      </c>
      <c r="J11" s="211"/>
      <c r="K11" s="210">
        <v>5.0000000000000001E-3</v>
      </c>
      <c r="L11" s="211"/>
      <c r="M11" s="210">
        <v>4.0000000000000001E-3</v>
      </c>
      <c r="N11" s="211"/>
      <c r="O11" s="210">
        <v>4.0000000000000001E-3</v>
      </c>
      <c r="P11" s="211"/>
      <c r="Q11" s="210">
        <v>3.0000000000000001E-3</v>
      </c>
      <c r="R11" s="211"/>
      <c r="U11" s="37"/>
      <c r="W11" s="11"/>
      <c r="X11" s="11"/>
      <c r="Y11" s="11"/>
      <c r="Z11" s="11"/>
      <c r="AA11" s="11"/>
      <c r="AB11" s="11"/>
      <c r="AC11" s="11"/>
      <c r="AD11" s="11"/>
    </row>
    <row r="12" spans="1:30" ht="30" customHeight="1" thickBot="1" x14ac:dyDescent="0.3">
      <c r="C12" s="63"/>
      <c r="D12" s="215" t="s">
        <v>33</v>
      </c>
      <c r="E12" s="215"/>
      <c r="F12" s="215"/>
      <c r="G12" s="210">
        <v>1E-3</v>
      </c>
      <c r="H12" s="211"/>
      <c r="I12" s="210">
        <v>1E-3</v>
      </c>
      <c r="J12" s="211"/>
      <c r="K12" s="210">
        <v>8.0000000000000002E-3</v>
      </c>
      <c r="L12" s="211"/>
      <c r="M12" s="210">
        <v>1.2E-2</v>
      </c>
      <c r="N12" s="211"/>
      <c r="O12" s="210">
        <v>5.0000000000000001E-3</v>
      </c>
      <c r="P12" s="211"/>
      <c r="Q12" s="210">
        <v>4.0000000000000001E-3</v>
      </c>
      <c r="R12" s="211"/>
      <c r="U12" s="37"/>
      <c r="W12" s="11"/>
      <c r="X12" s="11"/>
      <c r="Y12" s="11"/>
      <c r="Z12" s="11"/>
      <c r="AA12" s="11"/>
      <c r="AB12" s="11"/>
      <c r="AC12" s="11"/>
      <c r="AD12" s="11"/>
    </row>
    <row r="13" spans="1:30" ht="19.5" customHeight="1" x14ac:dyDescent="0.25">
      <c r="B13" s="10"/>
      <c r="C13" s="64"/>
      <c r="D13" s="10"/>
      <c r="E13" s="10"/>
      <c r="F13" s="10"/>
      <c r="G13" s="10"/>
      <c r="H13" s="10"/>
      <c r="I13" s="10"/>
      <c r="J13" s="10"/>
      <c r="K13" s="10"/>
      <c r="L13" s="10"/>
      <c r="M13" s="10"/>
      <c r="N13" s="10"/>
      <c r="W13" s="11"/>
      <c r="X13" s="11"/>
      <c r="Y13" s="11"/>
      <c r="Z13" s="11"/>
      <c r="AA13" s="11"/>
      <c r="AB13" s="11"/>
      <c r="AC13" s="11"/>
      <c r="AD13" s="11"/>
    </row>
    <row r="14" spans="1:30" ht="19.5" customHeight="1" thickBot="1" x14ac:dyDescent="0.3">
      <c r="C14" s="10"/>
      <c r="D14" s="10"/>
      <c r="E14" s="10"/>
      <c r="F14" s="10"/>
      <c r="G14" s="10"/>
      <c r="H14" s="10"/>
      <c r="I14" s="10"/>
      <c r="J14" s="10"/>
      <c r="K14" s="10"/>
      <c r="L14" s="10"/>
      <c r="M14" s="10"/>
      <c r="N14" s="10"/>
      <c r="W14" s="11"/>
      <c r="X14" s="11"/>
      <c r="Y14" s="11"/>
      <c r="Z14" s="11"/>
      <c r="AA14" s="11"/>
      <c r="AB14" s="11"/>
      <c r="AC14" s="11"/>
      <c r="AD14" s="11"/>
    </row>
    <row r="15" spans="1:30" ht="19.5" customHeight="1" thickBot="1" x14ac:dyDescent="0.3">
      <c r="A15" s="179" t="str">
        <f>NOTE!$A$24</f>
        <v>STUDY 24 | ANALYSIS OF ENTERPRISES IN THE WOOD, CORK AND PAPER SECTORS</v>
      </c>
      <c r="B15" s="179"/>
      <c r="C15" s="179"/>
      <c r="D15" s="179"/>
      <c r="E15" s="179"/>
      <c r="F15" s="179"/>
      <c r="G15" s="179"/>
      <c r="H15" s="179"/>
      <c r="I15" s="179"/>
      <c r="J15" s="179"/>
      <c r="K15" s="179"/>
      <c r="L15" s="179"/>
      <c r="M15" s="179"/>
      <c r="N15" s="179"/>
      <c r="O15" s="179"/>
      <c r="P15" s="179"/>
      <c r="Q15" s="179"/>
      <c r="R15" s="179"/>
      <c r="S15" s="179"/>
      <c r="T15" s="179"/>
      <c r="U15" s="179"/>
      <c r="W15" s="11"/>
      <c r="X15" s="11"/>
      <c r="Y15" s="11"/>
      <c r="Z15" s="11"/>
      <c r="AA15" s="11"/>
      <c r="AB15" s="11"/>
      <c r="AC15" s="11"/>
      <c r="AD15" s="11"/>
    </row>
  </sheetData>
  <sheetProtection algorithmName="SHA-512" hashValue="XQ4u0uAYacQpEfXJxBeMG7ZIzTWZhsdmMHtHUckRCZ8HKAKfA2sR8dG0yiR7MHq0aC750jCbr5d5vpF3xQuh+Q==" saltValue="qpkPlSGulnewofMKI0W+bQ==" spinCount="100000" sheet="1" objects="1" scenarios="1"/>
  <mergeCells count="46">
    <mergeCell ref="A1:U1"/>
    <mergeCell ref="A15:U15"/>
    <mergeCell ref="D8:F8"/>
    <mergeCell ref="D9:F9"/>
    <mergeCell ref="D10:F10"/>
    <mergeCell ref="D11:F11"/>
    <mergeCell ref="D12:F12"/>
    <mergeCell ref="G6:J6"/>
    <mergeCell ref="K6:N6"/>
    <mergeCell ref="O6:R6"/>
    <mergeCell ref="G7:H7"/>
    <mergeCell ref="I7:J7"/>
    <mergeCell ref="K7:L7"/>
    <mergeCell ref="M7:N7"/>
    <mergeCell ref="O7:P7"/>
    <mergeCell ref="Q7:R7"/>
    <mergeCell ref="G8:H8"/>
    <mergeCell ref="I8:J8"/>
    <mergeCell ref="G9:H9"/>
    <mergeCell ref="G10:H10"/>
    <mergeCell ref="G11:H11"/>
    <mergeCell ref="G12:H12"/>
    <mergeCell ref="I9:J9"/>
    <mergeCell ref="I10:J10"/>
    <mergeCell ref="I11:J11"/>
    <mergeCell ref="I12:J12"/>
    <mergeCell ref="K12:L12"/>
    <mergeCell ref="M12:N12"/>
    <mergeCell ref="O12:P12"/>
    <mergeCell ref="Q12:R12"/>
    <mergeCell ref="K9:L9"/>
    <mergeCell ref="M9:N9"/>
    <mergeCell ref="O9:P9"/>
    <mergeCell ref="Q9:R9"/>
    <mergeCell ref="K10:L10"/>
    <mergeCell ref="M10:N10"/>
    <mergeCell ref="O10:P10"/>
    <mergeCell ref="Q10:R10"/>
    <mergeCell ref="K8:L8"/>
    <mergeCell ref="M8:N8"/>
    <mergeCell ref="O8:P8"/>
    <mergeCell ref="Q8:R8"/>
    <mergeCell ref="K11:L11"/>
    <mergeCell ref="M11:N11"/>
    <mergeCell ref="O11:P11"/>
    <mergeCell ref="Q11:R11"/>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pageSetUpPr fitToPage="1"/>
  </sheetPr>
  <dimension ref="A1:U22"/>
  <sheetViews>
    <sheetView showGridLines="0" zoomScaleNormal="100" workbookViewId="0">
      <selection sqref="A1:U1"/>
    </sheetView>
  </sheetViews>
  <sheetFormatPr defaultRowHeight="15" x14ac:dyDescent="0.25"/>
  <cols>
    <col min="1" max="21" width="6.7109375" style="6" customWidth="1"/>
    <col min="22" max="16384" width="9.140625" style="6"/>
  </cols>
  <sheetData>
    <row r="1" spans="1:21" ht="69" customHeight="1" thickBot="1" x14ac:dyDescent="0.3">
      <c r="A1" s="212" t="s">
        <v>218</v>
      </c>
      <c r="B1" s="212"/>
      <c r="C1" s="212"/>
      <c r="D1" s="212"/>
      <c r="E1" s="212"/>
      <c r="F1" s="212"/>
      <c r="G1" s="212"/>
      <c r="H1" s="212"/>
      <c r="I1" s="212"/>
      <c r="J1" s="212"/>
      <c r="K1" s="212"/>
      <c r="L1" s="212"/>
      <c r="M1" s="212"/>
      <c r="N1" s="212"/>
      <c r="O1" s="212"/>
      <c r="P1" s="212"/>
      <c r="Q1" s="212"/>
      <c r="R1" s="212"/>
      <c r="S1" s="212"/>
      <c r="T1" s="212"/>
      <c r="U1" s="212"/>
    </row>
    <row r="2" spans="1:21" ht="15" customHeight="1" x14ac:dyDescent="0.25"/>
    <row r="3" spans="1:21" s="7" customFormat="1" ht="15" customHeight="1" thickBot="1" x14ac:dyDescent="0.3">
      <c r="A3" s="160" t="str">
        <f>+'Table of Contents'!F7</f>
        <v>C1</v>
      </c>
      <c r="B3" s="159" t="str">
        <f>+'Table of Contents'!G7</f>
        <v>Structures | By economic activity segment (2014)</v>
      </c>
      <c r="C3" s="27"/>
      <c r="D3" s="27"/>
      <c r="E3" s="27"/>
      <c r="F3" s="27"/>
      <c r="G3" s="27"/>
      <c r="H3" s="28"/>
      <c r="I3" s="27"/>
      <c r="J3" s="27"/>
    </row>
    <row r="4" spans="1:21" s="9" customFormat="1" ht="15" customHeight="1" x14ac:dyDescent="0.2">
      <c r="A4" s="8" t="s">
        <v>25</v>
      </c>
      <c r="C4" s="19"/>
      <c r="D4" s="20"/>
      <c r="E4" s="20"/>
      <c r="F4" s="20"/>
      <c r="G4" s="20"/>
      <c r="H4" s="20"/>
      <c r="I4" s="20"/>
      <c r="J4" s="20"/>
      <c r="K4" s="20"/>
      <c r="L4" s="20"/>
      <c r="M4" s="20"/>
    </row>
    <row r="5" spans="1:21" s="9" customFormat="1" ht="15" customHeight="1" thickBot="1" x14ac:dyDescent="0.25">
      <c r="C5" s="37"/>
      <c r="D5" s="37"/>
      <c r="E5" s="37"/>
      <c r="F5" s="37"/>
      <c r="G5" s="37"/>
      <c r="H5" s="37"/>
      <c r="I5" s="37"/>
      <c r="J5" s="37"/>
      <c r="K5" s="37"/>
      <c r="L5" s="37"/>
      <c r="M5" s="37"/>
      <c r="N5" s="37"/>
    </row>
    <row r="6" spans="1:21" s="11" customFormat="1" ht="36" customHeight="1" x14ac:dyDescent="0.25">
      <c r="H6" s="51"/>
      <c r="I6" s="51"/>
      <c r="K6" s="231" t="s">
        <v>26</v>
      </c>
      <c r="L6" s="231"/>
      <c r="M6" s="232" t="s">
        <v>27</v>
      </c>
      <c r="N6" s="233"/>
      <c r="O6" s="232" t="s">
        <v>28</v>
      </c>
      <c r="P6" s="231"/>
      <c r="Q6" s="13"/>
      <c r="R6" s="13"/>
      <c r="T6" s="13"/>
      <c r="U6" s="13"/>
    </row>
    <row r="7" spans="1:21" ht="30" customHeight="1" x14ac:dyDescent="0.25">
      <c r="F7" s="228" t="s">
        <v>30</v>
      </c>
      <c r="G7" s="228"/>
      <c r="H7" s="228"/>
      <c r="I7" s="228"/>
      <c r="J7" s="228"/>
      <c r="K7" s="211">
        <v>0.248</v>
      </c>
      <c r="L7" s="229"/>
      <c r="M7" s="229">
        <v>7.8E-2</v>
      </c>
      <c r="N7" s="229"/>
      <c r="O7" s="229">
        <v>0.12</v>
      </c>
      <c r="P7" s="230"/>
      <c r="Q7" s="13"/>
      <c r="R7" s="37"/>
      <c r="S7" s="11"/>
      <c r="T7" s="13"/>
      <c r="U7" s="37"/>
    </row>
    <row r="8" spans="1:21" ht="30" customHeight="1" x14ac:dyDescent="0.25">
      <c r="F8" s="226" t="s">
        <v>31</v>
      </c>
      <c r="G8" s="226"/>
      <c r="H8" s="226"/>
      <c r="I8" s="226"/>
      <c r="J8" s="226"/>
      <c r="K8" s="211">
        <v>0.58499999999999996</v>
      </c>
      <c r="L8" s="229"/>
      <c r="M8" s="229">
        <v>0.318</v>
      </c>
      <c r="N8" s="229"/>
      <c r="O8" s="229">
        <v>0.58699999999999997</v>
      </c>
      <c r="P8" s="230"/>
      <c r="Q8" s="13"/>
      <c r="R8" s="37"/>
      <c r="S8" s="11"/>
      <c r="T8" s="13"/>
      <c r="U8" s="37"/>
    </row>
    <row r="9" spans="1:21" ht="30" customHeight="1" x14ac:dyDescent="0.25">
      <c r="F9" s="226" t="s">
        <v>32</v>
      </c>
      <c r="G9" s="226"/>
      <c r="H9" s="226"/>
      <c r="I9" s="226"/>
      <c r="J9" s="226"/>
      <c r="K9" s="211">
        <v>0.109</v>
      </c>
      <c r="L9" s="229"/>
      <c r="M9" s="229">
        <v>0.16400000000000001</v>
      </c>
      <c r="N9" s="229"/>
      <c r="O9" s="229">
        <v>0.128</v>
      </c>
      <c r="P9" s="230"/>
      <c r="Q9" s="13"/>
      <c r="R9" s="37"/>
      <c r="S9" s="11"/>
      <c r="T9" s="13"/>
      <c r="U9" s="37"/>
    </row>
    <row r="10" spans="1:21" ht="30" customHeight="1" x14ac:dyDescent="0.25">
      <c r="F10" s="226" t="s">
        <v>33</v>
      </c>
      <c r="G10" s="226"/>
      <c r="H10" s="226"/>
      <c r="I10" s="226"/>
      <c r="J10" s="226"/>
      <c r="K10" s="227">
        <v>5.8000000000000003E-2</v>
      </c>
      <c r="L10" s="224"/>
      <c r="M10" s="224">
        <v>0.44</v>
      </c>
      <c r="N10" s="224"/>
      <c r="O10" s="224">
        <v>0.16600000000000001</v>
      </c>
      <c r="P10" s="225"/>
      <c r="Q10" s="13"/>
      <c r="R10" s="37"/>
      <c r="S10" s="11"/>
      <c r="T10" s="13"/>
      <c r="U10" s="37"/>
    </row>
    <row r="11" spans="1:21" ht="19.5" customHeight="1" x14ac:dyDescent="0.25">
      <c r="B11" s="37"/>
      <c r="C11" s="37"/>
      <c r="D11" s="37"/>
      <c r="E11" s="37"/>
      <c r="F11" s="37"/>
      <c r="G11" s="37"/>
      <c r="H11" s="37"/>
      <c r="I11" s="37"/>
      <c r="J11" s="37"/>
      <c r="K11" s="37"/>
      <c r="L11" s="37"/>
      <c r="M11" s="37"/>
      <c r="N11" s="37"/>
    </row>
    <row r="12" spans="1:21" ht="19.5" customHeight="1" thickBot="1" x14ac:dyDescent="0.3">
      <c r="C12" s="37"/>
      <c r="D12" s="37"/>
      <c r="E12" s="37"/>
      <c r="F12" s="37"/>
      <c r="G12" s="37"/>
      <c r="H12" s="37"/>
      <c r="I12" s="37"/>
      <c r="J12" s="37"/>
      <c r="K12" s="37"/>
      <c r="L12" s="37"/>
      <c r="M12" s="37"/>
      <c r="N12" s="37"/>
    </row>
    <row r="13" spans="1:21" ht="19.5" customHeight="1" thickBot="1" x14ac:dyDescent="0.3">
      <c r="A13" s="179" t="str">
        <f>NOTE!$A$24</f>
        <v>STUDY 24 | ANALYSIS OF ENTERPRISES IN THE WOOD, CORK AND PAPER SECTORS</v>
      </c>
      <c r="B13" s="179"/>
      <c r="C13" s="179"/>
      <c r="D13" s="179"/>
      <c r="E13" s="179"/>
      <c r="F13" s="179"/>
      <c r="G13" s="179"/>
      <c r="H13" s="179"/>
      <c r="I13" s="179"/>
      <c r="J13" s="179"/>
      <c r="K13" s="179"/>
      <c r="L13" s="179"/>
      <c r="M13" s="179"/>
      <c r="N13" s="179"/>
      <c r="O13" s="179"/>
      <c r="P13" s="179"/>
      <c r="Q13" s="179"/>
      <c r="R13" s="179"/>
      <c r="S13" s="179"/>
      <c r="T13" s="179"/>
      <c r="U13" s="179"/>
    </row>
    <row r="19" spans="9:11" x14ac:dyDescent="0.25">
      <c r="I19" s="223"/>
      <c r="J19" s="223"/>
      <c r="K19" s="223"/>
    </row>
    <row r="20" spans="9:11" x14ac:dyDescent="0.25">
      <c r="I20" s="101"/>
      <c r="J20" s="101"/>
      <c r="K20" s="101"/>
    </row>
    <row r="21" spans="9:11" x14ac:dyDescent="0.25">
      <c r="I21" s="102"/>
      <c r="J21" s="102"/>
      <c r="K21" s="102"/>
    </row>
    <row r="22" spans="9:11" x14ac:dyDescent="0.25">
      <c r="I22" s="222"/>
      <c r="J22" s="222"/>
      <c r="K22" s="222"/>
    </row>
  </sheetData>
  <sheetProtection algorithmName="SHA-512" hashValue="xzxRMWkK8+5JOrkxWZgpIYsLCMYCRVjOAjbtVRo1o7A8eaLZAqnh/mGSE8vyZYAwxbGKBBb+PyrRquBmTT0VUg==" saltValue="qEe0mG6KePIUoRCEq9b4OA==" spinCount="100000" sheet="1" objects="1" scenarios="1"/>
  <mergeCells count="23">
    <mergeCell ref="F9:J9"/>
    <mergeCell ref="K9:L9"/>
    <mergeCell ref="K6:L6"/>
    <mergeCell ref="M6:N6"/>
    <mergeCell ref="O6:P6"/>
    <mergeCell ref="K7:L7"/>
    <mergeCell ref="K8:L8"/>
    <mergeCell ref="M9:N9"/>
    <mergeCell ref="O9:P9"/>
    <mergeCell ref="A1:U1"/>
    <mergeCell ref="F7:J7"/>
    <mergeCell ref="F8:J8"/>
    <mergeCell ref="M7:N7"/>
    <mergeCell ref="O7:P7"/>
    <mergeCell ref="M8:N8"/>
    <mergeCell ref="O8:P8"/>
    <mergeCell ref="I22:K22"/>
    <mergeCell ref="I19:K19"/>
    <mergeCell ref="M10:N10"/>
    <mergeCell ref="O10:P10"/>
    <mergeCell ref="A13:U13"/>
    <mergeCell ref="F10:J10"/>
    <mergeCell ref="K10:L10"/>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499984740745262"/>
    <pageSetUpPr fitToPage="1"/>
  </sheetPr>
  <dimension ref="A1:AF83"/>
  <sheetViews>
    <sheetView zoomScaleNormal="100" workbookViewId="0">
      <selection sqref="A1:U1"/>
    </sheetView>
  </sheetViews>
  <sheetFormatPr defaultRowHeight="15" x14ac:dyDescent="0.25"/>
  <cols>
    <col min="1" max="21" width="6.7109375" style="6" customWidth="1"/>
    <col min="22" max="16384" width="9.140625" style="6"/>
  </cols>
  <sheetData>
    <row r="1" spans="1:32" ht="69" customHeight="1" thickBot="1" x14ac:dyDescent="0.3">
      <c r="A1" s="212" t="s">
        <v>218</v>
      </c>
      <c r="B1" s="212"/>
      <c r="C1" s="212"/>
      <c r="D1" s="212"/>
      <c r="E1" s="212"/>
      <c r="F1" s="212"/>
      <c r="G1" s="212"/>
      <c r="H1" s="212"/>
      <c r="I1" s="212"/>
      <c r="J1" s="212"/>
      <c r="K1" s="212"/>
      <c r="L1" s="212"/>
      <c r="M1" s="212"/>
      <c r="N1" s="212"/>
      <c r="O1" s="212"/>
      <c r="P1" s="212"/>
      <c r="Q1" s="212"/>
      <c r="R1" s="212"/>
      <c r="S1" s="212"/>
      <c r="T1" s="212"/>
      <c r="U1" s="212"/>
    </row>
    <row r="2" spans="1:32" ht="15" customHeight="1" x14ac:dyDescent="0.25"/>
    <row r="3" spans="1:32" s="7" customFormat="1" ht="15" customHeight="1" thickBot="1" x14ac:dyDescent="0.3">
      <c r="A3" s="160" t="str">
        <f>+'Table of Contents'!F8</f>
        <v>T2</v>
      </c>
      <c r="B3" s="159" t="str">
        <f>+'Table of Contents'!G8</f>
        <v>Structures | By size class (2014)</v>
      </c>
      <c r="C3" s="27"/>
      <c r="D3" s="27"/>
      <c r="E3" s="27"/>
      <c r="F3" s="27"/>
      <c r="G3" s="27"/>
      <c r="H3" s="27"/>
      <c r="I3" s="27"/>
      <c r="J3" s="27"/>
    </row>
    <row r="4" spans="1:32" s="9" customFormat="1" ht="15" customHeight="1" x14ac:dyDescent="0.2">
      <c r="A4" s="8" t="s">
        <v>25</v>
      </c>
      <c r="C4" s="19"/>
      <c r="D4" s="20"/>
      <c r="E4" s="20"/>
      <c r="F4" s="20"/>
      <c r="G4" s="20"/>
      <c r="H4" s="20"/>
      <c r="I4" s="20"/>
      <c r="J4" s="20"/>
      <c r="K4" s="20"/>
      <c r="L4" s="20"/>
    </row>
    <row r="5" spans="1:32" ht="15" customHeight="1" x14ac:dyDescent="0.25"/>
    <row r="6" spans="1:32" s="17" customFormat="1" ht="51.75" customHeight="1" thickBot="1" x14ac:dyDescent="0.3">
      <c r="C6" s="18"/>
      <c r="D6" s="18"/>
      <c r="E6" s="18"/>
      <c r="F6" s="18"/>
      <c r="G6" s="18"/>
      <c r="H6" s="231" t="s">
        <v>38</v>
      </c>
      <c r="I6" s="231"/>
      <c r="J6" s="217" t="s">
        <v>29</v>
      </c>
      <c r="K6" s="217"/>
      <c r="L6" s="217" t="s">
        <v>30</v>
      </c>
      <c r="M6" s="217"/>
      <c r="N6" s="217" t="s">
        <v>31</v>
      </c>
      <c r="O6" s="217"/>
      <c r="P6" s="217" t="s">
        <v>32</v>
      </c>
      <c r="Q6" s="218"/>
      <c r="R6" s="218" t="s">
        <v>33</v>
      </c>
      <c r="S6" s="228"/>
    </row>
    <row r="7" spans="1:32" s="15" customFormat="1" ht="30" customHeight="1" x14ac:dyDescent="0.25">
      <c r="C7" s="237" t="s">
        <v>26</v>
      </c>
      <c r="D7" s="237"/>
      <c r="E7" s="238" t="s">
        <v>39</v>
      </c>
      <c r="F7" s="238"/>
      <c r="G7" s="238"/>
      <c r="H7" s="209">
        <v>0.89500000000000002</v>
      </c>
      <c r="I7" s="236"/>
      <c r="J7" s="235">
        <v>0.80900000000000005</v>
      </c>
      <c r="K7" s="235"/>
      <c r="L7" s="234">
        <v>0.91</v>
      </c>
      <c r="M7" s="234"/>
      <c r="N7" s="234">
        <v>0.78500000000000003</v>
      </c>
      <c r="O7" s="234"/>
      <c r="P7" s="234">
        <v>0.81</v>
      </c>
      <c r="Q7" s="234"/>
      <c r="R7" s="234">
        <v>0.62</v>
      </c>
      <c r="S7" s="240"/>
      <c r="X7" s="17"/>
      <c r="Y7" s="17"/>
      <c r="Z7" s="17"/>
      <c r="AA7" s="17"/>
      <c r="AB7" s="17"/>
      <c r="AC7" s="17"/>
      <c r="AD7" s="17"/>
      <c r="AE7" s="17"/>
      <c r="AF7" s="17"/>
    </row>
    <row r="8" spans="1:32" s="15" customFormat="1" ht="30" customHeight="1" x14ac:dyDescent="0.25">
      <c r="C8" s="231"/>
      <c r="D8" s="231"/>
      <c r="E8" s="239" t="s">
        <v>42</v>
      </c>
      <c r="F8" s="239"/>
      <c r="G8" s="239"/>
      <c r="H8" s="209">
        <v>0.10299999999999999</v>
      </c>
      <c r="I8" s="236"/>
      <c r="J8" s="235">
        <v>0.187</v>
      </c>
      <c r="K8" s="235"/>
      <c r="L8" s="234">
        <v>8.8999999999999996E-2</v>
      </c>
      <c r="M8" s="234"/>
      <c r="N8" s="234">
        <v>0.21299999999999999</v>
      </c>
      <c r="O8" s="234"/>
      <c r="P8" s="234">
        <v>0.183</v>
      </c>
      <c r="Q8" s="234"/>
      <c r="R8" s="234">
        <v>0.34399999999999997</v>
      </c>
      <c r="S8" s="240"/>
      <c r="X8" s="17"/>
      <c r="Y8" s="17"/>
      <c r="Z8" s="17"/>
      <c r="AA8" s="17"/>
      <c r="AB8" s="17"/>
      <c r="AC8" s="17"/>
      <c r="AD8" s="17"/>
      <c r="AE8" s="17"/>
      <c r="AF8" s="17"/>
    </row>
    <row r="9" spans="1:32" s="15" customFormat="1" ht="30" customHeight="1" thickBot="1" x14ac:dyDescent="0.3">
      <c r="C9" s="231"/>
      <c r="D9" s="231"/>
      <c r="E9" s="226" t="s">
        <v>41</v>
      </c>
      <c r="F9" s="226"/>
      <c r="G9" s="226"/>
      <c r="H9" s="209">
        <v>3.0000000000000001E-3</v>
      </c>
      <c r="I9" s="236"/>
      <c r="J9" s="235">
        <v>4.0000000000000001E-3</v>
      </c>
      <c r="K9" s="235"/>
      <c r="L9" s="234">
        <v>1E-3</v>
      </c>
      <c r="M9" s="234"/>
      <c r="N9" s="234">
        <v>1E-3</v>
      </c>
      <c r="O9" s="234"/>
      <c r="P9" s="234">
        <v>6.0000000000000001E-3</v>
      </c>
      <c r="Q9" s="234"/>
      <c r="R9" s="234">
        <v>3.5999999999999997E-2</v>
      </c>
      <c r="S9" s="240"/>
      <c r="X9" s="17"/>
      <c r="Y9" s="17"/>
      <c r="Z9" s="17"/>
      <c r="AA9" s="17"/>
      <c r="AB9" s="17"/>
      <c r="AC9" s="17"/>
      <c r="AD9" s="17"/>
      <c r="AE9" s="17"/>
      <c r="AF9" s="17"/>
    </row>
    <row r="10" spans="1:32" s="15" customFormat="1" ht="30" customHeight="1" x14ac:dyDescent="0.25">
      <c r="C10" s="226" t="s">
        <v>27</v>
      </c>
      <c r="D10" s="226"/>
      <c r="E10" s="238" t="s">
        <v>39</v>
      </c>
      <c r="F10" s="238"/>
      <c r="G10" s="238"/>
      <c r="H10" s="209">
        <v>0.154</v>
      </c>
      <c r="I10" s="236"/>
      <c r="J10" s="235">
        <v>0.111</v>
      </c>
      <c r="K10" s="235"/>
      <c r="L10" s="234">
        <v>0.47399999999999998</v>
      </c>
      <c r="M10" s="234"/>
      <c r="N10" s="234">
        <v>0.13800000000000001</v>
      </c>
      <c r="O10" s="234"/>
      <c r="P10" s="234">
        <v>0.13400000000000001</v>
      </c>
      <c r="Q10" s="234"/>
      <c r="R10" s="234">
        <v>1.7999999999999999E-2</v>
      </c>
      <c r="S10" s="240"/>
      <c r="X10" s="17"/>
      <c r="Y10" s="17"/>
      <c r="Z10" s="17"/>
      <c r="AA10" s="17"/>
      <c r="AB10" s="17"/>
      <c r="AC10" s="17"/>
      <c r="AD10" s="17"/>
      <c r="AE10" s="17"/>
      <c r="AF10" s="17"/>
    </row>
    <row r="11" spans="1:32" s="15" customFormat="1" ht="30" customHeight="1" x14ac:dyDescent="0.25">
      <c r="C11" s="231"/>
      <c r="D11" s="231"/>
      <c r="E11" s="239" t="s">
        <v>42</v>
      </c>
      <c r="F11" s="239"/>
      <c r="G11" s="239"/>
      <c r="H11" s="209">
        <v>0.41699999999999998</v>
      </c>
      <c r="I11" s="236"/>
      <c r="J11" s="235">
        <v>0.39300000000000002</v>
      </c>
      <c r="K11" s="235"/>
      <c r="L11" s="234">
        <v>0.442</v>
      </c>
      <c r="M11" s="234"/>
      <c r="N11" s="234">
        <v>0.60199999999999998</v>
      </c>
      <c r="O11" s="234"/>
      <c r="P11" s="234">
        <v>0.45100000000000001</v>
      </c>
      <c r="Q11" s="234"/>
      <c r="R11" s="234">
        <v>0.21199999999999999</v>
      </c>
      <c r="S11" s="240"/>
      <c r="X11" s="17"/>
      <c r="Y11" s="17"/>
      <c r="Z11" s="17"/>
      <c r="AA11" s="17"/>
      <c r="AB11" s="17"/>
      <c r="AC11" s="17"/>
      <c r="AD11" s="17"/>
      <c r="AE11" s="17"/>
      <c r="AF11" s="17"/>
    </row>
    <row r="12" spans="1:32" s="15" customFormat="1" ht="30" customHeight="1" thickBot="1" x14ac:dyDescent="0.3">
      <c r="C12" s="231"/>
      <c r="D12" s="231"/>
      <c r="E12" s="226" t="s">
        <v>41</v>
      </c>
      <c r="F12" s="226"/>
      <c r="G12" s="226"/>
      <c r="H12" s="209">
        <v>0.42799999999999999</v>
      </c>
      <c r="I12" s="236"/>
      <c r="J12" s="235">
        <v>0.496</v>
      </c>
      <c r="K12" s="235"/>
      <c r="L12" s="234">
        <v>8.4000000000000005E-2</v>
      </c>
      <c r="M12" s="234"/>
      <c r="N12" s="234">
        <v>0.26</v>
      </c>
      <c r="O12" s="234"/>
      <c r="P12" s="234">
        <v>0.41499999999999998</v>
      </c>
      <c r="Q12" s="234"/>
      <c r="R12" s="234">
        <v>0.77</v>
      </c>
      <c r="S12" s="240"/>
      <c r="X12" s="17"/>
      <c r="Y12" s="17"/>
      <c r="Z12" s="17"/>
      <c r="AA12" s="17"/>
      <c r="AB12" s="17"/>
      <c r="AC12" s="17"/>
      <c r="AD12" s="17"/>
      <c r="AE12" s="17"/>
      <c r="AF12" s="17"/>
    </row>
    <row r="13" spans="1:32" s="15" customFormat="1" ht="30" customHeight="1" x14ac:dyDescent="0.25">
      <c r="C13" s="226" t="s">
        <v>28</v>
      </c>
      <c r="D13" s="226"/>
      <c r="E13" s="238" t="s">
        <v>39</v>
      </c>
      <c r="F13" s="238"/>
      <c r="G13" s="238"/>
      <c r="H13" s="209">
        <v>0.27700000000000002</v>
      </c>
      <c r="I13" s="236"/>
      <c r="J13" s="235">
        <v>0.23400000000000001</v>
      </c>
      <c r="K13" s="235"/>
      <c r="L13" s="234">
        <v>0.498</v>
      </c>
      <c r="M13" s="234"/>
      <c r="N13" s="234">
        <v>0.23799999999999999</v>
      </c>
      <c r="O13" s="234"/>
      <c r="P13" s="234">
        <v>0.17899999999999999</v>
      </c>
      <c r="Q13" s="234"/>
      <c r="R13" s="234">
        <v>7.0999999999999994E-2</v>
      </c>
      <c r="S13" s="240"/>
      <c r="X13" s="17"/>
      <c r="Y13" s="17"/>
      <c r="Z13" s="17"/>
      <c r="AA13" s="17"/>
      <c r="AB13" s="17"/>
      <c r="AC13" s="17"/>
      <c r="AD13" s="17"/>
      <c r="AE13" s="17"/>
      <c r="AF13" s="17"/>
    </row>
    <row r="14" spans="1:32" s="15" customFormat="1" ht="30" customHeight="1" x14ac:dyDescent="0.25">
      <c r="C14" s="231"/>
      <c r="D14" s="231"/>
      <c r="E14" s="239" t="s">
        <v>42</v>
      </c>
      <c r="F14" s="239"/>
      <c r="G14" s="239"/>
      <c r="H14" s="209">
        <v>0.44900000000000001</v>
      </c>
      <c r="I14" s="236"/>
      <c r="J14" s="235">
        <v>0.57599999999999996</v>
      </c>
      <c r="K14" s="235"/>
      <c r="L14" s="234">
        <v>0.432</v>
      </c>
      <c r="M14" s="234"/>
      <c r="N14" s="234">
        <v>0.63700000000000001</v>
      </c>
      <c r="O14" s="234"/>
      <c r="P14" s="234">
        <v>0.51500000000000001</v>
      </c>
      <c r="Q14" s="234"/>
      <c r="R14" s="234">
        <v>0.51500000000000001</v>
      </c>
      <c r="S14" s="240"/>
      <c r="X14" s="17"/>
      <c r="Y14" s="17"/>
      <c r="Z14" s="17"/>
      <c r="AA14" s="17"/>
      <c r="AB14" s="17"/>
      <c r="AC14" s="17"/>
      <c r="AD14" s="17"/>
      <c r="AE14" s="17"/>
      <c r="AF14" s="17"/>
    </row>
    <row r="15" spans="1:32" s="15" customFormat="1" ht="30" customHeight="1" x14ac:dyDescent="0.25">
      <c r="C15" s="231"/>
      <c r="D15" s="231"/>
      <c r="E15" s="226" t="s">
        <v>41</v>
      </c>
      <c r="F15" s="226"/>
      <c r="G15" s="226"/>
      <c r="H15" s="243">
        <v>0.27400000000000002</v>
      </c>
      <c r="I15" s="244"/>
      <c r="J15" s="246">
        <v>0.189</v>
      </c>
      <c r="K15" s="246"/>
      <c r="L15" s="241">
        <v>7.0000000000000007E-2</v>
      </c>
      <c r="M15" s="241"/>
      <c r="N15" s="241">
        <v>0.125</v>
      </c>
      <c r="O15" s="241"/>
      <c r="P15" s="241">
        <v>0.30599999999999999</v>
      </c>
      <c r="Q15" s="241"/>
      <c r="R15" s="241">
        <v>0.41399999999999998</v>
      </c>
      <c r="S15" s="242"/>
      <c r="X15" s="17"/>
      <c r="Y15" s="17"/>
      <c r="Z15" s="17"/>
      <c r="AA15" s="17"/>
      <c r="AB15" s="17"/>
      <c r="AC15" s="17"/>
      <c r="AD15" s="17"/>
      <c r="AE15" s="17"/>
      <c r="AF15" s="17"/>
    </row>
    <row r="16" spans="1:32" ht="19.5" customHeight="1" x14ac:dyDescent="0.25">
      <c r="X16" s="17"/>
      <c r="Y16" s="17"/>
      <c r="Z16" s="17"/>
      <c r="AA16" s="17"/>
      <c r="AB16" s="17"/>
      <c r="AC16" s="17"/>
      <c r="AD16" s="17"/>
      <c r="AE16" s="17"/>
      <c r="AF16" s="17"/>
    </row>
    <row r="17" spans="1:21" ht="20.100000000000001" customHeight="1" thickBot="1" x14ac:dyDescent="0.3"/>
    <row r="18" spans="1:21" ht="19.5" customHeight="1" thickBot="1" x14ac:dyDescent="0.3">
      <c r="A18" s="245" t="str">
        <f>NOTE!$A$24</f>
        <v>STUDY 24 | ANALYSIS OF ENTERPRISES IN THE WOOD, CORK AND PAPER SECTORS</v>
      </c>
      <c r="B18" s="245"/>
      <c r="C18" s="245"/>
      <c r="D18" s="245"/>
      <c r="E18" s="245"/>
      <c r="F18" s="245"/>
      <c r="G18" s="245"/>
      <c r="H18" s="245"/>
      <c r="I18" s="245"/>
      <c r="J18" s="245"/>
      <c r="K18" s="245"/>
      <c r="L18" s="245"/>
      <c r="M18" s="245"/>
      <c r="N18" s="245"/>
      <c r="O18" s="245"/>
      <c r="P18" s="245"/>
      <c r="Q18" s="245"/>
      <c r="R18" s="245"/>
      <c r="S18" s="245"/>
      <c r="T18" s="245"/>
      <c r="U18" s="245"/>
    </row>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ht="19.5" customHeight="1" x14ac:dyDescent="0.25"/>
    <row r="25" spans="1:21" s="16" customFormat="1" ht="19.5" customHeight="1" x14ac:dyDescent="0.25"/>
    <row r="26" spans="1:21" ht="19.5" customHeight="1" x14ac:dyDescent="0.25"/>
    <row r="27" spans="1:21" ht="19.5" customHeight="1" x14ac:dyDescent="0.25"/>
    <row r="28" spans="1:21" ht="19.5" customHeight="1" x14ac:dyDescent="0.25"/>
    <row r="29" spans="1:21" ht="19.5" customHeight="1" x14ac:dyDescent="0.25"/>
    <row r="30" spans="1:21" ht="19.5" customHeight="1" x14ac:dyDescent="0.25">
      <c r="O30" s="16"/>
    </row>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sheetData>
  <sheetProtection algorithmName="SHA-512" hashValue="Z13kS5PsRGJpQta8vymT1FUaZKUIlWqug0aWttzOqLmbOcS2ZI+hRs3gsIDAZ1J+xEHk4j7dyn0gsXVPyUDXKQ==" saltValue="sdxl7Uldsett1LiecIlfjQ==" spinCount="100000" sheet="1" objects="1" scenarios="1"/>
  <mergeCells count="74">
    <mergeCell ref="A1:U1"/>
    <mergeCell ref="A18:U18"/>
    <mergeCell ref="J10:K10"/>
    <mergeCell ref="L10:M10"/>
    <mergeCell ref="N10:O10"/>
    <mergeCell ref="J11:K11"/>
    <mergeCell ref="L11:M11"/>
    <mergeCell ref="N11:O11"/>
    <mergeCell ref="J12:K12"/>
    <mergeCell ref="L12:M12"/>
    <mergeCell ref="N12:O12"/>
    <mergeCell ref="J15:K15"/>
    <mergeCell ref="L15:M15"/>
    <mergeCell ref="N15:O15"/>
    <mergeCell ref="H13:I13"/>
    <mergeCell ref="H14:I14"/>
    <mergeCell ref="H15:I15"/>
    <mergeCell ref="J14:K14"/>
    <mergeCell ref="L14:M14"/>
    <mergeCell ref="N14:O14"/>
    <mergeCell ref="J13:K13"/>
    <mergeCell ref="L13:M13"/>
    <mergeCell ref="N13:O13"/>
    <mergeCell ref="P6:Q6"/>
    <mergeCell ref="P7:Q7"/>
    <mergeCell ref="P8:Q8"/>
    <mergeCell ref="P9:Q9"/>
    <mergeCell ref="P10:Q10"/>
    <mergeCell ref="P11:Q11"/>
    <mergeCell ref="P12:Q12"/>
    <mergeCell ref="P13:Q13"/>
    <mergeCell ref="P14:Q14"/>
    <mergeCell ref="P15:Q15"/>
    <mergeCell ref="R6:S6"/>
    <mergeCell ref="R7:S7"/>
    <mergeCell ref="R8:S8"/>
    <mergeCell ref="R9:S9"/>
    <mergeCell ref="R10:S10"/>
    <mergeCell ref="R11:S11"/>
    <mergeCell ref="R12:S12"/>
    <mergeCell ref="R13:S13"/>
    <mergeCell ref="R14:S14"/>
    <mergeCell ref="R15:S15"/>
    <mergeCell ref="C7:D9"/>
    <mergeCell ref="C10:D12"/>
    <mergeCell ref="C13:D15"/>
    <mergeCell ref="E7:G7"/>
    <mergeCell ref="E8:G8"/>
    <mergeCell ref="E9:G9"/>
    <mergeCell ref="E10:G10"/>
    <mergeCell ref="E11:G11"/>
    <mergeCell ref="E12:G12"/>
    <mergeCell ref="E13:G13"/>
    <mergeCell ref="E14:G14"/>
    <mergeCell ref="E15:G15"/>
    <mergeCell ref="H6:I6"/>
    <mergeCell ref="J6:K6"/>
    <mergeCell ref="L6:M6"/>
    <mergeCell ref="N6:O6"/>
    <mergeCell ref="H7:I7"/>
    <mergeCell ref="J7:K7"/>
    <mergeCell ref="N7:O7"/>
    <mergeCell ref="H8:I8"/>
    <mergeCell ref="H9:I9"/>
    <mergeCell ref="H10:I10"/>
    <mergeCell ref="H11:I11"/>
    <mergeCell ref="H12:I12"/>
    <mergeCell ref="N8:O8"/>
    <mergeCell ref="J8:K8"/>
    <mergeCell ref="J9:K9"/>
    <mergeCell ref="L7:M7"/>
    <mergeCell ref="L8:M8"/>
    <mergeCell ref="L9:M9"/>
    <mergeCell ref="N9:O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pageSetUpPr fitToPage="1"/>
  </sheetPr>
  <dimension ref="A1:Z17"/>
  <sheetViews>
    <sheetView zoomScaleNormal="100" workbookViewId="0">
      <selection sqref="A1:U1"/>
    </sheetView>
  </sheetViews>
  <sheetFormatPr defaultRowHeight="15" x14ac:dyDescent="0.25"/>
  <cols>
    <col min="1" max="21" width="6.7109375" style="6" customWidth="1"/>
    <col min="22" max="16384" width="9.140625" style="6"/>
  </cols>
  <sheetData>
    <row r="1" spans="1:26" ht="69" customHeight="1" thickBot="1" x14ac:dyDescent="0.3">
      <c r="A1" s="212" t="s">
        <v>218</v>
      </c>
      <c r="B1" s="212"/>
      <c r="C1" s="212"/>
      <c r="D1" s="212"/>
      <c r="E1" s="212"/>
      <c r="F1" s="212"/>
      <c r="G1" s="212"/>
      <c r="H1" s="212"/>
      <c r="I1" s="212"/>
      <c r="J1" s="212"/>
      <c r="K1" s="212"/>
      <c r="L1" s="212"/>
      <c r="M1" s="212"/>
      <c r="N1" s="212"/>
      <c r="O1" s="212"/>
      <c r="P1" s="212"/>
      <c r="Q1" s="212"/>
      <c r="R1" s="212"/>
      <c r="S1" s="212"/>
      <c r="T1" s="212"/>
      <c r="U1" s="212"/>
    </row>
    <row r="2" spans="1:26" ht="15" customHeight="1" x14ac:dyDescent="0.25"/>
    <row r="3" spans="1:26" s="7" customFormat="1" ht="15" customHeight="1" thickBot="1" x14ac:dyDescent="0.3">
      <c r="A3" s="160" t="str">
        <f>+'Table of Contents'!F9</f>
        <v>C2</v>
      </c>
      <c r="B3" s="159" t="str">
        <f>+'Table of Contents'!G9</f>
        <v>Average turnover and average number of employees (2014) | Non-financial corporations = 1</v>
      </c>
      <c r="C3" s="27"/>
      <c r="D3" s="27"/>
      <c r="E3" s="27"/>
      <c r="F3" s="27"/>
      <c r="G3" s="27"/>
      <c r="H3" s="27"/>
      <c r="I3" s="27"/>
      <c r="J3" s="27"/>
      <c r="K3" s="27"/>
      <c r="L3" s="27"/>
      <c r="M3" s="27"/>
      <c r="N3" s="27"/>
    </row>
    <row r="4" spans="1:26" s="9" customFormat="1" ht="15" customHeight="1" x14ac:dyDescent="0.2">
      <c r="A4" s="8" t="s">
        <v>25</v>
      </c>
      <c r="C4" s="19"/>
      <c r="D4" s="20"/>
      <c r="E4" s="20"/>
      <c r="F4" s="20"/>
      <c r="G4" s="20"/>
      <c r="H4" s="20"/>
      <c r="I4" s="20"/>
      <c r="J4" s="20"/>
      <c r="K4" s="20"/>
      <c r="L4" s="20"/>
      <c r="M4" s="20"/>
      <c r="N4" s="20"/>
    </row>
    <row r="5" spans="1:26" s="9" customFormat="1" ht="15" customHeight="1" x14ac:dyDescent="0.2">
      <c r="A5" s="8"/>
      <c r="C5" s="37"/>
      <c r="D5" s="37"/>
      <c r="E5" s="37"/>
      <c r="F5" s="37"/>
      <c r="G5" s="37"/>
      <c r="H5" s="37"/>
      <c r="I5" s="37"/>
      <c r="J5" s="37"/>
      <c r="K5" s="37"/>
      <c r="L5" s="37"/>
      <c r="M5" s="37"/>
      <c r="N5" s="37"/>
    </row>
    <row r="6" spans="1:26" s="9" customFormat="1" ht="30.75" customHeight="1" thickBot="1" x14ac:dyDescent="0.25">
      <c r="A6" s="8"/>
      <c r="E6" s="25"/>
      <c r="F6" s="37"/>
      <c r="G6" s="37"/>
      <c r="H6" s="231" t="s">
        <v>29</v>
      </c>
      <c r="I6" s="231"/>
      <c r="J6" s="218" t="s">
        <v>45</v>
      </c>
      <c r="K6" s="228"/>
      <c r="L6" s="228"/>
      <c r="M6" s="228"/>
      <c r="N6" s="228"/>
      <c r="O6" s="228"/>
      <c r="P6" s="228"/>
      <c r="Q6" s="228"/>
    </row>
    <row r="7" spans="1:26" s="15" customFormat="1" ht="38.25" customHeight="1" x14ac:dyDescent="0.25">
      <c r="A7" s="24"/>
      <c r="E7" s="25"/>
      <c r="F7" s="51"/>
      <c r="G7" s="51"/>
      <c r="H7" s="231"/>
      <c r="I7" s="231"/>
      <c r="J7" s="220" t="s">
        <v>30</v>
      </c>
      <c r="K7" s="220"/>
      <c r="L7" s="220" t="s">
        <v>31</v>
      </c>
      <c r="M7" s="220"/>
      <c r="N7" s="220" t="s">
        <v>32</v>
      </c>
      <c r="O7" s="220"/>
      <c r="P7" s="220" t="s">
        <v>33</v>
      </c>
      <c r="Q7" s="221"/>
      <c r="V7" s="9"/>
      <c r="W7" s="9"/>
      <c r="X7" s="9"/>
      <c r="Y7" s="9"/>
      <c r="Z7" s="9"/>
    </row>
    <row r="8" spans="1:26" s="15" customFormat="1" ht="30" customHeight="1" x14ac:dyDescent="0.25">
      <c r="A8" s="24"/>
      <c r="E8" s="239" t="s">
        <v>46</v>
      </c>
      <c r="F8" s="239"/>
      <c r="G8" s="219"/>
      <c r="H8" s="254">
        <v>1.46</v>
      </c>
      <c r="I8" s="255"/>
      <c r="J8" s="249">
        <v>0.5</v>
      </c>
      <c r="K8" s="249"/>
      <c r="L8" s="249">
        <v>0.8</v>
      </c>
      <c r="M8" s="249"/>
      <c r="N8" s="249">
        <v>2.2000000000000002</v>
      </c>
      <c r="O8" s="249"/>
      <c r="P8" s="249">
        <v>11</v>
      </c>
      <c r="Q8" s="251"/>
      <c r="V8" s="9"/>
      <c r="W8" s="9"/>
      <c r="X8" s="9"/>
      <c r="Y8" s="9"/>
      <c r="Z8" s="9"/>
    </row>
    <row r="9" spans="1:26" s="15" customFormat="1" ht="30" customHeight="1" x14ac:dyDescent="0.25">
      <c r="A9" s="24"/>
      <c r="E9" s="226" t="s">
        <v>47</v>
      </c>
      <c r="F9" s="226"/>
      <c r="G9" s="253"/>
      <c r="H9" s="247">
        <v>1.41</v>
      </c>
      <c r="I9" s="248"/>
      <c r="J9" s="250">
        <v>0.7</v>
      </c>
      <c r="K9" s="250"/>
      <c r="L9" s="250">
        <v>1.4</v>
      </c>
      <c r="M9" s="250"/>
      <c r="N9" s="250">
        <v>1.6</v>
      </c>
      <c r="O9" s="250"/>
      <c r="P9" s="250">
        <v>4</v>
      </c>
      <c r="Q9" s="252"/>
      <c r="V9" s="9"/>
      <c r="W9" s="9"/>
      <c r="X9" s="9"/>
      <c r="Y9" s="9"/>
      <c r="Z9" s="9"/>
    </row>
    <row r="10" spans="1:26" s="9" customFormat="1" ht="19.5" customHeight="1" x14ac:dyDescent="0.2">
      <c r="A10" s="8"/>
      <c r="C10" s="37"/>
      <c r="D10" s="37"/>
      <c r="E10" s="37"/>
      <c r="F10" s="37"/>
      <c r="G10" s="37"/>
      <c r="H10" s="37"/>
      <c r="I10" s="37"/>
      <c r="J10" s="37"/>
      <c r="K10" s="37"/>
      <c r="L10" s="37"/>
      <c r="M10" s="37"/>
      <c r="N10" s="37"/>
    </row>
    <row r="11" spans="1:26" s="9" customFormat="1" ht="19.5" customHeight="1" thickBot="1" x14ac:dyDescent="0.25">
      <c r="A11" s="8"/>
      <c r="C11" s="37"/>
      <c r="L11" s="37"/>
      <c r="M11" s="37"/>
      <c r="N11" s="37"/>
    </row>
    <row r="12" spans="1:26" ht="19.5" customHeight="1" thickBot="1" x14ac:dyDescent="0.3">
      <c r="A12" s="178" t="str">
        <f>'Table of Contents'!$A$71</f>
        <v>STUDY 24 | ANALYSIS OF ENTERPRISES IN THE WOOD, CORK AND PAPER SECTORS</v>
      </c>
      <c r="B12" s="178"/>
      <c r="C12" s="178"/>
      <c r="D12" s="178"/>
      <c r="E12" s="178"/>
      <c r="F12" s="178"/>
      <c r="G12" s="178"/>
      <c r="H12" s="178"/>
      <c r="I12" s="178"/>
      <c r="J12" s="178"/>
      <c r="K12" s="178"/>
      <c r="L12" s="178"/>
      <c r="M12" s="178"/>
      <c r="N12" s="178"/>
      <c r="O12" s="178"/>
      <c r="P12" s="178"/>
      <c r="Q12" s="178"/>
      <c r="R12" s="178"/>
      <c r="S12" s="178"/>
      <c r="T12" s="178"/>
      <c r="U12" s="178"/>
    </row>
    <row r="16" spans="1:26" ht="17.25" customHeight="1" x14ac:dyDescent="0.25"/>
    <row r="17" ht="17.25" customHeight="1" x14ac:dyDescent="0.25"/>
  </sheetData>
  <sheetProtection algorithmName="SHA-512" hashValue="l4N+cOME9C6CL52gOGEKQpnMZML/THs4mTpo61yKd4H+C3bXt+cOegit+oTdzY1/fbPZ8HZ7aJ8IVebvYCjeQQ==" saltValue="f7fIVh5zBUkgaF4n95birw==" spinCount="100000" sheet="1" objects="1" scenarios="1"/>
  <mergeCells count="20">
    <mergeCell ref="P8:Q8"/>
    <mergeCell ref="L9:M9"/>
    <mergeCell ref="A1:U1"/>
    <mergeCell ref="A12:U12"/>
    <mergeCell ref="N9:O9"/>
    <mergeCell ref="P9:Q9"/>
    <mergeCell ref="H6:I7"/>
    <mergeCell ref="E8:G8"/>
    <mergeCell ref="E9:G9"/>
    <mergeCell ref="J6:Q6"/>
    <mergeCell ref="J7:K7"/>
    <mergeCell ref="L7:M7"/>
    <mergeCell ref="N7:O7"/>
    <mergeCell ref="P7:Q7"/>
    <mergeCell ref="H8:I8"/>
    <mergeCell ref="H9:I9"/>
    <mergeCell ref="J8:K8"/>
    <mergeCell ref="J9:K9"/>
    <mergeCell ref="L8:M8"/>
    <mergeCell ref="N8:O8"/>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499984740745262"/>
    <pageSetUpPr fitToPage="1"/>
  </sheetPr>
  <dimension ref="A1:AE28"/>
  <sheetViews>
    <sheetView showGridLines="0" zoomScaleNormal="100" workbookViewId="0">
      <selection sqref="A1:U1"/>
    </sheetView>
  </sheetViews>
  <sheetFormatPr defaultRowHeight="15" x14ac:dyDescent="0.25"/>
  <cols>
    <col min="1" max="21" width="6.7109375" style="6" customWidth="1"/>
    <col min="22" max="16384" width="9.140625" style="6"/>
  </cols>
  <sheetData>
    <row r="1" spans="1:31" ht="69" customHeight="1" thickBot="1" x14ac:dyDescent="0.3">
      <c r="A1" s="212" t="s">
        <v>218</v>
      </c>
      <c r="B1" s="212"/>
      <c r="C1" s="212"/>
      <c r="D1" s="212"/>
      <c r="E1" s="212"/>
      <c r="F1" s="212"/>
      <c r="G1" s="212"/>
      <c r="H1" s="212"/>
      <c r="I1" s="212"/>
      <c r="J1" s="212"/>
      <c r="K1" s="212"/>
      <c r="L1" s="212"/>
      <c r="M1" s="212"/>
      <c r="N1" s="212"/>
      <c r="O1" s="212"/>
      <c r="P1" s="212"/>
      <c r="Q1" s="212"/>
      <c r="R1" s="212"/>
      <c r="S1" s="212"/>
      <c r="T1" s="212"/>
      <c r="U1" s="212"/>
    </row>
    <row r="2" spans="1:31" ht="15" customHeight="1" x14ac:dyDescent="0.25"/>
    <row r="3" spans="1:31" s="7" customFormat="1" ht="15" customHeight="1" thickBot="1" x14ac:dyDescent="0.3">
      <c r="A3" s="159" t="str">
        <f>+'Table of Contents'!F10</f>
        <v>T3</v>
      </c>
      <c r="B3" s="159" t="str">
        <f>+'Table of Contents'!G10</f>
        <v>Geographical location | By economic activity segment (2014)</v>
      </c>
      <c r="C3" s="27"/>
      <c r="D3" s="27"/>
      <c r="E3" s="27"/>
      <c r="F3" s="27"/>
      <c r="G3" s="28"/>
      <c r="H3" s="28"/>
      <c r="I3" s="28"/>
      <c r="J3" s="28"/>
      <c r="K3" s="71"/>
    </row>
    <row r="4" spans="1:31" s="9" customFormat="1" ht="15" customHeight="1" x14ac:dyDescent="0.2">
      <c r="A4" s="8" t="s">
        <v>25</v>
      </c>
      <c r="C4" s="19"/>
      <c r="D4" s="20"/>
      <c r="E4" s="20"/>
      <c r="F4" s="20"/>
      <c r="G4" s="20"/>
      <c r="H4" s="20"/>
      <c r="I4" s="20"/>
      <c r="J4" s="20"/>
      <c r="K4" s="20"/>
      <c r="L4" s="20"/>
      <c r="M4" s="20"/>
    </row>
    <row r="5" spans="1:31" s="9" customFormat="1" ht="15" customHeight="1" x14ac:dyDescent="0.2">
      <c r="C5" s="37"/>
      <c r="D5" s="37"/>
      <c r="E5" s="37"/>
      <c r="F5" s="37"/>
      <c r="G5" s="37"/>
      <c r="H5" s="37"/>
      <c r="I5" s="37"/>
      <c r="J5" s="37"/>
      <c r="K5" s="37"/>
      <c r="L5" s="37"/>
      <c r="M5" s="37"/>
      <c r="N5" s="37"/>
    </row>
    <row r="6" spans="1:31" s="11" customFormat="1" ht="30" customHeight="1" x14ac:dyDescent="0.25">
      <c r="D6" s="86"/>
      <c r="E6" s="84"/>
      <c r="F6" s="84"/>
      <c r="G6" s="217" t="s">
        <v>26</v>
      </c>
      <c r="H6" s="217"/>
      <c r="I6" s="217"/>
      <c r="J6" s="217"/>
      <c r="K6" s="217" t="s">
        <v>27</v>
      </c>
      <c r="L6" s="217"/>
      <c r="M6" s="217"/>
      <c r="N6" s="217"/>
      <c r="O6" s="217" t="s">
        <v>50</v>
      </c>
      <c r="P6" s="217"/>
      <c r="Q6" s="217"/>
      <c r="R6" s="218"/>
      <c r="U6" s="13"/>
    </row>
    <row r="7" spans="1:31" s="11" customFormat="1" ht="30" customHeight="1" x14ac:dyDescent="0.25">
      <c r="D7" s="82"/>
      <c r="E7" s="77"/>
      <c r="F7" s="77"/>
      <c r="G7" s="258" t="s">
        <v>51</v>
      </c>
      <c r="H7" s="258"/>
      <c r="I7" s="258" t="s">
        <v>52</v>
      </c>
      <c r="J7" s="258"/>
      <c r="K7" s="258" t="s">
        <v>51</v>
      </c>
      <c r="L7" s="258"/>
      <c r="M7" s="258" t="s">
        <v>52</v>
      </c>
      <c r="N7" s="258"/>
      <c r="O7" s="258" t="s">
        <v>51</v>
      </c>
      <c r="P7" s="258"/>
      <c r="Q7" s="258" t="s">
        <v>52</v>
      </c>
      <c r="R7" s="258"/>
      <c r="U7" s="13"/>
      <c r="V7" s="114"/>
      <c r="W7" s="114"/>
      <c r="X7" s="114"/>
      <c r="Y7" s="114"/>
      <c r="Z7" s="114"/>
      <c r="AA7" s="114"/>
    </row>
    <row r="8" spans="1:31" x14ac:dyDescent="0.25">
      <c r="D8" s="219" t="s">
        <v>38</v>
      </c>
      <c r="E8" s="220"/>
      <c r="F8" s="220"/>
      <c r="G8" s="256" t="s">
        <v>53</v>
      </c>
      <c r="H8" s="256"/>
      <c r="I8" s="229">
        <v>0.28100000000000003</v>
      </c>
      <c r="J8" s="229"/>
      <c r="K8" s="256" t="s">
        <v>53</v>
      </c>
      <c r="L8" s="256"/>
      <c r="M8" s="229">
        <v>0.439</v>
      </c>
      <c r="N8" s="229"/>
      <c r="O8" s="256" t="s">
        <v>53</v>
      </c>
      <c r="P8" s="256"/>
      <c r="Q8" s="229">
        <v>0.35099999999999998</v>
      </c>
      <c r="R8" s="229"/>
      <c r="U8" s="37"/>
      <c r="V8" s="37"/>
      <c r="W8" s="37"/>
      <c r="X8" s="37"/>
      <c r="Y8" s="37"/>
      <c r="Z8" s="37"/>
      <c r="AA8" s="37"/>
      <c r="AB8" s="37"/>
      <c r="AC8" s="11"/>
      <c r="AD8" s="11"/>
      <c r="AE8" s="11"/>
    </row>
    <row r="9" spans="1:31" x14ac:dyDescent="0.25">
      <c r="D9" s="219"/>
      <c r="E9" s="220"/>
      <c r="F9" s="220"/>
      <c r="G9" s="256" t="s">
        <v>6</v>
      </c>
      <c r="H9" s="256"/>
      <c r="I9" s="229">
        <v>0.17899999999999999</v>
      </c>
      <c r="J9" s="229"/>
      <c r="K9" s="256" t="s">
        <v>6</v>
      </c>
      <c r="L9" s="256"/>
      <c r="M9" s="229">
        <v>0.16200000000000001</v>
      </c>
      <c r="N9" s="229"/>
      <c r="O9" s="256" t="s">
        <v>6</v>
      </c>
      <c r="P9" s="256"/>
      <c r="Q9" s="229">
        <v>0.186</v>
      </c>
      <c r="R9" s="229"/>
      <c r="U9" s="37"/>
      <c r="V9" s="37"/>
      <c r="W9" s="37"/>
      <c r="X9" s="37"/>
      <c r="Y9" s="37"/>
      <c r="Z9" s="37"/>
      <c r="AA9" s="37"/>
      <c r="AB9" s="37"/>
      <c r="AC9" s="11"/>
      <c r="AD9" s="11"/>
      <c r="AE9" s="11"/>
    </row>
    <row r="10" spans="1:31" x14ac:dyDescent="0.25">
      <c r="D10" s="219"/>
      <c r="E10" s="220"/>
      <c r="F10" s="220"/>
      <c r="G10" s="256" t="s">
        <v>7</v>
      </c>
      <c r="H10" s="256"/>
      <c r="I10" s="229">
        <v>7.9000000000000001E-2</v>
      </c>
      <c r="J10" s="229"/>
      <c r="K10" s="256" t="s">
        <v>7</v>
      </c>
      <c r="L10" s="256"/>
      <c r="M10" s="229">
        <v>6.0999999999999999E-2</v>
      </c>
      <c r="N10" s="229"/>
      <c r="O10" s="256" t="s">
        <v>7</v>
      </c>
      <c r="P10" s="256"/>
      <c r="Q10" s="229">
        <v>8.6999999999999994E-2</v>
      </c>
      <c r="R10" s="229"/>
      <c r="U10" s="37"/>
      <c r="V10" s="37"/>
      <c r="W10" s="37"/>
      <c r="X10" s="37"/>
      <c r="Y10" s="37"/>
      <c r="Z10" s="37"/>
      <c r="AA10" s="37"/>
      <c r="AB10" s="37"/>
      <c r="AC10" s="11"/>
      <c r="AD10" s="11"/>
      <c r="AE10" s="11"/>
    </row>
    <row r="11" spans="1:31" ht="15" customHeight="1" x14ac:dyDescent="0.25">
      <c r="D11" s="219" t="s">
        <v>29</v>
      </c>
      <c r="E11" s="220"/>
      <c r="F11" s="220"/>
      <c r="G11" s="256" t="s">
        <v>6</v>
      </c>
      <c r="H11" s="256"/>
      <c r="I11" s="229">
        <v>0.22900000000000001</v>
      </c>
      <c r="J11" s="229"/>
      <c r="K11" s="256" t="s">
        <v>8</v>
      </c>
      <c r="L11" s="256"/>
      <c r="M11" s="229">
        <v>0.22800000000000001</v>
      </c>
      <c r="N11" s="229"/>
      <c r="O11" s="256" t="s">
        <v>6</v>
      </c>
      <c r="P11" s="256"/>
      <c r="Q11" s="229">
        <v>0.25700000000000001</v>
      </c>
      <c r="R11" s="229"/>
      <c r="U11" s="37"/>
      <c r="V11" s="37"/>
      <c r="W11" s="37"/>
      <c r="X11" s="37"/>
      <c r="Y11" s="37"/>
      <c r="Z11" s="37"/>
      <c r="AA11" s="37"/>
      <c r="AB11" s="37"/>
      <c r="AC11" s="11"/>
      <c r="AD11" s="11"/>
      <c r="AE11" s="11"/>
    </row>
    <row r="12" spans="1:31" x14ac:dyDescent="0.25">
      <c r="D12" s="219"/>
      <c r="E12" s="220"/>
      <c r="F12" s="220"/>
      <c r="G12" s="256" t="s">
        <v>8</v>
      </c>
      <c r="H12" s="256"/>
      <c r="I12" s="229">
        <v>0.186</v>
      </c>
      <c r="J12" s="229"/>
      <c r="K12" s="256" t="s">
        <v>9</v>
      </c>
      <c r="L12" s="256"/>
      <c r="M12" s="229">
        <v>0.16</v>
      </c>
      <c r="N12" s="229"/>
      <c r="O12" s="256" t="s">
        <v>8</v>
      </c>
      <c r="P12" s="256"/>
      <c r="Q12" s="229">
        <v>0.21299999999999999</v>
      </c>
      <c r="R12" s="229"/>
      <c r="U12" s="37"/>
      <c r="V12" s="37"/>
      <c r="W12" s="37"/>
      <c r="X12" s="37"/>
      <c r="Y12" s="37"/>
      <c r="Z12" s="37"/>
      <c r="AA12" s="37"/>
      <c r="AB12" s="37"/>
      <c r="AC12" s="11"/>
      <c r="AD12" s="11"/>
      <c r="AE12" s="11"/>
    </row>
    <row r="13" spans="1:31" x14ac:dyDescent="0.25">
      <c r="D13" s="219"/>
      <c r="E13" s="220"/>
      <c r="F13" s="220"/>
      <c r="G13" s="256" t="s">
        <v>53</v>
      </c>
      <c r="H13" s="256"/>
      <c r="I13" s="229">
        <v>8.5999999999999993E-2</v>
      </c>
      <c r="J13" s="229"/>
      <c r="K13" s="256" t="s">
        <v>10</v>
      </c>
      <c r="L13" s="256"/>
      <c r="M13" s="229">
        <v>0.127</v>
      </c>
      <c r="N13" s="229"/>
      <c r="O13" s="256" t="s">
        <v>7</v>
      </c>
      <c r="P13" s="256"/>
      <c r="Q13" s="229">
        <v>7.0999999999999994E-2</v>
      </c>
      <c r="R13" s="229"/>
      <c r="U13" s="37"/>
      <c r="V13" s="37"/>
      <c r="W13" s="37"/>
      <c r="X13" s="37"/>
      <c r="Y13" s="37"/>
      <c r="Z13" s="37"/>
      <c r="AA13" s="37"/>
      <c r="AB13" s="37"/>
      <c r="AC13" s="11"/>
      <c r="AD13" s="11"/>
      <c r="AE13" s="11"/>
    </row>
    <row r="14" spans="1:31" ht="15" customHeight="1" x14ac:dyDescent="0.25">
      <c r="D14" s="219" t="s">
        <v>30</v>
      </c>
      <c r="E14" s="220"/>
      <c r="F14" s="220"/>
      <c r="G14" s="256" t="s">
        <v>11</v>
      </c>
      <c r="H14" s="256"/>
      <c r="I14" s="229">
        <v>0.125</v>
      </c>
      <c r="J14" s="229"/>
      <c r="K14" s="256" t="s">
        <v>10</v>
      </c>
      <c r="L14" s="256"/>
      <c r="M14" s="229">
        <v>0.16800000000000001</v>
      </c>
      <c r="N14" s="229"/>
      <c r="O14" s="256" t="s">
        <v>10</v>
      </c>
      <c r="P14" s="256"/>
      <c r="Q14" s="229">
        <v>0.125</v>
      </c>
      <c r="R14" s="229"/>
      <c r="U14" s="37"/>
      <c r="V14" s="37"/>
      <c r="W14" s="37"/>
      <c r="X14" s="37"/>
      <c r="Y14" s="37"/>
      <c r="Z14" s="37"/>
      <c r="AA14" s="37"/>
      <c r="AB14" s="37"/>
      <c r="AC14" s="11"/>
      <c r="AD14" s="11"/>
      <c r="AE14" s="11"/>
    </row>
    <row r="15" spans="1:31" ht="15" customHeight="1" x14ac:dyDescent="0.25">
      <c r="D15" s="219"/>
      <c r="E15" s="220"/>
      <c r="F15" s="220"/>
      <c r="G15" s="256" t="s">
        <v>8</v>
      </c>
      <c r="H15" s="256"/>
      <c r="I15" s="229">
        <v>0.10199999999999999</v>
      </c>
      <c r="J15" s="229"/>
      <c r="K15" s="256" t="s">
        <v>8</v>
      </c>
      <c r="L15" s="256"/>
      <c r="M15" s="229">
        <v>0.127</v>
      </c>
      <c r="N15" s="229"/>
      <c r="O15" s="256" t="s">
        <v>11</v>
      </c>
      <c r="P15" s="256"/>
      <c r="Q15" s="229">
        <v>0.125</v>
      </c>
      <c r="R15" s="229"/>
      <c r="U15" s="37"/>
      <c r="V15" s="37"/>
      <c r="W15" s="37"/>
      <c r="X15" s="37"/>
      <c r="Y15" s="37"/>
      <c r="Z15" s="37"/>
      <c r="AA15" s="37"/>
      <c r="AB15" s="37"/>
      <c r="AC15" s="11"/>
      <c r="AD15" s="11"/>
      <c r="AE15" s="11"/>
    </row>
    <row r="16" spans="1:31" x14ac:dyDescent="0.25">
      <c r="D16" s="219"/>
      <c r="E16" s="220"/>
      <c r="F16" s="220"/>
      <c r="G16" s="256" t="s">
        <v>53</v>
      </c>
      <c r="H16" s="256"/>
      <c r="I16" s="229">
        <v>0.1</v>
      </c>
      <c r="J16" s="229"/>
      <c r="K16" s="256" t="s">
        <v>9</v>
      </c>
      <c r="L16" s="256"/>
      <c r="M16" s="229">
        <v>0.11700000000000001</v>
      </c>
      <c r="N16" s="229"/>
      <c r="O16" s="256" t="s">
        <v>8</v>
      </c>
      <c r="P16" s="256"/>
      <c r="Q16" s="229">
        <v>0.10199999999999999</v>
      </c>
      <c r="R16" s="229"/>
      <c r="U16" s="37"/>
      <c r="V16" s="37"/>
      <c r="W16" s="37"/>
      <c r="X16" s="37"/>
      <c r="Y16" s="37"/>
      <c r="Z16" s="37"/>
      <c r="AA16" s="37"/>
      <c r="AB16" s="37"/>
      <c r="AC16" s="11"/>
      <c r="AD16" s="11"/>
      <c r="AE16" s="11"/>
    </row>
    <row r="17" spans="1:31" ht="15" customHeight="1" x14ac:dyDescent="0.25">
      <c r="D17" s="219" t="s">
        <v>31</v>
      </c>
      <c r="E17" s="220"/>
      <c r="F17" s="220"/>
      <c r="G17" s="256" t="s">
        <v>6</v>
      </c>
      <c r="H17" s="256"/>
      <c r="I17" s="229">
        <v>0.34699999999999998</v>
      </c>
      <c r="J17" s="229"/>
      <c r="K17" s="256" t="s">
        <v>6</v>
      </c>
      <c r="L17" s="256"/>
      <c r="M17" s="229">
        <v>0.315</v>
      </c>
      <c r="N17" s="229"/>
      <c r="O17" s="256" t="s">
        <v>6</v>
      </c>
      <c r="P17" s="256"/>
      <c r="Q17" s="229">
        <v>0.39</v>
      </c>
      <c r="R17" s="229"/>
      <c r="U17" s="37"/>
      <c r="V17" s="37"/>
      <c r="W17" s="37"/>
      <c r="X17" s="37"/>
      <c r="Y17" s="37"/>
      <c r="Z17" s="37"/>
      <c r="AA17" s="37"/>
      <c r="AB17" s="37"/>
      <c r="AC17" s="11"/>
      <c r="AD17" s="11"/>
      <c r="AE17" s="11"/>
    </row>
    <row r="18" spans="1:31" x14ac:dyDescent="0.25">
      <c r="D18" s="219"/>
      <c r="E18" s="220"/>
      <c r="F18" s="220"/>
      <c r="G18" s="256" t="s">
        <v>8</v>
      </c>
      <c r="H18" s="256"/>
      <c r="I18" s="229">
        <v>0.10299999999999999</v>
      </c>
      <c r="J18" s="229"/>
      <c r="K18" s="256" t="s">
        <v>12</v>
      </c>
      <c r="L18" s="256"/>
      <c r="M18" s="229">
        <v>0.19900000000000001</v>
      </c>
      <c r="N18" s="229"/>
      <c r="O18" s="256" t="s">
        <v>8</v>
      </c>
      <c r="P18" s="256"/>
      <c r="Q18" s="229">
        <v>0.11899999999999999</v>
      </c>
      <c r="R18" s="229"/>
      <c r="U18" s="37"/>
      <c r="V18" s="37"/>
      <c r="W18" s="37"/>
      <c r="X18" s="37"/>
      <c r="Y18" s="37"/>
      <c r="Z18" s="37"/>
      <c r="AA18" s="37"/>
      <c r="AB18" s="37"/>
      <c r="AC18" s="11"/>
      <c r="AD18" s="11"/>
      <c r="AE18" s="11"/>
    </row>
    <row r="19" spans="1:31" x14ac:dyDescent="0.25">
      <c r="D19" s="219"/>
      <c r="E19" s="220"/>
      <c r="F19" s="220"/>
      <c r="G19" s="256" t="s">
        <v>7</v>
      </c>
      <c r="H19" s="256"/>
      <c r="I19" s="229">
        <v>9.5000000000000001E-2</v>
      </c>
      <c r="J19" s="229"/>
      <c r="K19" s="256" t="s">
        <v>8</v>
      </c>
      <c r="L19" s="256"/>
      <c r="M19" s="229">
        <v>0.11799999999999999</v>
      </c>
      <c r="N19" s="229"/>
      <c r="O19" s="256" t="s">
        <v>7</v>
      </c>
      <c r="P19" s="256"/>
      <c r="Q19" s="229">
        <v>8.8999999999999996E-2</v>
      </c>
      <c r="R19" s="229"/>
      <c r="U19" s="37"/>
      <c r="V19" s="37"/>
      <c r="W19" s="37"/>
      <c r="X19" s="37"/>
      <c r="Y19" s="37"/>
      <c r="Z19" s="37"/>
      <c r="AA19" s="37"/>
      <c r="AB19" s="37"/>
      <c r="AC19" s="11"/>
      <c r="AD19" s="11"/>
      <c r="AE19" s="11"/>
    </row>
    <row r="20" spans="1:31" x14ac:dyDescent="0.25">
      <c r="D20" s="219" t="s">
        <v>32</v>
      </c>
      <c r="E20" s="220"/>
      <c r="F20" s="220"/>
      <c r="G20" s="256" t="s">
        <v>8</v>
      </c>
      <c r="H20" s="256"/>
      <c r="I20" s="229">
        <v>0.80700000000000005</v>
      </c>
      <c r="J20" s="229"/>
      <c r="K20" s="256" t="s">
        <v>8</v>
      </c>
      <c r="L20" s="256"/>
      <c r="M20" s="229">
        <v>0.78300000000000003</v>
      </c>
      <c r="N20" s="229"/>
      <c r="O20" s="256" t="s">
        <v>8</v>
      </c>
      <c r="P20" s="256"/>
      <c r="Q20" s="229">
        <v>0.77500000000000002</v>
      </c>
      <c r="R20" s="229"/>
      <c r="U20" s="37"/>
      <c r="V20" s="37"/>
      <c r="W20" s="37"/>
      <c r="X20" s="37"/>
      <c r="Y20" s="37"/>
      <c r="Z20" s="37"/>
      <c r="AA20" s="37"/>
      <c r="AB20" s="37"/>
      <c r="AC20" s="11"/>
      <c r="AD20" s="11"/>
      <c r="AE20" s="11"/>
    </row>
    <row r="21" spans="1:31" ht="15" customHeight="1" x14ac:dyDescent="0.25">
      <c r="D21" s="219"/>
      <c r="E21" s="220"/>
      <c r="F21" s="220"/>
      <c r="G21" s="256" t="s">
        <v>10</v>
      </c>
      <c r="H21" s="256"/>
      <c r="I21" s="229">
        <v>7.1999999999999995E-2</v>
      </c>
      <c r="J21" s="229"/>
      <c r="K21" s="256" t="s">
        <v>13</v>
      </c>
      <c r="L21" s="256"/>
      <c r="M21" s="229">
        <v>9.2999999999999999E-2</v>
      </c>
      <c r="N21" s="229"/>
      <c r="O21" s="256" t="s">
        <v>14</v>
      </c>
      <c r="P21" s="256"/>
      <c r="Q21" s="229">
        <v>6.4000000000000001E-2</v>
      </c>
      <c r="R21" s="229"/>
      <c r="U21" s="37"/>
      <c r="V21" s="37"/>
      <c r="W21" s="37"/>
      <c r="X21" s="37"/>
      <c r="Y21" s="37"/>
      <c r="Z21" s="37"/>
      <c r="AA21" s="37"/>
      <c r="AB21" s="37"/>
      <c r="AC21" s="11"/>
      <c r="AD21" s="11"/>
      <c r="AE21" s="11"/>
    </row>
    <row r="22" spans="1:31" ht="15.75" customHeight="1" x14ac:dyDescent="0.25">
      <c r="D22" s="219"/>
      <c r="E22" s="220"/>
      <c r="F22" s="220"/>
      <c r="G22" s="256" t="s">
        <v>14</v>
      </c>
      <c r="H22" s="256"/>
      <c r="I22" s="229">
        <v>3.7999999999999999E-2</v>
      </c>
      <c r="J22" s="229"/>
      <c r="K22" s="256" t="s">
        <v>14</v>
      </c>
      <c r="L22" s="256"/>
      <c r="M22" s="229">
        <v>5.2999999999999999E-2</v>
      </c>
      <c r="N22" s="229"/>
      <c r="O22" s="256" t="s">
        <v>13</v>
      </c>
      <c r="P22" s="256"/>
      <c r="Q22" s="229">
        <v>6.3E-2</v>
      </c>
      <c r="R22" s="229"/>
      <c r="U22" s="37"/>
      <c r="V22" s="37"/>
      <c r="W22" s="37"/>
      <c r="X22" s="37"/>
      <c r="Y22" s="37"/>
      <c r="Z22" s="37"/>
      <c r="AA22" s="37"/>
      <c r="AB22" s="37"/>
      <c r="AC22" s="11"/>
      <c r="AD22" s="11"/>
      <c r="AE22" s="11"/>
    </row>
    <row r="23" spans="1:31" x14ac:dyDescent="0.25">
      <c r="D23" s="219" t="s">
        <v>33</v>
      </c>
      <c r="E23" s="220"/>
      <c r="F23" s="220"/>
      <c r="G23" s="256" t="s">
        <v>6</v>
      </c>
      <c r="H23" s="256"/>
      <c r="I23" s="229">
        <v>0.26</v>
      </c>
      <c r="J23" s="229"/>
      <c r="K23" s="256" t="s">
        <v>9</v>
      </c>
      <c r="L23" s="256"/>
      <c r="M23" s="229">
        <v>0.307</v>
      </c>
      <c r="N23" s="229"/>
      <c r="O23" s="256" t="s">
        <v>8</v>
      </c>
      <c r="P23" s="256"/>
      <c r="Q23" s="229">
        <v>0.192</v>
      </c>
      <c r="R23" s="229"/>
      <c r="U23" s="37"/>
      <c r="V23" s="37"/>
      <c r="W23" s="37"/>
      <c r="X23" s="37"/>
      <c r="Y23" s="37"/>
      <c r="Z23" s="37"/>
      <c r="AA23" s="37"/>
      <c r="AB23" s="37"/>
      <c r="AC23" s="11"/>
      <c r="AD23" s="11"/>
      <c r="AE23" s="11"/>
    </row>
    <row r="24" spans="1:31" x14ac:dyDescent="0.25">
      <c r="D24" s="219"/>
      <c r="E24" s="220"/>
      <c r="F24" s="220"/>
      <c r="G24" s="256" t="s">
        <v>8</v>
      </c>
      <c r="H24" s="256"/>
      <c r="I24" s="229">
        <v>0.21199999999999999</v>
      </c>
      <c r="J24" s="229"/>
      <c r="K24" s="256" t="s">
        <v>10</v>
      </c>
      <c r="L24" s="256"/>
      <c r="M24" s="229">
        <v>0.22900000000000001</v>
      </c>
      <c r="N24" s="229"/>
      <c r="O24" s="256" t="s">
        <v>53</v>
      </c>
      <c r="P24" s="256"/>
      <c r="Q24" s="229">
        <v>0.16200000000000001</v>
      </c>
      <c r="R24" s="229"/>
      <c r="U24" s="37"/>
      <c r="V24" s="37"/>
      <c r="W24" s="37"/>
      <c r="X24" s="37"/>
      <c r="Y24" s="37"/>
      <c r="Z24" s="37"/>
      <c r="AA24" s="37"/>
      <c r="AB24" s="37"/>
      <c r="AC24" s="11"/>
      <c r="AD24" s="11"/>
      <c r="AE24" s="11"/>
    </row>
    <row r="25" spans="1:31" x14ac:dyDescent="0.25">
      <c r="D25" s="253"/>
      <c r="E25" s="259"/>
      <c r="F25" s="259"/>
      <c r="G25" s="257" t="s">
        <v>7</v>
      </c>
      <c r="H25" s="257"/>
      <c r="I25" s="224">
        <v>0.13900000000000001</v>
      </c>
      <c r="J25" s="224"/>
      <c r="K25" s="257" t="s">
        <v>8</v>
      </c>
      <c r="L25" s="257"/>
      <c r="M25" s="224">
        <v>0.11799999999999999</v>
      </c>
      <c r="N25" s="224"/>
      <c r="O25" s="257" t="s">
        <v>6</v>
      </c>
      <c r="P25" s="257"/>
      <c r="Q25" s="224">
        <v>0.13100000000000001</v>
      </c>
      <c r="R25" s="224"/>
      <c r="U25" s="37"/>
      <c r="V25" s="37"/>
      <c r="W25" s="37"/>
      <c r="X25" s="37"/>
      <c r="Y25" s="37"/>
      <c r="Z25" s="37"/>
      <c r="AA25" s="37"/>
      <c r="AB25" s="37"/>
      <c r="AC25" s="11"/>
      <c r="AD25" s="11"/>
      <c r="AE25" s="11"/>
    </row>
    <row r="26" spans="1:31" ht="19.5" customHeight="1" x14ac:dyDescent="0.25">
      <c r="B26" s="37"/>
      <c r="C26" s="37"/>
      <c r="D26" s="37"/>
      <c r="E26" s="37"/>
      <c r="F26" s="37"/>
      <c r="G26" s="37"/>
      <c r="H26" s="37"/>
      <c r="I26" s="37"/>
      <c r="J26" s="37"/>
      <c r="K26" s="37"/>
      <c r="L26" s="37"/>
      <c r="M26" s="37"/>
      <c r="N26" s="37"/>
      <c r="AB26" s="11"/>
      <c r="AC26" s="11"/>
      <c r="AD26" s="11"/>
      <c r="AE26" s="11"/>
    </row>
    <row r="27" spans="1:31" ht="19.5" customHeight="1" thickBot="1" x14ac:dyDescent="0.3">
      <c r="C27" s="37"/>
      <c r="D27" s="37"/>
      <c r="E27" s="37"/>
      <c r="F27" s="37"/>
      <c r="G27" s="37"/>
      <c r="H27" s="37"/>
      <c r="I27" s="37"/>
      <c r="J27" s="37"/>
      <c r="K27" s="37"/>
      <c r="L27" s="37"/>
      <c r="M27" s="37"/>
      <c r="N27" s="37"/>
      <c r="X27" s="11"/>
      <c r="Y27" s="11"/>
      <c r="Z27" s="11"/>
      <c r="AA27" s="11"/>
      <c r="AB27" s="11"/>
      <c r="AC27" s="11"/>
      <c r="AD27" s="11"/>
      <c r="AE27" s="11"/>
    </row>
    <row r="28" spans="1:31" ht="19.5" customHeight="1" thickBot="1" x14ac:dyDescent="0.3">
      <c r="A28" s="179" t="str">
        <f>NOTE!$A$24</f>
        <v>STUDY 24 | ANALYSIS OF ENTERPRISES IN THE WOOD, CORK AND PAPER SECTORS</v>
      </c>
      <c r="B28" s="179"/>
      <c r="C28" s="179"/>
      <c r="D28" s="179"/>
      <c r="E28" s="179"/>
      <c r="F28" s="179"/>
      <c r="G28" s="179"/>
      <c r="H28" s="179"/>
      <c r="I28" s="179"/>
      <c r="J28" s="179"/>
      <c r="K28" s="179"/>
      <c r="L28" s="179"/>
      <c r="M28" s="179"/>
      <c r="N28" s="179"/>
      <c r="O28" s="179"/>
      <c r="P28" s="179"/>
      <c r="Q28" s="179"/>
      <c r="R28" s="179"/>
      <c r="S28" s="179"/>
      <c r="T28" s="179"/>
      <c r="U28" s="179"/>
      <c r="X28" s="11"/>
      <c r="Y28" s="11"/>
      <c r="Z28" s="11"/>
      <c r="AA28" s="11"/>
      <c r="AB28" s="11"/>
      <c r="AC28" s="11"/>
      <c r="AD28" s="11"/>
      <c r="AE28" s="11"/>
    </row>
  </sheetData>
  <sheetProtection algorithmName="SHA-512" hashValue="dZ6GDIMDqxmJ2Nrpzm3hDXSVN5EKEQ3JA93+KwXE5Hj+44dkZXKcNDd/NHOmVazKHoWGr8ALPJDe+sPQpAFamg==" saltValue="y2fFl5lfWlja02lxf//NwQ==" spinCount="100000" sheet="1" objects="1" scenarios="1"/>
  <mergeCells count="125">
    <mergeCell ref="A1:U1"/>
    <mergeCell ref="A28:U28"/>
    <mergeCell ref="K21:L21"/>
    <mergeCell ref="K11:L11"/>
    <mergeCell ref="K12:L12"/>
    <mergeCell ref="K13:L13"/>
    <mergeCell ref="K14:L14"/>
    <mergeCell ref="K15:L15"/>
    <mergeCell ref="M14:N14"/>
    <mergeCell ref="M15:N15"/>
    <mergeCell ref="K25:L25"/>
    <mergeCell ref="K16:L16"/>
    <mergeCell ref="K17:L17"/>
    <mergeCell ref="K18:L18"/>
    <mergeCell ref="K19:L19"/>
    <mergeCell ref="K20:L20"/>
    <mergeCell ref="M16:N16"/>
    <mergeCell ref="M17:N17"/>
    <mergeCell ref="M18:N18"/>
    <mergeCell ref="D8:F10"/>
    <mergeCell ref="D11:F13"/>
    <mergeCell ref="D14:F16"/>
    <mergeCell ref="D17:F19"/>
    <mergeCell ref="D20:F22"/>
    <mergeCell ref="D23:F25"/>
    <mergeCell ref="G8:H8"/>
    <mergeCell ref="G9:H9"/>
    <mergeCell ref="I9:J9"/>
    <mergeCell ref="I21:J21"/>
    <mergeCell ref="G22:H22"/>
    <mergeCell ref="I22:J22"/>
    <mergeCell ref="G14:H14"/>
    <mergeCell ref="I14:J14"/>
    <mergeCell ref="G15:H15"/>
    <mergeCell ref="I15:J15"/>
    <mergeCell ref="G16:H16"/>
    <mergeCell ref="I16:J16"/>
    <mergeCell ref="G17:H17"/>
    <mergeCell ref="I17:J17"/>
    <mergeCell ref="G25:H25"/>
    <mergeCell ref="I25:J25"/>
    <mergeCell ref="I8:J8"/>
    <mergeCell ref="K8:L8"/>
    <mergeCell ref="K22:L22"/>
    <mergeCell ref="Q14:R14"/>
    <mergeCell ref="Q15:R15"/>
    <mergeCell ref="Q11:R11"/>
    <mergeCell ref="M11:N11"/>
    <mergeCell ref="M12:N12"/>
    <mergeCell ref="M13:N13"/>
    <mergeCell ref="G18:H18"/>
    <mergeCell ref="I18:J18"/>
    <mergeCell ref="G19:H19"/>
    <mergeCell ref="I19:J19"/>
    <mergeCell ref="G20:H20"/>
    <mergeCell ref="I20:J20"/>
    <mergeCell ref="G21:H21"/>
    <mergeCell ref="I12:J12"/>
    <mergeCell ref="G13:H13"/>
    <mergeCell ref="I13:J13"/>
    <mergeCell ref="Q21:R21"/>
    <mergeCell ref="Q22:R22"/>
    <mergeCell ref="M8:N8"/>
    <mergeCell ref="O8:P8"/>
    <mergeCell ref="Q8:R8"/>
    <mergeCell ref="K9:L9"/>
    <mergeCell ref="Q25:R25"/>
    <mergeCell ref="Q16:R16"/>
    <mergeCell ref="O25:P25"/>
    <mergeCell ref="M24:N24"/>
    <mergeCell ref="M25:N25"/>
    <mergeCell ref="O16:P16"/>
    <mergeCell ref="G6:J6"/>
    <mergeCell ref="K6:N6"/>
    <mergeCell ref="O6:R6"/>
    <mergeCell ref="G7:H7"/>
    <mergeCell ref="I7:J7"/>
    <mergeCell ref="K7:L7"/>
    <mergeCell ref="M7:N7"/>
    <mergeCell ref="O7:P7"/>
    <mergeCell ref="Q7:R7"/>
    <mergeCell ref="G24:H24"/>
    <mergeCell ref="I24:J24"/>
    <mergeCell ref="K24:L24"/>
    <mergeCell ref="M10:N10"/>
    <mergeCell ref="O10:P10"/>
    <mergeCell ref="Q10:R10"/>
    <mergeCell ref="G11:H11"/>
    <mergeCell ref="I11:J11"/>
    <mergeCell ref="G12:H12"/>
    <mergeCell ref="Q24:R24"/>
    <mergeCell ref="G10:H10"/>
    <mergeCell ref="I10:J10"/>
    <mergeCell ref="O17:P17"/>
    <mergeCell ref="O18:P18"/>
    <mergeCell ref="O19:P19"/>
    <mergeCell ref="O20:P20"/>
    <mergeCell ref="M19:N19"/>
    <mergeCell ref="M20:N20"/>
    <mergeCell ref="O11:P11"/>
    <mergeCell ref="O12:P12"/>
    <mergeCell ref="K10:L10"/>
    <mergeCell ref="G23:H23"/>
    <mergeCell ref="I23:J23"/>
    <mergeCell ref="K23:L23"/>
    <mergeCell ref="O24:P24"/>
    <mergeCell ref="Q17:R17"/>
    <mergeCell ref="Q18:R18"/>
    <mergeCell ref="Q19:R19"/>
    <mergeCell ref="Q20:R20"/>
    <mergeCell ref="M9:N9"/>
    <mergeCell ref="O9:P9"/>
    <mergeCell ref="Q9:R9"/>
    <mergeCell ref="M21:N21"/>
    <mergeCell ref="M22:N22"/>
    <mergeCell ref="M23:N23"/>
    <mergeCell ref="O21:P21"/>
    <mergeCell ref="O22:P22"/>
    <mergeCell ref="O23:P23"/>
    <mergeCell ref="O13:P13"/>
    <mergeCell ref="O14:P14"/>
    <mergeCell ref="O15:P15"/>
    <mergeCell ref="Q12:R12"/>
    <mergeCell ref="Q13:R13"/>
    <mergeCell ref="Q23:R23"/>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pageSetUpPr fitToPage="1"/>
  </sheetPr>
  <dimension ref="A1:W19"/>
  <sheetViews>
    <sheetView zoomScaleNormal="100" workbookViewId="0">
      <selection sqref="A1:U1"/>
    </sheetView>
  </sheetViews>
  <sheetFormatPr defaultRowHeight="15" x14ac:dyDescent="0.25"/>
  <cols>
    <col min="1" max="21" width="6.7109375" style="6" customWidth="1"/>
    <col min="22" max="16384" width="9.140625" style="6"/>
  </cols>
  <sheetData>
    <row r="1" spans="1:23" ht="69" customHeight="1" thickBot="1" x14ac:dyDescent="0.3">
      <c r="A1" s="212" t="s">
        <v>218</v>
      </c>
      <c r="B1" s="212"/>
      <c r="C1" s="212"/>
      <c r="D1" s="212"/>
      <c r="E1" s="212"/>
      <c r="F1" s="212"/>
      <c r="G1" s="212"/>
      <c r="H1" s="212"/>
      <c r="I1" s="212"/>
      <c r="J1" s="212"/>
      <c r="K1" s="212"/>
      <c r="L1" s="212"/>
      <c r="M1" s="212"/>
      <c r="N1" s="212"/>
      <c r="O1" s="212"/>
      <c r="P1" s="212"/>
      <c r="Q1" s="212"/>
      <c r="R1" s="212"/>
      <c r="S1" s="212"/>
      <c r="T1" s="212"/>
      <c r="U1" s="212"/>
    </row>
    <row r="2" spans="1:23" ht="15" customHeight="1" x14ac:dyDescent="0.25"/>
    <row r="3" spans="1:23" s="7" customFormat="1" ht="15" customHeight="1" thickBot="1" x14ac:dyDescent="0.3">
      <c r="A3" s="160" t="str">
        <f>+'Table of Contents'!F11</f>
        <v>C3</v>
      </c>
      <c r="B3" s="159" t="str">
        <f>+'Table of Contents'!G11</f>
        <v>Structures | By maturity class (turnover – 2014)</v>
      </c>
      <c r="C3" s="27"/>
      <c r="D3" s="27"/>
      <c r="E3" s="27"/>
      <c r="F3" s="27"/>
      <c r="G3" s="27"/>
      <c r="H3" s="27"/>
      <c r="I3" s="27"/>
      <c r="J3" s="27"/>
    </row>
    <row r="4" spans="1:23" s="9" customFormat="1" ht="15" customHeight="1" x14ac:dyDescent="0.2">
      <c r="A4" s="8" t="s">
        <v>25</v>
      </c>
      <c r="C4" s="19"/>
      <c r="D4" s="20"/>
      <c r="E4" s="20"/>
      <c r="F4" s="20"/>
      <c r="G4" s="20"/>
      <c r="H4" s="20"/>
      <c r="I4" s="20"/>
      <c r="J4" s="20"/>
      <c r="K4" s="20"/>
      <c r="L4" s="20"/>
      <c r="M4" s="20"/>
      <c r="N4" s="20"/>
    </row>
    <row r="5" spans="1:23" s="9" customFormat="1" ht="15" customHeight="1" x14ac:dyDescent="0.2">
      <c r="A5" s="8"/>
      <c r="C5" s="37"/>
      <c r="D5" s="37"/>
      <c r="E5" s="37"/>
      <c r="F5" s="37"/>
      <c r="G5" s="37"/>
      <c r="H5" s="37"/>
      <c r="I5" s="37"/>
      <c r="J5" s="37"/>
      <c r="K5" s="37"/>
      <c r="L5" s="37"/>
      <c r="M5" s="37"/>
      <c r="N5" s="37"/>
    </row>
    <row r="6" spans="1:23" s="9" customFormat="1" ht="30.75" customHeight="1" x14ac:dyDescent="0.25">
      <c r="A6" s="8"/>
      <c r="D6" s="74"/>
      <c r="E6" s="75"/>
      <c r="F6" s="75"/>
      <c r="G6" s="217" t="s">
        <v>38</v>
      </c>
      <c r="H6" s="217"/>
      <c r="I6" s="217" t="s">
        <v>29</v>
      </c>
      <c r="J6" s="217"/>
      <c r="K6" s="217" t="s">
        <v>45</v>
      </c>
      <c r="L6" s="217"/>
      <c r="M6" s="217"/>
      <c r="N6" s="217"/>
      <c r="O6" s="217"/>
      <c r="P6" s="217"/>
      <c r="Q6" s="217"/>
      <c r="R6" s="218"/>
      <c r="W6"/>
    </row>
    <row r="7" spans="1:23" s="15" customFormat="1" ht="38.25" customHeight="1" x14ac:dyDescent="0.25">
      <c r="A7" s="24"/>
      <c r="D7" s="76"/>
      <c r="E7" s="77"/>
      <c r="F7" s="77"/>
      <c r="G7" s="220"/>
      <c r="H7" s="220"/>
      <c r="I7" s="220"/>
      <c r="J7" s="220"/>
      <c r="K7" s="220" t="s">
        <v>30</v>
      </c>
      <c r="L7" s="220"/>
      <c r="M7" s="220" t="s">
        <v>31</v>
      </c>
      <c r="N7" s="220"/>
      <c r="O7" s="220" t="s">
        <v>32</v>
      </c>
      <c r="P7" s="220"/>
      <c r="Q7" s="220" t="s">
        <v>33</v>
      </c>
      <c r="R7" s="221"/>
    </row>
    <row r="8" spans="1:23" s="15" customFormat="1" ht="30" customHeight="1" x14ac:dyDescent="0.25">
      <c r="A8" s="24"/>
      <c r="D8" s="219" t="s">
        <v>56</v>
      </c>
      <c r="E8" s="220"/>
      <c r="F8" s="220"/>
      <c r="G8" s="236">
        <v>7.4999999999999997E-2</v>
      </c>
      <c r="H8" s="236"/>
      <c r="I8" s="235">
        <v>0.10299999999999999</v>
      </c>
      <c r="J8" s="235"/>
      <c r="K8" s="234">
        <v>0.245</v>
      </c>
      <c r="L8" s="234"/>
      <c r="M8" s="234">
        <v>7.0999999999999994E-2</v>
      </c>
      <c r="N8" s="234"/>
      <c r="O8" s="234">
        <v>0.14599999999999999</v>
      </c>
      <c r="P8" s="234"/>
      <c r="Q8" s="234">
        <v>8.5000000000000006E-2</v>
      </c>
      <c r="R8" s="240"/>
    </row>
    <row r="9" spans="1:23" s="15" customFormat="1" ht="30" customHeight="1" x14ac:dyDescent="0.25">
      <c r="A9" s="24"/>
      <c r="D9" s="219" t="s">
        <v>57</v>
      </c>
      <c r="E9" s="220"/>
      <c r="F9" s="220"/>
      <c r="G9" s="236">
        <v>0.126</v>
      </c>
      <c r="H9" s="236"/>
      <c r="I9" s="235">
        <v>0.16900000000000001</v>
      </c>
      <c r="J9" s="235"/>
      <c r="K9" s="234">
        <v>0.16800000000000001</v>
      </c>
      <c r="L9" s="234"/>
      <c r="M9" s="234">
        <v>0.157</v>
      </c>
      <c r="N9" s="234"/>
      <c r="O9" s="234">
        <v>4.2999999999999997E-2</v>
      </c>
      <c r="P9" s="234"/>
      <c r="Q9" s="234">
        <v>0.22600000000000001</v>
      </c>
      <c r="R9" s="240"/>
    </row>
    <row r="10" spans="1:23" s="15" customFormat="1" ht="30" customHeight="1" x14ac:dyDescent="0.25">
      <c r="A10" s="24"/>
      <c r="D10" s="219" t="s">
        <v>58</v>
      </c>
      <c r="E10" s="220"/>
      <c r="F10" s="220"/>
      <c r="G10" s="236">
        <v>0.254</v>
      </c>
      <c r="H10" s="236"/>
      <c r="I10" s="235">
        <v>0.14199999999999999</v>
      </c>
      <c r="J10" s="235"/>
      <c r="K10" s="234">
        <v>0.38400000000000001</v>
      </c>
      <c r="L10" s="234"/>
      <c r="M10" s="234">
        <v>0.14799999999999999</v>
      </c>
      <c r="N10" s="234"/>
      <c r="O10" s="234">
        <v>0.185</v>
      </c>
      <c r="P10" s="234"/>
      <c r="Q10" s="234">
        <v>7.6999999999999999E-2</v>
      </c>
      <c r="R10" s="240"/>
    </row>
    <row r="11" spans="1:23" s="15" customFormat="1" ht="30" customHeight="1" x14ac:dyDescent="0.25">
      <c r="A11" s="24"/>
      <c r="D11" s="253" t="s">
        <v>59</v>
      </c>
      <c r="E11" s="259"/>
      <c r="F11" s="259"/>
      <c r="G11" s="244">
        <v>0.54500000000000004</v>
      </c>
      <c r="H11" s="244"/>
      <c r="I11" s="246">
        <v>0.58599999999999997</v>
      </c>
      <c r="J11" s="246"/>
      <c r="K11" s="241">
        <v>0.20399999999999999</v>
      </c>
      <c r="L11" s="241"/>
      <c r="M11" s="241">
        <v>0.623</v>
      </c>
      <c r="N11" s="241"/>
      <c r="O11" s="241">
        <v>0.626</v>
      </c>
      <c r="P11" s="241"/>
      <c r="Q11" s="241">
        <v>0.61199999999999999</v>
      </c>
      <c r="R11" s="242"/>
    </row>
    <row r="12" spans="1:23" s="9" customFormat="1" ht="19.5" customHeight="1" x14ac:dyDescent="0.2">
      <c r="A12" s="8"/>
      <c r="C12" s="37"/>
      <c r="D12" s="37"/>
      <c r="E12" s="37"/>
      <c r="F12" s="37"/>
      <c r="G12" s="37"/>
      <c r="H12" s="37"/>
      <c r="I12" s="37"/>
      <c r="J12" s="37"/>
      <c r="K12" s="37"/>
      <c r="L12" s="37"/>
      <c r="M12" s="37"/>
      <c r="N12" s="37"/>
    </row>
    <row r="13" spans="1:23" s="9" customFormat="1" ht="19.5" customHeight="1" thickBot="1" x14ac:dyDescent="0.25">
      <c r="A13" s="8"/>
      <c r="C13" s="37"/>
      <c r="L13" s="37"/>
      <c r="M13" s="37"/>
      <c r="N13" s="37"/>
    </row>
    <row r="14" spans="1:23" ht="19.5" customHeight="1" thickBot="1" x14ac:dyDescent="0.3">
      <c r="A14" s="178" t="str">
        <f>'Table of Contents'!$A$71</f>
        <v>STUDY 24 | ANALYSIS OF ENTERPRISES IN THE WOOD, CORK AND PAPER SECTORS</v>
      </c>
      <c r="B14" s="178"/>
      <c r="C14" s="178"/>
      <c r="D14" s="178"/>
      <c r="E14" s="178"/>
      <c r="F14" s="178"/>
      <c r="G14" s="178"/>
      <c r="H14" s="178"/>
      <c r="I14" s="178"/>
      <c r="J14" s="178"/>
      <c r="K14" s="178"/>
      <c r="L14" s="178"/>
      <c r="M14" s="178"/>
      <c r="N14" s="178"/>
      <c r="O14" s="178"/>
      <c r="P14" s="178"/>
      <c r="Q14" s="178"/>
      <c r="R14" s="178"/>
      <c r="S14" s="178"/>
      <c r="T14" s="178"/>
      <c r="U14" s="178"/>
    </row>
    <row r="18" ht="17.25" customHeight="1" x14ac:dyDescent="0.25"/>
    <row r="19" ht="17.25" customHeight="1" x14ac:dyDescent="0.25"/>
  </sheetData>
  <sheetProtection algorithmName="SHA-512" hashValue="wkk/hiU50TONR8H9Q65ORI2ZJrlIX2SeM+lfSRuo8+LIYpylrmq61k0lR8bhvkbc124QkOVSC3UfY5G3w3QL1w==" saltValue="5XNnRTX7a6aAL3VBAehz7A==" spinCount="100000" sheet="1" objects="1" scenarios="1"/>
  <mergeCells count="37">
    <mergeCell ref="A1:U1"/>
    <mergeCell ref="D8:F8"/>
    <mergeCell ref="M8:N8"/>
    <mergeCell ref="D9:F9"/>
    <mergeCell ref="A14:U14"/>
    <mergeCell ref="D10:F10"/>
    <mergeCell ref="D11:F11"/>
    <mergeCell ref="G6:H7"/>
    <mergeCell ref="I6:J7"/>
    <mergeCell ref="K6:R6"/>
    <mergeCell ref="K7:L7"/>
    <mergeCell ref="M7:N7"/>
    <mergeCell ref="O7:P7"/>
    <mergeCell ref="Q7:R7"/>
    <mergeCell ref="G8:H8"/>
    <mergeCell ref="G9:H9"/>
    <mergeCell ref="G10:H10"/>
    <mergeCell ref="G11:H11"/>
    <mergeCell ref="I8:J8"/>
    <mergeCell ref="I9:J9"/>
    <mergeCell ref="I10:J10"/>
    <mergeCell ref="I11:J11"/>
    <mergeCell ref="K8:L8"/>
    <mergeCell ref="K9:L9"/>
    <mergeCell ref="K10:L10"/>
    <mergeCell ref="K11:L11"/>
    <mergeCell ref="O8:P8"/>
    <mergeCell ref="M11:N11"/>
    <mergeCell ref="O11:P11"/>
    <mergeCell ref="Q11:R11"/>
    <mergeCell ref="Q8:R8"/>
    <mergeCell ref="M9:N9"/>
    <mergeCell ref="O9:P9"/>
    <mergeCell ref="Q9:R9"/>
    <mergeCell ref="M10:N10"/>
    <mergeCell ref="O10:P10"/>
    <mergeCell ref="Q10:R10"/>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pageSetUpPr fitToPage="1"/>
  </sheetPr>
  <dimension ref="A1:X17"/>
  <sheetViews>
    <sheetView zoomScaleNormal="100" workbookViewId="0">
      <selection sqref="A1:U1"/>
    </sheetView>
  </sheetViews>
  <sheetFormatPr defaultRowHeight="15" x14ac:dyDescent="0.25"/>
  <cols>
    <col min="1" max="21" width="6.7109375" style="6" customWidth="1"/>
    <col min="22" max="16384" width="9.140625" style="6"/>
  </cols>
  <sheetData>
    <row r="1" spans="1:24" ht="69" customHeight="1" thickBot="1" x14ac:dyDescent="0.3">
      <c r="A1" s="212" t="s">
        <v>225</v>
      </c>
      <c r="B1" s="212"/>
      <c r="C1" s="212"/>
      <c r="D1" s="212"/>
      <c r="E1" s="212"/>
      <c r="F1" s="212"/>
      <c r="G1" s="212"/>
      <c r="H1" s="212"/>
      <c r="I1" s="212"/>
      <c r="J1" s="212"/>
      <c r="K1" s="212"/>
      <c r="L1" s="212"/>
      <c r="M1" s="212"/>
      <c r="N1" s="212"/>
      <c r="O1" s="212"/>
      <c r="P1" s="212"/>
      <c r="Q1" s="212"/>
      <c r="R1" s="212"/>
      <c r="S1" s="212"/>
      <c r="T1" s="212"/>
      <c r="U1" s="212"/>
    </row>
    <row r="2" spans="1:24" ht="15" customHeight="1" x14ac:dyDescent="0.25"/>
    <row r="3" spans="1:24" s="7" customFormat="1" ht="15" customHeight="1" thickBot="1" x14ac:dyDescent="0.3">
      <c r="A3" s="160" t="str">
        <f>+'Table of Contents'!F13</f>
        <v>C4</v>
      </c>
      <c r="B3" s="159" t="str">
        <f>+'Table of Contents'!G13</f>
        <v>Distribution of turnover (2014)</v>
      </c>
      <c r="C3" s="27"/>
      <c r="D3" s="27"/>
      <c r="E3" s="27"/>
      <c r="F3" s="27"/>
      <c r="G3" s="27"/>
      <c r="H3" s="27"/>
      <c r="I3" s="27"/>
      <c r="J3" s="27"/>
    </row>
    <row r="4" spans="1:24" s="9" customFormat="1" ht="15" customHeight="1" x14ac:dyDescent="0.2">
      <c r="A4" s="8" t="s">
        <v>25</v>
      </c>
      <c r="C4" s="19"/>
      <c r="D4" s="20"/>
      <c r="E4" s="20"/>
      <c r="F4" s="20"/>
      <c r="G4" s="20"/>
      <c r="H4" s="20"/>
      <c r="I4" s="20"/>
      <c r="J4" s="20"/>
      <c r="K4" s="20"/>
      <c r="L4" s="20"/>
      <c r="M4" s="20"/>
      <c r="N4" s="20"/>
    </row>
    <row r="5" spans="1:24" s="9" customFormat="1" ht="15" customHeight="1" x14ac:dyDescent="0.2">
      <c r="A5" s="8"/>
      <c r="C5" s="37"/>
      <c r="D5" s="37"/>
      <c r="E5" s="37"/>
      <c r="F5" s="37"/>
      <c r="G5" s="37"/>
      <c r="H5" s="37"/>
      <c r="I5" s="37"/>
      <c r="J5" s="37"/>
      <c r="K5" s="37"/>
      <c r="L5" s="37"/>
      <c r="M5" s="37"/>
      <c r="N5" s="37"/>
    </row>
    <row r="6" spans="1:24" s="9" customFormat="1" ht="30.75" customHeight="1" x14ac:dyDescent="0.2">
      <c r="A6" s="8"/>
      <c r="D6" s="74"/>
      <c r="E6" s="78"/>
      <c r="F6" s="75"/>
      <c r="G6" s="217" t="s">
        <v>38</v>
      </c>
      <c r="H6" s="217"/>
      <c r="I6" s="217" t="s">
        <v>29</v>
      </c>
      <c r="J6" s="217"/>
      <c r="K6" s="217" t="s">
        <v>45</v>
      </c>
      <c r="L6" s="217"/>
      <c r="M6" s="217"/>
      <c r="N6" s="217"/>
      <c r="O6" s="217"/>
      <c r="P6" s="217"/>
      <c r="Q6" s="217"/>
      <c r="R6" s="218"/>
      <c r="X6" s="103"/>
    </row>
    <row r="7" spans="1:24" s="15" customFormat="1" ht="38.25" customHeight="1" x14ac:dyDescent="0.25">
      <c r="A7" s="24"/>
      <c r="D7" s="79"/>
      <c r="E7" s="80"/>
      <c r="F7" s="77"/>
      <c r="G7" s="220"/>
      <c r="H7" s="220"/>
      <c r="I7" s="220"/>
      <c r="J7" s="220"/>
      <c r="K7" s="220" t="s">
        <v>30</v>
      </c>
      <c r="L7" s="220"/>
      <c r="M7" s="220" t="s">
        <v>31</v>
      </c>
      <c r="N7" s="220"/>
      <c r="O7" s="220" t="s">
        <v>32</v>
      </c>
      <c r="P7" s="220"/>
      <c r="Q7" s="220" t="s">
        <v>33</v>
      </c>
      <c r="R7" s="221"/>
      <c r="X7" s="104"/>
    </row>
    <row r="8" spans="1:24" s="15" customFormat="1" ht="39" customHeight="1" x14ac:dyDescent="0.25">
      <c r="A8" s="24"/>
      <c r="D8" s="260" t="s">
        <v>63</v>
      </c>
      <c r="E8" s="261"/>
      <c r="F8" s="261"/>
      <c r="G8" s="236">
        <v>0.63900000000000001</v>
      </c>
      <c r="H8" s="236"/>
      <c r="I8" s="235">
        <v>0.60899999999999999</v>
      </c>
      <c r="J8" s="235"/>
      <c r="K8" s="234">
        <v>0.30499999999999999</v>
      </c>
      <c r="L8" s="234"/>
      <c r="M8" s="234">
        <v>0.45300000000000001</v>
      </c>
      <c r="N8" s="234"/>
      <c r="O8" s="234">
        <v>0.48699999999999999</v>
      </c>
      <c r="P8" s="234"/>
      <c r="Q8" s="234">
        <v>0.4</v>
      </c>
      <c r="R8" s="240"/>
    </row>
    <row r="9" spans="1:24" s="15" customFormat="1" ht="37.5" customHeight="1" x14ac:dyDescent="0.25">
      <c r="A9" s="24"/>
      <c r="D9" s="262" t="s">
        <v>64</v>
      </c>
      <c r="E9" s="263"/>
      <c r="F9" s="263"/>
      <c r="G9" s="244">
        <v>0.88800000000000001</v>
      </c>
      <c r="H9" s="244"/>
      <c r="I9" s="246">
        <v>0.86199999999999999</v>
      </c>
      <c r="J9" s="246"/>
      <c r="K9" s="241">
        <v>0.67300000000000004</v>
      </c>
      <c r="L9" s="241"/>
      <c r="M9" s="241">
        <v>0.78600000000000003</v>
      </c>
      <c r="N9" s="241"/>
      <c r="O9" s="241">
        <v>0.81299999999999994</v>
      </c>
      <c r="P9" s="241"/>
      <c r="Q9" s="241">
        <v>0.90400000000000003</v>
      </c>
      <c r="R9" s="242"/>
    </row>
    <row r="10" spans="1:24" s="9" customFormat="1" ht="19.5" customHeight="1" x14ac:dyDescent="0.2">
      <c r="A10" s="8"/>
      <c r="C10" s="37"/>
      <c r="D10" s="37"/>
      <c r="E10" s="37"/>
      <c r="F10" s="37"/>
      <c r="G10" s="37"/>
      <c r="H10" s="37"/>
      <c r="I10" s="37"/>
      <c r="J10" s="37"/>
      <c r="K10" s="37"/>
      <c r="L10" s="37"/>
      <c r="M10" s="37"/>
      <c r="N10" s="37"/>
    </row>
    <row r="11" spans="1:24" s="9" customFormat="1" ht="19.5" customHeight="1" thickBot="1" x14ac:dyDescent="0.25">
      <c r="A11" s="8"/>
      <c r="C11" s="37"/>
      <c r="L11" s="37"/>
      <c r="M11" s="37"/>
      <c r="N11" s="37"/>
    </row>
    <row r="12" spans="1:24" ht="19.5" customHeight="1" thickBot="1" x14ac:dyDescent="0.3">
      <c r="A12" s="178" t="str">
        <f>'Table of Contents'!$A$71</f>
        <v>STUDY 24 | ANALYSIS OF ENTERPRISES IN THE WOOD, CORK AND PAPER SECTORS</v>
      </c>
      <c r="B12" s="178"/>
      <c r="C12" s="178"/>
      <c r="D12" s="178"/>
      <c r="E12" s="178"/>
      <c r="F12" s="178"/>
      <c r="G12" s="178"/>
      <c r="H12" s="178"/>
      <c r="I12" s="178"/>
      <c r="J12" s="178"/>
      <c r="K12" s="178"/>
      <c r="L12" s="178"/>
      <c r="M12" s="178"/>
      <c r="N12" s="178"/>
      <c r="O12" s="178"/>
      <c r="P12" s="178"/>
      <c r="Q12" s="178"/>
      <c r="R12" s="178"/>
      <c r="S12" s="178"/>
      <c r="T12" s="178"/>
      <c r="U12" s="178"/>
    </row>
    <row r="16" spans="1:24" ht="17.25" customHeight="1" x14ac:dyDescent="0.25"/>
    <row r="17" ht="17.25" customHeight="1" x14ac:dyDescent="0.25"/>
  </sheetData>
  <sheetProtection algorithmName="SHA-512" hashValue="BN9wIhryYSXCdY9f2YY1bIVLB8mtumDBzbRix+PVlhxZPUmpFC0zb903J1kXyZKnVt9zKNXSHbyQ83VYk316eA==" saltValue="XjJiMK+so1yRzbnmer4+uw==" spinCount="100000" sheet="1" objects="1" scenarios="1"/>
  <mergeCells count="23">
    <mergeCell ref="A1:U1"/>
    <mergeCell ref="A12:U12"/>
    <mergeCell ref="D8:F8"/>
    <mergeCell ref="D9:F9"/>
    <mergeCell ref="G6:H7"/>
    <mergeCell ref="I6:J7"/>
    <mergeCell ref="K6:R6"/>
    <mergeCell ref="K7:L7"/>
    <mergeCell ref="M7:N7"/>
    <mergeCell ref="O7:P7"/>
    <mergeCell ref="Q7:R7"/>
    <mergeCell ref="G8:H8"/>
    <mergeCell ref="G9:H9"/>
    <mergeCell ref="I8:J8"/>
    <mergeCell ref="I9:J9"/>
    <mergeCell ref="K8:L8"/>
    <mergeCell ref="K9:L9"/>
    <mergeCell ref="M8:N8"/>
    <mergeCell ref="O8:P8"/>
    <mergeCell ref="Q8:R8"/>
    <mergeCell ref="M9:N9"/>
    <mergeCell ref="O9:P9"/>
    <mergeCell ref="Q9:R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pageSetUpPr fitToPage="1"/>
  </sheetPr>
  <dimension ref="A1:AF20"/>
  <sheetViews>
    <sheetView zoomScaleNormal="100" workbookViewId="0">
      <selection sqref="A1:U1"/>
    </sheetView>
  </sheetViews>
  <sheetFormatPr defaultRowHeight="15" x14ac:dyDescent="0.25"/>
  <cols>
    <col min="1" max="21" width="6.7109375" style="6" customWidth="1"/>
    <col min="22" max="16384" width="9.140625" style="6"/>
  </cols>
  <sheetData>
    <row r="1" spans="1:32" ht="69" customHeight="1" thickBot="1" x14ac:dyDescent="0.3">
      <c r="A1" s="212" t="s">
        <v>226</v>
      </c>
      <c r="B1" s="212"/>
      <c r="C1" s="212"/>
      <c r="D1" s="212"/>
      <c r="E1" s="212"/>
      <c r="F1" s="212"/>
      <c r="G1" s="212"/>
      <c r="H1" s="212"/>
      <c r="I1" s="212"/>
      <c r="J1" s="212"/>
      <c r="K1" s="212"/>
      <c r="L1" s="212"/>
      <c r="M1" s="212"/>
      <c r="N1" s="212"/>
      <c r="O1" s="212"/>
      <c r="P1" s="212"/>
      <c r="Q1" s="212"/>
      <c r="R1" s="212"/>
      <c r="S1" s="212"/>
      <c r="T1" s="212"/>
      <c r="U1" s="212"/>
    </row>
    <row r="2" spans="1:32" ht="15" customHeight="1" x14ac:dyDescent="0.25"/>
    <row r="3" spans="1:32" s="7" customFormat="1" ht="15" customHeight="1" thickBot="1" x14ac:dyDescent="0.3">
      <c r="A3" s="160" t="str">
        <f>+'Table of Contents'!F15</f>
        <v>C5</v>
      </c>
      <c r="B3" s="159" t="str">
        <f>+'Table of Contents'!G15</f>
        <v>Demographic indicators of the Wood, Cork and Paper Sectors</v>
      </c>
      <c r="C3" s="27"/>
      <c r="D3" s="27"/>
      <c r="E3" s="27"/>
      <c r="F3" s="27"/>
      <c r="G3" s="27"/>
      <c r="H3" s="27"/>
      <c r="I3" s="27"/>
      <c r="J3" s="27"/>
    </row>
    <row r="4" spans="1:32" s="9" customFormat="1" ht="15" customHeight="1" x14ac:dyDescent="0.2">
      <c r="A4" s="8" t="s">
        <v>25</v>
      </c>
      <c r="C4" s="19"/>
      <c r="D4" s="20"/>
      <c r="E4" s="20"/>
      <c r="F4" s="20"/>
      <c r="G4" s="20"/>
      <c r="H4" s="20"/>
      <c r="I4" s="20"/>
      <c r="J4" s="20"/>
      <c r="K4" s="20"/>
      <c r="L4" s="20"/>
      <c r="M4" s="20"/>
      <c r="N4" s="20"/>
    </row>
    <row r="5" spans="1:32" s="9" customFormat="1" ht="15" customHeight="1" x14ac:dyDescent="0.2">
      <c r="A5" s="8"/>
      <c r="C5" s="37"/>
      <c r="D5" s="37"/>
      <c r="E5" s="37"/>
      <c r="F5" s="37"/>
      <c r="G5" s="37"/>
      <c r="H5" s="37"/>
      <c r="I5" s="37"/>
      <c r="J5" s="37"/>
      <c r="K5" s="37"/>
      <c r="L5" s="37"/>
      <c r="M5" s="37"/>
      <c r="N5" s="37"/>
    </row>
    <row r="6" spans="1:32" s="9" customFormat="1" ht="30.75" customHeight="1" x14ac:dyDescent="0.2">
      <c r="A6" s="8"/>
      <c r="F6" s="81"/>
      <c r="G6" s="75"/>
      <c r="H6" s="78"/>
      <c r="I6" s="217" t="s">
        <v>29</v>
      </c>
      <c r="J6" s="217"/>
      <c r="K6" s="217"/>
      <c r="L6" s="217"/>
      <c r="M6" s="217"/>
      <c r="N6" s="217"/>
      <c r="O6" s="217" t="s">
        <v>71</v>
      </c>
      <c r="P6" s="218"/>
    </row>
    <row r="7" spans="1:32" s="15" customFormat="1" ht="38.25" customHeight="1" x14ac:dyDescent="0.25">
      <c r="A7" s="24"/>
      <c r="C7" s="25"/>
      <c r="F7" s="82"/>
      <c r="G7" s="77"/>
      <c r="H7" s="83"/>
      <c r="I7" s="220" t="s">
        <v>68</v>
      </c>
      <c r="J7" s="220"/>
      <c r="K7" s="220" t="s">
        <v>69</v>
      </c>
      <c r="L7" s="220"/>
      <c r="M7" s="220" t="s">
        <v>70</v>
      </c>
      <c r="N7" s="220"/>
      <c r="O7" s="220"/>
      <c r="P7" s="221"/>
      <c r="V7" s="264" t="s">
        <v>3</v>
      </c>
      <c r="Y7" s="9"/>
      <c r="Z7" s="9"/>
      <c r="AA7" s="9"/>
      <c r="AB7" s="9"/>
      <c r="AC7" s="9"/>
      <c r="AD7" s="9"/>
      <c r="AE7" s="9"/>
      <c r="AF7" s="9"/>
    </row>
    <row r="8" spans="1:32" s="15" customFormat="1" ht="30" customHeight="1" x14ac:dyDescent="0.25">
      <c r="A8" s="24"/>
      <c r="F8" s="219">
        <v>2010</v>
      </c>
      <c r="G8" s="220"/>
      <c r="H8" s="220"/>
      <c r="I8" s="229">
        <v>4.8000000000000001E-2</v>
      </c>
      <c r="J8" s="229"/>
      <c r="K8" s="229">
        <v>7.0999999999999994E-2</v>
      </c>
      <c r="L8" s="229"/>
      <c r="M8" s="229">
        <v>-2.4E-2</v>
      </c>
      <c r="N8" s="229"/>
      <c r="O8" s="229">
        <v>-3.0000000000000001E-3</v>
      </c>
      <c r="P8" s="230"/>
      <c r="V8" s="264"/>
      <c r="Y8" s="9"/>
      <c r="Z8" s="9"/>
      <c r="AA8" s="9"/>
      <c r="AB8" s="9"/>
      <c r="AC8" s="9"/>
      <c r="AD8" s="9"/>
      <c r="AE8" s="9"/>
      <c r="AF8" s="9"/>
    </row>
    <row r="9" spans="1:32" s="15" customFormat="1" ht="30" customHeight="1" x14ac:dyDescent="0.25">
      <c r="A9" s="24"/>
      <c r="F9" s="219">
        <v>2011</v>
      </c>
      <c r="G9" s="220"/>
      <c r="H9" s="220"/>
      <c r="I9" s="229">
        <v>0.06</v>
      </c>
      <c r="J9" s="229"/>
      <c r="K9" s="229">
        <v>0.06</v>
      </c>
      <c r="L9" s="229"/>
      <c r="M9" s="229">
        <v>0</v>
      </c>
      <c r="N9" s="229"/>
      <c r="O9" s="229">
        <v>1.7999999999999999E-2</v>
      </c>
      <c r="P9" s="230"/>
      <c r="Y9" s="9"/>
      <c r="Z9" s="9"/>
      <c r="AA9" s="9"/>
      <c r="AB9" s="9"/>
      <c r="AC9" s="9"/>
      <c r="AD9" s="9"/>
      <c r="AE9" s="9"/>
      <c r="AF9" s="9"/>
    </row>
    <row r="10" spans="1:32" s="15" customFormat="1" ht="30" customHeight="1" x14ac:dyDescent="0.25">
      <c r="A10" s="24"/>
      <c r="F10" s="219">
        <v>2012</v>
      </c>
      <c r="G10" s="220"/>
      <c r="H10" s="220"/>
      <c r="I10" s="229">
        <v>6.0999999999999999E-2</v>
      </c>
      <c r="J10" s="229"/>
      <c r="K10" s="229">
        <v>6.8000000000000005E-2</v>
      </c>
      <c r="L10" s="229"/>
      <c r="M10" s="229">
        <v>-7.0000000000000001E-3</v>
      </c>
      <c r="N10" s="229"/>
      <c r="O10" s="229">
        <v>-4.0000000000000001E-3</v>
      </c>
      <c r="P10" s="230"/>
      <c r="Y10" s="9"/>
      <c r="Z10" s="9"/>
      <c r="AA10" s="9"/>
      <c r="AB10" s="9"/>
      <c r="AC10" s="9"/>
      <c r="AD10" s="9"/>
      <c r="AE10" s="9"/>
      <c r="AF10" s="9"/>
    </row>
    <row r="11" spans="1:32" s="15" customFormat="1" ht="30" customHeight="1" x14ac:dyDescent="0.25">
      <c r="A11" s="24"/>
      <c r="F11" s="219">
        <v>2013</v>
      </c>
      <c r="G11" s="220"/>
      <c r="H11" s="220"/>
      <c r="I11" s="229">
        <v>7.4999999999999997E-2</v>
      </c>
      <c r="J11" s="229"/>
      <c r="K11" s="229">
        <v>7.0999999999999994E-2</v>
      </c>
      <c r="L11" s="229"/>
      <c r="M11" s="229">
        <v>3.0000000000000001E-3</v>
      </c>
      <c r="N11" s="229"/>
      <c r="O11" s="229">
        <v>4.0000000000000001E-3</v>
      </c>
      <c r="P11" s="230"/>
      <c r="Y11" s="9"/>
      <c r="Z11" s="9"/>
      <c r="AA11" s="9"/>
      <c r="AB11" s="9"/>
      <c r="AC11" s="9"/>
      <c r="AD11" s="9"/>
      <c r="AE11" s="9"/>
      <c r="AF11" s="9"/>
    </row>
    <row r="12" spans="1:32" s="15" customFormat="1" ht="30" customHeight="1" x14ac:dyDescent="0.25">
      <c r="A12" s="24"/>
      <c r="F12" s="253">
        <v>2014</v>
      </c>
      <c r="G12" s="259"/>
      <c r="H12" s="259"/>
      <c r="I12" s="224">
        <v>7.0999999999999994E-2</v>
      </c>
      <c r="J12" s="224"/>
      <c r="K12" s="224">
        <v>4.8000000000000001E-2</v>
      </c>
      <c r="L12" s="224"/>
      <c r="M12" s="224">
        <v>2.5999999999999999E-2</v>
      </c>
      <c r="N12" s="224"/>
      <c r="O12" s="224">
        <v>1.4999999999999999E-2</v>
      </c>
      <c r="P12" s="225"/>
      <c r="Y12" s="9"/>
      <c r="Z12" s="9"/>
      <c r="AA12" s="9"/>
      <c r="AB12" s="9"/>
      <c r="AC12" s="9"/>
      <c r="AD12" s="9"/>
      <c r="AE12" s="9"/>
      <c r="AF12" s="9"/>
    </row>
    <row r="13" spans="1:32" s="9" customFormat="1" ht="19.5" customHeight="1" x14ac:dyDescent="0.2">
      <c r="A13" s="8"/>
      <c r="C13" s="37"/>
      <c r="D13" s="37"/>
      <c r="E13" s="37"/>
      <c r="F13" s="37"/>
      <c r="G13" s="37"/>
      <c r="H13" s="37"/>
      <c r="I13" s="37"/>
      <c r="J13" s="37"/>
      <c r="K13" s="37"/>
      <c r="L13" s="37"/>
      <c r="M13" s="37"/>
      <c r="N13" s="37"/>
    </row>
    <row r="14" spans="1:32" s="9" customFormat="1" ht="19.5" customHeight="1" thickBot="1" x14ac:dyDescent="0.25">
      <c r="A14" s="8"/>
      <c r="C14" s="37"/>
      <c r="L14" s="37"/>
      <c r="M14" s="37"/>
      <c r="N14" s="37"/>
    </row>
    <row r="15" spans="1:32" ht="19.5" customHeight="1" thickBot="1" x14ac:dyDescent="0.3">
      <c r="A15" s="178" t="str">
        <f>'Table of Contents'!$A$71</f>
        <v>STUDY 24 | ANALYSIS OF ENTERPRISES IN THE WOOD, CORK AND PAPER SECTORS</v>
      </c>
      <c r="B15" s="178"/>
      <c r="C15" s="178"/>
      <c r="D15" s="178"/>
      <c r="E15" s="178"/>
      <c r="F15" s="178"/>
      <c r="G15" s="178"/>
      <c r="H15" s="178"/>
      <c r="I15" s="178"/>
      <c r="J15" s="178"/>
      <c r="K15" s="178"/>
      <c r="L15" s="178"/>
      <c r="M15" s="178"/>
      <c r="N15" s="178"/>
      <c r="O15" s="178"/>
      <c r="P15" s="178"/>
      <c r="Q15" s="178"/>
      <c r="R15" s="178"/>
      <c r="S15" s="178"/>
      <c r="T15" s="178"/>
      <c r="U15" s="178"/>
      <c r="Y15" s="9"/>
      <c r="Z15" s="9"/>
      <c r="AA15" s="9"/>
      <c r="AB15" s="9"/>
      <c r="AC15" s="9"/>
      <c r="AD15" s="9"/>
      <c r="AE15" s="9"/>
      <c r="AF15" s="9"/>
    </row>
    <row r="19" ht="17.25" customHeight="1" x14ac:dyDescent="0.25"/>
    <row r="20" ht="17.25" customHeight="1" x14ac:dyDescent="0.25"/>
  </sheetData>
  <sheetProtection algorithmName="SHA-512" hashValue="nzE3dGasFnDj2+8gLew7iYd3skiNGEtyhB9fAMH1YlUeftuPgVB8vb/D+C/pAMF6gX/9Ny/mgi+PcMGqtXQt5w==" saltValue="evtX1LCBU85YvjDfHQINow==" spinCount="100000" sheet="1" objects="1" scenarios="1"/>
  <mergeCells count="33">
    <mergeCell ref="A1:U1"/>
    <mergeCell ref="K10:L10"/>
    <mergeCell ref="M10:N10"/>
    <mergeCell ref="A15:U15"/>
    <mergeCell ref="F8:H8"/>
    <mergeCell ref="F9:H9"/>
    <mergeCell ref="F10:H10"/>
    <mergeCell ref="F11:H11"/>
    <mergeCell ref="F12:H12"/>
    <mergeCell ref="I6:N6"/>
    <mergeCell ref="I7:J7"/>
    <mergeCell ref="K7:L7"/>
    <mergeCell ref="M7:N7"/>
    <mergeCell ref="O6:P7"/>
    <mergeCell ref="I8:J8"/>
    <mergeCell ref="I9:J9"/>
    <mergeCell ref="I10:J10"/>
    <mergeCell ref="I11:J11"/>
    <mergeCell ref="I12:J12"/>
    <mergeCell ref="K8:L8"/>
    <mergeCell ref="M8:N8"/>
    <mergeCell ref="K11:L11"/>
    <mergeCell ref="M11:N11"/>
    <mergeCell ref="V7:V8"/>
    <mergeCell ref="O11:P11"/>
    <mergeCell ref="K12:L12"/>
    <mergeCell ref="M12:N12"/>
    <mergeCell ref="O12:P12"/>
    <mergeCell ref="O8:P8"/>
    <mergeCell ref="K9:L9"/>
    <mergeCell ref="M9:N9"/>
    <mergeCell ref="O9:P9"/>
    <mergeCell ref="O10:P10"/>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pageSetUpPr fitToPage="1"/>
  </sheetPr>
  <dimension ref="A1:X20"/>
  <sheetViews>
    <sheetView zoomScaleNormal="100" workbookViewId="0">
      <selection sqref="A1:U1"/>
    </sheetView>
  </sheetViews>
  <sheetFormatPr defaultRowHeight="15" x14ac:dyDescent="0.25"/>
  <cols>
    <col min="1" max="21" width="6.7109375" style="6" customWidth="1"/>
    <col min="22" max="16384" width="9.140625" style="6"/>
  </cols>
  <sheetData>
    <row r="1" spans="1:24" ht="69" customHeight="1" thickBot="1" x14ac:dyDescent="0.3">
      <c r="A1" s="212" t="s">
        <v>226</v>
      </c>
      <c r="B1" s="212"/>
      <c r="C1" s="212"/>
      <c r="D1" s="212"/>
      <c r="E1" s="212"/>
      <c r="F1" s="212"/>
      <c r="G1" s="212"/>
      <c r="H1" s="212"/>
      <c r="I1" s="212"/>
      <c r="J1" s="212"/>
      <c r="K1" s="212"/>
      <c r="L1" s="212"/>
      <c r="M1" s="212"/>
      <c r="N1" s="212"/>
      <c r="O1" s="212"/>
      <c r="P1" s="212"/>
      <c r="Q1" s="212"/>
      <c r="R1" s="212"/>
      <c r="S1" s="212"/>
      <c r="T1" s="212"/>
      <c r="U1" s="212"/>
    </row>
    <row r="2" spans="1:24" ht="15" customHeight="1" x14ac:dyDescent="0.25"/>
    <row r="3" spans="1:24" s="7" customFormat="1" ht="15" customHeight="1" thickBot="1" x14ac:dyDescent="0.3">
      <c r="A3" s="160" t="str">
        <f>+'Table of Contents'!F16</f>
        <v>C6</v>
      </c>
      <c r="B3" s="159" t="str">
        <f>+'Table of Contents'!G16</f>
        <v>Birth/death ratio</v>
      </c>
      <c r="C3" s="27"/>
      <c r="D3" s="27"/>
      <c r="E3" s="27"/>
      <c r="F3" s="27"/>
      <c r="G3" s="27"/>
      <c r="H3" s="27"/>
      <c r="I3" s="27"/>
      <c r="J3" s="27"/>
    </row>
    <row r="4" spans="1:24" s="9" customFormat="1" ht="15" customHeight="1" x14ac:dyDescent="0.2">
      <c r="A4" s="8" t="s">
        <v>25</v>
      </c>
      <c r="C4" s="19"/>
      <c r="D4" s="20"/>
      <c r="E4" s="20"/>
      <c r="F4" s="20"/>
      <c r="G4" s="20"/>
      <c r="H4" s="20"/>
      <c r="I4" s="20"/>
      <c r="J4" s="20"/>
      <c r="K4" s="20"/>
      <c r="L4" s="20"/>
      <c r="M4" s="20"/>
      <c r="N4" s="20"/>
    </row>
    <row r="5" spans="1:24" s="9" customFormat="1" ht="15" customHeight="1" thickBot="1" x14ac:dyDescent="0.25">
      <c r="A5" s="8"/>
      <c r="C5" s="37"/>
      <c r="D5" s="37"/>
      <c r="E5" s="37"/>
      <c r="F5" s="37"/>
      <c r="G5" s="37"/>
      <c r="H5" s="37"/>
      <c r="I5" s="37"/>
      <c r="J5" s="37"/>
      <c r="K5" s="37"/>
      <c r="L5" s="37"/>
      <c r="M5" s="37"/>
      <c r="N5" s="37"/>
    </row>
    <row r="6" spans="1:24" s="9" customFormat="1" ht="30.75" customHeight="1" x14ac:dyDescent="0.2">
      <c r="A6" s="8"/>
      <c r="D6" s="81"/>
      <c r="E6" s="75"/>
      <c r="F6" s="78"/>
      <c r="G6" s="269" t="s">
        <v>38</v>
      </c>
      <c r="H6" s="269"/>
      <c r="I6" s="269" t="s">
        <v>29</v>
      </c>
      <c r="J6" s="269"/>
      <c r="K6" s="269" t="s">
        <v>45</v>
      </c>
      <c r="L6" s="269"/>
      <c r="M6" s="269"/>
      <c r="N6" s="269"/>
      <c r="O6" s="269"/>
      <c r="P6" s="269"/>
      <c r="Q6" s="269"/>
      <c r="R6" s="272"/>
    </row>
    <row r="7" spans="1:24" s="15" customFormat="1" ht="38.25" customHeight="1" x14ac:dyDescent="0.25">
      <c r="A7" s="24"/>
      <c r="C7" s="25"/>
      <c r="D7" s="82"/>
      <c r="E7" s="77"/>
      <c r="F7" s="83"/>
      <c r="G7" s="220"/>
      <c r="H7" s="220"/>
      <c r="I7" s="220"/>
      <c r="J7" s="220"/>
      <c r="K7" s="220" t="s">
        <v>30</v>
      </c>
      <c r="L7" s="220"/>
      <c r="M7" s="220" t="s">
        <v>31</v>
      </c>
      <c r="N7" s="220"/>
      <c r="O7" s="220" t="s">
        <v>32</v>
      </c>
      <c r="P7" s="220"/>
      <c r="Q7" s="220" t="s">
        <v>33</v>
      </c>
      <c r="R7" s="221"/>
      <c r="X7" s="264"/>
    </row>
    <row r="8" spans="1:24" s="15" customFormat="1" ht="30" customHeight="1" x14ac:dyDescent="0.25">
      <c r="A8" s="24"/>
      <c r="D8" s="219">
        <v>2010</v>
      </c>
      <c r="E8" s="220"/>
      <c r="F8" s="220"/>
      <c r="G8" s="270">
        <v>0.96</v>
      </c>
      <c r="H8" s="270"/>
      <c r="I8" s="273">
        <v>0.66</v>
      </c>
      <c r="J8" s="273"/>
      <c r="K8" s="266">
        <v>1.49</v>
      </c>
      <c r="L8" s="266"/>
      <c r="M8" s="266">
        <v>0.49</v>
      </c>
      <c r="N8" s="266"/>
      <c r="O8" s="266">
        <v>0.66</v>
      </c>
      <c r="P8" s="266"/>
      <c r="Q8" s="266">
        <v>0.57999999999999996</v>
      </c>
      <c r="R8" s="267"/>
      <c r="X8" s="264"/>
    </row>
    <row r="9" spans="1:24" s="15" customFormat="1" ht="30" customHeight="1" x14ac:dyDescent="0.25">
      <c r="A9" s="24"/>
      <c r="D9" s="219">
        <v>2011</v>
      </c>
      <c r="E9" s="220"/>
      <c r="F9" s="220"/>
      <c r="G9" s="270">
        <v>1.29</v>
      </c>
      <c r="H9" s="270"/>
      <c r="I9" s="273">
        <v>1</v>
      </c>
      <c r="J9" s="273"/>
      <c r="K9" s="266">
        <v>1.92</v>
      </c>
      <c r="L9" s="266"/>
      <c r="M9" s="266">
        <v>0.79</v>
      </c>
      <c r="N9" s="266"/>
      <c r="O9" s="266">
        <v>1.1599999999999999</v>
      </c>
      <c r="P9" s="266"/>
      <c r="Q9" s="266">
        <v>0.68</v>
      </c>
      <c r="R9" s="267"/>
    </row>
    <row r="10" spans="1:24" s="15" customFormat="1" ht="30" customHeight="1" x14ac:dyDescent="0.25">
      <c r="A10" s="24"/>
      <c r="D10" s="219">
        <v>2012</v>
      </c>
      <c r="E10" s="220"/>
      <c r="F10" s="220"/>
      <c r="G10" s="270">
        <v>0.95</v>
      </c>
      <c r="H10" s="270"/>
      <c r="I10" s="273">
        <v>0.9</v>
      </c>
      <c r="J10" s="273"/>
      <c r="K10" s="266">
        <v>2.17</v>
      </c>
      <c r="L10" s="266"/>
      <c r="M10" s="266">
        <v>0.61</v>
      </c>
      <c r="N10" s="266"/>
      <c r="O10" s="266">
        <v>1.26</v>
      </c>
      <c r="P10" s="266"/>
      <c r="Q10" s="266">
        <v>0.54</v>
      </c>
      <c r="R10" s="267"/>
    </row>
    <row r="11" spans="1:24" s="15" customFormat="1" ht="30" customHeight="1" x14ac:dyDescent="0.25">
      <c r="A11" s="24"/>
      <c r="D11" s="219">
        <v>2013</v>
      </c>
      <c r="E11" s="220"/>
      <c r="F11" s="220"/>
      <c r="G11" s="270">
        <v>1.05</v>
      </c>
      <c r="H11" s="270"/>
      <c r="I11" s="273">
        <v>1.05</v>
      </c>
      <c r="J11" s="273"/>
      <c r="K11" s="266">
        <v>3.19</v>
      </c>
      <c r="L11" s="266"/>
      <c r="M11" s="266">
        <v>0.59</v>
      </c>
      <c r="N11" s="266"/>
      <c r="O11" s="266">
        <v>1.73</v>
      </c>
      <c r="P11" s="266"/>
      <c r="Q11" s="266">
        <v>0.77</v>
      </c>
      <c r="R11" s="267"/>
    </row>
    <row r="12" spans="1:24" s="15" customFormat="1" ht="30" customHeight="1" thickBot="1" x14ac:dyDescent="0.3">
      <c r="A12" s="24"/>
      <c r="D12" s="253">
        <v>2014</v>
      </c>
      <c r="E12" s="259"/>
      <c r="F12" s="259"/>
      <c r="G12" s="271">
        <v>1.24</v>
      </c>
      <c r="H12" s="271"/>
      <c r="I12" s="274">
        <v>1.54</v>
      </c>
      <c r="J12" s="274"/>
      <c r="K12" s="265">
        <v>4.1900000000000004</v>
      </c>
      <c r="L12" s="265"/>
      <c r="M12" s="265">
        <v>0.88</v>
      </c>
      <c r="N12" s="265"/>
      <c r="O12" s="265">
        <v>1.36</v>
      </c>
      <c r="P12" s="265"/>
      <c r="Q12" s="265">
        <v>1.36</v>
      </c>
      <c r="R12" s="268"/>
    </row>
    <row r="13" spans="1:24" s="9" customFormat="1" ht="19.5" customHeight="1" x14ac:dyDescent="0.2">
      <c r="A13" s="8"/>
      <c r="C13" s="37"/>
      <c r="D13" s="37"/>
      <c r="E13" s="37"/>
      <c r="F13" s="37"/>
      <c r="G13" s="37"/>
      <c r="H13" s="37"/>
      <c r="I13" s="37"/>
      <c r="J13" s="37"/>
      <c r="K13" s="37"/>
      <c r="L13" s="37"/>
      <c r="M13" s="37"/>
      <c r="N13" s="37"/>
    </row>
    <row r="14" spans="1:24" s="9" customFormat="1" ht="19.5" customHeight="1" thickBot="1" x14ac:dyDescent="0.25">
      <c r="A14" s="8"/>
      <c r="C14" s="37"/>
      <c r="L14" s="37"/>
      <c r="M14" s="37"/>
      <c r="N14" s="37"/>
    </row>
    <row r="15" spans="1:24" ht="19.5" customHeight="1" thickBot="1" x14ac:dyDescent="0.3">
      <c r="A15" s="178" t="str">
        <f>'Table of Contents'!$A$71</f>
        <v>STUDY 24 | ANALYSIS OF ENTERPRISES IN THE WOOD, CORK AND PAPER SECTORS</v>
      </c>
      <c r="B15" s="178"/>
      <c r="C15" s="178"/>
      <c r="D15" s="178"/>
      <c r="E15" s="178"/>
      <c r="F15" s="178"/>
      <c r="G15" s="178"/>
      <c r="H15" s="178"/>
      <c r="I15" s="178"/>
      <c r="J15" s="178"/>
      <c r="K15" s="178"/>
      <c r="L15" s="178"/>
      <c r="M15" s="178"/>
      <c r="N15" s="178"/>
      <c r="O15" s="178"/>
      <c r="P15" s="178"/>
      <c r="Q15" s="178"/>
      <c r="R15" s="178"/>
      <c r="S15" s="178"/>
      <c r="T15" s="178"/>
      <c r="U15" s="178"/>
    </row>
    <row r="19" ht="17.25" customHeight="1" x14ac:dyDescent="0.25"/>
    <row r="20" ht="17.25" customHeight="1" x14ac:dyDescent="0.25"/>
  </sheetData>
  <sheetProtection algorithmName="SHA-512" hashValue="zQl9MeLSSLBbAiHvtAQs83yz2uq/UVjwTVJXyQ2PoL1io0LVQCYuVoAM5is3Nlk7GYmJ7M0cTVKZJr6w5RiYSA==" saltValue="FD8nEsc0GOUY7qFzzhvf0w==" spinCount="100000" sheet="1" objects="1" scenarios="1"/>
  <mergeCells count="45">
    <mergeCell ref="A15:U15"/>
    <mergeCell ref="I11:J11"/>
    <mergeCell ref="K11:L11"/>
    <mergeCell ref="M7:N7"/>
    <mergeCell ref="O7:P7"/>
    <mergeCell ref="Q7:R7"/>
    <mergeCell ref="I8:J8"/>
    <mergeCell ref="I9:J9"/>
    <mergeCell ref="I10:J10"/>
    <mergeCell ref="I12:J12"/>
    <mergeCell ref="K8:L8"/>
    <mergeCell ref="K9:L9"/>
    <mergeCell ref="K10:L10"/>
    <mergeCell ref="D9:F9"/>
    <mergeCell ref="D10:F10"/>
    <mergeCell ref="D11:F11"/>
    <mergeCell ref="A1:U1"/>
    <mergeCell ref="D8:F8"/>
    <mergeCell ref="I6:J7"/>
    <mergeCell ref="K6:R6"/>
    <mergeCell ref="K7:L7"/>
    <mergeCell ref="Q12:R12"/>
    <mergeCell ref="D12:F12"/>
    <mergeCell ref="G6:H7"/>
    <mergeCell ref="G8:H8"/>
    <mergeCell ref="G9:H9"/>
    <mergeCell ref="G10:H10"/>
    <mergeCell ref="G11:H11"/>
    <mergeCell ref="G12:H12"/>
    <mergeCell ref="X7:X8"/>
    <mergeCell ref="K12:L12"/>
    <mergeCell ref="M8:N8"/>
    <mergeCell ref="O8:P8"/>
    <mergeCell ref="Q8:R8"/>
    <mergeCell ref="M9:N9"/>
    <mergeCell ref="O9:P9"/>
    <mergeCell ref="Q9:R9"/>
    <mergeCell ref="M10:N10"/>
    <mergeCell ref="O10:P10"/>
    <mergeCell ref="Q10:R10"/>
    <mergeCell ref="M11:N11"/>
    <mergeCell ref="O11:P11"/>
    <mergeCell ref="Q11:R11"/>
    <mergeCell ref="M12:N12"/>
    <mergeCell ref="O12:P12"/>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pageSetUpPr fitToPage="1"/>
  </sheetPr>
  <dimension ref="A1:X27"/>
  <sheetViews>
    <sheetView zoomScaleNormal="100" workbookViewId="0">
      <selection sqref="A1:U1"/>
    </sheetView>
  </sheetViews>
  <sheetFormatPr defaultRowHeight="15" x14ac:dyDescent="0.25"/>
  <cols>
    <col min="1" max="21" width="6.7109375" style="6" customWidth="1"/>
    <col min="22" max="16384" width="9.140625" style="6"/>
  </cols>
  <sheetData>
    <row r="1" spans="1:24" ht="69" customHeight="1" thickBot="1" x14ac:dyDescent="0.3">
      <c r="A1" s="212" t="s">
        <v>226</v>
      </c>
      <c r="B1" s="212"/>
      <c r="C1" s="212"/>
      <c r="D1" s="212"/>
      <c r="E1" s="212"/>
      <c r="F1" s="212"/>
      <c r="G1" s="212"/>
      <c r="H1" s="212"/>
      <c r="I1" s="212"/>
      <c r="J1" s="212"/>
      <c r="K1" s="212"/>
      <c r="L1" s="212"/>
      <c r="M1" s="212"/>
      <c r="N1" s="212"/>
      <c r="O1" s="212"/>
      <c r="P1" s="212"/>
      <c r="Q1" s="212"/>
      <c r="R1" s="212"/>
      <c r="S1" s="212"/>
      <c r="T1" s="212"/>
      <c r="U1" s="212"/>
    </row>
    <row r="2" spans="1:24" ht="15" customHeight="1" x14ac:dyDescent="0.25"/>
    <row r="3" spans="1:24" s="7" customFormat="1" ht="15" customHeight="1" thickBot="1" x14ac:dyDescent="0.3">
      <c r="A3" s="160" t="str">
        <f>+'Table of Contents'!F17</f>
        <v>C7</v>
      </c>
      <c r="B3" s="159" t="str">
        <f>+'Table of Contents'!G17</f>
        <v>Developments in the Wood, Cork and Paper Sectors and in NFCs from 2006 to 2014 | Cumulative change from 2006 (2006=100)</v>
      </c>
      <c r="C3" s="27"/>
      <c r="D3" s="27"/>
      <c r="E3" s="27"/>
      <c r="F3" s="27"/>
      <c r="G3" s="27"/>
      <c r="H3" s="27"/>
      <c r="I3" s="27"/>
      <c r="J3" s="27"/>
      <c r="K3" s="27"/>
      <c r="L3" s="27"/>
      <c r="M3" s="27"/>
      <c r="N3" s="27"/>
      <c r="O3" s="27"/>
      <c r="P3" s="27"/>
    </row>
    <row r="4" spans="1:24" s="9" customFormat="1" ht="15" customHeight="1" x14ac:dyDescent="0.2">
      <c r="A4" s="8" t="s">
        <v>25</v>
      </c>
      <c r="C4" s="19"/>
      <c r="D4" s="20"/>
      <c r="E4" s="20"/>
      <c r="F4" s="20"/>
      <c r="G4" s="20"/>
      <c r="H4" s="20"/>
      <c r="I4" s="20"/>
      <c r="J4" s="20"/>
      <c r="K4" s="20"/>
      <c r="L4" s="20"/>
      <c r="M4" s="20"/>
      <c r="N4" s="20"/>
      <c r="O4" s="20"/>
      <c r="P4" s="20"/>
    </row>
    <row r="5" spans="1:24" s="9" customFormat="1" ht="15" customHeight="1" thickBot="1" x14ac:dyDescent="0.25">
      <c r="A5" s="8"/>
      <c r="C5" s="37"/>
      <c r="D5" s="37"/>
      <c r="E5" s="37"/>
      <c r="F5" s="37"/>
      <c r="G5" s="37"/>
      <c r="H5" s="37"/>
      <c r="I5" s="37"/>
      <c r="J5" s="37"/>
      <c r="K5" s="37"/>
      <c r="L5" s="37"/>
      <c r="M5" s="37"/>
      <c r="N5" s="37"/>
    </row>
    <row r="6" spans="1:24" s="9" customFormat="1" ht="30.75" customHeight="1" x14ac:dyDescent="0.2">
      <c r="A6" s="8"/>
      <c r="D6" s="74"/>
      <c r="E6" s="75"/>
      <c r="F6" s="75"/>
      <c r="G6" s="269" t="s">
        <v>26</v>
      </c>
      <c r="H6" s="269"/>
      <c r="I6" s="269"/>
      <c r="J6" s="269"/>
      <c r="K6" s="269" t="s">
        <v>27</v>
      </c>
      <c r="L6" s="269"/>
      <c r="M6" s="269"/>
      <c r="N6" s="269"/>
      <c r="O6" s="269" t="s">
        <v>28</v>
      </c>
      <c r="P6" s="269"/>
      <c r="Q6" s="269"/>
      <c r="R6" s="272"/>
    </row>
    <row r="7" spans="1:24" s="15" customFormat="1" ht="38.25" customHeight="1" x14ac:dyDescent="0.25">
      <c r="A7" s="24"/>
      <c r="D7" s="76"/>
      <c r="E7" s="77"/>
      <c r="F7" s="77"/>
      <c r="G7" s="220">
        <v>2010</v>
      </c>
      <c r="H7" s="220"/>
      <c r="I7" s="220">
        <v>2014</v>
      </c>
      <c r="J7" s="220"/>
      <c r="K7" s="220">
        <v>2010</v>
      </c>
      <c r="L7" s="220"/>
      <c r="M7" s="220">
        <v>2014</v>
      </c>
      <c r="N7" s="220"/>
      <c r="O7" s="220">
        <v>2010</v>
      </c>
      <c r="P7" s="220"/>
      <c r="Q7" s="220">
        <v>2014</v>
      </c>
      <c r="R7" s="276"/>
      <c r="S7" s="9"/>
    </row>
    <row r="8" spans="1:24" s="15" customFormat="1" ht="30" customHeight="1" x14ac:dyDescent="0.25">
      <c r="A8" s="24"/>
      <c r="D8" s="219" t="s">
        <v>38</v>
      </c>
      <c r="E8" s="220"/>
      <c r="F8" s="220"/>
      <c r="G8" s="277">
        <v>2.9</v>
      </c>
      <c r="H8" s="277"/>
      <c r="I8" s="277">
        <v>6.4</v>
      </c>
      <c r="J8" s="277"/>
      <c r="K8" s="277">
        <v>5.0999999999999996</v>
      </c>
      <c r="L8" s="277"/>
      <c r="M8" s="277">
        <v>-1.5</v>
      </c>
      <c r="N8" s="277"/>
      <c r="O8" s="277">
        <v>2.2000000000000002</v>
      </c>
      <c r="P8" s="277"/>
      <c r="Q8" s="277">
        <v>-5.6</v>
      </c>
      <c r="R8" s="277"/>
      <c r="S8" s="9"/>
    </row>
    <row r="9" spans="1:24" s="15" customFormat="1" ht="30" customHeight="1" x14ac:dyDescent="0.25">
      <c r="A9" s="24"/>
      <c r="D9" s="219" t="s">
        <v>29</v>
      </c>
      <c r="E9" s="220"/>
      <c r="F9" s="220"/>
      <c r="G9" s="275">
        <v>-6.8</v>
      </c>
      <c r="H9" s="275"/>
      <c r="I9" s="275">
        <v>-5</v>
      </c>
      <c r="J9" s="275"/>
      <c r="K9" s="275">
        <v>-0.5</v>
      </c>
      <c r="L9" s="275"/>
      <c r="M9" s="275">
        <v>7</v>
      </c>
      <c r="N9" s="275"/>
      <c r="O9" s="275">
        <v>-16.2</v>
      </c>
      <c r="P9" s="275"/>
      <c r="Q9" s="275">
        <v>-22.5</v>
      </c>
      <c r="R9" s="275"/>
      <c r="S9" s="9"/>
      <c r="X9" s="105"/>
    </row>
    <row r="10" spans="1:24" s="15" customFormat="1" ht="30" customHeight="1" x14ac:dyDescent="0.25">
      <c r="A10" s="24"/>
      <c r="D10" s="219" t="s">
        <v>30</v>
      </c>
      <c r="E10" s="220"/>
      <c r="F10" s="220"/>
      <c r="G10" s="249">
        <v>13.5</v>
      </c>
      <c r="H10" s="249"/>
      <c r="I10" s="249">
        <v>58.7</v>
      </c>
      <c r="J10" s="249"/>
      <c r="K10" s="249">
        <v>38.299999999999997</v>
      </c>
      <c r="L10" s="249"/>
      <c r="M10" s="249">
        <v>91.1</v>
      </c>
      <c r="N10" s="249"/>
      <c r="O10" s="249">
        <v>21.4</v>
      </c>
      <c r="P10" s="249"/>
      <c r="Q10" s="249">
        <v>71.7</v>
      </c>
      <c r="R10" s="249"/>
      <c r="S10" s="9"/>
    </row>
    <row r="11" spans="1:24" s="15" customFormat="1" ht="30" customHeight="1" x14ac:dyDescent="0.25">
      <c r="A11" s="24"/>
      <c r="D11" s="219" t="s">
        <v>31</v>
      </c>
      <c r="E11" s="220"/>
      <c r="F11" s="220"/>
      <c r="G11" s="249">
        <v>-10.7</v>
      </c>
      <c r="H11" s="249"/>
      <c r="I11" s="249">
        <v>-18.399999999999999</v>
      </c>
      <c r="J11" s="249"/>
      <c r="K11" s="249">
        <v>-16.7</v>
      </c>
      <c r="L11" s="249"/>
      <c r="M11" s="249">
        <v>-18.100000000000001</v>
      </c>
      <c r="N11" s="249"/>
      <c r="O11" s="249">
        <v>-18.8</v>
      </c>
      <c r="P11" s="249"/>
      <c r="Q11" s="249">
        <v>-31.9</v>
      </c>
      <c r="R11" s="249"/>
      <c r="S11" s="9"/>
    </row>
    <row r="12" spans="1:24" s="15" customFormat="1" ht="30" customHeight="1" x14ac:dyDescent="0.25">
      <c r="A12" s="24"/>
      <c r="D12" s="219" t="s">
        <v>32</v>
      </c>
      <c r="E12" s="220"/>
      <c r="F12" s="220"/>
      <c r="G12" s="249">
        <v>-11.7</v>
      </c>
      <c r="H12" s="249"/>
      <c r="I12" s="249">
        <v>-4.2</v>
      </c>
      <c r="J12" s="249"/>
      <c r="K12" s="249">
        <v>-26.9</v>
      </c>
      <c r="L12" s="249"/>
      <c r="M12" s="249">
        <v>-15.9</v>
      </c>
      <c r="N12" s="249"/>
      <c r="O12" s="249">
        <v>-26.1</v>
      </c>
      <c r="P12" s="249"/>
      <c r="Q12" s="249">
        <v>-26.3</v>
      </c>
      <c r="R12" s="249"/>
      <c r="S12" s="9"/>
    </row>
    <row r="13" spans="1:24" s="15" customFormat="1" ht="30" customHeight="1" thickBot="1" x14ac:dyDescent="0.3">
      <c r="A13" s="24"/>
      <c r="D13" s="279" t="s">
        <v>33</v>
      </c>
      <c r="E13" s="280"/>
      <c r="F13" s="280"/>
      <c r="G13" s="249">
        <v>-4.5</v>
      </c>
      <c r="H13" s="249"/>
      <c r="I13" s="249">
        <v>-10.9</v>
      </c>
      <c r="J13" s="249"/>
      <c r="K13" s="249">
        <v>31.2</v>
      </c>
      <c r="L13" s="249"/>
      <c r="M13" s="249">
        <v>41.7</v>
      </c>
      <c r="N13" s="249"/>
      <c r="O13" s="249">
        <v>-9</v>
      </c>
      <c r="P13" s="249"/>
      <c r="Q13" s="249">
        <v>-10.8</v>
      </c>
      <c r="R13" s="249"/>
      <c r="S13" s="9"/>
    </row>
    <row r="14" spans="1:24" s="15" customFormat="1" ht="30" customHeight="1" x14ac:dyDescent="0.25">
      <c r="A14" s="24"/>
      <c r="B14" s="25"/>
      <c r="C14" s="278"/>
      <c r="D14" s="278"/>
      <c r="E14" s="278"/>
      <c r="F14" s="278"/>
      <c r="G14" s="278"/>
      <c r="H14" s="278"/>
      <c r="I14" s="278"/>
      <c r="J14" s="278"/>
      <c r="K14" s="278"/>
      <c r="L14" s="278"/>
      <c r="M14" s="278"/>
      <c r="N14" s="278"/>
      <c r="O14" s="278"/>
      <c r="P14" s="278"/>
      <c r="Q14" s="278"/>
      <c r="R14" s="278"/>
      <c r="S14" s="278"/>
    </row>
    <row r="15" spans="1:24" s="9" customFormat="1" ht="19.5" customHeight="1" x14ac:dyDescent="0.2">
      <c r="A15" s="8"/>
      <c r="C15" s="37"/>
      <c r="D15" s="37"/>
      <c r="E15" s="37"/>
      <c r="F15" s="37"/>
      <c r="G15" s="37"/>
      <c r="H15" s="37"/>
      <c r="I15" s="37"/>
      <c r="J15" s="37"/>
      <c r="K15" s="37"/>
      <c r="L15" s="37"/>
      <c r="M15" s="37"/>
      <c r="N15" s="37"/>
    </row>
    <row r="16" spans="1:24" s="9" customFormat="1" ht="19.5" customHeight="1" thickBot="1" x14ac:dyDescent="0.25">
      <c r="A16" s="8"/>
      <c r="C16" s="37"/>
      <c r="L16" s="37"/>
      <c r="M16" s="37"/>
      <c r="N16" s="37"/>
    </row>
    <row r="17" spans="1:21" ht="19.5" customHeight="1" thickBot="1" x14ac:dyDescent="0.3">
      <c r="A17" s="178" t="str">
        <f>'Table of Contents'!$A$71</f>
        <v>STUDY 24 | ANALYSIS OF ENTERPRISES IN THE WOOD, CORK AND PAPER SECTORS</v>
      </c>
      <c r="B17" s="178"/>
      <c r="C17" s="178"/>
      <c r="D17" s="178"/>
      <c r="E17" s="178"/>
      <c r="F17" s="178"/>
      <c r="G17" s="178"/>
      <c r="H17" s="178"/>
      <c r="I17" s="178"/>
      <c r="J17" s="178"/>
      <c r="K17" s="178"/>
      <c r="L17" s="178"/>
      <c r="M17" s="178"/>
      <c r="N17" s="178"/>
      <c r="O17" s="178"/>
      <c r="P17" s="178"/>
      <c r="Q17" s="178"/>
      <c r="R17" s="178"/>
      <c r="S17" s="178"/>
      <c r="T17" s="178"/>
      <c r="U17" s="178"/>
    </row>
    <row r="21" spans="1:21" ht="17.25" customHeight="1" x14ac:dyDescent="0.25"/>
    <row r="22" spans="1:21" ht="17.25" customHeight="1" x14ac:dyDescent="0.25">
      <c r="F22" s="67"/>
      <c r="G22" s="67"/>
      <c r="H22" s="67"/>
      <c r="I22" s="67"/>
      <c r="J22" s="67"/>
      <c r="K22" s="67"/>
    </row>
    <row r="23" spans="1:21" x14ac:dyDescent="0.25">
      <c r="F23" s="67"/>
      <c r="G23" s="67"/>
      <c r="H23" s="67"/>
      <c r="I23" s="67"/>
      <c r="J23" s="67"/>
      <c r="K23" s="67"/>
    </row>
    <row r="24" spans="1:21" x14ac:dyDescent="0.25">
      <c r="F24" s="67"/>
      <c r="G24" s="67"/>
      <c r="H24" s="67"/>
      <c r="I24" s="67"/>
      <c r="J24" s="67"/>
      <c r="K24" s="67"/>
    </row>
    <row r="25" spans="1:21" x14ac:dyDescent="0.25">
      <c r="F25" s="67"/>
      <c r="G25" s="67"/>
      <c r="H25" s="67"/>
      <c r="I25" s="67"/>
      <c r="J25" s="67"/>
      <c r="K25" s="67"/>
    </row>
    <row r="26" spans="1:21" x14ac:dyDescent="0.25">
      <c r="F26" s="67"/>
      <c r="G26" s="67"/>
      <c r="H26" s="67"/>
      <c r="I26" s="67"/>
      <c r="J26" s="67"/>
      <c r="K26" s="67"/>
    </row>
    <row r="27" spans="1:21" x14ac:dyDescent="0.25">
      <c r="F27" s="67"/>
      <c r="G27" s="67"/>
      <c r="H27" s="67"/>
      <c r="I27" s="67"/>
      <c r="J27" s="67"/>
      <c r="K27" s="67"/>
    </row>
  </sheetData>
  <sheetProtection algorithmName="SHA-512" hashValue="eG0ZDDSY/XNyEg++lXFts6DpF8he1u4ahM9+BzDC0dIEnj8xCk7E0mLVT41C8aPG0caC+smEyu8HLb+d6G6BFw==" saltValue="pDr3kDqOcCXgYUfHlhltRA==" spinCount="100000" sheet="1" objects="1" scenarios="1"/>
  <mergeCells count="54">
    <mergeCell ref="Q13:R13"/>
    <mergeCell ref="A1:U1"/>
    <mergeCell ref="A17:U17"/>
    <mergeCell ref="C14:S14"/>
    <mergeCell ref="G11:H11"/>
    <mergeCell ref="I11:J11"/>
    <mergeCell ref="K11:L11"/>
    <mergeCell ref="M11:N11"/>
    <mergeCell ref="O11:P11"/>
    <mergeCell ref="Q11:R11"/>
    <mergeCell ref="G12:H12"/>
    <mergeCell ref="D13:F13"/>
    <mergeCell ref="G13:H13"/>
    <mergeCell ref="I13:J13"/>
    <mergeCell ref="K13:L13"/>
    <mergeCell ref="M13:N13"/>
    <mergeCell ref="O13:P13"/>
    <mergeCell ref="D8:F8"/>
    <mergeCell ref="D9:F9"/>
    <mergeCell ref="D10:F10"/>
    <mergeCell ref="D11:F11"/>
    <mergeCell ref="D12:F12"/>
    <mergeCell ref="I12:J12"/>
    <mergeCell ref="K12:L12"/>
    <mergeCell ref="M12:N12"/>
    <mergeCell ref="O12:P12"/>
    <mergeCell ref="O6:R6"/>
    <mergeCell ref="O7:P7"/>
    <mergeCell ref="Q7:R7"/>
    <mergeCell ref="G8:H8"/>
    <mergeCell ref="I8:J8"/>
    <mergeCell ref="K8:L8"/>
    <mergeCell ref="M8:N8"/>
    <mergeCell ref="O8:P8"/>
    <mergeCell ref="Q8:R8"/>
    <mergeCell ref="G6:J6"/>
    <mergeCell ref="G7:H7"/>
    <mergeCell ref="I7:J7"/>
    <mergeCell ref="K6:N6"/>
    <mergeCell ref="K7:L7"/>
    <mergeCell ref="M7:N7"/>
    <mergeCell ref="Q12:R12"/>
    <mergeCell ref="Q9:R9"/>
    <mergeCell ref="G10:H10"/>
    <mergeCell ref="I10:J10"/>
    <mergeCell ref="K10:L10"/>
    <mergeCell ref="M10:N10"/>
    <mergeCell ref="O10:P10"/>
    <mergeCell ref="Q10:R10"/>
    <mergeCell ref="G9:H9"/>
    <mergeCell ref="I9:J9"/>
    <mergeCell ref="K9:L9"/>
    <mergeCell ref="M9:N9"/>
    <mergeCell ref="O9:P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pageSetUpPr fitToPage="1"/>
  </sheetPr>
  <dimension ref="A1:Y17"/>
  <sheetViews>
    <sheetView zoomScaleNormal="100" workbookViewId="0">
      <selection sqref="A1:U1"/>
    </sheetView>
  </sheetViews>
  <sheetFormatPr defaultRowHeight="15" x14ac:dyDescent="0.25"/>
  <cols>
    <col min="1" max="25" width="6.7109375" style="6" customWidth="1"/>
    <col min="26" max="16384" width="9.140625" style="6"/>
  </cols>
  <sheetData>
    <row r="1" spans="1:25" ht="69" customHeight="1" thickBot="1" x14ac:dyDescent="0.3">
      <c r="A1" s="212" t="s">
        <v>226</v>
      </c>
      <c r="B1" s="212"/>
      <c r="C1" s="212"/>
      <c r="D1" s="212"/>
      <c r="E1" s="212"/>
      <c r="F1" s="212"/>
      <c r="G1" s="212"/>
      <c r="H1" s="212"/>
      <c r="I1" s="212"/>
      <c r="J1" s="212"/>
      <c r="K1" s="212"/>
      <c r="L1" s="212"/>
      <c r="M1" s="212"/>
      <c r="N1" s="212"/>
      <c r="O1" s="212"/>
      <c r="P1" s="212"/>
      <c r="Q1" s="212"/>
      <c r="R1" s="212"/>
      <c r="S1" s="212"/>
      <c r="T1" s="212"/>
      <c r="U1" s="212"/>
      <c r="V1" s="7"/>
      <c r="W1" s="7"/>
      <c r="X1" s="7"/>
      <c r="Y1" s="7"/>
    </row>
    <row r="2" spans="1:25" ht="15" customHeight="1" x14ac:dyDescent="0.25">
      <c r="V2" s="7"/>
      <c r="W2" s="7"/>
      <c r="X2" s="7"/>
      <c r="Y2" s="7"/>
    </row>
    <row r="3" spans="1:25" s="7" customFormat="1" ht="15" customHeight="1" thickBot="1" x14ac:dyDescent="0.3">
      <c r="A3" s="159" t="str">
        <f>+'Table of Contents'!F18</f>
        <v>C8</v>
      </c>
      <c r="B3" s="159" t="str">
        <f>+'Table of Contents'!G18</f>
        <v>Potential population of high-growth enterprises | Average annual growth rate (in a three-year period)</v>
      </c>
      <c r="C3" s="27"/>
      <c r="D3" s="27"/>
      <c r="E3" s="27"/>
      <c r="F3" s="27"/>
      <c r="G3" s="27"/>
      <c r="H3" s="27"/>
      <c r="I3" s="27"/>
      <c r="J3" s="27"/>
      <c r="K3" s="27"/>
      <c r="L3" s="27"/>
      <c r="M3" s="27"/>
      <c r="N3" s="27"/>
      <c r="O3" s="27"/>
    </row>
    <row r="4" spans="1:25" s="9" customFormat="1" ht="15" customHeight="1" x14ac:dyDescent="0.2">
      <c r="A4" s="8" t="s">
        <v>1</v>
      </c>
      <c r="C4" s="19"/>
      <c r="D4" s="20"/>
      <c r="E4" s="20"/>
      <c r="F4" s="20"/>
      <c r="G4" s="20"/>
      <c r="H4" s="20"/>
      <c r="I4" s="20"/>
      <c r="J4" s="20"/>
      <c r="K4" s="20"/>
      <c r="L4" s="20"/>
      <c r="M4" s="20"/>
      <c r="N4" s="20"/>
      <c r="O4" s="20"/>
      <c r="P4" s="20"/>
      <c r="Q4" s="20"/>
      <c r="R4" s="20"/>
      <c r="S4" s="20"/>
      <c r="T4" s="20"/>
    </row>
    <row r="5" spans="1:25" s="9" customFormat="1" ht="15" customHeight="1" x14ac:dyDescent="0.2">
      <c r="A5" s="8"/>
      <c r="C5" s="10"/>
      <c r="D5" s="10"/>
      <c r="E5" s="10"/>
      <c r="F5" s="10"/>
      <c r="G5" s="37"/>
      <c r="H5" s="37"/>
      <c r="I5" s="10"/>
      <c r="J5" s="37"/>
      <c r="K5" s="10"/>
      <c r="L5" s="37"/>
      <c r="M5" s="10"/>
      <c r="N5" s="10"/>
      <c r="O5" s="10"/>
      <c r="P5" s="10"/>
      <c r="Q5" s="37"/>
      <c r="R5" s="37"/>
      <c r="S5" s="37"/>
      <c r="T5" s="37"/>
    </row>
    <row r="6" spans="1:25" s="15" customFormat="1" ht="39.75" customHeight="1" x14ac:dyDescent="0.25">
      <c r="A6" s="24"/>
      <c r="B6" s="74"/>
      <c r="C6" s="84"/>
      <c r="D6" s="84"/>
      <c r="E6" s="217" t="s">
        <v>38</v>
      </c>
      <c r="F6" s="217"/>
      <c r="G6" s="217"/>
      <c r="H6" s="217"/>
      <c r="I6" s="217" t="s">
        <v>29</v>
      </c>
      <c r="J6" s="217"/>
      <c r="K6" s="217"/>
      <c r="L6" s="217"/>
      <c r="M6" s="217" t="s">
        <v>78</v>
      </c>
      <c r="N6" s="217"/>
      <c r="O6" s="217"/>
      <c r="P6" s="217"/>
      <c r="Q6" s="217"/>
      <c r="R6" s="217"/>
      <c r="S6" s="217"/>
      <c r="T6" s="218"/>
    </row>
    <row r="7" spans="1:25" s="15" customFormat="1" ht="39.75" customHeight="1" x14ac:dyDescent="0.25">
      <c r="A7" s="24"/>
      <c r="B7" s="76"/>
      <c r="C7" s="77"/>
      <c r="D7" s="77"/>
      <c r="E7" s="220">
        <v>2010</v>
      </c>
      <c r="F7" s="220"/>
      <c r="G7" s="220">
        <v>2014</v>
      </c>
      <c r="H7" s="220"/>
      <c r="I7" s="220">
        <v>2010</v>
      </c>
      <c r="J7" s="220"/>
      <c r="K7" s="220">
        <v>2014</v>
      </c>
      <c r="L7" s="220"/>
      <c r="M7" s="220" t="s">
        <v>30</v>
      </c>
      <c r="N7" s="220"/>
      <c r="O7" s="220" t="s">
        <v>31</v>
      </c>
      <c r="P7" s="220"/>
      <c r="Q7" s="220" t="s">
        <v>32</v>
      </c>
      <c r="R7" s="220"/>
      <c r="S7" s="220" t="s">
        <v>33</v>
      </c>
      <c r="T7" s="221"/>
      <c r="Y7" s="106"/>
    </row>
    <row r="8" spans="1:25" s="15" customFormat="1" ht="30" customHeight="1" x14ac:dyDescent="0.3">
      <c r="A8" s="24"/>
      <c r="B8" s="219" t="s">
        <v>79</v>
      </c>
      <c r="C8" s="220"/>
      <c r="D8" s="220"/>
      <c r="E8" s="236">
        <v>0.54600000000000004</v>
      </c>
      <c r="F8" s="236"/>
      <c r="G8" s="236">
        <v>0.57099999999999995</v>
      </c>
      <c r="H8" s="236"/>
      <c r="I8" s="235">
        <v>0.63700000000000001</v>
      </c>
      <c r="J8" s="235"/>
      <c r="K8" s="235">
        <v>0.48099999999999998</v>
      </c>
      <c r="L8" s="235"/>
      <c r="M8" s="229">
        <v>0.45600000000000002</v>
      </c>
      <c r="N8" s="229"/>
      <c r="O8" s="229">
        <v>0.505</v>
      </c>
      <c r="P8" s="229"/>
      <c r="Q8" s="229">
        <v>0.46200000000000002</v>
      </c>
      <c r="R8" s="229"/>
      <c r="S8" s="229">
        <v>0.379</v>
      </c>
      <c r="T8" s="230"/>
      <c r="Y8" s="100" t="s">
        <v>4</v>
      </c>
    </row>
    <row r="9" spans="1:25" s="15" customFormat="1" ht="30" customHeight="1" x14ac:dyDescent="0.25">
      <c r="A9" s="24"/>
      <c r="B9" s="219" t="s">
        <v>80</v>
      </c>
      <c r="C9" s="220"/>
      <c r="D9" s="220"/>
      <c r="E9" s="236">
        <v>0.372</v>
      </c>
      <c r="F9" s="236"/>
      <c r="G9" s="236">
        <v>0.34899999999999998</v>
      </c>
      <c r="H9" s="236"/>
      <c r="I9" s="235">
        <v>0.312</v>
      </c>
      <c r="J9" s="235"/>
      <c r="K9" s="235">
        <v>0.42</v>
      </c>
      <c r="L9" s="235"/>
      <c r="M9" s="229">
        <v>0.39400000000000002</v>
      </c>
      <c r="N9" s="229"/>
      <c r="O9" s="229">
        <v>0.40799999999999997</v>
      </c>
      <c r="P9" s="229"/>
      <c r="Q9" s="229">
        <v>0.42299999999999999</v>
      </c>
      <c r="R9" s="229"/>
      <c r="S9" s="229">
        <v>0.56100000000000005</v>
      </c>
      <c r="T9" s="230"/>
    </row>
    <row r="10" spans="1:25" s="15" customFormat="1" ht="30" customHeight="1" x14ac:dyDescent="0.25">
      <c r="A10" s="24"/>
      <c r="B10" s="253" t="s">
        <v>81</v>
      </c>
      <c r="C10" s="259"/>
      <c r="D10" s="259"/>
      <c r="E10" s="244">
        <v>8.2000000000000003E-2</v>
      </c>
      <c r="F10" s="244"/>
      <c r="G10" s="244">
        <v>0.08</v>
      </c>
      <c r="H10" s="244"/>
      <c r="I10" s="246">
        <v>5.0999999999999997E-2</v>
      </c>
      <c r="J10" s="246"/>
      <c r="K10" s="246">
        <v>9.9000000000000005E-2</v>
      </c>
      <c r="L10" s="246"/>
      <c r="M10" s="224">
        <v>0.15</v>
      </c>
      <c r="N10" s="224"/>
      <c r="O10" s="224">
        <v>8.6999999999999994E-2</v>
      </c>
      <c r="P10" s="224"/>
      <c r="Q10" s="224">
        <v>0.115</v>
      </c>
      <c r="R10" s="224"/>
      <c r="S10" s="224">
        <v>6.0999999999999999E-2</v>
      </c>
      <c r="T10" s="225"/>
    </row>
    <row r="11" spans="1:25" s="9" customFormat="1" ht="19.5" customHeight="1" x14ac:dyDescent="0.2">
      <c r="A11" s="8"/>
      <c r="C11" s="10"/>
      <c r="D11" s="10"/>
      <c r="E11" s="10"/>
      <c r="F11" s="10"/>
      <c r="G11" s="37"/>
      <c r="H11" s="37"/>
      <c r="I11" s="10"/>
      <c r="J11" s="37"/>
      <c r="K11" s="10"/>
      <c r="L11" s="37"/>
      <c r="M11" s="10"/>
      <c r="N11" s="10"/>
      <c r="O11" s="10"/>
      <c r="P11" s="10"/>
      <c r="Q11" s="37"/>
      <c r="R11" s="37"/>
      <c r="S11" s="37"/>
      <c r="T11" s="37"/>
    </row>
    <row r="12" spans="1:25" s="9" customFormat="1" ht="19.5" customHeight="1" thickBot="1" x14ac:dyDescent="0.25">
      <c r="A12" s="8"/>
      <c r="C12" s="10"/>
      <c r="N12" s="10"/>
      <c r="O12" s="10"/>
      <c r="P12" s="10"/>
      <c r="Q12" s="37"/>
      <c r="R12" s="37"/>
      <c r="S12" s="37"/>
      <c r="T12" s="37"/>
    </row>
    <row r="13" spans="1:25" ht="19.5" customHeight="1" thickBot="1" x14ac:dyDescent="0.3">
      <c r="A13" s="178" t="str">
        <f>'Table of Contents'!$A$71</f>
        <v>STUDY 24 | ANALYSIS OF ENTERPRISES IN THE WOOD, CORK AND PAPER SECTORS</v>
      </c>
      <c r="B13" s="178"/>
      <c r="C13" s="178"/>
      <c r="D13" s="178"/>
      <c r="E13" s="178"/>
      <c r="F13" s="178"/>
      <c r="G13" s="178"/>
      <c r="H13" s="178"/>
      <c r="I13" s="178"/>
      <c r="J13" s="178"/>
      <c r="K13" s="178"/>
      <c r="L13" s="178"/>
      <c r="M13" s="178"/>
      <c r="N13" s="178"/>
      <c r="O13" s="178"/>
      <c r="P13" s="178"/>
      <c r="Q13" s="178"/>
      <c r="R13" s="178"/>
      <c r="S13" s="178"/>
      <c r="T13" s="178"/>
      <c r="U13" s="178"/>
      <c r="V13" s="9"/>
      <c r="W13" s="9"/>
      <c r="X13" s="9"/>
      <c r="Y13" s="9"/>
    </row>
    <row r="14" spans="1:25" x14ac:dyDescent="0.25">
      <c r="V14" s="9"/>
      <c r="W14" s="9"/>
      <c r="X14" s="9"/>
      <c r="Y14" s="9"/>
    </row>
    <row r="15" spans="1:25" x14ac:dyDescent="0.25">
      <c r="V15" s="9"/>
      <c r="W15" s="9"/>
      <c r="X15" s="9"/>
      <c r="Y15" s="9"/>
    </row>
    <row r="16" spans="1:25" x14ac:dyDescent="0.25">
      <c r="V16" s="9"/>
      <c r="W16" s="9"/>
      <c r="X16" s="9"/>
      <c r="Y16" s="9"/>
    </row>
    <row r="17" ht="17.25" customHeight="1" x14ac:dyDescent="0.25"/>
  </sheetData>
  <sheetProtection algorithmName="SHA-512" hashValue="LBYgJLFidj/iKlRMOukwZRfaEVmIP4ly6yPUI82xXJVGh6U2ScsPVgQxnHn72toDkPlribYugS6NhI6fx/36wA==" saltValue="sAObcXWOMeJ+Rmqrd5Meew==" spinCount="100000" sheet="1" objects="1" scenarios="1"/>
  <mergeCells count="40">
    <mergeCell ref="S10:T10"/>
    <mergeCell ref="G7:H7"/>
    <mergeCell ref="I7:J7"/>
    <mergeCell ref="A1:U1"/>
    <mergeCell ref="A13:U13"/>
    <mergeCell ref="E8:F8"/>
    <mergeCell ref="E9:F9"/>
    <mergeCell ref="G9:H9"/>
    <mergeCell ref="E10:F10"/>
    <mergeCell ref="G10:H10"/>
    <mergeCell ref="G8:H8"/>
    <mergeCell ref="I8:J8"/>
    <mergeCell ref="K8:L8"/>
    <mergeCell ref="I9:J9"/>
    <mergeCell ref="K9:L9"/>
    <mergeCell ref="I10:J10"/>
    <mergeCell ref="E7:F7"/>
    <mergeCell ref="M8:N8"/>
    <mergeCell ref="M9:N9"/>
    <mergeCell ref="M10:N10"/>
    <mergeCell ref="E6:H6"/>
    <mergeCell ref="I6:L6"/>
    <mergeCell ref="K7:L7"/>
    <mergeCell ref="M6:T6"/>
    <mergeCell ref="M7:N7"/>
    <mergeCell ref="O7:P7"/>
    <mergeCell ref="Q7:R7"/>
    <mergeCell ref="S7:T7"/>
    <mergeCell ref="O9:P9"/>
    <mergeCell ref="O10:P10"/>
    <mergeCell ref="S8:T8"/>
    <mergeCell ref="S9:T9"/>
    <mergeCell ref="B8:D8"/>
    <mergeCell ref="B9:D9"/>
    <mergeCell ref="B10:D10"/>
    <mergeCell ref="Q8:R8"/>
    <mergeCell ref="Q9:R9"/>
    <mergeCell ref="Q10:R10"/>
    <mergeCell ref="K10:L10"/>
    <mergeCell ref="O8:P8"/>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pageSetUpPr fitToPage="1"/>
  </sheetPr>
  <dimension ref="A1:Y15"/>
  <sheetViews>
    <sheetView zoomScaleNormal="100" workbookViewId="0">
      <selection sqref="A1:U1"/>
    </sheetView>
  </sheetViews>
  <sheetFormatPr defaultRowHeight="15" x14ac:dyDescent="0.25"/>
  <cols>
    <col min="1" max="25" width="6.7109375" style="6" customWidth="1"/>
    <col min="26" max="16384" width="9.140625" style="6"/>
  </cols>
  <sheetData>
    <row r="1" spans="1:25" ht="69" customHeight="1" thickBot="1" x14ac:dyDescent="0.3">
      <c r="A1" s="212" t="s">
        <v>219</v>
      </c>
      <c r="B1" s="212"/>
      <c r="C1" s="212"/>
      <c r="D1" s="212"/>
      <c r="E1" s="212"/>
      <c r="F1" s="212"/>
      <c r="G1" s="212"/>
      <c r="H1" s="212"/>
      <c r="I1" s="212"/>
      <c r="J1" s="212"/>
      <c r="K1" s="212"/>
      <c r="L1" s="212"/>
      <c r="M1" s="212"/>
      <c r="N1" s="212"/>
      <c r="O1" s="212"/>
      <c r="P1" s="212"/>
      <c r="Q1" s="212"/>
      <c r="R1" s="212"/>
      <c r="S1" s="212"/>
      <c r="T1" s="212"/>
      <c r="U1" s="212"/>
      <c r="V1" s="7"/>
      <c r="W1" s="7"/>
      <c r="X1" s="7"/>
      <c r="Y1" s="7"/>
    </row>
    <row r="2" spans="1:25" ht="15" customHeight="1" x14ac:dyDescent="0.25">
      <c r="V2" s="7"/>
      <c r="W2" s="7"/>
      <c r="X2" s="7"/>
      <c r="Y2" s="7"/>
    </row>
    <row r="3" spans="1:25" s="7" customFormat="1" ht="15" customHeight="1" thickBot="1" x14ac:dyDescent="0.3">
      <c r="A3" s="160" t="str">
        <f>+'Table of Contents'!F20</f>
        <v>C9</v>
      </c>
      <c r="B3" s="159" t="str">
        <f>+'Table of Contents'!G20</f>
        <v>Share of the export sector (2014)</v>
      </c>
      <c r="C3" s="27"/>
      <c r="D3" s="27"/>
      <c r="E3" s="27"/>
      <c r="F3" s="27"/>
      <c r="G3" s="27"/>
      <c r="H3" s="27"/>
      <c r="I3" s="27"/>
      <c r="J3" s="27"/>
      <c r="K3" s="72"/>
      <c r="L3" s="72"/>
      <c r="M3" s="72"/>
      <c r="N3" s="72"/>
    </row>
    <row r="4" spans="1:25" s="9" customFormat="1" ht="15" customHeight="1" x14ac:dyDescent="0.2">
      <c r="A4" s="8" t="s">
        <v>25</v>
      </c>
      <c r="C4" s="19"/>
      <c r="D4" s="20"/>
      <c r="E4" s="20"/>
      <c r="F4" s="20"/>
      <c r="G4" s="20"/>
      <c r="H4" s="20"/>
      <c r="I4" s="20"/>
      <c r="J4" s="20"/>
      <c r="K4" s="20"/>
      <c r="L4" s="20"/>
      <c r="M4" s="20"/>
      <c r="N4" s="20"/>
      <c r="O4" s="20"/>
      <c r="P4" s="20"/>
      <c r="Q4" s="20"/>
      <c r="R4" s="20"/>
      <c r="S4" s="20"/>
      <c r="T4" s="20"/>
    </row>
    <row r="5" spans="1:25" s="9" customFormat="1" ht="15" customHeight="1" x14ac:dyDescent="0.2">
      <c r="A5" s="8"/>
      <c r="C5" s="37"/>
      <c r="D5" s="37"/>
      <c r="E5" s="37"/>
      <c r="F5" s="37"/>
      <c r="G5" s="37"/>
      <c r="H5" s="37"/>
      <c r="I5" s="37"/>
      <c r="J5" s="37"/>
      <c r="K5" s="37"/>
      <c r="L5" s="37"/>
      <c r="M5" s="37"/>
      <c r="N5" s="37"/>
      <c r="O5" s="37"/>
      <c r="P5" s="37"/>
      <c r="Q5" s="37"/>
      <c r="R5" s="37"/>
      <c r="S5" s="37"/>
      <c r="T5" s="37"/>
    </row>
    <row r="6" spans="1:25" s="15" customFormat="1" ht="39.75" customHeight="1" x14ac:dyDescent="0.25">
      <c r="A6" s="24"/>
      <c r="B6" s="25"/>
      <c r="D6" s="85"/>
      <c r="E6" s="84"/>
      <c r="F6" s="84"/>
      <c r="G6" s="217" t="s">
        <v>38</v>
      </c>
      <c r="H6" s="217"/>
      <c r="I6" s="217"/>
      <c r="J6" s="217"/>
      <c r="K6" s="217"/>
      <c r="L6" s="217"/>
      <c r="M6" s="217" t="s">
        <v>29</v>
      </c>
      <c r="N6" s="217"/>
      <c r="O6" s="217"/>
      <c r="P6" s="217"/>
      <c r="Q6" s="217"/>
      <c r="R6" s="218"/>
      <c r="S6" s="37"/>
      <c r="T6" s="37"/>
      <c r="U6" s="9"/>
      <c r="V6" s="9"/>
      <c r="X6"/>
    </row>
    <row r="7" spans="1:25" s="15" customFormat="1" ht="39.75" customHeight="1" x14ac:dyDescent="0.25">
      <c r="A7" s="24"/>
      <c r="B7" s="25"/>
      <c r="D7" s="79"/>
      <c r="E7" s="77"/>
      <c r="F7" s="77"/>
      <c r="G7" s="220" t="s">
        <v>26</v>
      </c>
      <c r="H7" s="220"/>
      <c r="I7" s="220" t="s">
        <v>27</v>
      </c>
      <c r="J7" s="220"/>
      <c r="K7" s="220" t="s">
        <v>28</v>
      </c>
      <c r="L7" s="220"/>
      <c r="M7" s="220" t="s">
        <v>26</v>
      </c>
      <c r="N7" s="220"/>
      <c r="O7" s="220" t="s">
        <v>27</v>
      </c>
      <c r="P7" s="220"/>
      <c r="Q7" s="220" t="s">
        <v>28</v>
      </c>
      <c r="R7" s="220"/>
      <c r="S7" s="37"/>
      <c r="T7" s="37"/>
      <c r="U7" s="9"/>
      <c r="V7" s="9"/>
    </row>
    <row r="8" spans="1:25" s="15" customFormat="1" ht="30" customHeight="1" x14ac:dyDescent="0.25">
      <c r="A8" s="24"/>
      <c r="B8" s="25"/>
      <c r="D8" s="253">
        <v>2014</v>
      </c>
      <c r="E8" s="259"/>
      <c r="F8" s="259"/>
      <c r="G8" s="236">
        <v>5.6000000000000001E-2</v>
      </c>
      <c r="H8" s="236"/>
      <c r="I8" s="236">
        <v>0.36699999999999999</v>
      </c>
      <c r="J8" s="236"/>
      <c r="K8" s="236">
        <v>0.245</v>
      </c>
      <c r="L8" s="236"/>
      <c r="M8" s="235">
        <v>0.11700000000000001</v>
      </c>
      <c r="N8" s="235"/>
      <c r="O8" s="235">
        <v>0.52500000000000002</v>
      </c>
      <c r="P8" s="235"/>
      <c r="Q8" s="235">
        <v>0.48799999999999999</v>
      </c>
      <c r="R8" s="235"/>
      <c r="S8" s="37"/>
      <c r="T8" s="37"/>
      <c r="U8" s="9"/>
      <c r="V8" s="9"/>
    </row>
    <row r="9" spans="1:25" s="9" customFormat="1" ht="19.5" customHeight="1" x14ac:dyDescent="0.2">
      <c r="A9" s="8"/>
      <c r="C9" s="37"/>
      <c r="D9" s="37"/>
      <c r="E9" s="37"/>
      <c r="F9" s="37"/>
      <c r="G9" s="37"/>
      <c r="H9" s="37"/>
      <c r="I9" s="37"/>
      <c r="J9" s="37"/>
      <c r="K9" s="37"/>
      <c r="L9" s="37"/>
      <c r="M9" s="37"/>
      <c r="N9" s="37"/>
      <c r="O9" s="37"/>
      <c r="P9" s="37"/>
      <c r="Q9" s="37"/>
      <c r="R9" s="37"/>
      <c r="S9" s="37"/>
      <c r="T9" s="37"/>
    </row>
    <row r="10" spans="1:25" s="9" customFormat="1" ht="19.5" customHeight="1" thickBot="1" x14ac:dyDescent="0.25">
      <c r="A10" s="8"/>
      <c r="C10" s="37"/>
      <c r="N10" s="37"/>
      <c r="O10" s="37"/>
      <c r="P10" s="37"/>
      <c r="Q10" s="37"/>
      <c r="R10" s="37"/>
      <c r="S10" s="37"/>
      <c r="T10" s="37"/>
    </row>
    <row r="11" spans="1:25" ht="19.5" customHeight="1" thickBot="1" x14ac:dyDescent="0.3">
      <c r="A11" s="178" t="str">
        <f>'Table of Contents'!$A$71</f>
        <v>STUDY 24 | ANALYSIS OF ENTERPRISES IN THE WOOD, CORK AND PAPER SECTORS</v>
      </c>
      <c r="B11" s="178"/>
      <c r="C11" s="178"/>
      <c r="D11" s="178"/>
      <c r="E11" s="178"/>
      <c r="F11" s="178"/>
      <c r="G11" s="178"/>
      <c r="H11" s="178"/>
      <c r="I11" s="178"/>
      <c r="J11" s="178"/>
      <c r="K11" s="178"/>
      <c r="L11" s="178"/>
      <c r="M11" s="178"/>
      <c r="N11" s="178"/>
      <c r="O11" s="178"/>
      <c r="P11" s="178"/>
      <c r="Q11" s="178"/>
      <c r="R11" s="178"/>
      <c r="S11" s="178"/>
      <c r="T11" s="178"/>
      <c r="U11" s="178"/>
      <c r="V11" s="9"/>
      <c r="W11" s="9"/>
      <c r="X11" s="9"/>
      <c r="Y11" s="9"/>
    </row>
    <row r="12" spans="1:25" x14ac:dyDescent="0.25">
      <c r="V12" s="9"/>
      <c r="W12" s="9"/>
      <c r="X12" s="9"/>
      <c r="Y12" s="9"/>
    </row>
    <row r="13" spans="1:25" x14ac:dyDescent="0.25">
      <c r="V13" s="9"/>
      <c r="W13" s="9"/>
      <c r="X13" s="9"/>
      <c r="Y13" s="9"/>
    </row>
    <row r="14" spans="1:25" x14ac:dyDescent="0.25">
      <c r="V14" s="9"/>
      <c r="W14" s="9"/>
      <c r="X14" s="9"/>
      <c r="Y14" s="9"/>
    </row>
    <row r="15" spans="1:25" ht="17.25" customHeight="1" x14ac:dyDescent="0.25"/>
  </sheetData>
  <sheetProtection algorithmName="SHA-512" hashValue="PXV/ixMjsxYFDlFTYzElCNNcL/IlLj0m7X4vYERWs6txZsY6ID1UposvjIflSUDOP0EdQhTt/lUE/eV7w9ZYjA==" saltValue="qH4KTGeipU5k0dpHW8T13g==" spinCount="100000" sheet="1" objects="1" scenarios="1"/>
  <mergeCells count="17">
    <mergeCell ref="Q7:R7"/>
    <mergeCell ref="O7:P7"/>
    <mergeCell ref="A1:U1"/>
    <mergeCell ref="A11:U11"/>
    <mergeCell ref="D8:F8"/>
    <mergeCell ref="G6:L6"/>
    <mergeCell ref="M6:R6"/>
    <mergeCell ref="G7:H7"/>
    <mergeCell ref="I7:J7"/>
    <mergeCell ref="K7:L7"/>
    <mergeCell ref="G8:H8"/>
    <mergeCell ref="I8:J8"/>
    <mergeCell ref="K8:L8"/>
    <mergeCell ref="M8:N8"/>
    <mergeCell ref="M7:N7"/>
    <mergeCell ref="O8:P8"/>
    <mergeCell ref="Q8:R8"/>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pageSetUpPr fitToPage="1"/>
  </sheetPr>
  <dimension ref="A1:Y19"/>
  <sheetViews>
    <sheetView zoomScaleNormal="100" workbookViewId="0">
      <selection sqref="A1:U1"/>
    </sheetView>
  </sheetViews>
  <sheetFormatPr defaultRowHeight="15" x14ac:dyDescent="0.25"/>
  <cols>
    <col min="1" max="23" width="6.7109375" style="6" customWidth="1"/>
    <col min="24" max="16384" width="9.140625" style="6"/>
  </cols>
  <sheetData>
    <row r="1" spans="1:25" ht="69" customHeight="1" x14ac:dyDescent="0.25">
      <c r="A1" s="285" t="s">
        <v>219</v>
      </c>
      <c r="B1" s="285"/>
      <c r="C1" s="285"/>
      <c r="D1" s="285"/>
      <c r="E1" s="285"/>
      <c r="F1" s="285"/>
      <c r="G1" s="285"/>
      <c r="H1" s="285"/>
      <c r="I1" s="285"/>
      <c r="J1" s="285"/>
      <c r="K1" s="285"/>
      <c r="L1" s="285"/>
      <c r="M1" s="285"/>
      <c r="N1" s="285"/>
      <c r="O1" s="285"/>
      <c r="P1" s="285"/>
      <c r="Q1" s="285"/>
      <c r="R1" s="285"/>
      <c r="S1" s="285"/>
      <c r="T1" s="285"/>
      <c r="U1" s="285"/>
      <c r="V1" s="7"/>
      <c r="W1" s="7"/>
    </row>
    <row r="2" spans="1:25" ht="15" customHeight="1" x14ac:dyDescent="0.25">
      <c r="V2" s="7"/>
      <c r="W2" s="7"/>
    </row>
    <row r="3" spans="1:25" s="7" customFormat="1" ht="15" customHeight="1" thickBot="1" x14ac:dyDescent="0.3">
      <c r="A3" s="160" t="str">
        <f>+'Table of Contents'!F21</f>
        <v>C10</v>
      </c>
      <c r="B3" s="159" t="str">
        <f>+'Table of Contents'!G21</f>
        <v>Share of the export sector | By economic activity segment and size class (2014)</v>
      </c>
      <c r="C3" s="27"/>
      <c r="D3" s="27"/>
      <c r="E3" s="27"/>
      <c r="F3" s="27"/>
      <c r="G3" s="27"/>
      <c r="H3" s="27"/>
      <c r="I3" s="27"/>
      <c r="J3" s="27"/>
      <c r="K3" s="27"/>
      <c r="L3" s="27"/>
      <c r="M3" s="27"/>
      <c r="N3" s="27"/>
    </row>
    <row r="4" spans="1:25" s="9" customFormat="1" ht="15" customHeight="1" x14ac:dyDescent="0.2">
      <c r="A4" s="8" t="s">
        <v>25</v>
      </c>
      <c r="C4" s="19"/>
      <c r="D4" s="20"/>
      <c r="E4" s="20"/>
      <c r="F4" s="20"/>
      <c r="G4" s="20"/>
      <c r="H4" s="20"/>
      <c r="I4" s="20"/>
      <c r="J4" s="20"/>
      <c r="K4" s="20"/>
      <c r="L4" s="20"/>
      <c r="M4" s="20"/>
      <c r="N4" s="20"/>
      <c r="O4" s="20"/>
      <c r="P4" s="20"/>
      <c r="Q4" s="20"/>
      <c r="R4" s="20"/>
      <c r="S4" s="20"/>
      <c r="T4" s="20"/>
    </row>
    <row r="5" spans="1:25" s="9" customFormat="1" ht="15" customHeight="1" x14ac:dyDescent="0.2">
      <c r="A5" s="8"/>
      <c r="C5" s="37"/>
      <c r="D5" s="37"/>
      <c r="E5" s="37"/>
      <c r="F5" s="37"/>
      <c r="G5" s="37"/>
      <c r="H5" s="37"/>
      <c r="I5" s="37"/>
      <c r="J5" s="37"/>
      <c r="K5" s="37"/>
      <c r="L5" s="37"/>
      <c r="M5" s="37"/>
      <c r="N5" s="37"/>
      <c r="O5" s="37"/>
      <c r="P5" s="37"/>
      <c r="Q5" s="37"/>
      <c r="R5" s="37"/>
      <c r="S5" s="37"/>
      <c r="T5" s="37"/>
    </row>
    <row r="6" spans="1:25" s="9" customFormat="1" ht="30.75" customHeight="1" x14ac:dyDescent="0.2">
      <c r="A6" s="8"/>
      <c r="B6" s="74"/>
      <c r="C6" s="108"/>
      <c r="D6" s="108"/>
      <c r="F6" s="218" t="s">
        <v>87</v>
      </c>
      <c r="G6" s="228"/>
      <c r="H6" s="228"/>
      <c r="I6" s="228"/>
      <c r="J6" s="228"/>
      <c r="K6" s="216"/>
      <c r="L6" s="218" t="s">
        <v>45</v>
      </c>
      <c r="M6" s="228"/>
      <c r="N6" s="228"/>
      <c r="O6" s="228"/>
      <c r="P6" s="228"/>
      <c r="Q6" s="228"/>
      <c r="R6" s="228"/>
      <c r="S6" s="228"/>
    </row>
    <row r="7" spans="1:25" s="15" customFormat="1" ht="38.25" customHeight="1" x14ac:dyDescent="0.25">
      <c r="A7" s="24"/>
      <c r="B7" s="79"/>
      <c r="C7" s="109"/>
      <c r="D7" s="109"/>
      <c r="F7" s="221" t="s">
        <v>39</v>
      </c>
      <c r="G7" s="219"/>
      <c r="H7" s="221" t="s">
        <v>40</v>
      </c>
      <c r="I7" s="219"/>
      <c r="J7" s="221" t="s">
        <v>41</v>
      </c>
      <c r="K7" s="219"/>
      <c r="L7" s="220" t="s">
        <v>30</v>
      </c>
      <c r="M7" s="220"/>
      <c r="N7" s="220" t="s">
        <v>31</v>
      </c>
      <c r="O7" s="220"/>
      <c r="P7" s="220" t="s">
        <v>32</v>
      </c>
      <c r="Q7" s="220"/>
      <c r="R7" s="220" t="s">
        <v>33</v>
      </c>
      <c r="S7" s="221"/>
      <c r="Y7" s="107"/>
    </row>
    <row r="8" spans="1:25" s="15" customFormat="1" ht="30" customHeight="1" x14ac:dyDescent="0.25">
      <c r="A8" s="24"/>
      <c r="C8" s="239" t="s">
        <v>26</v>
      </c>
      <c r="D8" s="239"/>
      <c r="E8" s="219"/>
      <c r="F8" s="240">
        <v>4.9000000000000002E-2</v>
      </c>
      <c r="G8" s="284"/>
      <c r="H8" s="240">
        <v>0.40100000000000002</v>
      </c>
      <c r="I8" s="284"/>
      <c r="J8" s="240">
        <v>0.60699999999999998</v>
      </c>
      <c r="K8" s="284"/>
      <c r="L8" s="240">
        <v>3.2000000000000001E-2</v>
      </c>
      <c r="M8" s="284"/>
      <c r="N8" s="240">
        <v>0.13400000000000001</v>
      </c>
      <c r="O8" s="284"/>
      <c r="P8" s="240">
        <v>0.20200000000000001</v>
      </c>
      <c r="Q8" s="284"/>
      <c r="R8" s="240">
        <v>0.154</v>
      </c>
      <c r="S8" s="281"/>
    </row>
    <row r="9" spans="1:25" s="15" customFormat="1" ht="30" customHeight="1" x14ac:dyDescent="0.25">
      <c r="A9" s="24"/>
      <c r="C9" s="239" t="s">
        <v>27</v>
      </c>
      <c r="D9" s="239"/>
      <c r="E9" s="219"/>
      <c r="F9" s="240">
        <v>0.13400000000000001</v>
      </c>
      <c r="G9" s="284"/>
      <c r="H9" s="240">
        <v>0.64900000000000002</v>
      </c>
      <c r="I9" s="284"/>
      <c r="J9" s="240">
        <v>0.51400000000000001</v>
      </c>
      <c r="K9" s="284"/>
      <c r="L9" s="240">
        <v>6.4000000000000001E-2</v>
      </c>
      <c r="M9" s="284"/>
      <c r="N9" s="240">
        <v>0.73599999999999999</v>
      </c>
      <c r="O9" s="284"/>
      <c r="P9" s="240">
        <v>0.69699999999999995</v>
      </c>
      <c r="Q9" s="284"/>
      <c r="R9" s="240">
        <v>0.39</v>
      </c>
      <c r="S9" s="281"/>
    </row>
    <row r="10" spans="1:25" s="15" customFormat="1" ht="30" customHeight="1" x14ac:dyDescent="0.25">
      <c r="A10" s="24"/>
      <c r="C10" s="231" t="s">
        <v>28</v>
      </c>
      <c r="D10" s="231"/>
      <c r="E10" s="233"/>
      <c r="F10" s="242">
        <v>7.6999999999999999E-2</v>
      </c>
      <c r="G10" s="283"/>
      <c r="H10" s="242">
        <v>0.58199999999999996</v>
      </c>
      <c r="I10" s="283"/>
      <c r="J10" s="242">
        <v>0.71199999999999997</v>
      </c>
      <c r="K10" s="283"/>
      <c r="L10" s="242">
        <v>0.05</v>
      </c>
      <c r="M10" s="283"/>
      <c r="N10" s="242">
        <v>0.55700000000000005</v>
      </c>
      <c r="O10" s="283"/>
      <c r="P10" s="242">
        <v>0.64700000000000002</v>
      </c>
      <c r="Q10" s="283"/>
      <c r="R10" s="242">
        <v>0.442</v>
      </c>
      <c r="S10" s="282"/>
    </row>
    <row r="11" spans="1:25" s="9" customFormat="1" ht="19.5" customHeight="1" x14ac:dyDescent="0.2">
      <c r="A11" s="24"/>
      <c r="C11" s="37"/>
      <c r="D11" s="37"/>
      <c r="E11" s="37"/>
      <c r="F11" s="37"/>
      <c r="G11" s="37"/>
      <c r="H11" s="37"/>
      <c r="I11" s="37"/>
      <c r="J11" s="37"/>
      <c r="K11" s="37"/>
      <c r="L11" s="37"/>
      <c r="M11" s="37"/>
      <c r="N11" s="37"/>
      <c r="O11" s="37"/>
      <c r="P11" s="37"/>
      <c r="Q11" s="37"/>
      <c r="R11" s="37"/>
      <c r="S11" s="37"/>
      <c r="T11" s="37"/>
    </row>
    <row r="12" spans="1:25" s="9" customFormat="1" ht="19.5" customHeight="1" x14ac:dyDescent="0.2">
      <c r="A12" s="8"/>
      <c r="C12" s="37"/>
      <c r="N12" s="37"/>
      <c r="O12" s="37"/>
      <c r="P12" s="37"/>
      <c r="Q12" s="37"/>
      <c r="R12" s="37"/>
      <c r="S12" s="37"/>
      <c r="T12" s="37"/>
    </row>
    <row r="13" spans="1:25" ht="19.5" customHeight="1" x14ac:dyDescent="0.25">
      <c r="A13" s="286" t="str">
        <f>'Table of Contents'!$A$71</f>
        <v>STUDY 24 | ANALYSIS OF ENTERPRISES IN THE WOOD, CORK AND PAPER SECTORS</v>
      </c>
      <c r="B13" s="286"/>
      <c r="C13" s="286"/>
      <c r="D13" s="286"/>
      <c r="E13" s="286"/>
      <c r="F13" s="286"/>
      <c r="G13" s="286"/>
      <c r="H13" s="286"/>
      <c r="I13" s="286"/>
      <c r="J13" s="286"/>
      <c r="K13" s="286"/>
      <c r="L13" s="286"/>
      <c r="M13" s="286"/>
      <c r="N13" s="286"/>
      <c r="O13" s="286"/>
      <c r="P13" s="286"/>
      <c r="Q13" s="286"/>
      <c r="R13" s="286"/>
      <c r="S13" s="286"/>
      <c r="T13" s="286"/>
      <c r="U13" s="286"/>
      <c r="V13" s="9"/>
      <c r="W13" s="9"/>
    </row>
    <row r="14" spans="1:25" x14ac:dyDescent="0.25">
      <c r="V14" s="9"/>
      <c r="W14" s="9"/>
    </row>
    <row r="15" spans="1:25" x14ac:dyDescent="0.25">
      <c r="V15" s="9"/>
      <c r="W15" s="9"/>
    </row>
    <row r="16" spans="1:25" x14ac:dyDescent="0.25">
      <c r="V16" s="9"/>
      <c r="W16" s="9"/>
    </row>
    <row r="17" spans="5:20" ht="17.25" customHeight="1" x14ac:dyDescent="0.25">
      <c r="E17" s="65"/>
      <c r="F17" s="65"/>
      <c r="G17" s="65"/>
      <c r="H17" s="65"/>
      <c r="I17" s="65"/>
      <c r="J17" s="65"/>
      <c r="K17" s="65"/>
      <c r="L17" s="65"/>
      <c r="M17" s="65"/>
      <c r="N17" s="65"/>
      <c r="O17" s="65"/>
      <c r="P17" s="65"/>
      <c r="Q17" s="65"/>
      <c r="R17" s="65"/>
      <c r="S17" s="65"/>
      <c r="T17" s="65"/>
    </row>
    <row r="18" spans="5:20" x14ac:dyDescent="0.25">
      <c r="E18" s="65"/>
      <c r="F18" s="65"/>
      <c r="G18" s="65"/>
      <c r="H18" s="65"/>
      <c r="I18" s="65"/>
      <c r="J18" s="65"/>
      <c r="K18" s="65"/>
      <c r="L18" s="65"/>
      <c r="M18" s="65"/>
      <c r="N18" s="65"/>
      <c r="O18" s="65"/>
      <c r="P18" s="65"/>
      <c r="Q18" s="65"/>
      <c r="R18" s="65"/>
      <c r="S18" s="65"/>
      <c r="T18" s="65"/>
    </row>
    <row r="19" spans="5:20" x14ac:dyDescent="0.25">
      <c r="E19" s="65"/>
      <c r="F19" s="65"/>
      <c r="G19" s="65"/>
      <c r="H19" s="65"/>
      <c r="I19" s="65"/>
      <c r="J19" s="65"/>
      <c r="K19" s="65"/>
      <c r="L19" s="65"/>
      <c r="M19" s="65"/>
      <c r="N19" s="65"/>
      <c r="O19" s="65"/>
      <c r="P19" s="65"/>
      <c r="Q19" s="65"/>
      <c r="R19" s="65"/>
      <c r="S19" s="65"/>
      <c r="T19" s="65"/>
    </row>
  </sheetData>
  <sheetProtection algorithmName="SHA-512" hashValue="xUzQivtyk9ICoeC0wQdSMUUAFfijU17t8LmV/TEZ/KNzQbYZcco5NtzvMK4qbiuYtXDNZeVgFQbqZvsA+ZfPSA==" saltValue="vPAdoXLdKBBNj9PG2MTDDA==" spinCount="100000" sheet="1" objects="1" scenarios="1"/>
  <mergeCells count="35">
    <mergeCell ref="A1:U1"/>
    <mergeCell ref="A13:U13"/>
    <mergeCell ref="L6:S6"/>
    <mergeCell ref="J7:K7"/>
    <mergeCell ref="L7:M7"/>
    <mergeCell ref="R7:S7"/>
    <mergeCell ref="H10:I10"/>
    <mergeCell ref="J8:K8"/>
    <mergeCell ref="J9:K9"/>
    <mergeCell ref="J10:K10"/>
    <mergeCell ref="L8:M8"/>
    <mergeCell ref="L9:M9"/>
    <mergeCell ref="L10:M10"/>
    <mergeCell ref="N8:O8"/>
    <mergeCell ref="N9:O9"/>
    <mergeCell ref="C8:E8"/>
    <mergeCell ref="C9:E9"/>
    <mergeCell ref="C10:E10"/>
    <mergeCell ref="F6:K6"/>
    <mergeCell ref="F7:G7"/>
    <mergeCell ref="F8:G8"/>
    <mergeCell ref="F9:G9"/>
    <mergeCell ref="F10:G10"/>
    <mergeCell ref="H7:I7"/>
    <mergeCell ref="H8:I8"/>
    <mergeCell ref="H9:I9"/>
    <mergeCell ref="R8:S8"/>
    <mergeCell ref="R9:S9"/>
    <mergeCell ref="R10:S10"/>
    <mergeCell ref="N10:O10"/>
    <mergeCell ref="N7:O7"/>
    <mergeCell ref="P7:Q7"/>
    <mergeCell ref="P8:Q8"/>
    <mergeCell ref="P9:Q9"/>
    <mergeCell ref="P10:Q10"/>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pageSetUpPr fitToPage="1"/>
  </sheetPr>
  <dimension ref="A1:Z17"/>
  <sheetViews>
    <sheetView zoomScaleNormal="100" workbookViewId="0">
      <selection sqref="A1:U1"/>
    </sheetView>
  </sheetViews>
  <sheetFormatPr defaultRowHeight="15" x14ac:dyDescent="0.25"/>
  <cols>
    <col min="1" max="23" width="6.7109375" style="6" customWidth="1"/>
    <col min="24" max="16384" width="9.140625" style="6"/>
  </cols>
  <sheetData>
    <row r="1" spans="1:26" ht="69" customHeight="1" x14ac:dyDescent="0.25">
      <c r="A1" s="285" t="s">
        <v>219</v>
      </c>
      <c r="B1" s="285"/>
      <c r="C1" s="285"/>
      <c r="D1" s="285"/>
      <c r="E1" s="285"/>
      <c r="F1" s="285"/>
      <c r="G1" s="285"/>
      <c r="H1" s="285"/>
      <c r="I1" s="285"/>
      <c r="J1" s="285"/>
      <c r="K1" s="285"/>
      <c r="L1" s="285"/>
      <c r="M1" s="285"/>
      <c r="N1" s="285"/>
      <c r="O1" s="285"/>
      <c r="P1" s="285"/>
      <c r="Q1" s="285"/>
      <c r="R1" s="285"/>
      <c r="S1" s="285"/>
      <c r="T1" s="285"/>
      <c r="U1" s="285"/>
      <c r="V1" s="7"/>
      <c r="W1" s="7"/>
    </row>
    <row r="2" spans="1:26" ht="15" customHeight="1" x14ac:dyDescent="0.25">
      <c r="V2" s="7"/>
      <c r="W2" s="7"/>
    </row>
    <row r="3" spans="1:26" s="7" customFormat="1" ht="15" customHeight="1" thickBot="1" x14ac:dyDescent="0.3">
      <c r="A3" s="160" t="str">
        <f>+'Table of Contents'!F22</f>
        <v>C11</v>
      </c>
      <c r="B3" s="160" t="str">
        <f>+'Table of Contents'!G22</f>
        <v>Structure considering the inclusion in the export sector | By size class (2014)</v>
      </c>
      <c r="C3" s="27"/>
      <c r="D3" s="27"/>
      <c r="E3" s="27"/>
      <c r="F3" s="27"/>
      <c r="G3" s="27"/>
      <c r="H3" s="27"/>
      <c r="I3" s="27"/>
      <c r="J3" s="27"/>
      <c r="K3" s="27"/>
      <c r="L3" s="27"/>
      <c r="M3" s="27"/>
      <c r="N3" s="27"/>
    </row>
    <row r="4" spans="1:26" s="9" customFormat="1" ht="15" customHeight="1" x14ac:dyDescent="0.2">
      <c r="A4" s="8" t="s">
        <v>25</v>
      </c>
      <c r="C4" s="19"/>
      <c r="D4" s="20"/>
      <c r="E4" s="20"/>
      <c r="F4" s="20"/>
      <c r="G4" s="20"/>
      <c r="H4" s="20"/>
      <c r="I4" s="20"/>
      <c r="J4" s="20"/>
      <c r="K4" s="20"/>
      <c r="L4" s="20"/>
      <c r="M4" s="20"/>
      <c r="N4" s="20"/>
      <c r="O4" s="20"/>
      <c r="P4" s="20"/>
      <c r="Q4" s="20"/>
      <c r="R4" s="20"/>
      <c r="S4" s="20"/>
      <c r="T4" s="20"/>
    </row>
    <row r="5" spans="1:26" s="9" customFormat="1" ht="15" customHeight="1" x14ac:dyDescent="0.2">
      <c r="A5" s="8"/>
      <c r="C5" s="37"/>
      <c r="D5" s="37"/>
      <c r="E5" s="37"/>
      <c r="F5" s="37"/>
      <c r="G5" s="37"/>
      <c r="H5" s="37"/>
      <c r="I5" s="37"/>
      <c r="J5" s="37"/>
      <c r="K5" s="37"/>
      <c r="L5" s="37"/>
      <c r="M5" s="37"/>
      <c r="N5" s="37"/>
      <c r="O5" s="37"/>
      <c r="P5" s="37"/>
      <c r="Q5" s="37"/>
      <c r="R5" s="37"/>
      <c r="T5" s="37"/>
    </row>
    <row r="6" spans="1:26" s="9" customFormat="1" ht="30.75" customHeight="1" x14ac:dyDescent="0.2">
      <c r="A6" s="8"/>
      <c r="D6" s="74"/>
      <c r="E6" s="75"/>
      <c r="F6" s="75"/>
      <c r="G6" s="217" t="s">
        <v>90</v>
      </c>
      <c r="H6" s="217"/>
      <c r="I6" s="217"/>
      <c r="J6" s="217"/>
      <c r="K6" s="217"/>
      <c r="L6" s="217"/>
      <c r="M6" s="217" t="s">
        <v>91</v>
      </c>
      <c r="N6" s="217"/>
      <c r="O6" s="217"/>
      <c r="P6" s="217"/>
      <c r="Q6" s="217"/>
      <c r="R6" s="218"/>
    </row>
    <row r="7" spans="1:26" s="15" customFormat="1" ht="38.25" customHeight="1" x14ac:dyDescent="0.25">
      <c r="A7" s="24"/>
      <c r="B7" s="9"/>
      <c r="C7" s="9"/>
      <c r="D7" s="79"/>
      <c r="E7" s="77"/>
      <c r="F7" s="77"/>
      <c r="G7" s="221" t="s">
        <v>39</v>
      </c>
      <c r="H7" s="219"/>
      <c r="I7" s="221" t="s">
        <v>40</v>
      </c>
      <c r="J7" s="219"/>
      <c r="K7" s="221" t="s">
        <v>41</v>
      </c>
      <c r="L7" s="219"/>
      <c r="M7" s="221" t="s">
        <v>39</v>
      </c>
      <c r="N7" s="219"/>
      <c r="O7" s="221" t="s">
        <v>40</v>
      </c>
      <c r="P7" s="219"/>
      <c r="Q7" s="221" t="s">
        <v>41</v>
      </c>
      <c r="R7" s="219"/>
      <c r="W7" s="9"/>
      <c r="X7" s="9"/>
      <c r="Y7" s="9"/>
      <c r="Z7" s="9"/>
    </row>
    <row r="8" spans="1:26" s="15" customFormat="1" ht="30" customHeight="1" x14ac:dyDescent="0.25">
      <c r="A8" s="24"/>
      <c r="B8" s="9"/>
      <c r="C8" s="9"/>
      <c r="D8" s="239" t="s">
        <v>26</v>
      </c>
      <c r="E8" s="239"/>
      <c r="F8" s="219"/>
      <c r="G8" s="234">
        <v>0.34</v>
      </c>
      <c r="H8" s="234"/>
      <c r="I8" s="234">
        <v>0.64</v>
      </c>
      <c r="J8" s="234"/>
      <c r="K8" s="234">
        <v>0.02</v>
      </c>
      <c r="L8" s="234"/>
      <c r="M8" s="234">
        <v>0.872</v>
      </c>
      <c r="N8" s="234"/>
      <c r="O8" s="234">
        <v>0.127</v>
      </c>
      <c r="P8" s="234"/>
      <c r="Q8" s="234">
        <v>2E-3</v>
      </c>
      <c r="R8" s="234"/>
      <c r="W8" s="9"/>
      <c r="X8" s="9"/>
      <c r="Y8" s="9"/>
      <c r="Z8" s="9"/>
    </row>
    <row r="9" spans="1:26" s="15" customFormat="1" ht="30" customHeight="1" x14ac:dyDescent="0.25">
      <c r="A9" s="24"/>
      <c r="B9" s="9"/>
      <c r="C9" s="9"/>
      <c r="D9" s="239" t="s">
        <v>27</v>
      </c>
      <c r="E9" s="239"/>
      <c r="F9" s="219"/>
      <c r="G9" s="234">
        <v>2.8000000000000001E-2</v>
      </c>
      <c r="H9" s="234"/>
      <c r="I9" s="234">
        <v>0.48599999999999999</v>
      </c>
      <c r="J9" s="234"/>
      <c r="K9" s="234">
        <v>0.48599999999999999</v>
      </c>
      <c r="L9" s="234"/>
      <c r="M9" s="234">
        <v>0.20200000000000001</v>
      </c>
      <c r="N9" s="234"/>
      <c r="O9" s="234">
        <v>0.28999999999999998</v>
      </c>
      <c r="P9" s="234"/>
      <c r="Q9" s="234">
        <v>0.50700000000000001</v>
      </c>
      <c r="R9" s="234"/>
      <c r="X9" s="287"/>
      <c r="Y9" s="287"/>
    </row>
    <row r="10" spans="1:26" s="15" customFormat="1" ht="30" customHeight="1" x14ac:dyDescent="0.25">
      <c r="A10" s="24"/>
      <c r="B10" s="9"/>
      <c r="C10" s="9"/>
      <c r="D10" s="231" t="s">
        <v>28</v>
      </c>
      <c r="E10" s="231"/>
      <c r="F10" s="233"/>
      <c r="G10" s="234">
        <v>3.6999999999999998E-2</v>
      </c>
      <c r="H10" s="234"/>
      <c r="I10" s="234">
        <v>0.68700000000000006</v>
      </c>
      <c r="J10" s="234"/>
      <c r="K10" s="234">
        <v>0.27600000000000002</v>
      </c>
      <c r="L10" s="234"/>
      <c r="M10" s="234">
        <v>0.42299999999999999</v>
      </c>
      <c r="N10" s="234"/>
      <c r="O10" s="234">
        <v>0.47099999999999997</v>
      </c>
      <c r="P10" s="234"/>
      <c r="Q10" s="234">
        <v>0.106</v>
      </c>
      <c r="R10" s="234"/>
    </row>
    <row r="11" spans="1:26" s="9" customFormat="1" ht="19.5" customHeight="1" x14ac:dyDescent="0.2">
      <c r="A11" s="8"/>
      <c r="C11" s="37"/>
      <c r="D11" s="37"/>
      <c r="E11" s="37"/>
      <c r="F11" s="37"/>
      <c r="G11" s="37"/>
      <c r="H11" s="37"/>
      <c r="I11" s="37"/>
      <c r="J11" s="37"/>
      <c r="K11" s="37"/>
      <c r="L11" s="37"/>
      <c r="M11" s="37"/>
      <c r="N11" s="37"/>
      <c r="O11" s="37"/>
      <c r="P11" s="37"/>
      <c r="Q11" s="37"/>
      <c r="R11" s="37"/>
      <c r="S11" s="37"/>
      <c r="T11" s="37"/>
    </row>
    <row r="12" spans="1:26" s="9" customFormat="1" ht="19.5" customHeight="1" x14ac:dyDescent="0.2">
      <c r="A12" s="8"/>
      <c r="C12" s="37"/>
      <c r="N12" s="37"/>
      <c r="O12" s="37"/>
      <c r="P12" s="37"/>
      <c r="Q12" s="37"/>
      <c r="R12" s="37"/>
      <c r="S12" s="37"/>
      <c r="T12" s="37"/>
    </row>
    <row r="13" spans="1:26" ht="19.5" customHeight="1" x14ac:dyDescent="0.25">
      <c r="A13" s="286" t="str">
        <f>'Table of Contents'!$A$71</f>
        <v>STUDY 24 | ANALYSIS OF ENTERPRISES IN THE WOOD, CORK AND PAPER SECTORS</v>
      </c>
      <c r="B13" s="286"/>
      <c r="C13" s="286"/>
      <c r="D13" s="286"/>
      <c r="E13" s="286"/>
      <c r="F13" s="286"/>
      <c r="G13" s="286"/>
      <c r="H13" s="286"/>
      <c r="I13" s="286"/>
      <c r="J13" s="286"/>
      <c r="K13" s="286"/>
      <c r="L13" s="286"/>
      <c r="M13" s="286"/>
      <c r="N13" s="286"/>
      <c r="O13" s="286"/>
      <c r="P13" s="286"/>
      <c r="Q13" s="286"/>
      <c r="R13" s="286"/>
      <c r="S13" s="286"/>
      <c r="T13" s="286"/>
      <c r="U13" s="286"/>
      <c r="V13" s="9"/>
      <c r="W13" s="9"/>
    </row>
    <row r="14" spans="1:26" x14ac:dyDescent="0.25">
      <c r="V14" s="9"/>
      <c r="W14" s="9"/>
    </row>
    <row r="15" spans="1:26" x14ac:dyDescent="0.25">
      <c r="V15" s="9"/>
      <c r="W15" s="9"/>
    </row>
    <row r="16" spans="1:26" x14ac:dyDescent="0.25">
      <c r="V16" s="9"/>
      <c r="W16" s="9"/>
    </row>
    <row r="17" ht="17.25" customHeight="1" x14ac:dyDescent="0.25"/>
  </sheetData>
  <sheetProtection algorithmName="SHA-512" hashValue="XHgjTVFi0Sk18DDJmBkp5VMZXDysCFCAFqWVEG4hY3evi8Zj3F4QcN0yjGsCuCIWDt7j3EtrXP6EDlIQMjy1sA==" saltValue="Fm4jHsJ2gumFUQ/0WAJQNw==" spinCount="100000" sheet="1" objects="1" scenarios="1"/>
  <mergeCells count="32">
    <mergeCell ref="A1:U1"/>
    <mergeCell ref="A13:U13"/>
    <mergeCell ref="D10:F10"/>
    <mergeCell ref="G10:H10"/>
    <mergeCell ref="I10:J10"/>
    <mergeCell ref="K10:L10"/>
    <mergeCell ref="Q9:R9"/>
    <mergeCell ref="M10:N10"/>
    <mergeCell ref="O10:P10"/>
    <mergeCell ref="Q10:R10"/>
    <mergeCell ref="K8:L8"/>
    <mergeCell ref="K9:L9"/>
    <mergeCell ref="M8:N8"/>
    <mergeCell ref="O8:P8"/>
    <mergeCell ref="Q8:R8"/>
    <mergeCell ref="M9:N9"/>
    <mergeCell ref="D8:F8"/>
    <mergeCell ref="D9:F9"/>
    <mergeCell ref="G8:H8"/>
    <mergeCell ref="G9:H9"/>
    <mergeCell ref="I8:J8"/>
    <mergeCell ref="I9:J9"/>
    <mergeCell ref="X9:Y9"/>
    <mergeCell ref="G6:L6"/>
    <mergeCell ref="G7:H7"/>
    <mergeCell ref="I7:J7"/>
    <mergeCell ref="K7:L7"/>
    <mergeCell ref="M6:R6"/>
    <mergeCell ref="M7:N7"/>
    <mergeCell ref="O7:P7"/>
    <mergeCell ref="Q7:R7"/>
    <mergeCell ref="O9:P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pageSetUpPr fitToPage="1"/>
  </sheetPr>
  <dimension ref="A1:Z18"/>
  <sheetViews>
    <sheetView zoomScaleNormal="100" workbookViewId="0">
      <selection sqref="A1:U1"/>
    </sheetView>
  </sheetViews>
  <sheetFormatPr defaultRowHeight="15" x14ac:dyDescent="0.25"/>
  <cols>
    <col min="1" max="23" width="6.7109375" style="6" customWidth="1"/>
    <col min="24" max="16384" width="9.140625" style="6"/>
  </cols>
  <sheetData>
    <row r="1" spans="1:26" ht="69" customHeight="1" x14ac:dyDescent="0.25">
      <c r="A1" s="285" t="s">
        <v>219</v>
      </c>
      <c r="B1" s="285"/>
      <c r="C1" s="285"/>
      <c r="D1" s="285"/>
      <c r="E1" s="285"/>
      <c r="F1" s="285"/>
      <c r="G1" s="285"/>
      <c r="H1" s="285"/>
      <c r="I1" s="285"/>
      <c r="J1" s="285"/>
      <c r="K1" s="285"/>
      <c r="L1" s="285"/>
      <c r="M1" s="285"/>
      <c r="N1" s="285"/>
      <c r="O1" s="285"/>
      <c r="P1" s="285"/>
      <c r="Q1" s="285"/>
      <c r="R1" s="285"/>
      <c r="S1" s="285"/>
      <c r="T1" s="285"/>
      <c r="U1" s="285"/>
      <c r="V1" s="7"/>
      <c r="W1" s="7"/>
    </row>
    <row r="2" spans="1:26" ht="15" customHeight="1" x14ac:dyDescent="0.25">
      <c r="V2" s="7"/>
      <c r="W2" s="7"/>
    </row>
    <row r="3" spans="1:26" s="7" customFormat="1" ht="15" customHeight="1" thickBot="1" x14ac:dyDescent="0.3">
      <c r="A3" s="160" t="str">
        <f>+'Table of Contents'!F23</f>
        <v>C12</v>
      </c>
      <c r="B3" s="159" t="str">
        <f>+'Table of Contents'!G23</f>
        <v>Structure considering the inclusion in the export sector | By economic activity segment (2014)</v>
      </c>
      <c r="C3" s="27"/>
      <c r="D3" s="27"/>
      <c r="E3" s="27"/>
      <c r="F3" s="27"/>
      <c r="G3" s="27"/>
      <c r="H3" s="27"/>
      <c r="I3" s="27"/>
      <c r="J3" s="27"/>
      <c r="K3" s="27"/>
      <c r="L3" s="27"/>
      <c r="M3" s="27"/>
      <c r="N3" s="72"/>
    </row>
    <row r="4" spans="1:26" s="9" customFormat="1" ht="15" customHeight="1" x14ac:dyDescent="0.2">
      <c r="A4" s="8" t="s">
        <v>25</v>
      </c>
      <c r="C4" s="19"/>
      <c r="D4" s="20"/>
      <c r="E4" s="20"/>
      <c r="F4" s="20"/>
      <c r="G4" s="20"/>
      <c r="H4" s="20"/>
      <c r="I4" s="20"/>
      <c r="J4" s="20"/>
      <c r="K4" s="20"/>
      <c r="L4" s="20"/>
      <c r="M4" s="20"/>
      <c r="N4" s="20"/>
      <c r="O4" s="20"/>
      <c r="P4" s="20"/>
      <c r="Q4" s="20"/>
      <c r="R4" s="20"/>
      <c r="S4" s="20"/>
      <c r="T4" s="20"/>
    </row>
    <row r="5" spans="1:26" s="9" customFormat="1" ht="15" customHeight="1" x14ac:dyDescent="0.2">
      <c r="A5" s="8"/>
      <c r="C5" s="37"/>
      <c r="D5" s="37"/>
      <c r="E5" s="37"/>
      <c r="F5" s="37"/>
      <c r="G5" s="37"/>
      <c r="H5" s="37"/>
      <c r="I5" s="37"/>
      <c r="J5" s="37"/>
      <c r="K5" s="37"/>
      <c r="L5" s="37"/>
      <c r="M5" s="37"/>
      <c r="N5" s="37"/>
      <c r="O5" s="37"/>
      <c r="P5" s="37"/>
      <c r="Q5" s="37"/>
      <c r="R5" s="37"/>
      <c r="S5" s="37"/>
      <c r="T5" s="37"/>
    </row>
    <row r="6" spans="1:26" s="9" customFormat="1" ht="30.75" customHeight="1" x14ac:dyDescent="0.2">
      <c r="A6" s="8"/>
      <c r="B6" s="74"/>
      <c r="C6" s="75"/>
      <c r="D6" s="75"/>
      <c r="E6" s="217" t="s">
        <v>90</v>
      </c>
      <c r="F6" s="217"/>
      <c r="G6" s="217"/>
      <c r="H6" s="217"/>
      <c r="I6" s="217"/>
      <c r="J6" s="217"/>
      <c r="K6" s="217"/>
      <c r="L6" s="217"/>
      <c r="M6" s="217" t="s">
        <v>91</v>
      </c>
      <c r="N6" s="217"/>
      <c r="O6" s="217"/>
      <c r="P6" s="217"/>
      <c r="Q6" s="217"/>
      <c r="R6" s="217"/>
      <c r="S6" s="217"/>
      <c r="T6" s="218"/>
    </row>
    <row r="7" spans="1:26" s="15" customFormat="1" ht="38.25" customHeight="1" x14ac:dyDescent="0.25">
      <c r="A7" s="24"/>
      <c r="B7" s="79"/>
      <c r="C7" s="77"/>
      <c r="D7" s="77"/>
      <c r="E7" s="220" t="s">
        <v>30</v>
      </c>
      <c r="F7" s="220"/>
      <c r="G7" s="220" t="s">
        <v>31</v>
      </c>
      <c r="H7" s="220"/>
      <c r="I7" s="220" t="s">
        <v>32</v>
      </c>
      <c r="J7" s="220"/>
      <c r="K7" s="220" t="s">
        <v>33</v>
      </c>
      <c r="L7" s="220"/>
      <c r="M7" s="220" t="s">
        <v>30</v>
      </c>
      <c r="N7" s="220"/>
      <c r="O7" s="220" t="s">
        <v>31</v>
      </c>
      <c r="P7" s="220"/>
      <c r="Q7" s="220" t="s">
        <v>32</v>
      </c>
      <c r="R7" s="220"/>
      <c r="S7" s="220" t="s">
        <v>33</v>
      </c>
      <c r="T7" s="220"/>
    </row>
    <row r="8" spans="1:26" s="15" customFormat="1" ht="30" customHeight="1" x14ac:dyDescent="0.25">
      <c r="A8" s="24"/>
      <c r="B8" s="239" t="s">
        <v>26</v>
      </c>
      <c r="C8" s="239"/>
      <c r="D8" s="219"/>
      <c r="E8" s="234">
        <v>6.7000000000000004E-2</v>
      </c>
      <c r="F8" s="234"/>
      <c r="G8" s="234">
        <v>0.66700000000000004</v>
      </c>
      <c r="H8" s="234"/>
      <c r="I8" s="234">
        <v>0.189</v>
      </c>
      <c r="J8" s="234"/>
      <c r="K8" s="234">
        <v>7.6999999999999999E-2</v>
      </c>
      <c r="L8" s="234"/>
      <c r="M8" s="234">
        <v>0.27200000000000002</v>
      </c>
      <c r="N8" s="234"/>
      <c r="O8" s="234">
        <v>0.57399999999999995</v>
      </c>
      <c r="P8" s="234"/>
      <c r="Q8" s="234">
        <v>9.9000000000000005E-2</v>
      </c>
      <c r="R8" s="234"/>
      <c r="S8" s="234">
        <v>5.6000000000000001E-2</v>
      </c>
      <c r="T8" s="234"/>
    </row>
    <row r="9" spans="1:26" s="15" customFormat="1" ht="30" customHeight="1" x14ac:dyDescent="0.25">
      <c r="A9" s="24"/>
      <c r="B9" s="239" t="s">
        <v>27</v>
      </c>
      <c r="C9" s="239"/>
      <c r="D9" s="219"/>
      <c r="E9" s="234">
        <v>0.01</v>
      </c>
      <c r="F9" s="234"/>
      <c r="G9" s="234">
        <v>0.44500000000000001</v>
      </c>
      <c r="H9" s="234"/>
      <c r="I9" s="234">
        <v>0.218</v>
      </c>
      <c r="J9" s="234"/>
      <c r="K9" s="234">
        <v>0.32700000000000001</v>
      </c>
      <c r="L9" s="234"/>
      <c r="M9" s="234">
        <v>0.154</v>
      </c>
      <c r="N9" s="234"/>
      <c r="O9" s="234">
        <v>0.17699999999999999</v>
      </c>
      <c r="P9" s="234"/>
      <c r="Q9" s="234">
        <v>0.105</v>
      </c>
      <c r="R9" s="234"/>
      <c r="S9" s="234">
        <v>0.56399999999999995</v>
      </c>
      <c r="T9" s="234"/>
    </row>
    <row r="10" spans="1:26" s="15" customFormat="1" ht="30" customHeight="1" x14ac:dyDescent="0.25">
      <c r="A10" s="24"/>
      <c r="B10" s="231" t="s">
        <v>28</v>
      </c>
      <c r="C10" s="231"/>
      <c r="D10" s="233"/>
      <c r="E10" s="234">
        <v>1.2E-2</v>
      </c>
      <c r="F10" s="234"/>
      <c r="G10" s="234">
        <v>0.66800000000000004</v>
      </c>
      <c r="H10" s="234"/>
      <c r="I10" s="234">
        <v>0.16900000000000001</v>
      </c>
      <c r="J10" s="234"/>
      <c r="K10" s="234">
        <v>0.15</v>
      </c>
      <c r="L10" s="234"/>
      <c r="M10" s="234">
        <v>0.222</v>
      </c>
      <c r="N10" s="234"/>
      <c r="O10" s="234">
        <v>0.50900000000000001</v>
      </c>
      <c r="P10" s="234"/>
      <c r="Q10" s="234">
        <v>8.7999999999999995E-2</v>
      </c>
      <c r="R10" s="234"/>
      <c r="S10" s="234">
        <v>0.18099999999999999</v>
      </c>
      <c r="T10" s="234"/>
    </row>
    <row r="11" spans="1:26" ht="19.5" customHeight="1" x14ac:dyDescent="0.25">
      <c r="X11" s="15"/>
      <c r="Y11" s="15"/>
      <c r="Z11" s="15"/>
    </row>
    <row r="12" spans="1:26" s="9" customFormat="1" ht="19.5" customHeight="1" x14ac:dyDescent="0.25">
      <c r="A12" s="8"/>
      <c r="C12" s="37"/>
      <c r="D12" s="37"/>
      <c r="E12" s="37"/>
      <c r="F12" s="37"/>
      <c r="G12" s="37"/>
      <c r="H12" s="37"/>
      <c r="I12" s="37"/>
      <c r="J12" s="37"/>
      <c r="K12" s="37"/>
      <c r="L12" s="37"/>
      <c r="M12" s="37"/>
      <c r="N12" s="37"/>
      <c r="O12" s="37"/>
      <c r="P12" s="37"/>
      <c r="Q12" s="37"/>
      <c r="R12" s="37"/>
      <c r="S12" s="37"/>
      <c r="T12" s="37"/>
      <c r="X12" s="15"/>
      <c r="Y12" s="15"/>
      <c r="Z12" s="15"/>
    </row>
    <row r="13" spans="1:26" s="9" customFormat="1" ht="19.5" customHeight="1" x14ac:dyDescent="0.2">
      <c r="A13" s="8"/>
      <c r="C13" s="37"/>
      <c r="N13" s="37"/>
      <c r="O13" s="37"/>
      <c r="P13" s="37"/>
      <c r="Q13" s="37"/>
      <c r="R13" s="37"/>
      <c r="S13" s="37"/>
      <c r="T13" s="37"/>
      <c r="X13" s="288"/>
      <c r="Y13" s="288"/>
    </row>
    <row r="14" spans="1:26" ht="19.5" customHeight="1" x14ac:dyDescent="0.25">
      <c r="A14" s="286" t="str">
        <f>'Table of Contents'!$A$71</f>
        <v>STUDY 24 | ANALYSIS OF ENTERPRISES IN THE WOOD, CORK AND PAPER SECTORS</v>
      </c>
      <c r="B14" s="286"/>
      <c r="C14" s="286"/>
      <c r="D14" s="286"/>
      <c r="E14" s="286"/>
      <c r="F14" s="286"/>
      <c r="G14" s="286"/>
      <c r="H14" s="286"/>
      <c r="I14" s="286"/>
      <c r="J14" s="286"/>
      <c r="K14" s="286"/>
      <c r="L14" s="286"/>
      <c r="M14" s="286"/>
      <c r="N14" s="286"/>
      <c r="O14" s="286"/>
      <c r="P14" s="286"/>
      <c r="Q14" s="286"/>
      <c r="R14" s="286"/>
      <c r="S14" s="286"/>
      <c r="T14" s="286"/>
      <c r="U14" s="286"/>
      <c r="V14" s="9"/>
      <c r="W14" s="9"/>
    </row>
    <row r="15" spans="1:26" x14ac:dyDescent="0.25">
      <c r="V15" s="9"/>
      <c r="W15" s="9"/>
    </row>
    <row r="16" spans="1:26" x14ac:dyDescent="0.25">
      <c r="V16" s="9"/>
      <c r="W16" s="9"/>
    </row>
    <row r="17" spans="22:23" x14ac:dyDescent="0.25">
      <c r="V17" s="9"/>
      <c r="W17" s="9"/>
    </row>
    <row r="18" spans="22:23" ht="17.25" customHeight="1" x14ac:dyDescent="0.25"/>
  </sheetData>
  <sheetProtection algorithmName="SHA-512" hashValue="7Lvd+Lg5DMuHmk3eX3EMaPJwnzR3jf6fuOCXZTZzCpAYrOOe9f9t1E6PF9jXl2lAe20z9hEapGvSOr+gSFnyIQ==" saltValue="gtdl81n2MTAj8bJlBJ8VgQ==" spinCount="100000" sheet="1" objects="1" scenarios="1"/>
  <mergeCells count="40">
    <mergeCell ref="A1:U1"/>
    <mergeCell ref="A14:U14"/>
    <mergeCell ref="O9:P9"/>
    <mergeCell ref="Q9:R9"/>
    <mergeCell ref="S9:T9"/>
    <mergeCell ref="K10:L10"/>
    <mergeCell ref="M10:N10"/>
    <mergeCell ref="O10:P10"/>
    <mergeCell ref="Q10:R10"/>
    <mergeCell ref="S10:T10"/>
    <mergeCell ref="B8:D8"/>
    <mergeCell ref="B9:D9"/>
    <mergeCell ref="B10:D10"/>
    <mergeCell ref="K9:L9"/>
    <mergeCell ref="M9:N9"/>
    <mergeCell ref="E6:L6"/>
    <mergeCell ref="M6:T6"/>
    <mergeCell ref="E7:F7"/>
    <mergeCell ref="G7:H7"/>
    <mergeCell ref="I7:J7"/>
    <mergeCell ref="K7:L7"/>
    <mergeCell ref="M7:N7"/>
    <mergeCell ref="O7:P7"/>
    <mergeCell ref="Q7:R7"/>
    <mergeCell ref="S7:T7"/>
    <mergeCell ref="E8:F8"/>
    <mergeCell ref="E9:F9"/>
    <mergeCell ref="E10:F10"/>
    <mergeCell ref="G8:H8"/>
    <mergeCell ref="I8:J8"/>
    <mergeCell ref="G9:H9"/>
    <mergeCell ref="I9:J9"/>
    <mergeCell ref="G10:H10"/>
    <mergeCell ref="I10:J10"/>
    <mergeCell ref="X13:Y13"/>
    <mergeCell ref="K8:L8"/>
    <mergeCell ref="M8:N8"/>
    <mergeCell ref="O8:P8"/>
    <mergeCell ref="Q8:R8"/>
    <mergeCell ref="S8:T8"/>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819FAD"/>
    <pageSetUpPr fitToPage="1"/>
  </sheetPr>
  <dimension ref="A1:AD74"/>
  <sheetViews>
    <sheetView zoomScaleNormal="100" workbookViewId="0">
      <selection sqref="A1:U1"/>
    </sheetView>
  </sheetViews>
  <sheetFormatPr defaultRowHeight="15" x14ac:dyDescent="0.25"/>
  <cols>
    <col min="1" max="21" width="6.7109375" style="6" customWidth="1"/>
    <col min="22" max="16384" width="9.140625" style="6"/>
  </cols>
  <sheetData>
    <row r="1" spans="1:30" ht="69" customHeight="1" thickBot="1" x14ac:dyDescent="0.3">
      <c r="A1" s="212" t="s">
        <v>98</v>
      </c>
      <c r="B1" s="212"/>
      <c r="C1" s="212"/>
      <c r="D1" s="212"/>
      <c r="E1" s="212"/>
      <c r="F1" s="212"/>
      <c r="G1" s="212"/>
      <c r="H1" s="212"/>
      <c r="I1" s="212"/>
      <c r="J1" s="212"/>
      <c r="K1" s="212"/>
      <c r="L1" s="212"/>
      <c r="M1" s="212"/>
      <c r="N1" s="212"/>
      <c r="O1" s="212"/>
      <c r="P1" s="212"/>
      <c r="Q1" s="212"/>
      <c r="R1" s="212"/>
      <c r="S1" s="212"/>
      <c r="T1" s="212"/>
      <c r="U1" s="212"/>
    </row>
    <row r="2" spans="1:30" ht="15" customHeight="1" x14ac:dyDescent="0.25"/>
    <row r="3" spans="1:30" s="7" customFormat="1" ht="15" customHeight="1" thickBot="1" x14ac:dyDescent="0.3">
      <c r="A3" s="160" t="str">
        <f>+'Table of Contents'!F28</f>
        <v>T4</v>
      </c>
      <c r="B3" s="159" t="str">
        <f>+'Table of Contents'!G28</f>
        <v>GDP and key expenditure components | Real year-on-year rate of change</v>
      </c>
      <c r="C3" s="27"/>
      <c r="D3" s="26"/>
      <c r="E3" s="27"/>
      <c r="F3" s="27"/>
      <c r="G3" s="28"/>
      <c r="H3" s="28"/>
      <c r="I3" s="28"/>
      <c r="J3" s="28"/>
    </row>
    <row r="4" spans="1:30" s="9" customFormat="1" ht="15" customHeight="1" x14ac:dyDescent="0.2">
      <c r="A4" s="8" t="s">
        <v>220</v>
      </c>
      <c r="C4" s="19"/>
      <c r="D4" s="20"/>
      <c r="E4" s="20"/>
      <c r="F4" s="20"/>
      <c r="G4" s="20"/>
      <c r="H4" s="20"/>
      <c r="I4" s="20"/>
      <c r="J4" s="20"/>
      <c r="K4" s="20"/>
      <c r="L4" s="20"/>
      <c r="M4" s="20"/>
    </row>
    <row r="5" spans="1:30" ht="15" customHeight="1" x14ac:dyDescent="0.25"/>
    <row r="6" spans="1:30" s="21" customFormat="1" ht="30" customHeight="1" x14ac:dyDescent="0.25">
      <c r="D6" s="86"/>
      <c r="E6" s="87"/>
      <c r="F6" s="87"/>
      <c r="G6" s="217">
        <v>2010</v>
      </c>
      <c r="H6" s="217"/>
      <c r="I6" s="217">
        <v>2011</v>
      </c>
      <c r="J6" s="217"/>
      <c r="K6" s="217">
        <v>2012</v>
      </c>
      <c r="L6" s="217"/>
      <c r="M6" s="217">
        <v>2013</v>
      </c>
      <c r="N6" s="217"/>
      <c r="O6" s="217" t="s">
        <v>5</v>
      </c>
      <c r="P6" s="217"/>
      <c r="Q6" s="217" t="s">
        <v>99</v>
      </c>
      <c r="R6" s="218"/>
    </row>
    <row r="7" spans="1:30" s="15" customFormat="1" ht="30" customHeight="1" x14ac:dyDescent="0.25">
      <c r="A7" s="21"/>
      <c r="D7" s="219" t="s">
        <v>100</v>
      </c>
      <c r="E7" s="220"/>
      <c r="F7" s="220"/>
      <c r="G7" s="236">
        <v>1.9E-2</v>
      </c>
      <c r="H7" s="236"/>
      <c r="I7" s="236">
        <v>-1.7999999999999999E-2</v>
      </c>
      <c r="J7" s="236"/>
      <c r="K7" s="236">
        <v>-0.04</v>
      </c>
      <c r="L7" s="236"/>
      <c r="M7" s="236">
        <v>-1.0999999999999999E-2</v>
      </c>
      <c r="N7" s="236"/>
      <c r="O7" s="236">
        <v>8.9999999999999993E-3</v>
      </c>
      <c r="P7" s="236"/>
      <c r="Q7" s="289">
        <v>1.4999999999999999E-2</v>
      </c>
      <c r="R7" s="208"/>
      <c r="W7" s="111"/>
      <c r="X7" s="111"/>
      <c r="Y7" s="21"/>
      <c r="Z7" s="21"/>
      <c r="AA7" s="21"/>
      <c r="AB7" s="21"/>
      <c r="AC7" s="21"/>
      <c r="AD7" s="21"/>
    </row>
    <row r="8" spans="1:30" s="15" customFormat="1" ht="30" customHeight="1" x14ac:dyDescent="0.25">
      <c r="A8" s="21"/>
      <c r="D8" s="219" t="s">
        <v>101</v>
      </c>
      <c r="E8" s="220"/>
      <c r="F8" s="220"/>
      <c r="G8" s="229">
        <v>2.4E-2</v>
      </c>
      <c r="H8" s="229"/>
      <c r="I8" s="229">
        <v>-3.5999999999999997E-2</v>
      </c>
      <c r="J8" s="229"/>
      <c r="K8" s="229">
        <v>-5.5E-2</v>
      </c>
      <c r="L8" s="229"/>
      <c r="M8" s="229">
        <v>-1.2E-2</v>
      </c>
      <c r="N8" s="229"/>
      <c r="O8" s="229">
        <v>2.1999999999999999E-2</v>
      </c>
      <c r="P8" s="229"/>
      <c r="Q8" s="230">
        <v>2.7E-2</v>
      </c>
      <c r="R8" s="210"/>
      <c r="W8" s="111"/>
      <c r="X8" s="111"/>
      <c r="Y8" s="21"/>
      <c r="Z8" s="21"/>
      <c r="AA8" s="21"/>
      <c r="AB8" s="21"/>
      <c r="AC8" s="21"/>
      <c r="AD8" s="21"/>
    </row>
    <row r="9" spans="1:30" s="15" customFormat="1" ht="30" customHeight="1" x14ac:dyDescent="0.25">
      <c r="A9" s="21"/>
      <c r="D9" s="219" t="s">
        <v>102</v>
      </c>
      <c r="E9" s="220"/>
      <c r="F9" s="220"/>
      <c r="G9" s="229">
        <v>-1.2999999999999999E-2</v>
      </c>
      <c r="H9" s="229"/>
      <c r="I9" s="229">
        <v>-3.7999999999999999E-2</v>
      </c>
      <c r="J9" s="229"/>
      <c r="K9" s="229">
        <v>-3.3000000000000002E-2</v>
      </c>
      <c r="L9" s="229"/>
      <c r="M9" s="229">
        <v>-0.02</v>
      </c>
      <c r="N9" s="229"/>
      <c r="O9" s="229">
        <v>-5.0000000000000001E-3</v>
      </c>
      <c r="P9" s="229"/>
      <c r="Q9" s="230">
        <v>2E-3</v>
      </c>
      <c r="R9" s="210"/>
      <c r="W9" s="111"/>
      <c r="X9" s="111"/>
      <c r="Y9" s="21"/>
      <c r="Z9" s="21"/>
      <c r="AA9" s="21"/>
      <c r="AB9" s="21"/>
      <c r="AC9" s="21"/>
      <c r="AD9" s="21"/>
    </row>
    <row r="10" spans="1:30" s="15" customFormat="1" ht="30" customHeight="1" x14ac:dyDescent="0.25">
      <c r="A10" s="21"/>
      <c r="D10" s="219" t="s">
        <v>103</v>
      </c>
      <c r="E10" s="220"/>
      <c r="F10" s="220"/>
      <c r="G10" s="229">
        <v>-8.9999999999999993E-3</v>
      </c>
      <c r="H10" s="229"/>
      <c r="I10" s="229">
        <v>-0.125</v>
      </c>
      <c r="J10" s="229"/>
      <c r="K10" s="229">
        <v>-0.16600000000000001</v>
      </c>
      <c r="L10" s="229"/>
      <c r="M10" s="229">
        <v>-5.0999999999999997E-2</v>
      </c>
      <c r="N10" s="229"/>
      <c r="O10" s="229">
        <v>2.8000000000000001E-2</v>
      </c>
      <c r="P10" s="229"/>
      <c r="Q10" s="230">
        <v>5.1999999999999998E-2</v>
      </c>
      <c r="R10" s="210"/>
      <c r="W10" s="111"/>
      <c r="X10" s="111"/>
      <c r="Y10" s="21"/>
      <c r="Z10" s="21"/>
      <c r="AA10" s="21"/>
      <c r="AB10" s="21"/>
      <c r="AC10" s="21"/>
      <c r="AD10" s="21"/>
    </row>
    <row r="11" spans="1:30" s="15" customFormat="1" ht="30" customHeight="1" x14ac:dyDescent="0.25">
      <c r="A11" s="21"/>
      <c r="D11" s="219" t="s">
        <v>104</v>
      </c>
      <c r="E11" s="220"/>
      <c r="F11" s="220"/>
      <c r="G11" s="229">
        <v>9.5000000000000001E-2</v>
      </c>
      <c r="H11" s="229"/>
      <c r="I11" s="229">
        <v>7.0000000000000007E-2</v>
      </c>
      <c r="J11" s="229"/>
      <c r="K11" s="229">
        <v>3.4000000000000002E-2</v>
      </c>
      <c r="L11" s="229"/>
      <c r="M11" s="229">
        <v>7.0000000000000007E-2</v>
      </c>
      <c r="N11" s="229"/>
      <c r="O11" s="229">
        <v>3.9E-2</v>
      </c>
      <c r="P11" s="229"/>
      <c r="Q11" s="230">
        <v>6.0999999999999999E-2</v>
      </c>
      <c r="R11" s="210"/>
      <c r="W11" s="111"/>
      <c r="X11" s="111"/>
      <c r="Y11" s="21"/>
      <c r="Z11" s="21"/>
      <c r="AA11" s="21"/>
      <c r="AB11" s="21"/>
      <c r="AC11" s="21"/>
      <c r="AD11" s="21"/>
    </row>
    <row r="12" spans="1:30" s="15" customFormat="1" ht="30" customHeight="1" thickBot="1" x14ac:dyDescent="0.3">
      <c r="A12" s="21"/>
      <c r="D12" s="253" t="s">
        <v>105</v>
      </c>
      <c r="E12" s="259"/>
      <c r="F12" s="259"/>
      <c r="G12" s="224">
        <v>7.8E-2</v>
      </c>
      <c r="H12" s="224"/>
      <c r="I12" s="224">
        <v>-5.8000000000000003E-2</v>
      </c>
      <c r="J12" s="224"/>
      <c r="K12" s="224">
        <v>-6.3E-2</v>
      </c>
      <c r="L12" s="224"/>
      <c r="M12" s="224">
        <v>4.7E-2</v>
      </c>
      <c r="N12" s="224"/>
      <c r="O12" s="224">
        <v>7.1999999999999995E-2</v>
      </c>
      <c r="P12" s="224"/>
      <c r="Q12" s="225">
        <v>0.08</v>
      </c>
      <c r="R12" s="292"/>
      <c r="W12" s="111"/>
      <c r="X12" s="111"/>
      <c r="Y12" s="21"/>
      <c r="Z12" s="21"/>
      <c r="AA12" s="21"/>
      <c r="AB12" s="21"/>
      <c r="AC12" s="21"/>
      <c r="AD12" s="21"/>
    </row>
    <row r="13" spans="1:30" ht="16.5" thickBot="1" x14ac:dyDescent="0.3">
      <c r="A13" s="11"/>
      <c r="C13" s="22"/>
      <c r="D13" s="290" t="s">
        <v>221</v>
      </c>
      <c r="E13" s="290"/>
      <c r="F13" s="290"/>
      <c r="G13" s="290"/>
      <c r="H13" s="290"/>
      <c r="I13" s="290"/>
      <c r="J13" s="290"/>
      <c r="K13" s="290"/>
      <c r="L13" s="290"/>
      <c r="M13" s="290"/>
      <c r="N13" s="290"/>
      <c r="O13" s="290"/>
      <c r="P13" s="290"/>
      <c r="Q13" s="290"/>
      <c r="R13" s="290"/>
      <c r="S13" s="291"/>
      <c r="W13" s="21"/>
      <c r="X13" s="21"/>
      <c r="Y13" s="21"/>
      <c r="Z13" s="21"/>
      <c r="AA13" s="21"/>
      <c r="AB13" s="21"/>
      <c r="AC13" s="21"/>
      <c r="AD13" s="21"/>
    </row>
    <row r="14" spans="1:30" ht="20.100000000000001" customHeight="1" thickBot="1" x14ac:dyDescent="0.3">
      <c r="A14" s="11"/>
      <c r="C14" s="22"/>
      <c r="D14" s="23"/>
      <c r="E14" s="23"/>
      <c r="F14" s="23"/>
      <c r="G14" s="23"/>
      <c r="H14" s="23"/>
      <c r="I14" s="23"/>
      <c r="J14" s="23"/>
      <c r="W14" s="21"/>
      <c r="X14" s="21"/>
      <c r="Y14" s="21"/>
      <c r="Z14" s="21"/>
      <c r="AA14" s="21"/>
      <c r="AB14" s="21"/>
      <c r="AC14" s="21"/>
      <c r="AD14" s="21"/>
    </row>
    <row r="15" spans="1:30" ht="20.100000000000001" customHeight="1" thickBot="1" x14ac:dyDescent="0.3">
      <c r="W15" s="21"/>
      <c r="X15" s="21"/>
      <c r="Y15" s="21"/>
      <c r="Z15" s="21"/>
      <c r="AA15" s="21"/>
      <c r="AB15" s="21"/>
      <c r="AC15" s="21"/>
      <c r="AD15" s="21"/>
    </row>
    <row r="16" spans="1:30" ht="19.5" customHeight="1" thickBot="1" x14ac:dyDescent="0.3">
      <c r="A16" s="179" t="str">
        <f>NOTE!$A$24</f>
        <v>STUDY 24 | ANALYSIS OF ENTERPRISES IN THE WOOD, CORK AND PAPER SECTORS</v>
      </c>
      <c r="B16" s="179"/>
      <c r="C16" s="179"/>
      <c r="D16" s="179"/>
      <c r="E16" s="179"/>
      <c r="F16" s="179"/>
      <c r="G16" s="179"/>
      <c r="H16" s="179"/>
      <c r="I16" s="179"/>
      <c r="J16" s="179"/>
      <c r="K16" s="179"/>
      <c r="L16" s="179"/>
      <c r="M16" s="179"/>
      <c r="N16" s="179"/>
      <c r="O16" s="179"/>
      <c r="P16" s="179"/>
      <c r="Q16" s="179"/>
      <c r="R16" s="179"/>
      <c r="S16" s="179"/>
      <c r="T16" s="179"/>
      <c r="U16" s="179"/>
    </row>
    <row r="17" spans="16:16" ht="19.5" customHeight="1" x14ac:dyDescent="0.25"/>
    <row r="18" spans="16:16" ht="19.5" customHeight="1" x14ac:dyDescent="0.25"/>
    <row r="19" spans="16:16" ht="19.5" customHeight="1" x14ac:dyDescent="0.25"/>
    <row r="20" spans="16:16" ht="19.5" customHeight="1" x14ac:dyDescent="0.25"/>
    <row r="21" spans="16:16" ht="19.5" customHeight="1" x14ac:dyDescent="0.25">
      <c r="P21" s="16"/>
    </row>
    <row r="22" spans="16:16" ht="19.5" customHeight="1" x14ac:dyDescent="0.25"/>
    <row r="23" spans="16:16" ht="19.5" customHeight="1" x14ac:dyDescent="0.25"/>
    <row r="24" spans="16:16" ht="19.5" customHeight="1" x14ac:dyDescent="0.25"/>
    <row r="25" spans="16:16" ht="19.5" customHeight="1" x14ac:dyDescent="0.25"/>
    <row r="26" spans="16:16" ht="19.5" customHeight="1" x14ac:dyDescent="0.25"/>
    <row r="27" spans="16:16" ht="19.5" customHeight="1" x14ac:dyDescent="0.25"/>
    <row r="28" spans="16:16" ht="19.5" customHeight="1" x14ac:dyDescent="0.25"/>
    <row r="29" spans="16:16" ht="19.5" customHeight="1" x14ac:dyDescent="0.25"/>
    <row r="30" spans="16:16" ht="19.5" customHeight="1" x14ac:dyDescent="0.25"/>
    <row r="31" spans="16:16" ht="19.5" customHeight="1" x14ac:dyDescent="0.25"/>
    <row r="32" spans="16:16"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sheetData>
  <sheetProtection algorithmName="SHA-512" hashValue="Qg0or+7XqxQaBhznc0knM7QBNrUrO1WuERkora8V5lz96WOwD4GYjN4vEhXdPR/PWcZv3c6pQkW47uskg3u/rA==" saltValue="CFVkjnH89NLLUKjQtBk7Fw==" spinCount="100000" sheet="1" objects="1" scenarios="1"/>
  <mergeCells count="51">
    <mergeCell ref="A16:U16"/>
    <mergeCell ref="D11:F11"/>
    <mergeCell ref="D12:F12"/>
    <mergeCell ref="G10:H10"/>
    <mergeCell ref="G11:H11"/>
    <mergeCell ref="D13:S13"/>
    <mergeCell ref="G12:H12"/>
    <mergeCell ref="I12:J12"/>
    <mergeCell ref="K12:L12"/>
    <mergeCell ref="M12:N12"/>
    <mergeCell ref="O12:P12"/>
    <mergeCell ref="Q12:R12"/>
    <mergeCell ref="Q10:R10"/>
    <mergeCell ref="I11:J11"/>
    <mergeCell ref="K11:L11"/>
    <mergeCell ref="M11:N11"/>
    <mergeCell ref="D8:F8"/>
    <mergeCell ref="D9:F9"/>
    <mergeCell ref="G8:H8"/>
    <mergeCell ref="G9:H9"/>
    <mergeCell ref="D10:F10"/>
    <mergeCell ref="A1:U1"/>
    <mergeCell ref="D7:F7"/>
    <mergeCell ref="G6:H6"/>
    <mergeCell ref="I6:J6"/>
    <mergeCell ref="K6:L6"/>
    <mergeCell ref="M6:N6"/>
    <mergeCell ref="O6:P6"/>
    <mergeCell ref="Q6:R6"/>
    <mergeCell ref="G7:H7"/>
    <mergeCell ref="I7:J7"/>
    <mergeCell ref="K7:L7"/>
    <mergeCell ref="M7:N7"/>
    <mergeCell ref="O7:P7"/>
    <mergeCell ref="Q7:R7"/>
    <mergeCell ref="O11:P11"/>
    <mergeCell ref="Q11:R11"/>
    <mergeCell ref="Q8:R8"/>
    <mergeCell ref="I9:J9"/>
    <mergeCell ref="K9:L9"/>
    <mergeCell ref="M9:N9"/>
    <mergeCell ref="O9:P9"/>
    <mergeCell ref="Q9:R9"/>
    <mergeCell ref="I8:J8"/>
    <mergeCell ref="K8:L8"/>
    <mergeCell ref="M8:N8"/>
    <mergeCell ref="O8:P8"/>
    <mergeCell ref="I10:J10"/>
    <mergeCell ref="K10:L10"/>
    <mergeCell ref="M10:N10"/>
    <mergeCell ref="O10:P10"/>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0CFD6"/>
    <pageSetUpPr fitToPage="1"/>
  </sheetPr>
  <dimension ref="A1:AA82"/>
  <sheetViews>
    <sheetView zoomScaleNormal="100" workbookViewId="0">
      <selection sqref="A1:U1"/>
    </sheetView>
  </sheetViews>
  <sheetFormatPr defaultRowHeight="15" x14ac:dyDescent="0.25"/>
  <cols>
    <col min="1" max="27" width="6.7109375" style="6" customWidth="1"/>
    <col min="28" max="16384" width="9.140625" style="6"/>
  </cols>
  <sheetData>
    <row r="1" spans="1:27" ht="69" customHeight="1" thickBot="1" x14ac:dyDescent="0.3">
      <c r="A1" s="212" t="s">
        <v>108</v>
      </c>
      <c r="B1" s="212"/>
      <c r="C1" s="212"/>
      <c r="D1" s="212"/>
      <c r="E1" s="212"/>
      <c r="F1" s="212"/>
      <c r="G1" s="212"/>
      <c r="H1" s="212"/>
      <c r="I1" s="212"/>
      <c r="J1" s="212"/>
      <c r="K1" s="212"/>
      <c r="L1" s="212"/>
      <c r="M1" s="212"/>
      <c r="N1" s="212"/>
      <c r="O1" s="212"/>
      <c r="P1" s="212"/>
      <c r="Q1" s="212"/>
      <c r="R1" s="212"/>
      <c r="S1" s="212"/>
      <c r="T1" s="212"/>
      <c r="U1" s="212"/>
      <c r="V1" s="9"/>
      <c r="W1" s="9"/>
      <c r="X1" s="9"/>
      <c r="Y1" s="9"/>
      <c r="Z1" s="9"/>
      <c r="AA1" s="9"/>
    </row>
    <row r="2" spans="1:27" ht="15" customHeight="1" x14ac:dyDescent="0.25">
      <c r="V2" s="9"/>
      <c r="W2" s="9"/>
      <c r="X2" s="9"/>
      <c r="Y2" s="9"/>
      <c r="Z2" s="9"/>
      <c r="AA2" s="9"/>
    </row>
    <row r="3" spans="1:27" s="7" customFormat="1" ht="15" customHeight="1" thickBot="1" x14ac:dyDescent="0.3">
      <c r="A3" s="160" t="str">
        <f>+'Table of Contents'!F32</f>
        <v>C13</v>
      </c>
      <c r="B3" s="159" t="str">
        <f>+'Table of Contents'!G32</f>
        <v>Turnover | Annual growth rate (%) and contributions (p.p.)</v>
      </c>
      <c r="C3" s="27"/>
      <c r="D3" s="27"/>
      <c r="E3" s="27"/>
      <c r="F3" s="27"/>
      <c r="G3" s="27"/>
      <c r="H3" s="27"/>
      <c r="I3" s="27"/>
      <c r="J3" s="27"/>
      <c r="K3" s="27"/>
      <c r="L3" s="27"/>
      <c r="M3" s="27"/>
      <c r="N3" s="27"/>
      <c r="O3" s="27"/>
      <c r="P3" s="72"/>
      <c r="Q3" s="71"/>
      <c r="V3" s="9"/>
      <c r="W3" s="9"/>
      <c r="X3" s="9"/>
      <c r="Y3" s="9"/>
      <c r="Z3" s="9"/>
      <c r="AA3" s="9"/>
    </row>
    <row r="4" spans="1:27" s="9" customFormat="1" ht="15" customHeight="1" x14ac:dyDescent="0.2">
      <c r="A4" s="8" t="s">
        <v>25</v>
      </c>
      <c r="C4" s="19"/>
      <c r="D4" s="20"/>
      <c r="E4" s="20"/>
      <c r="F4" s="20"/>
      <c r="G4" s="20"/>
      <c r="H4" s="20"/>
      <c r="I4" s="20"/>
      <c r="J4" s="20"/>
      <c r="K4" s="20"/>
      <c r="L4" s="20"/>
      <c r="M4" s="20"/>
      <c r="N4" s="20"/>
      <c r="O4" s="20"/>
      <c r="P4" s="20"/>
      <c r="Q4" s="20"/>
      <c r="R4" s="20"/>
    </row>
    <row r="5" spans="1:27" ht="15" customHeight="1" x14ac:dyDescent="0.25"/>
    <row r="6" spans="1:27" ht="15" customHeight="1" x14ac:dyDescent="0.25">
      <c r="B6" s="85"/>
      <c r="C6" s="232" t="s">
        <v>111</v>
      </c>
      <c r="D6" s="231"/>
      <c r="E6" s="231"/>
      <c r="F6" s="233"/>
      <c r="G6" s="217" t="s">
        <v>122</v>
      </c>
      <c r="H6" s="217"/>
      <c r="I6" s="217"/>
      <c r="J6" s="217"/>
      <c r="K6" s="217"/>
      <c r="L6" s="217"/>
      <c r="M6" s="217"/>
      <c r="N6" s="217"/>
      <c r="O6" s="217"/>
      <c r="P6" s="217"/>
      <c r="Q6" s="217"/>
      <c r="R6" s="217"/>
      <c r="S6" s="217"/>
      <c r="T6" s="218"/>
    </row>
    <row r="7" spans="1:27" ht="20.25" customHeight="1" x14ac:dyDescent="0.25">
      <c r="B7" s="79"/>
      <c r="C7" s="218"/>
      <c r="D7" s="228"/>
      <c r="E7" s="228"/>
      <c r="F7" s="216"/>
      <c r="G7" s="220"/>
      <c r="H7" s="220"/>
      <c r="I7" s="220"/>
      <c r="J7" s="220"/>
      <c r="K7" s="220"/>
      <c r="L7" s="220"/>
      <c r="M7" s="220"/>
      <c r="N7" s="220"/>
      <c r="O7" s="220"/>
      <c r="P7" s="220"/>
      <c r="Q7" s="220"/>
      <c r="R7" s="220"/>
      <c r="S7" s="220"/>
      <c r="T7" s="221"/>
    </row>
    <row r="8" spans="1:27" s="9" customFormat="1" ht="30.75" customHeight="1" x14ac:dyDescent="0.2">
      <c r="A8" s="8"/>
      <c r="B8" s="89"/>
      <c r="C8" s="295" t="s">
        <v>38</v>
      </c>
      <c r="D8" s="253"/>
      <c r="E8" s="295" t="s">
        <v>29</v>
      </c>
      <c r="F8" s="253"/>
      <c r="G8" s="220" t="s">
        <v>87</v>
      </c>
      <c r="H8" s="220"/>
      <c r="I8" s="220"/>
      <c r="J8" s="220"/>
      <c r="K8" s="220"/>
      <c r="L8" s="220"/>
      <c r="M8" s="220" t="s">
        <v>45</v>
      </c>
      <c r="N8" s="220"/>
      <c r="O8" s="220"/>
      <c r="P8" s="220"/>
      <c r="Q8" s="220"/>
      <c r="R8" s="220"/>
      <c r="S8" s="220"/>
      <c r="T8" s="221"/>
    </row>
    <row r="9" spans="1:27" s="15" customFormat="1" ht="38.25" customHeight="1" x14ac:dyDescent="0.25">
      <c r="A9" s="24"/>
      <c r="B9" s="82"/>
      <c r="C9" s="218"/>
      <c r="D9" s="216"/>
      <c r="E9" s="232"/>
      <c r="F9" s="233"/>
      <c r="G9" s="221" t="s">
        <v>39</v>
      </c>
      <c r="H9" s="219"/>
      <c r="I9" s="221" t="s">
        <v>40</v>
      </c>
      <c r="J9" s="219"/>
      <c r="K9" s="221" t="s">
        <v>41</v>
      </c>
      <c r="L9" s="219"/>
      <c r="M9" s="220" t="s">
        <v>30</v>
      </c>
      <c r="N9" s="220"/>
      <c r="O9" s="220" t="s">
        <v>31</v>
      </c>
      <c r="P9" s="220"/>
      <c r="Q9" s="220" t="s">
        <v>32</v>
      </c>
      <c r="R9" s="220"/>
      <c r="S9" s="220" t="s">
        <v>33</v>
      </c>
      <c r="T9" s="220"/>
    </row>
    <row r="10" spans="1:27" s="15" customFormat="1" ht="30" customHeight="1" x14ac:dyDescent="0.25">
      <c r="A10" s="24"/>
      <c r="B10" s="129">
        <v>2010</v>
      </c>
      <c r="C10" s="293">
        <v>4.5</v>
      </c>
      <c r="D10" s="294"/>
      <c r="E10" s="298">
        <v>14.6</v>
      </c>
      <c r="F10" s="299"/>
      <c r="G10" s="304">
        <v>0.8</v>
      </c>
      <c r="H10" s="304"/>
      <c r="I10" s="304">
        <v>1.5</v>
      </c>
      <c r="J10" s="304"/>
      <c r="K10" s="304">
        <v>12.4</v>
      </c>
      <c r="L10" s="304"/>
      <c r="M10" s="304">
        <v>1.3</v>
      </c>
      <c r="N10" s="304"/>
      <c r="O10" s="304">
        <v>1.1000000000000001</v>
      </c>
      <c r="P10" s="304"/>
      <c r="Q10" s="304">
        <v>1.6</v>
      </c>
      <c r="R10" s="304"/>
      <c r="S10" s="304">
        <v>10.7</v>
      </c>
      <c r="T10" s="305"/>
    </row>
    <row r="11" spans="1:27" s="15" customFormat="1" ht="30" customHeight="1" x14ac:dyDescent="0.25">
      <c r="A11" s="24"/>
      <c r="B11" s="129">
        <v>2011</v>
      </c>
      <c r="C11" s="293">
        <v>-1.8</v>
      </c>
      <c r="D11" s="294"/>
      <c r="E11" s="300">
        <v>3.8</v>
      </c>
      <c r="F11" s="301"/>
      <c r="G11" s="304">
        <v>-0.2</v>
      </c>
      <c r="H11" s="304"/>
      <c r="I11" s="304">
        <v>-0.6</v>
      </c>
      <c r="J11" s="304"/>
      <c r="K11" s="304">
        <v>4.5999999999999996</v>
      </c>
      <c r="L11" s="304"/>
      <c r="M11" s="304">
        <v>0.1</v>
      </c>
      <c r="N11" s="304"/>
      <c r="O11" s="304">
        <v>-1.9</v>
      </c>
      <c r="P11" s="304"/>
      <c r="Q11" s="304">
        <v>1.3</v>
      </c>
      <c r="R11" s="304"/>
      <c r="S11" s="304">
        <v>4.4000000000000004</v>
      </c>
      <c r="T11" s="305"/>
    </row>
    <row r="12" spans="1:27" s="15" customFormat="1" ht="30" customHeight="1" x14ac:dyDescent="0.25">
      <c r="A12" s="24"/>
      <c r="B12" s="129">
        <v>2012</v>
      </c>
      <c r="C12" s="293">
        <v>-6.2</v>
      </c>
      <c r="D12" s="294"/>
      <c r="E12" s="300">
        <v>-2.2000000000000002</v>
      </c>
      <c r="F12" s="301"/>
      <c r="G12" s="304">
        <v>-0.2</v>
      </c>
      <c r="H12" s="304"/>
      <c r="I12" s="304">
        <v>-4.5999999999999996</v>
      </c>
      <c r="J12" s="304"/>
      <c r="K12" s="304">
        <v>2.7</v>
      </c>
      <c r="L12" s="304"/>
      <c r="M12" s="304">
        <v>0.4</v>
      </c>
      <c r="N12" s="304"/>
      <c r="O12" s="304">
        <v>-1.8</v>
      </c>
      <c r="P12" s="304"/>
      <c r="Q12" s="304">
        <v>0.4</v>
      </c>
      <c r="R12" s="304"/>
      <c r="S12" s="304">
        <v>-1.2</v>
      </c>
      <c r="T12" s="305"/>
    </row>
    <row r="13" spans="1:27" s="15" customFormat="1" ht="30" customHeight="1" x14ac:dyDescent="0.25">
      <c r="A13" s="24"/>
      <c r="B13" s="129">
        <v>2013</v>
      </c>
      <c r="C13" s="293">
        <v>-0.5</v>
      </c>
      <c r="D13" s="294"/>
      <c r="E13" s="300">
        <v>1</v>
      </c>
      <c r="F13" s="301"/>
      <c r="G13" s="304">
        <v>0.7</v>
      </c>
      <c r="H13" s="304"/>
      <c r="I13" s="304">
        <v>-0.3</v>
      </c>
      <c r="J13" s="304"/>
      <c r="K13" s="304">
        <v>0.6</v>
      </c>
      <c r="L13" s="304"/>
      <c r="M13" s="304">
        <v>0.7</v>
      </c>
      <c r="N13" s="304"/>
      <c r="O13" s="304">
        <v>0.6</v>
      </c>
      <c r="P13" s="304"/>
      <c r="Q13" s="304">
        <v>-0.2</v>
      </c>
      <c r="R13" s="304"/>
      <c r="S13" s="304">
        <v>-0.2</v>
      </c>
      <c r="T13" s="305"/>
    </row>
    <row r="14" spans="1:27" s="15" customFormat="1" ht="30" customHeight="1" x14ac:dyDescent="0.25">
      <c r="A14" s="24"/>
      <c r="B14" s="130">
        <v>2014</v>
      </c>
      <c r="C14" s="296">
        <v>2.2999999999999998</v>
      </c>
      <c r="D14" s="297"/>
      <c r="E14" s="300">
        <v>4.9000000000000004</v>
      </c>
      <c r="F14" s="301"/>
      <c r="G14" s="302">
        <v>0.7</v>
      </c>
      <c r="H14" s="302"/>
      <c r="I14" s="302">
        <v>2.5</v>
      </c>
      <c r="J14" s="302"/>
      <c r="K14" s="302">
        <v>1.6</v>
      </c>
      <c r="L14" s="302"/>
      <c r="M14" s="302">
        <v>1.1000000000000001</v>
      </c>
      <c r="N14" s="302"/>
      <c r="O14" s="302">
        <v>2.5</v>
      </c>
      <c r="P14" s="302"/>
      <c r="Q14" s="302">
        <v>0.8</v>
      </c>
      <c r="R14" s="302"/>
      <c r="S14" s="302">
        <v>0.5</v>
      </c>
      <c r="T14" s="303"/>
    </row>
    <row r="15" spans="1:27" ht="19.5" customHeight="1" x14ac:dyDescent="0.25">
      <c r="F15" s="66"/>
    </row>
    <row r="16" spans="1:27" ht="20.100000000000001" customHeight="1" thickBot="1" x14ac:dyDescent="0.3"/>
    <row r="17" spans="1:21" ht="19.5" customHeight="1" thickBot="1" x14ac:dyDescent="0.3">
      <c r="A17" s="245" t="str">
        <f>NOTE!$A$24</f>
        <v>STUDY 24 | ANALYSIS OF ENTERPRISES IN THE WOOD, CORK AND PAPER SECTORS</v>
      </c>
      <c r="B17" s="245"/>
      <c r="C17" s="245"/>
      <c r="D17" s="245"/>
      <c r="E17" s="245"/>
      <c r="F17" s="245"/>
      <c r="G17" s="245"/>
      <c r="H17" s="245"/>
      <c r="I17" s="245"/>
      <c r="J17" s="245"/>
      <c r="K17" s="245"/>
      <c r="L17" s="245"/>
      <c r="M17" s="245"/>
      <c r="N17" s="245"/>
      <c r="O17" s="245"/>
      <c r="P17" s="245"/>
      <c r="Q17" s="245"/>
      <c r="R17" s="245"/>
      <c r="S17" s="245"/>
      <c r="T17" s="245"/>
      <c r="U17" s="245"/>
    </row>
    <row r="18" spans="1:21" ht="19.5" customHeight="1" x14ac:dyDescent="0.25"/>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s="16" customFormat="1" ht="19.5" customHeight="1" x14ac:dyDescent="0.25"/>
    <row r="25" spans="1:21" ht="19.5" customHeight="1" x14ac:dyDescent="0.25"/>
    <row r="26" spans="1:21" ht="19.5" customHeight="1" x14ac:dyDescent="0.25">
      <c r="D26" s="66"/>
      <c r="E26" s="66"/>
      <c r="F26" s="66"/>
      <c r="G26" s="66"/>
      <c r="H26" s="66"/>
      <c r="I26" s="66"/>
      <c r="J26" s="66"/>
      <c r="K26" s="66"/>
      <c r="L26" s="66"/>
    </row>
    <row r="27" spans="1:21" ht="19.5" customHeight="1" x14ac:dyDescent="0.25">
      <c r="D27" s="66"/>
      <c r="E27" s="66"/>
      <c r="F27" s="66"/>
      <c r="G27" s="66"/>
      <c r="H27" s="66"/>
      <c r="I27" s="66"/>
      <c r="J27" s="66"/>
      <c r="K27" s="66"/>
      <c r="L27" s="66"/>
    </row>
    <row r="28" spans="1:21" ht="19.5" customHeight="1" x14ac:dyDescent="0.25">
      <c r="D28" s="66"/>
      <c r="E28" s="66"/>
      <c r="F28" s="66"/>
      <c r="G28" s="66"/>
      <c r="H28" s="66"/>
      <c r="I28" s="66"/>
      <c r="J28" s="66"/>
      <c r="K28" s="66"/>
      <c r="L28" s="66"/>
    </row>
    <row r="29" spans="1:21" ht="19.5" customHeight="1" x14ac:dyDescent="0.25">
      <c r="D29" s="66"/>
      <c r="E29" s="66"/>
      <c r="F29" s="66"/>
      <c r="G29" s="66"/>
      <c r="H29" s="66"/>
      <c r="I29" s="66"/>
      <c r="J29" s="66"/>
      <c r="K29" s="66"/>
      <c r="L29" s="66"/>
      <c r="U29" s="16"/>
    </row>
    <row r="30" spans="1:21" ht="19.5" customHeight="1" x14ac:dyDescent="0.25">
      <c r="D30" s="66"/>
      <c r="E30" s="66"/>
      <c r="F30" s="66"/>
      <c r="G30" s="66"/>
      <c r="H30" s="66"/>
      <c r="I30" s="66"/>
      <c r="J30" s="66"/>
      <c r="K30" s="66"/>
      <c r="L30" s="66"/>
    </row>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sheetData>
  <sheetProtection algorithmName="SHA-512" hashValue="GopIpOFpXR1sNXRCF0fB/Saop59Zu9x7pUfOAiuWAktMLGPYyjZniVYEN2KpHh2V0/+UM6xS3HIgOLwMZHYu6w==" saltValue="RMOoeXl5sy4YqFYc9MBRfQ==" spinCount="100000" sheet="1" objects="1" scenarios="1"/>
  <mergeCells count="60">
    <mergeCell ref="Q10:R10"/>
    <mergeCell ref="S10:T10"/>
    <mergeCell ref="G11:H11"/>
    <mergeCell ref="I11:J11"/>
    <mergeCell ref="K11:L11"/>
    <mergeCell ref="M11:N11"/>
    <mergeCell ref="G10:H10"/>
    <mergeCell ref="I10:J10"/>
    <mergeCell ref="K10:L10"/>
    <mergeCell ref="M10:N10"/>
    <mergeCell ref="O10:P10"/>
    <mergeCell ref="Q12:R12"/>
    <mergeCell ref="S12:T12"/>
    <mergeCell ref="O11:P11"/>
    <mergeCell ref="Q11:R11"/>
    <mergeCell ref="S11:T11"/>
    <mergeCell ref="G12:H12"/>
    <mergeCell ref="I12:J12"/>
    <mergeCell ref="K12:L12"/>
    <mergeCell ref="M12:N12"/>
    <mergeCell ref="O12:P12"/>
    <mergeCell ref="A1:U1"/>
    <mergeCell ref="A17:U17"/>
    <mergeCell ref="G14:H14"/>
    <mergeCell ref="I14:J14"/>
    <mergeCell ref="K14:L14"/>
    <mergeCell ref="M14:N14"/>
    <mergeCell ref="O14:P14"/>
    <mergeCell ref="Q14:R14"/>
    <mergeCell ref="S14:T14"/>
    <mergeCell ref="I13:J13"/>
    <mergeCell ref="K13:L13"/>
    <mergeCell ref="M13:N13"/>
    <mergeCell ref="O13:P13"/>
    <mergeCell ref="Q13:R13"/>
    <mergeCell ref="S13:T13"/>
    <mergeCell ref="G13:H13"/>
    <mergeCell ref="G6:T7"/>
    <mergeCell ref="G8:L8"/>
    <mergeCell ref="M8:T8"/>
    <mergeCell ref="G9:H9"/>
    <mergeCell ref="I9:J9"/>
    <mergeCell ref="K9:L9"/>
    <mergeCell ref="M9:N9"/>
    <mergeCell ref="O9:P9"/>
    <mergeCell ref="Q9:R9"/>
    <mergeCell ref="S9:T9"/>
    <mergeCell ref="C14:D14"/>
    <mergeCell ref="E10:F10"/>
    <mergeCell ref="E11:F11"/>
    <mergeCell ref="E12:F12"/>
    <mergeCell ref="E13:F13"/>
    <mergeCell ref="E14:F14"/>
    <mergeCell ref="C6:F7"/>
    <mergeCell ref="C10:D10"/>
    <mergeCell ref="C11:D11"/>
    <mergeCell ref="C12:D12"/>
    <mergeCell ref="C13:D13"/>
    <mergeCell ref="E8:F9"/>
    <mergeCell ref="C8:D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0CFD6"/>
    <pageSetUpPr fitToPage="1"/>
  </sheetPr>
  <dimension ref="A1:AD80"/>
  <sheetViews>
    <sheetView zoomScaleNormal="100" workbookViewId="0">
      <selection sqref="A1:U1"/>
    </sheetView>
  </sheetViews>
  <sheetFormatPr defaultRowHeight="15" x14ac:dyDescent="0.25"/>
  <cols>
    <col min="1" max="29" width="6.7109375" style="6" customWidth="1"/>
    <col min="30" max="16384" width="9.140625" style="6"/>
  </cols>
  <sheetData>
    <row r="1" spans="1:30" ht="69" customHeight="1" x14ac:dyDescent="0.25">
      <c r="A1" s="285" t="s">
        <v>108</v>
      </c>
      <c r="B1" s="285"/>
      <c r="C1" s="285"/>
      <c r="D1" s="285"/>
      <c r="E1" s="285"/>
      <c r="F1" s="285"/>
      <c r="G1" s="285"/>
      <c r="H1" s="285"/>
      <c r="I1" s="285"/>
      <c r="J1" s="285"/>
      <c r="K1" s="285"/>
      <c r="L1" s="285"/>
      <c r="M1" s="285"/>
      <c r="N1" s="285"/>
      <c r="O1" s="285"/>
      <c r="P1" s="285"/>
      <c r="Q1" s="285"/>
      <c r="R1" s="285"/>
      <c r="S1" s="285"/>
      <c r="T1" s="285"/>
      <c r="U1" s="285"/>
      <c r="V1" s="9"/>
      <c r="W1" s="9"/>
      <c r="X1" s="9"/>
      <c r="Y1" s="9"/>
      <c r="Z1" s="9"/>
      <c r="AA1" s="9"/>
      <c r="AB1" s="9"/>
      <c r="AC1" s="9"/>
      <c r="AD1" s="9"/>
    </row>
    <row r="2" spans="1:30" ht="15" customHeight="1" x14ac:dyDescent="0.25">
      <c r="V2" s="9"/>
      <c r="W2" s="9"/>
      <c r="X2" s="9"/>
      <c r="Y2" s="9"/>
      <c r="Z2" s="9"/>
      <c r="AA2" s="9"/>
      <c r="AB2" s="9"/>
      <c r="AC2" s="9"/>
      <c r="AD2" s="9"/>
    </row>
    <row r="3" spans="1:30" s="7" customFormat="1" ht="15" customHeight="1" thickBot="1" x14ac:dyDescent="0.3">
      <c r="A3" s="160" t="str">
        <f>+'Table of Contents'!F33</f>
        <v>C14</v>
      </c>
      <c r="B3" s="159" t="str">
        <f>+'Table of Contents'!G33</f>
        <v>Turnover | Quartile distribution and weighted average of the annual growth rate</v>
      </c>
      <c r="C3" s="27"/>
      <c r="D3" s="27"/>
      <c r="E3" s="27"/>
      <c r="F3" s="27"/>
      <c r="G3" s="27"/>
      <c r="H3" s="27"/>
      <c r="I3" s="27"/>
      <c r="J3" s="27"/>
      <c r="K3" s="27"/>
      <c r="L3" s="27"/>
      <c r="M3" s="27"/>
      <c r="N3" s="72"/>
      <c r="V3" s="9"/>
      <c r="W3" s="9"/>
      <c r="X3" s="9"/>
      <c r="Y3" s="9"/>
      <c r="Z3" s="9"/>
      <c r="AA3" s="9"/>
      <c r="AB3" s="9"/>
      <c r="AC3" s="9"/>
      <c r="AD3" s="9"/>
    </row>
    <row r="4" spans="1:30" s="9" customFormat="1" ht="15" customHeight="1" x14ac:dyDescent="0.2">
      <c r="A4" s="8" t="s">
        <v>25</v>
      </c>
      <c r="C4" s="19"/>
      <c r="D4" s="20"/>
      <c r="E4" s="20"/>
      <c r="F4" s="20"/>
      <c r="G4" s="20"/>
      <c r="H4" s="20"/>
      <c r="I4" s="20"/>
      <c r="J4" s="20"/>
      <c r="K4" s="20"/>
      <c r="L4" s="20"/>
      <c r="M4" s="20"/>
      <c r="N4" s="20"/>
      <c r="O4" s="20"/>
      <c r="P4" s="20"/>
    </row>
    <row r="5" spans="1:30" ht="15" customHeight="1" x14ac:dyDescent="0.25">
      <c r="T5" s="9"/>
      <c r="U5" s="9"/>
      <c r="V5" s="9"/>
      <c r="W5" s="9"/>
      <c r="X5" s="9"/>
    </row>
    <row r="6" spans="1:30" s="9" customFormat="1" ht="30.75" customHeight="1" x14ac:dyDescent="0.2">
      <c r="A6" s="8"/>
      <c r="C6" s="74"/>
      <c r="D6" s="78"/>
      <c r="E6" s="78"/>
      <c r="F6" s="75"/>
      <c r="G6" s="75"/>
      <c r="H6" s="217" t="s">
        <v>38</v>
      </c>
      <c r="I6" s="217"/>
      <c r="J6" s="217" t="s">
        <v>29</v>
      </c>
      <c r="K6" s="217"/>
      <c r="L6" s="217" t="s">
        <v>45</v>
      </c>
      <c r="M6" s="217"/>
      <c r="N6" s="217"/>
      <c r="O6" s="217"/>
      <c r="P6" s="217"/>
      <c r="Q6" s="217"/>
      <c r="R6" s="217"/>
      <c r="S6" s="218"/>
    </row>
    <row r="7" spans="1:30" s="9" customFormat="1" ht="30.75" customHeight="1" x14ac:dyDescent="0.25">
      <c r="A7" s="8"/>
      <c r="C7" s="76"/>
      <c r="D7" s="80"/>
      <c r="E7" s="80"/>
      <c r="F7" s="90"/>
      <c r="G7" s="90"/>
      <c r="H7" s="220"/>
      <c r="I7" s="220"/>
      <c r="J7" s="220"/>
      <c r="K7" s="220"/>
      <c r="L7" s="220" t="s">
        <v>30</v>
      </c>
      <c r="M7" s="220"/>
      <c r="N7" s="220" t="s">
        <v>31</v>
      </c>
      <c r="O7" s="220"/>
      <c r="P7" s="220" t="s">
        <v>32</v>
      </c>
      <c r="Q7" s="220"/>
      <c r="R7" s="220" t="s">
        <v>33</v>
      </c>
      <c r="S7" s="220"/>
      <c r="Y7" s="6"/>
      <c r="Z7" s="6"/>
      <c r="AA7" s="6"/>
      <c r="AB7" s="6"/>
      <c r="AC7" s="6"/>
      <c r="AD7" s="6"/>
    </row>
    <row r="8" spans="1:30" s="15" customFormat="1" ht="38.25" customHeight="1" x14ac:dyDescent="0.25">
      <c r="A8" s="24"/>
      <c r="C8" s="79"/>
      <c r="D8" s="83"/>
      <c r="E8" s="80"/>
      <c r="F8" s="77"/>
      <c r="G8" s="77"/>
      <c r="H8" s="127">
        <v>2013</v>
      </c>
      <c r="I8" s="127">
        <v>2014</v>
      </c>
      <c r="J8" s="127">
        <v>2013</v>
      </c>
      <c r="K8" s="127">
        <v>2014</v>
      </c>
      <c r="L8" s="127">
        <v>2013</v>
      </c>
      <c r="M8" s="127">
        <v>2014</v>
      </c>
      <c r="N8" s="127">
        <v>2013</v>
      </c>
      <c r="O8" s="127">
        <v>2014</v>
      </c>
      <c r="P8" s="127">
        <v>2013</v>
      </c>
      <c r="Q8" s="127">
        <v>2014</v>
      </c>
      <c r="R8" s="127">
        <v>2013</v>
      </c>
      <c r="S8" s="128">
        <v>2014</v>
      </c>
      <c r="T8" s="9"/>
      <c r="U8" s="9"/>
      <c r="V8" s="9"/>
      <c r="W8" s="9"/>
      <c r="X8" s="9"/>
      <c r="Y8" s="9"/>
      <c r="Z8" s="9"/>
      <c r="AA8" s="9"/>
      <c r="AB8" s="9"/>
      <c r="AC8" s="9"/>
      <c r="AD8" s="9"/>
    </row>
    <row r="9" spans="1:30" s="15" customFormat="1" ht="30" customHeight="1" x14ac:dyDescent="0.25">
      <c r="A9" s="24"/>
      <c r="C9" s="219" t="s">
        <v>114</v>
      </c>
      <c r="D9" s="220"/>
      <c r="E9" s="220"/>
      <c r="F9" s="220" t="s">
        <v>115</v>
      </c>
      <c r="G9" s="220"/>
      <c r="H9" s="161">
        <v>-0.251</v>
      </c>
      <c r="I9" s="161">
        <v>-0.17499999999999999</v>
      </c>
      <c r="J9" s="173">
        <v>-0.23499999999999999</v>
      </c>
      <c r="K9" s="173">
        <v>-0.17299999999999999</v>
      </c>
      <c r="L9" s="134">
        <v>-0.19700000000000001</v>
      </c>
      <c r="M9" s="134">
        <v>-0.23499999999999999</v>
      </c>
      <c r="N9" s="134">
        <v>-0.253</v>
      </c>
      <c r="O9" s="134">
        <v>-0.16200000000000001</v>
      </c>
      <c r="P9" s="134">
        <v>-0.23899999999999999</v>
      </c>
      <c r="Q9" s="134">
        <v>-0.23</v>
      </c>
      <c r="R9" s="134">
        <v>-6.8000000000000005E-2</v>
      </c>
      <c r="S9" s="135">
        <v>-4.8000000000000001E-2</v>
      </c>
      <c r="T9" s="9"/>
      <c r="U9" s="9"/>
      <c r="V9" s="9"/>
      <c r="W9" s="9"/>
      <c r="X9" s="9"/>
      <c r="Y9" s="6"/>
      <c r="Z9" s="6"/>
      <c r="AA9" s="6"/>
      <c r="AB9" s="6"/>
      <c r="AC9" s="6"/>
      <c r="AD9" s="6"/>
    </row>
    <row r="10" spans="1:30" s="15" customFormat="1" ht="30" customHeight="1" x14ac:dyDescent="0.25">
      <c r="A10" s="24"/>
      <c r="C10" s="219"/>
      <c r="D10" s="220"/>
      <c r="E10" s="220"/>
      <c r="F10" s="220" t="s">
        <v>116</v>
      </c>
      <c r="G10" s="220"/>
      <c r="H10" s="161">
        <v>-2.5999999999999999E-2</v>
      </c>
      <c r="I10" s="161">
        <v>6.0000000000000001E-3</v>
      </c>
      <c r="J10" s="173">
        <v>3.0000000000000001E-3</v>
      </c>
      <c r="K10" s="173">
        <v>4.1000000000000002E-2</v>
      </c>
      <c r="L10" s="134">
        <v>7.3999999999999996E-2</v>
      </c>
      <c r="M10" s="134">
        <v>3.3000000000000002E-2</v>
      </c>
      <c r="N10" s="134">
        <v>-2.5999999999999999E-2</v>
      </c>
      <c r="O10" s="134">
        <v>4.3999999999999997E-2</v>
      </c>
      <c r="P10" s="134">
        <v>1.2999999999999999E-2</v>
      </c>
      <c r="Q10" s="134">
        <v>3.1E-2</v>
      </c>
      <c r="R10" s="134">
        <v>5.3999999999999999E-2</v>
      </c>
      <c r="S10" s="135">
        <v>5.2999999999999999E-2</v>
      </c>
      <c r="T10" s="9"/>
      <c r="U10" s="9"/>
      <c r="V10" s="9"/>
      <c r="W10" s="9"/>
      <c r="X10" s="9"/>
      <c r="Y10" s="9"/>
      <c r="Z10" s="9"/>
      <c r="AA10" s="9"/>
      <c r="AB10" s="9"/>
      <c r="AC10" s="9"/>
      <c r="AD10" s="9"/>
    </row>
    <row r="11" spans="1:30" s="15" customFormat="1" ht="30" customHeight="1" x14ac:dyDescent="0.25">
      <c r="A11" s="24"/>
      <c r="C11" s="219"/>
      <c r="D11" s="220"/>
      <c r="E11" s="220"/>
      <c r="F11" s="220" t="s">
        <v>117</v>
      </c>
      <c r="G11" s="220"/>
      <c r="H11" s="161">
        <v>0.17699999999999999</v>
      </c>
      <c r="I11" s="161">
        <v>0.22</v>
      </c>
      <c r="J11" s="173">
        <v>0.23599999999999999</v>
      </c>
      <c r="K11" s="173">
        <v>0.28299999999999997</v>
      </c>
      <c r="L11" s="134">
        <v>0.44700000000000001</v>
      </c>
      <c r="M11" s="134">
        <v>0.46100000000000002</v>
      </c>
      <c r="N11" s="134">
        <v>0.193</v>
      </c>
      <c r="O11" s="134">
        <v>0.26900000000000002</v>
      </c>
      <c r="P11" s="134">
        <v>0.255</v>
      </c>
      <c r="Q11" s="134">
        <v>0.27200000000000002</v>
      </c>
      <c r="R11" s="134">
        <v>0.152</v>
      </c>
      <c r="S11" s="135">
        <v>0.154</v>
      </c>
      <c r="T11" s="9"/>
      <c r="U11" s="9"/>
      <c r="V11" s="9"/>
      <c r="W11" s="9"/>
      <c r="X11" s="9"/>
      <c r="Y11" s="6"/>
      <c r="Z11" s="6"/>
      <c r="AA11" s="6"/>
      <c r="AB11" s="6"/>
      <c r="AC11" s="6"/>
      <c r="AD11" s="6"/>
    </row>
    <row r="12" spans="1:30" s="15" customFormat="1" ht="30" customHeight="1" x14ac:dyDescent="0.25">
      <c r="A12" s="24"/>
      <c r="C12" s="253" t="s">
        <v>118</v>
      </c>
      <c r="D12" s="259"/>
      <c r="E12" s="259"/>
      <c r="F12" s="259"/>
      <c r="G12" s="259"/>
      <c r="H12" s="162">
        <v>-5.0000000000000001E-3</v>
      </c>
      <c r="I12" s="162">
        <v>2.3E-2</v>
      </c>
      <c r="J12" s="174">
        <v>0.01</v>
      </c>
      <c r="K12" s="174">
        <v>4.9000000000000002E-2</v>
      </c>
      <c r="L12" s="136">
        <v>0.107</v>
      </c>
      <c r="M12" s="136">
        <v>0.155</v>
      </c>
      <c r="N12" s="136">
        <v>0.02</v>
      </c>
      <c r="O12" s="136">
        <v>8.1000000000000003E-2</v>
      </c>
      <c r="P12" s="136">
        <v>-8.9999999999999993E-3</v>
      </c>
      <c r="Q12" s="136">
        <v>4.7E-2</v>
      </c>
      <c r="R12" s="136">
        <v>-5.0000000000000001E-3</v>
      </c>
      <c r="S12" s="137">
        <v>1.2E-2</v>
      </c>
      <c r="T12" s="9"/>
      <c r="U12" s="9"/>
      <c r="V12" s="9"/>
      <c r="W12" s="9"/>
      <c r="X12" s="9"/>
      <c r="Y12" s="9"/>
      <c r="Z12" s="9"/>
      <c r="AA12" s="9"/>
      <c r="AB12" s="9"/>
      <c r="AC12" s="9"/>
      <c r="AD12" s="9"/>
    </row>
    <row r="13" spans="1:30" ht="19.5" customHeight="1" x14ac:dyDescent="0.25">
      <c r="X13" s="9"/>
    </row>
    <row r="14" spans="1:30" ht="20.100000000000001" customHeight="1" thickBot="1" x14ac:dyDescent="0.3"/>
    <row r="15" spans="1:30" ht="19.5" customHeight="1" thickBot="1" x14ac:dyDescent="0.3">
      <c r="A15" s="245" t="str">
        <f>NOTE!$A$24</f>
        <v>STUDY 24 | ANALYSIS OF ENTERPRISES IN THE WOOD, CORK AND PAPER SECTORS</v>
      </c>
      <c r="B15" s="245"/>
      <c r="C15" s="245"/>
      <c r="D15" s="245"/>
      <c r="E15" s="245"/>
      <c r="F15" s="245"/>
      <c r="G15" s="245"/>
      <c r="H15" s="245"/>
      <c r="I15" s="245"/>
      <c r="J15" s="245"/>
      <c r="K15" s="245"/>
      <c r="L15" s="245"/>
      <c r="M15" s="245"/>
      <c r="N15" s="245"/>
      <c r="O15" s="245"/>
      <c r="P15" s="245"/>
      <c r="Q15" s="245"/>
      <c r="R15" s="245"/>
      <c r="S15" s="245"/>
      <c r="T15" s="245"/>
      <c r="U15" s="245"/>
    </row>
    <row r="16" spans="1:30" ht="19.5" customHeight="1" x14ac:dyDescent="0.25"/>
    <row r="17" spans="3:19" ht="19.5" customHeight="1" x14ac:dyDescent="0.25"/>
    <row r="18" spans="3:19" ht="19.5" customHeight="1" x14ac:dyDescent="0.25"/>
    <row r="19" spans="3:19" ht="19.5" customHeight="1" x14ac:dyDescent="0.25"/>
    <row r="20" spans="3:19" ht="19.5" customHeight="1" x14ac:dyDescent="0.25"/>
    <row r="21" spans="3:19" ht="19.5" customHeight="1" x14ac:dyDescent="0.25"/>
    <row r="22" spans="3:19" s="16" customFormat="1" ht="19.5" customHeight="1" x14ac:dyDescent="0.25"/>
    <row r="23" spans="3:19" ht="19.5" customHeight="1" x14ac:dyDescent="0.25"/>
    <row r="24" spans="3:19" ht="19.5" customHeight="1" x14ac:dyDescent="0.25"/>
    <row r="25" spans="3:19" ht="19.5" customHeight="1" x14ac:dyDescent="0.25">
      <c r="C25" s="65"/>
      <c r="D25" s="65"/>
      <c r="E25" s="65"/>
      <c r="F25" s="65"/>
      <c r="G25" s="65"/>
      <c r="H25" s="65"/>
      <c r="I25" s="65"/>
      <c r="J25" s="65"/>
      <c r="K25" s="65"/>
      <c r="L25" s="65"/>
      <c r="M25" s="65"/>
      <c r="N25" s="65"/>
      <c r="O25" s="65"/>
      <c r="P25" s="65"/>
      <c r="Q25" s="65"/>
      <c r="R25" s="65"/>
    </row>
    <row r="26" spans="3:19" ht="19.5" customHeight="1" x14ac:dyDescent="0.25">
      <c r="C26" s="65"/>
      <c r="D26" s="65"/>
      <c r="E26" s="65"/>
      <c r="F26" s="65"/>
      <c r="G26" s="65"/>
      <c r="H26" s="65"/>
      <c r="I26" s="65"/>
      <c r="J26" s="65"/>
      <c r="K26" s="65"/>
      <c r="L26" s="65"/>
      <c r="M26" s="65"/>
      <c r="N26" s="65"/>
      <c r="O26" s="65"/>
      <c r="P26" s="65"/>
      <c r="Q26" s="65"/>
      <c r="R26" s="65"/>
    </row>
    <row r="27" spans="3:19" ht="19.5" customHeight="1" x14ac:dyDescent="0.25">
      <c r="C27" s="65"/>
      <c r="D27" s="65"/>
      <c r="E27" s="65"/>
      <c r="F27" s="65"/>
      <c r="G27" s="65"/>
      <c r="H27" s="65"/>
      <c r="I27" s="65"/>
      <c r="J27" s="65"/>
      <c r="K27" s="65"/>
      <c r="L27" s="65"/>
      <c r="M27" s="65"/>
      <c r="N27" s="65"/>
      <c r="O27" s="65"/>
      <c r="P27" s="65"/>
      <c r="Q27" s="65"/>
      <c r="R27" s="65"/>
      <c r="S27" s="16"/>
    </row>
    <row r="28" spans="3:19" ht="19.5" customHeight="1" x14ac:dyDescent="0.25">
      <c r="C28" s="65"/>
      <c r="D28" s="65"/>
      <c r="E28" s="65"/>
      <c r="F28" s="65"/>
      <c r="G28" s="65"/>
      <c r="H28" s="65"/>
      <c r="I28" s="65"/>
      <c r="J28" s="65"/>
      <c r="K28" s="65"/>
      <c r="L28" s="65"/>
      <c r="M28" s="65"/>
      <c r="N28" s="65"/>
      <c r="O28" s="65"/>
      <c r="P28" s="65"/>
      <c r="Q28" s="65"/>
      <c r="R28" s="65"/>
    </row>
    <row r="29" spans="3:19" ht="19.5" customHeight="1" x14ac:dyDescent="0.25">
      <c r="C29" s="65"/>
      <c r="D29" s="65"/>
      <c r="E29" s="65"/>
      <c r="F29" s="65"/>
      <c r="G29" s="65"/>
      <c r="H29" s="65"/>
      <c r="I29" s="65"/>
      <c r="J29" s="65"/>
      <c r="K29" s="65"/>
      <c r="L29" s="65"/>
      <c r="M29" s="65"/>
      <c r="N29" s="65"/>
      <c r="O29" s="65"/>
      <c r="P29" s="65"/>
      <c r="Q29" s="65"/>
      <c r="R29" s="65"/>
    </row>
    <row r="30" spans="3:19" ht="19.5" customHeight="1" x14ac:dyDescent="0.25">
      <c r="C30" s="65"/>
      <c r="D30" s="65"/>
      <c r="E30" s="65"/>
      <c r="F30" s="65"/>
      <c r="G30" s="65"/>
      <c r="H30" s="65"/>
      <c r="I30" s="65"/>
      <c r="J30" s="65"/>
      <c r="K30" s="65"/>
      <c r="L30" s="65"/>
      <c r="M30" s="65"/>
      <c r="N30" s="65"/>
      <c r="O30" s="65"/>
      <c r="P30" s="65"/>
      <c r="Q30" s="65"/>
      <c r="R30" s="65"/>
    </row>
    <row r="31" spans="3:19" ht="19.5" customHeight="1" x14ac:dyDescent="0.25"/>
    <row r="32" spans="3:19"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sheetData>
  <sheetProtection algorithmName="SHA-512" hashValue="S91PSBFRWOJpaz+9Jnb16UiXeSTZpI+qlKmkmdTbfesys2fR1Cb1l5UikmL4QcBwHTnrER7CIl/Dkusklcv+Fg==" saltValue="ASXv1kL2OuffR0N8i5yXfw==" spinCount="100000" sheet="1" objects="1" scenarios="1"/>
  <mergeCells count="14">
    <mergeCell ref="A1:U1"/>
    <mergeCell ref="A15:U15"/>
    <mergeCell ref="L7:M7"/>
    <mergeCell ref="P7:Q7"/>
    <mergeCell ref="H6:I7"/>
    <mergeCell ref="N7:O7"/>
    <mergeCell ref="C9:E11"/>
    <mergeCell ref="C12:G12"/>
    <mergeCell ref="F9:G9"/>
    <mergeCell ref="F10:G10"/>
    <mergeCell ref="F11:G11"/>
    <mergeCell ref="J6:K7"/>
    <mergeCell ref="L6:S6"/>
    <mergeCell ref="R7:S7"/>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0CFD6"/>
    <pageSetUpPr fitToPage="1"/>
  </sheetPr>
  <dimension ref="A1:U28"/>
  <sheetViews>
    <sheetView zoomScaleNormal="100" workbookViewId="0">
      <selection sqref="A1:U1"/>
    </sheetView>
  </sheetViews>
  <sheetFormatPr defaultRowHeight="15" x14ac:dyDescent="0.25"/>
  <cols>
    <col min="1" max="21" width="6.7109375" style="6" customWidth="1"/>
    <col min="22" max="16384" width="9.140625" style="6"/>
  </cols>
  <sheetData>
    <row r="1" spans="1:21" ht="69" customHeight="1" x14ac:dyDescent="0.25">
      <c r="A1" s="285" t="s">
        <v>108</v>
      </c>
      <c r="B1" s="285"/>
      <c r="C1" s="285"/>
      <c r="D1" s="285"/>
      <c r="E1" s="285"/>
      <c r="F1" s="285"/>
      <c r="G1" s="285"/>
      <c r="H1" s="285"/>
      <c r="I1" s="285"/>
      <c r="J1" s="285"/>
      <c r="K1" s="285"/>
      <c r="L1" s="285"/>
      <c r="M1" s="285"/>
      <c r="N1" s="285"/>
      <c r="O1" s="285"/>
      <c r="P1" s="285"/>
      <c r="Q1" s="285"/>
      <c r="R1" s="285"/>
      <c r="S1" s="285"/>
      <c r="T1" s="285"/>
      <c r="U1" s="285"/>
    </row>
    <row r="2" spans="1:21" ht="15" customHeight="1" x14ac:dyDescent="0.25"/>
    <row r="3" spans="1:21" s="7" customFormat="1" ht="15" customHeight="1" thickBot="1" x14ac:dyDescent="0.3">
      <c r="A3" s="160" t="str">
        <f>+'Table of Contents'!F34</f>
        <v>C15</v>
      </c>
      <c r="B3" s="159" t="str">
        <f>+'Table of Contents'!G34</f>
        <v>Turnover | Contributions of the external and domestic markets (p.p.) to the annual growth rate (%)</v>
      </c>
      <c r="C3" s="27"/>
      <c r="D3" s="27"/>
      <c r="E3" s="27"/>
      <c r="F3" s="27"/>
      <c r="G3" s="27"/>
      <c r="H3" s="27"/>
      <c r="I3" s="27"/>
      <c r="J3" s="27"/>
      <c r="K3" s="27"/>
      <c r="L3" s="27"/>
      <c r="M3" s="27"/>
      <c r="N3" s="27"/>
      <c r="O3" s="27"/>
      <c r="P3" s="72"/>
      <c r="Q3" s="72"/>
      <c r="R3" s="72"/>
    </row>
    <row r="4" spans="1:21" s="9" customFormat="1" ht="15" customHeight="1" x14ac:dyDescent="0.2">
      <c r="A4" s="8" t="s">
        <v>25</v>
      </c>
      <c r="C4" s="19"/>
      <c r="D4" s="20"/>
      <c r="E4" s="20"/>
      <c r="F4" s="20"/>
      <c r="G4" s="20"/>
      <c r="H4" s="20"/>
      <c r="I4" s="20"/>
      <c r="J4" s="20"/>
      <c r="K4" s="20"/>
      <c r="L4" s="20"/>
      <c r="M4" s="20"/>
      <c r="N4" s="20"/>
      <c r="O4" s="20"/>
      <c r="P4" s="25"/>
      <c r="Q4" s="25"/>
      <c r="R4" s="25"/>
    </row>
    <row r="5" spans="1:21" s="9" customFormat="1" ht="15" customHeight="1" x14ac:dyDescent="0.2">
      <c r="A5" s="8"/>
      <c r="C5" s="37"/>
      <c r="D5" s="37"/>
      <c r="E5" s="37"/>
      <c r="F5" s="37"/>
      <c r="G5" s="37"/>
      <c r="H5" s="37"/>
      <c r="I5" s="37"/>
      <c r="J5" s="37"/>
      <c r="K5" s="37"/>
      <c r="L5" s="37"/>
      <c r="M5" s="37"/>
      <c r="N5" s="37"/>
    </row>
    <row r="6" spans="1:21" s="9" customFormat="1" ht="23.25" customHeight="1" x14ac:dyDescent="0.2">
      <c r="A6" s="8"/>
      <c r="C6" s="37"/>
      <c r="D6" s="81"/>
      <c r="E6" s="75"/>
      <c r="F6" s="78"/>
      <c r="G6" s="217" t="s">
        <v>38</v>
      </c>
      <c r="H6" s="217"/>
      <c r="I6" s="217"/>
      <c r="J6" s="217"/>
      <c r="K6" s="217"/>
      <c r="L6" s="217"/>
      <c r="M6" s="217" t="s">
        <v>29</v>
      </c>
      <c r="N6" s="217"/>
      <c r="O6" s="217"/>
      <c r="P6" s="217"/>
      <c r="Q6" s="217"/>
      <c r="R6" s="218"/>
    </row>
    <row r="7" spans="1:21" s="15" customFormat="1" ht="23.25" customHeight="1" x14ac:dyDescent="0.25">
      <c r="A7" s="24"/>
      <c r="C7" s="25"/>
      <c r="D7" s="82"/>
      <c r="E7" s="77"/>
      <c r="F7" s="83"/>
      <c r="G7" s="220" t="s">
        <v>121</v>
      </c>
      <c r="H7" s="220"/>
      <c r="I7" s="220" t="s">
        <v>122</v>
      </c>
      <c r="J7" s="220"/>
      <c r="K7" s="220"/>
      <c r="L7" s="220"/>
      <c r="M7" s="220" t="s">
        <v>121</v>
      </c>
      <c r="N7" s="220"/>
      <c r="O7" s="220" t="s">
        <v>122</v>
      </c>
      <c r="P7" s="220"/>
      <c r="Q7" s="220"/>
      <c r="R7" s="220"/>
    </row>
    <row r="8" spans="1:21" s="15" customFormat="1" ht="23.25" customHeight="1" x14ac:dyDescent="0.25">
      <c r="A8" s="24"/>
      <c r="C8" s="25"/>
      <c r="D8" s="82"/>
      <c r="E8" s="77"/>
      <c r="F8" s="83"/>
      <c r="G8" s="220"/>
      <c r="H8" s="220"/>
      <c r="I8" s="220" t="s">
        <v>123</v>
      </c>
      <c r="J8" s="220"/>
      <c r="K8" s="220" t="s">
        <v>124</v>
      </c>
      <c r="L8" s="220"/>
      <c r="M8" s="220"/>
      <c r="N8" s="220"/>
      <c r="O8" s="220" t="s">
        <v>123</v>
      </c>
      <c r="P8" s="220"/>
      <c r="Q8" s="220" t="s">
        <v>124</v>
      </c>
      <c r="R8" s="220"/>
    </row>
    <row r="9" spans="1:21" s="15" customFormat="1" ht="30" customHeight="1" x14ac:dyDescent="0.25">
      <c r="A9" s="24"/>
      <c r="D9" s="219">
        <v>2010</v>
      </c>
      <c r="E9" s="220"/>
      <c r="F9" s="220"/>
      <c r="G9" s="236">
        <v>4.4999999999999998E-2</v>
      </c>
      <c r="H9" s="236"/>
      <c r="I9" s="249">
        <v>2.6</v>
      </c>
      <c r="J9" s="249"/>
      <c r="K9" s="249">
        <v>1.9</v>
      </c>
      <c r="L9" s="249"/>
      <c r="M9" s="235">
        <v>0.14599999999999999</v>
      </c>
      <c r="N9" s="235"/>
      <c r="O9" s="249">
        <v>4.9000000000000004</v>
      </c>
      <c r="P9" s="249"/>
      <c r="Q9" s="249">
        <v>9.6999999999999993</v>
      </c>
      <c r="R9" s="251"/>
    </row>
    <row r="10" spans="1:21" s="15" customFormat="1" ht="30" customHeight="1" x14ac:dyDescent="0.25">
      <c r="A10" s="24"/>
      <c r="D10" s="219">
        <v>2011</v>
      </c>
      <c r="E10" s="220"/>
      <c r="F10" s="220"/>
      <c r="G10" s="236">
        <v>-1.7999999999999999E-2</v>
      </c>
      <c r="H10" s="236"/>
      <c r="I10" s="249">
        <v>-3.9</v>
      </c>
      <c r="J10" s="249"/>
      <c r="K10" s="249">
        <v>2.1</v>
      </c>
      <c r="L10" s="249"/>
      <c r="M10" s="235">
        <v>3.7999999999999999E-2</v>
      </c>
      <c r="N10" s="235"/>
      <c r="O10" s="249">
        <v>11.8</v>
      </c>
      <c r="P10" s="249"/>
      <c r="Q10" s="249">
        <v>-8</v>
      </c>
      <c r="R10" s="251"/>
    </row>
    <row r="11" spans="1:21" s="15" customFormat="1" ht="30" customHeight="1" x14ac:dyDescent="0.25">
      <c r="A11" s="24"/>
      <c r="D11" s="219">
        <v>2012</v>
      </c>
      <c r="E11" s="220"/>
      <c r="F11" s="220"/>
      <c r="G11" s="236">
        <v>-6.2E-2</v>
      </c>
      <c r="H11" s="236"/>
      <c r="I11" s="249">
        <v>-7.1</v>
      </c>
      <c r="J11" s="249"/>
      <c r="K11" s="249">
        <v>0.9</v>
      </c>
      <c r="L11" s="249"/>
      <c r="M11" s="235">
        <v>-2.1999999999999999E-2</v>
      </c>
      <c r="N11" s="235"/>
      <c r="O11" s="249">
        <v>1.9</v>
      </c>
      <c r="P11" s="249"/>
      <c r="Q11" s="249">
        <v>-4</v>
      </c>
      <c r="R11" s="251"/>
    </row>
    <row r="12" spans="1:21" s="15" customFormat="1" ht="30" customHeight="1" x14ac:dyDescent="0.25">
      <c r="A12" s="24"/>
      <c r="D12" s="219">
        <v>2013</v>
      </c>
      <c r="E12" s="220"/>
      <c r="F12" s="220"/>
      <c r="G12" s="236">
        <v>-5.0000000000000001E-3</v>
      </c>
      <c r="H12" s="236"/>
      <c r="I12" s="249">
        <v>-1.5</v>
      </c>
      <c r="J12" s="249"/>
      <c r="K12" s="249">
        <v>0.9</v>
      </c>
      <c r="L12" s="249"/>
      <c r="M12" s="235">
        <v>0.01</v>
      </c>
      <c r="N12" s="235"/>
      <c r="O12" s="249">
        <v>-1.2</v>
      </c>
      <c r="P12" s="249"/>
      <c r="Q12" s="249">
        <v>2.1</v>
      </c>
      <c r="R12" s="251"/>
    </row>
    <row r="13" spans="1:21" s="15" customFormat="1" ht="30" customHeight="1" x14ac:dyDescent="0.25">
      <c r="A13" s="24"/>
      <c r="D13" s="253">
        <v>2014</v>
      </c>
      <c r="E13" s="259"/>
      <c r="F13" s="259"/>
      <c r="G13" s="244">
        <v>2.3E-2</v>
      </c>
      <c r="H13" s="244"/>
      <c r="I13" s="250">
        <v>1.3</v>
      </c>
      <c r="J13" s="250"/>
      <c r="K13" s="250">
        <v>0.9</v>
      </c>
      <c r="L13" s="250"/>
      <c r="M13" s="246">
        <v>4.9000000000000002E-2</v>
      </c>
      <c r="N13" s="246"/>
      <c r="O13" s="250">
        <v>3.1</v>
      </c>
      <c r="P13" s="250"/>
      <c r="Q13" s="250">
        <v>1.8</v>
      </c>
      <c r="R13" s="252"/>
    </row>
    <row r="14" spans="1:21" s="9" customFormat="1" ht="19.5" customHeight="1" x14ac:dyDescent="0.2">
      <c r="A14" s="8"/>
      <c r="C14" s="37"/>
      <c r="D14" s="37"/>
      <c r="E14" s="37"/>
      <c r="F14" s="37"/>
      <c r="G14" s="37"/>
      <c r="H14" s="37"/>
      <c r="I14" s="37"/>
      <c r="J14" s="37"/>
      <c r="K14" s="37"/>
      <c r="L14" s="37"/>
      <c r="M14" s="37"/>
      <c r="N14" s="37"/>
    </row>
    <row r="15" spans="1:21" s="9" customFormat="1" ht="19.5" customHeight="1" thickBot="1" x14ac:dyDescent="0.25">
      <c r="A15" s="8"/>
      <c r="C15" s="37"/>
      <c r="L15" s="37"/>
      <c r="M15" s="37"/>
      <c r="N15" s="37"/>
    </row>
    <row r="16" spans="1:21" ht="19.5" customHeight="1" thickBot="1" x14ac:dyDescent="0.3">
      <c r="A16" s="178" t="str">
        <f>'Table of Contents'!$A$71</f>
        <v>STUDY 24 | ANALYSIS OF ENTERPRISES IN THE WOOD, CORK AND PAPER SECTORS</v>
      </c>
      <c r="B16" s="178"/>
      <c r="C16" s="178"/>
      <c r="D16" s="178"/>
      <c r="E16" s="178"/>
      <c r="F16" s="178"/>
      <c r="G16" s="178"/>
      <c r="H16" s="178"/>
      <c r="I16" s="178"/>
      <c r="J16" s="178"/>
      <c r="K16" s="178"/>
      <c r="L16" s="178"/>
      <c r="M16" s="178"/>
      <c r="N16" s="178"/>
      <c r="O16" s="178"/>
      <c r="P16" s="178"/>
      <c r="Q16" s="178"/>
      <c r="R16" s="178"/>
      <c r="S16" s="178"/>
      <c r="T16" s="178"/>
      <c r="U16" s="178"/>
    </row>
    <row r="20" spans="6:11" ht="17.25" customHeight="1" x14ac:dyDescent="0.25"/>
    <row r="21" spans="6:11" ht="17.25" customHeight="1" x14ac:dyDescent="0.25"/>
    <row r="24" spans="6:11" x14ac:dyDescent="0.25">
      <c r="F24" s="65"/>
      <c r="G24" s="65"/>
      <c r="H24" s="65"/>
      <c r="I24" s="65"/>
      <c r="J24" s="65"/>
      <c r="K24" s="65"/>
    </row>
    <row r="25" spans="6:11" x14ac:dyDescent="0.25">
      <c r="F25" s="65"/>
      <c r="G25" s="65"/>
      <c r="H25" s="65"/>
      <c r="I25" s="65"/>
      <c r="J25" s="65"/>
      <c r="K25" s="65"/>
    </row>
    <row r="26" spans="6:11" x14ac:dyDescent="0.25">
      <c r="F26" s="65"/>
      <c r="G26" s="65"/>
      <c r="H26" s="65"/>
      <c r="I26" s="65"/>
      <c r="J26" s="65"/>
      <c r="K26" s="65"/>
    </row>
    <row r="27" spans="6:11" x14ac:dyDescent="0.25">
      <c r="F27" s="65"/>
      <c r="G27" s="65"/>
      <c r="H27" s="65"/>
      <c r="I27" s="65"/>
      <c r="J27" s="65"/>
      <c r="K27" s="65"/>
    </row>
    <row r="28" spans="6:11" x14ac:dyDescent="0.25">
      <c r="F28" s="65"/>
      <c r="G28" s="65"/>
      <c r="H28" s="65"/>
      <c r="I28" s="65"/>
      <c r="J28" s="65"/>
      <c r="K28" s="65"/>
    </row>
  </sheetData>
  <sheetProtection algorithmName="SHA-512" hashValue="iLM9E0AvuPFKTAtejm+ItPaxvABZU4xuxpG6kx2Xkj1YLxHBroyigTJMkbqycCP0KpYumP0qBpCX/AYVVJzVrw==" saltValue="/MDq37y1RTIthFW6kaiiHw==" spinCount="100000" sheet="1" objects="1" scenarios="1"/>
  <mergeCells count="47">
    <mergeCell ref="A1:U1"/>
    <mergeCell ref="A16:U16"/>
    <mergeCell ref="K9:L9"/>
    <mergeCell ref="K10:L10"/>
    <mergeCell ref="M9:N9"/>
    <mergeCell ref="M10:N10"/>
    <mergeCell ref="O9:P9"/>
    <mergeCell ref="O10:P10"/>
    <mergeCell ref="K11:L11"/>
    <mergeCell ref="K12:L12"/>
    <mergeCell ref="K13:L13"/>
    <mergeCell ref="M11:N11"/>
    <mergeCell ref="M12:N12"/>
    <mergeCell ref="M13:N13"/>
    <mergeCell ref="D9:F9"/>
    <mergeCell ref="D10:F10"/>
    <mergeCell ref="D11:F11"/>
    <mergeCell ref="D12:F12"/>
    <mergeCell ref="D13:F13"/>
    <mergeCell ref="G6:L6"/>
    <mergeCell ref="M6:R6"/>
    <mergeCell ref="G7:H8"/>
    <mergeCell ref="I7:L7"/>
    <mergeCell ref="I8:J8"/>
    <mergeCell ref="K8:L8"/>
    <mergeCell ref="M7:N8"/>
    <mergeCell ref="O7:R7"/>
    <mergeCell ref="O8:P8"/>
    <mergeCell ref="Q8:R8"/>
    <mergeCell ref="G9:H9"/>
    <mergeCell ref="G10:H10"/>
    <mergeCell ref="G11:H11"/>
    <mergeCell ref="G12:H12"/>
    <mergeCell ref="G13:H13"/>
    <mergeCell ref="I9:J9"/>
    <mergeCell ref="I10:J10"/>
    <mergeCell ref="I11:J11"/>
    <mergeCell ref="I12:J12"/>
    <mergeCell ref="I13:J13"/>
    <mergeCell ref="O12:P12"/>
    <mergeCell ref="O13:P13"/>
    <mergeCell ref="Q9:R9"/>
    <mergeCell ref="Q10:R10"/>
    <mergeCell ref="Q11:R11"/>
    <mergeCell ref="Q12:R12"/>
    <mergeCell ref="Q13:R13"/>
    <mergeCell ref="O11:P11"/>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C0CFD6"/>
    <pageSetUpPr fitToPage="1"/>
  </sheetPr>
  <dimension ref="A1:V23"/>
  <sheetViews>
    <sheetView zoomScaleNormal="100" workbookViewId="0">
      <selection sqref="A1:U1"/>
    </sheetView>
  </sheetViews>
  <sheetFormatPr defaultRowHeight="15" x14ac:dyDescent="0.25"/>
  <cols>
    <col min="1" max="21" width="6.7109375" style="6" customWidth="1"/>
    <col min="22" max="16384" width="9.140625" style="6"/>
  </cols>
  <sheetData>
    <row r="1" spans="1:22" ht="69" customHeight="1" x14ac:dyDescent="0.25">
      <c r="A1" s="285" t="s">
        <v>108</v>
      </c>
      <c r="B1" s="285"/>
      <c r="C1" s="285"/>
      <c r="D1" s="285"/>
      <c r="E1" s="285"/>
      <c r="F1" s="285"/>
      <c r="G1" s="285"/>
      <c r="H1" s="285"/>
      <c r="I1" s="285"/>
      <c r="J1" s="285"/>
      <c r="K1" s="285"/>
      <c r="L1" s="285"/>
      <c r="M1" s="285"/>
      <c r="N1" s="285"/>
      <c r="O1" s="285"/>
      <c r="P1" s="285"/>
      <c r="Q1" s="285"/>
      <c r="R1" s="285"/>
      <c r="S1" s="285"/>
      <c r="T1" s="285"/>
      <c r="U1" s="285"/>
    </row>
    <row r="2" spans="1:22" ht="15" customHeight="1" x14ac:dyDescent="0.25"/>
    <row r="3" spans="1:22" s="7" customFormat="1" ht="15" customHeight="1" thickBot="1" x14ac:dyDescent="0.3">
      <c r="A3" s="160" t="str">
        <f>+'Table of Contents'!F35</f>
        <v>C16</v>
      </c>
      <c r="B3" s="159" t="str">
        <f>+'Table of Contents'!G35</f>
        <v>Balance of goods and services transactions with external markets | As a percentage of turnover (2014)</v>
      </c>
      <c r="C3" s="27"/>
      <c r="D3" s="27"/>
      <c r="E3" s="27"/>
      <c r="F3" s="27"/>
      <c r="G3" s="27"/>
      <c r="H3" s="27"/>
      <c r="I3" s="27"/>
      <c r="J3" s="27"/>
      <c r="K3" s="27"/>
      <c r="L3" s="27"/>
      <c r="M3" s="27"/>
      <c r="N3" s="27"/>
      <c r="O3" s="27"/>
      <c r="P3" s="72"/>
      <c r="Q3" s="72"/>
      <c r="R3" s="72"/>
    </row>
    <row r="4" spans="1:22" s="9" customFormat="1" ht="15" customHeight="1" x14ac:dyDescent="0.2">
      <c r="A4" s="8" t="s">
        <v>25</v>
      </c>
      <c r="C4" s="19"/>
      <c r="D4" s="20"/>
      <c r="E4" s="20"/>
      <c r="F4" s="20"/>
      <c r="G4" s="20"/>
      <c r="H4" s="20"/>
      <c r="I4" s="20"/>
      <c r="J4" s="20"/>
      <c r="K4" s="20"/>
      <c r="L4" s="20"/>
      <c r="M4" s="20"/>
      <c r="N4" s="20"/>
      <c r="O4" s="20"/>
      <c r="P4" s="25"/>
      <c r="Q4" s="25"/>
      <c r="R4" s="25"/>
    </row>
    <row r="5" spans="1:22" s="9" customFormat="1" ht="15" customHeight="1" x14ac:dyDescent="0.2">
      <c r="A5" s="8"/>
      <c r="C5" s="37"/>
      <c r="D5" s="37"/>
      <c r="E5" s="37"/>
      <c r="F5" s="37"/>
      <c r="G5" s="37"/>
      <c r="H5" s="37"/>
      <c r="I5" s="37"/>
      <c r="J5" s="37"/>
      <c r="K5" s="37"/>
      <c r="L5" s="37"/>
      <c r="M5" s="37"/>
      <c r="N5" s="37"/>
    </row>
    <row r="6" spans="1:22" s="17" customFormat="1" ht="30" customHeight="1" x14ac:dyDescent="0.25">
      <c r="G6" s="91"/>
      <c r="H6" s="92"/>
      <c r="I6" s="92"/>
      <c r="J6" s="92"/>
      <c r="K6" s="92"/>
      <c r="L6" s="232" t="s">
        <v>127</v>
      </c>
      <c r="M6" s="231"/>
      <c r="N6" s="231"/>
      <c r="O6" s="231"/>
    </row>
    <row r="7" spans="1:22" s="15" customFormat="1" ht="30" customHeight="1" x14ac:dyDescent="0.25">
      <c r="G7" s="219" t="s">
        <v>38</v>
      </c>
      <c r="H7" s="220"/>
      <c r="I7" s="220"/>
      <c r="J7" s="220"/>
      <c r="K7" s="220"/>
      <c r="L7" s="306">
        <v>2E-3</v>
      </c>
      <c r="M7" s="307"/>
      <c r="N7" s="307"/>
      <c r="O7" s="307"/>
      <c r="V7" s="105"/>
    </row>
    <row r="8" spans="1:22" s="15" customFormat="1" ht="30" customHeight="1" x14ac:dyDescent="0.25">
      <c r="G8" s="219" t="s">
        <v>29</v>
      </c>
      <c r="H8" s="220"/>
      <c r="I8" s="220"/>
      <c r="J8" s="220"/>
      <c r="K8" s="220"/>
      <c r="L8" s="308">
        <v>0.20300000000000001</v>
      </c>
      <c r="M8" s="309"/>
      <c r="N8" s="309"/>
      <c r="O8" s="309"/>
    </row>
    <row r="9" spans="1:22" s="15" customFormat="1" ht="30" customHeight="1" x14ac:dyDescent="0.25">
      <c r="G9" s="219" t="s">
        <v>87</v>
      </c>
      <c r="H9" s="220"/>
      <c r="I9" s="220" t="s">
        <v>39</v>
      </c>
      <c r="J9" s="220"/>
      <c r="K9" s="220"/>
      <c r="L9" s="225">
        <v>6.5000000000000002E-2</v>
      </c>
      <c r="M9" s="292"/>
      <c r="N9" s="292"/>
      <c r="O9" s="292"/>
    </row>
    <row r="10" spans="1:22" s="15" customFormat="1" ht="30" customHeight="1" x14ac:dyDescent="0.25">
      <c r="G10" s="219"/>
      <c r="H10" s="220"/>
      <c r="I10" s="220" t="s">
        <v>40</v>
      </c>
      <c r="J10" s="220"/>
      <c r="K10" s="220"/>
      <c r="L10" s="225">
        <v>0.23499999999999999</v>
      </c>
      <c r="M10" s="292"/>
      <c r="N10" s="292"/>
      <c r="O10" s="292"/>
    </row>
    <row r="11" spans="1:22" s="15" customFormat="1" ht="30" customHeight="1" x14ac:dyDescent="0.25">
      <c r="G11" s="219"/>
      <c r="H11" s="220"/>
      <c r="I11" s="220" t="s">
        <v>41</v>
      </c>
      <c r="J11" s="220"/>
      <c r="K11" s="220"/>
      <c r="L11" s="225">
        <v>0.20799999999999999</v>
      </c>
      <c r="M11" s="292"/>
      <c r="N11" s="292"/>
      <c r="O11" s="292"/>
    </row>
    <row r="12" spans="1:22" s="15" customFormat="1" ht="30" customHeight="1" x14ac:dyDescent="0.25">
      <c r="G12" s="219" t="s">
        <v>45</v>
      </c>
      <c r="H12" s="220"/>
      <c r="I12" s="220" t="s">
        <v>30</v>
      </c>
      <c r="J12" s="220"/>
      <c r="K12" s="220"/>
      <c r="L12" s="225">
        <v>2.4E-2</v>
      </c>
      <c r="M12" s="292"/>
      <c r="N12" s="292"/>
      <c r="O12" s="292"/>
    </row>
    <row r="13" spans="1:22" s="15" customFormat="1" ht="30" customHeight="1" x14ac:dyDescent="0.25">
      <c r="G13" s="219"/>
      <c r="H13" s="220"/>
      <c r="I13" s="220" t="s">
        <v>31</v>
      </c>
      <c r="J13" s="220"/>
      <c r="K13" s="220"/>
      <c r="L13" s="225">
        <v>0.318</v>
      </c>
      <c r="M13" s="292"/>
      <c r="N13" s="292"/>
      <c r="O13" s="292"/>
    </row>
    <row r="14" spans="1:22" s="15" customFormat="1" ht="30" customHeight="1" x14ac:dyDescent="0.25">
      <c r="G14" s="219"/>
      <c r="H14" s="220"/>
      <c r="I14" s="220" t="s">
        <v>32</v>
      </c>
      <c r="J14" s="220"/>
      <c r="K14" s="220"/>
      <c r="L14" s="225">
        <v>0.44800000000000001</v>
      </c>
      <c r="M14" s="292"/>
      <c r="N14" s="292"/>
      <c r="O14" s="292"/>
    </row>
    <row r="15" spans="1:22" s="15" customFormat="1" ht="30" customHeight="1" x14ac:dyDescent="0.25">
      <c r="G15" s="253"/>
      <c r="H15" s="259"/>
      <c r="I15" s="259" t="s">
        <v>33</v>
      </c>
      <c r="J15" s="259"/>
      <c r="K15" s="259"/>
      <c r="L15" s="225">
        <v>0.06</v>
      </c>
      <c r="M15" s="292"/>
      <c r="N15" s="292"/>
      <c r="O15" s="292"/>
    </row>
    <row r="16" spans="1:22" ht="19.5" customHeight="1" x14ac:dyDescent="0.25"/>
    <row r="17" spans="1:21" s="9" customFormat="1" ht="19.5" customHeight="1" thickBot="1" x14ac:dyDescent="0.25">
      <c r="A17" s="8"/>
      <c r="C17" s="37"/>
      <c r="L17" s="37"/>
      <c r="M17" s="37"/>
      <c r="N17" s="37"/>
    </row>
    <row r="18" spans="1:21" ht="19.5" customHeight="1" thickBot="1" x14ac:dyDescent="0.3">
      <c r="A18" s="178" t="str">
        <f>'Table of Contents'!$A$71</f>
        <v>STUDY 24 | ANALYSIS OF ENTERPRISES IN THE WOOD, CORK AND PAPER SECTORS</v>
      </c>
      <c r="B18" s="178"/>
      <c r="C18" s="178"/>
      <c r="D18" s="178"/>
      <c r="E18" s="178"/>
      <c r="F18" s="178"/>
      <c r="G18" s="178"/>
      <c r="H18" s="178"/>
      <c r="I18" s="178"/>
      <c r="J18" s="178"/>
      <c r="K18" s="178"/>
      <c r="L18" s="178"/>
      <c r="M18" s="178"/>
      <c r="N18" s="178"/>
      <c r="O18" s="178"/>
      <c r="P18" s="178"/>
      <c r="Q18" s="178"/>
      <c r="R18" s="178"/>
      <c r="S18" s="178"/>
      <c r="T18" s="178"/>
      <c r="U18" s="178"/>
    </row>
    <row r="22" spans="1:21" ht="17.25" customHeight="1" x14ac:dyDescent="0.25"/>
    <row r="23" spans="1:21" ht="17.25" customHeight="1" x14ac:dyDescent="0.25"/>
  </sheetData>
  <sheetProtection algorithmName="SHA-512" hashValue="Ppt/11qGXO4nLnbNOMAQ0L0qhGJUU2v92zw0WagtsHjpSnKf6wokkxm2rlHGdcPXJj/8YDNXy3MeODKw53TVAQ==" saltValue="CKNYnBbUugu0l/RNEBNx/g==" spinCount="100000" sheet="1" objects="1" scenarios="1"/>
  <mergeCells count="23">
    <mergeCell ref="L14:O14"/>
    <mergeCell ref="L15:O15"/>
    <mergeCell ref="L10:O10"/>
    <mergeCell ref="L6:O6"/>
    <mergeCell ref="L11:O11"/>
    <mergeCell ref="L12:O12"/>
    <mergeCell ref="L13:O13"/>
    <mergeCell ref="A1:U1"/>
    <mergeCell ref="A18:U18"/>
    <mergeCell ref="G7:K7"/>
    <mergeCell ref="G8:K8"/>
    <mergeCell ref="G9:H11"/>
    <mergeCell ref="I9:K9"/>
    <mergeCell ref="I10:K10"/>
    <mergeCell ref="I11:K11"/>
    <mergeCell ref="I14:K14"/>
    <mergeCell ref="I15:K15"/>
    <mergeCell ref="G12:H15"/>
    <mergeCell ref="I12:K12"/>
    <mergeCell ref="I13:K13"/>
    <mergeCell ref="L7:O7"/>
    <mergeCell ref="L8:O8"/>
    <mergeCell ref="L9:O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C0CFD6"/>
    <pageSetUpPr fitToPage="1"/>
  </sheetPr>
  <dimension ref="A1:V29"/>
  <sheetViews>
    <sheetView zoomScaleNormal="100" workbookViewId="0">
      <selection sqref="A1:U1"/>
    </sheetView>
  </sheetViews>
  <sheetFormatPr defaultRowHeight="15" x14ac:dyDescent="0.25"/>
  <cols>
    <col min="1" max="21" width="6.7109375" style="6" customWidth="1"/>
    <col min="22" max="16384" width="9.140625" style="6"/>
  </cols>
  <sheetData>
    <row r="1" spans="1:22" ht="69" customHeight="1" x14ac:dyDescent="0.25">
      <c r="A1" s="285" t="s">
        <v>108</v>
      </c>
      <c r="B1" s="285"/>
      <c r="C1" s="285"/>
      <c r="D1" s="285"/>
      <c r="E1" s="285"/>
      <c r="F1" s="285"/>
      <c r="G1" s="285"/>
      <c r="H1" s="285"/>
      <c r="I1" s="285"/>
      <c r="J1" s="285"/>
      <c r="K1" s="285"/>
      <c r="L1" s="285"/>
      <c r="M1" s="285"/>
      <c r="N1" s="285"/>
      <c r="O1" s="285"/>
      <c r="P1" s="285"/>
      <c r="Q1" s="285"/>
      <c r="R1" s="285"/>
      <c r="S1" s="285"/>
      <c r="T1" s="285"/>
      <c r="U1" s="285"/>
    </row>
    <row r="2" spans="1:22" ht="15" customHeight="1" x14ac:dyDescent="0.25"/>
    <row r="3" spans="1:22" s="7" customFormat="1" ht="15" customHeight="1" thickBot="1" x14ac:dyDescent="0.3">
      <c r="A3" s="160" t="str">
        <f>+'Table of Contents'!F38</f>
        <v>C17</v>
      </c>
      <c r="B3" s="159" t="str">
        <f>+'Table of Contents'!G38</f>
        <v>Operating expenses | Annual growth rate (%) and contributions (p.p.)</v>
      </c>
      <c r="C3" s="27"/>
      <c r="D3" s="27"/>
      <c r="E3" s="27"/>
      <c r="F3" s="27"/>
      <c r="G3" s="27"/>
      <c r="H3" s="27"/>
      <c r="I3" s="27"/>
      <c r="J3" s="27"/>
      <c r="K3" s="27"/>
      <c r="L3" s="27"/>
    </row>
    <row r="4" spans="1:22" s="9" customFormat="1" ht="15" customHeight="1" x14ac:dyDescent="0.2">
      <c r="A4" s="8" t="s">
        <v>25</v>
      </c>
      <c r="C4" s="19"/>
      <c r="D4" s="20"/>
      <c r="E4" s="20"/>
      <c r="F4" s="20"/>
      <c r="G4" s="20"/>
      <c r="H4" s="20"/>
      <c r="I4" s="20"/>
      <c r="J4" s="20"/>
      <c r="K4" s="20"/>
      <c r="L4" s="20"/>
      <c r="M4" s="20"/>
      <c r="N4" s="20"/>
    </row>
    <row r="5" spans="1:22" s="9" customFormat="1" ht="15" customHeight="1" x14ac:dyDescent="0.2">
      <c r="A5" s="8"/>
      <c r="C5" s="37"/>
      <c r="D5" s="37"/>
      <c r="E5" s="37"/>
      <c r="F5" s="37"/>
      <c r="G5" s="37"/>
      <c r="H5" s="37"/>
      <c r="I5" s="37"/>
      <c r="J5" s="37"/>
      <c r="K5" s="37"/>
      <c r="L5" s="37"/>
      <c r="M5" s="37"/>
      <c r="N5" s="37"/>
    </row>
    <row r="6" spans="1:22" s="9" customFormat="1" ht="15" customHeight="1" thickBot="1" x14ac:dyDescent="0.25">
      <c r="A6" s="8"/>
      <c r="C6" s="37"/>
      <c r="D6" s="37"/>
      <c r="E6" s="37"/>
      <c r="F6" s="37"/>
      <c r="G6" s="37"/>
      <c r="H6" s="37"/>
      <c r="I6" s="37"/>
      <c r="J6" s="37"/>
      <c r="K6" s="37"/>
      <c r="L6" s="37"/>
      <c r="M6" s="37"/>
      <c r="N6" s="20"/>
    </row>
    <row r="7" spans="1:22" s="15" customFormat="1" ht="23.25" customHeight="1" x14ac:dyDescent="0.25">
      <c r="A7" s="24"/>
      <c r="C7" s="25"/>
      <c r="F7" s="85"/>
      <c r="G7" s="93"/>
      <c r="H7" s="93"/>
      <c r="I7" s="269" t="s">
        <v>131</v>
      </c>
      <c r="J7" s="269"/>
      <c r="K7" s="269" t="s">
        <v>122</v>
      </c>
      <c r="L7" s="269"/>
      <c r="M7" s="269"/>
      <c r="N7" s="269"/>
      <c r="O7" s="269"/>
      <c r="P7" s="269"/>
      <c r="Q7" s="9"/>
      <c r="R7" s="9"/>
      <c r="S7" s="9"/>
      <c r="T7" s="9"/>
      <c r="U7" s="9"/>
      <c r="V7" s="9"/>
    </row>
    <row r="8" spans="1:22" s="15" customFormat="1" ht="23.25" customHeight="1" x14ac:dyDescent="0.25">
      <c r="A8" s="24"/>
      <c r="C8" s="25"/>
      <c r="F8" s="79"/>
      <c r="G8" s="77"/>
      <c r="H8" s="77"/>
      <c r="I8" s="220"/>
      <c r="J8" s="220"/>
      <c r="K8" s="220" t="s">
        <v>132</v>
      </c>
      <c r="L8" s="220"/>
      <c r="M8" s="220" t="s">
        <v>133</v>
      </c>
      <c r="N8" s="220"/>
      <c r="O8" s="220" t="s">
        <v>134</v>
      </c>
      <c r="P8" s="220"/>
      <c r="Q8" s="9"/>
      <c r="R8" s="9"/>
      <c r="S8" s="9"/>
      <c r="T8" s="9"/>
      <c r="U8" s="9"/>
      <c r="V8" s="9"/>
    </row>
    <row r="9" spans="1:22" s="15" customFormat="1" ht="30" customHeight="1" x14ac:dyDescent="0.25">
      <c r="A9" s="24"/>
      <c r="F9" s="219">
        <v>2010</v>
      </c>
      <c r="G9" s="220"/>
      <c r="H9" s="220"/>
      <c r="I9" s="236">
        <v>8.5000000000000006E-2</v>
      </c>
      <c r="J9" s="236"/>
      <c r="K9" s="249">
        <v>6</v>
      </c>
      <c r="L9" s="249"/>
      <c r="M9" s="249">
        <v>2.6</v>
      </c>
      <c r="N9" s="249"/>
      <c r="O9" s="249">
        <v>-0.1</v>
      </c>
      <c r="P9" s="249"/>
      <c r="Q9" s="9"/>
      <c r="R9" s="9"/>
      <c r="S9" s="9"/>
      <c r="T9" s="9"/>
      <c r="U9" s="9"/>
      <c r="V9" s="9"/>
    </row>
    <row r="10" spans="1:22" s="15" customFormat="1" ht="30" customHeight="1" x14ac:dyDescent="0.25">
      <c r="A10" s="24"/>
      <c r="F10" s="219">
        <v>2011</v>
      </c>
      <c r="G10" s="220"/>
      <c r="H10" s="220"/>
      <c r="I10" s="236">
        <v>7.1999999999999995E-2</v>
      </c>
      <c r="J10" s="236"/>
      <c r="K10" s="249">
        <v>6.6</v>
      </c>
      <c r="L10" s="249"/>
      <c r="M10" s="249">
        <v>0.8</v>
      </c>
      <c r="N10" s="249"/>
      <c r="O10" s="249">
        <v>-0.2</v>
      </c>
      <c r="P10" s="249"/>
      <c r="Q10" s="9"/>
      <c r="R10" s="9"/>
      <c r="S10" s="9"/>
      <c r="T10" s="9"/>
      <c r="U10" s="9"/>
      <c r="V10" s="9"/>
    </row>
    <row r="11" spans="1:22" s="15" customFormat="1" ht="30" customHeight="1" x14ac:dyDescent="0.25">
      <c r="A11" s="24"/>
      <c r="F11" s="219">
        <v>2012</v>
      </c>
      <c r="G11" s="220"/>
      <c r="H11" s="220"/>
      <c r="I11" s="236">
        <v>-0.01</v>
      </c>
      <c r="J11" s="236"/>
      <c r="K11" s="249">
        <v>0.7</v>
      </c>
      <c r="L11" s="249"/>
      <c r="M11" s="249">
        <v>-0.5</v>
      </c>
      <c r="N11" s="249"/>
      <c r="O11" s="249">
        <v>-1.2</v>
      </c>
      <c r="P11" s="249"/>
      <c r="Q11" s="9"/>
      <c r="R11" s="9"/>
      <c r="S11" s="9"/>
      <c r="T11" s="9"/>
      <c r="U11" s="9"/>
      <c r="V11" s="9"/>
    </row>
    <row r="12" spans="1:22" s="15" customFormat="1" ht="30" customHeight="1" x14ac:dyDescent="0.25">
      <c r="A12" s="24"/>
      <c r="F12" s="219">
        <v>2013</v>
      </c>
      <c r="G12" s="220"/>
      <c r="H12" s="220"/>
      <c r="I12" s="236">
        <v>-6.0000000000000001E-3</v>
      </c>
      <c r="J12" s="236"/>
      <c r="K12" s="249">
        <v>-0.6</v>
      </c>
      <c r="L12" s="249"/>
      <c r="M12" s="249">
        <v>0.5</v>
      </c>
      <c r="N12" s="249"/>
      <c r="O12" s="249">
        <v>-0.5</v>
      </c>
      <c r="P12" s="249"/>
      <c r="Q12" s="9"/>
      <c r="R12" s="9"/>
      <c r="S12" s="9"/>
      <c r="T12" s="9"/>
      <c r="U12" s="9"/>
      <c r="V12" s="9"/>
    </row>
    <row r="13" spans="1:22" s="15" customFormat="1" ht="30" customHeight="1" thickBot="1" x14ac:dyDescent="0.3">
      <c r="A13" s="24"/>
      <c r="F13" s="279">
        <v>2014</v>
      </c>
      <c r="G13" s="280"/>
      <c r="H13" s="280"/>
      <c r="I13" s="310">
        <v>0.06</v>
      </c>
      <c r="J13" s="310"/>
      <c r="K13" s="249">
        <v>4.4000000000000004</v>
      </c>
      <c r="L13" s="249"/>
      <c r="M13" s="249">
        <v>1</v>
      </c>
      <c r="N13" s="249"/>
      <c r="O13" s="249">
        <v>0.5</v>
      </c>
      <c r="P13" s="249"/>
      <c r="Q13" s="9"/>
      <c r="R13" s="9"/>
      <c r="S13" s="9"/>
      <c r="T13" s="9"/>
      <c r="U13" s="9"/>
      <c r="V13" s="9"/>
    </row>
    <row r="14" spans="1:22" s="9" customFormat="1" ht="19.5" customHeight="1" x14ac:dyDescent="0.2">
      <c r="A14" s="8"/>
      <c r="C14" s="37"/>
      <c r="D14" s="37"/>
      <c r="E14" s="37"/>
      <c r="F14" s="37"/>
      <c r="G14" s="37"/>
      <c r="H14" s="37"/>
      <c r="I14" s="37"/>
      <c r="J14" s="37"/>
      <c r="K14" s="37"/>
      <c r="L14" s="37"/>
      <c r="M14" s="37"/>
      <c r="N14" s="20"/>
    </row>
    <row r="15" spans="1:22" s="9" customFormat="1" ht="19.5" customHeight="1" thickBot="1" x14ac:dyDescent="0.25">
      <c r="A15" s="8"/>
      <c r="C15" s="37"/>
      <c r="L15" s="37"/>
      <c r="M15" s="37"/>
      <c r="N15" s="37"/>
    </row>
    <row r="16" spans="1:22" ht="19.5" customHeight="1" thickBot="1" x14ac:dyDescent="0.3">
      <c r="A16" s="178" t="str">
        <f>'Table of Contents'!$A$71</f>
        <v>STUDY 24 | ANALYSIS OF ENTERPRISES IN THE WOOD, CORK AND PAPER SECTORS</v>
      </c>
      <c r="B16" s="178"/>
      <c r="C16" s="178"/>
      <c r="D16" s="178"/>
      <c r="E16" s="178"/>
      <c r="F16" s="178"/>
      <c r="G16" s="178"/>
      <c r="H16" s="178"/>
      <c r="I16" s="178"/>
      <c r="J16" s="178"/>
      <c r="K16" s="178"/>
      <c r="L16" s="178"/>
      <c r="M16" s="178"/>
      <c r="N16" s="178"/>
      <c r="O16" s="178"/>
      <c r="P16" s="178"/>
      <c r="Q16" s="178"/>
      <c r="R16" s="178"/>
      <c r="S16" s="178"/>
      <c r="T16" s="178"/>
      <c r="U16" s="178"/>
    </row>
    <row r="20" spans="6:9" ht="17.25" customHeight="1" x14ac:dyDescent="0.25"/>
    <row r="21" spans="6:9" ht="17.25" customHeight="1" x14ac:dyDescent="0.25"/>
    <row r="25" spans="6:9" x14ac:dyDescent="0.25">
      <c r="F25" s="65"/>
      <c r="G25" s="65"/>
      <c r="H25" s="65"/>
      <c r="I25" s="65"/>
    </row>
    <row r="26" spans="6:9" x14ac:dyDescent="0.25">
      <c r="F26" s="65"/>
      <c r="G26" s="65"/>
      <c r="H26" s="65"/>
      <c r="I26" s="65"/>
    </row>
    <row r="27" spans="6:9" x14ac:dyDescent="0.25">
      <c r="F27" s="65"/>
      <c r="G27" s="65"/>
      <c r="H27" s="65"/>
      <c r="I27" s="65"/>
    </row>
    <row r="28" spans="6:9" x14ac:dyDescent="0.25">
      <c r="F28" s="65"/>
      <c r="G28" s="65"/>
      <c r="H28" s="65"/>
      <c r="I28" s="65"/>
    </row>
    <row r="29" spans="6:9" x14ac:dyDescent="0.25">
      <c r="F29" s="65"/>
      <c r="G29" s="65"/>
      <c r="H29" s="65"/>
      <c r="I29" s="65"/>
    </row>
  </sheetData>
  <sheetProtection algorithmName="SHA-512" hashValue="WAu5hFQwOW8y+nGAnWHbW2D+IstlNAYslm0aT6/c1stMkfhpLqA4MUXT+VsLiESKwI+Y+JNzf1rz1N5vGOx1fA==" saltValue="TNHI3L2Fe2w9M0qiihXGxw==" spinCount="100000" sheet="1" objects="1" scenarios="1"/>
  <mergeCells count="32">
    <mergeCell ref="A16:U16"/>
    <mergeCell ref="A1:U1"/>
    <mergeCell ref="I7:J8"/>
    <mergeCell ref="K7:P7"/>
    <mergeCell ref="K8:L8"/>
    <mergeCell ref="I12:J12"/>
    <mergeCell ref="I13:J13"/>
    <mergeCell ref="K12:L12"/>
    <mergeCell ref="K13:L13"/>
    <mergeCell ref="F9:H9"/>
    <mergeCell ref="F10:H10"/>
    <mergeCell ref="F11:H11"/>
    <mergeCell ref="F12:H12"/>
    <mergeCell ref="F13:H13"/>
    <mergeCell ref="I9:J9"/>
    <mergeCell ref="I10:J10"/>
    <mergeCell ref="I11:J11"/>
    <mergeCell ref="K9:L9"/>
    <mergeCell ref="K10:L10"/>
    <mergeCell ref="K11:L11"/>
    <mergeCell ref="M12:N12"/>
    <mergeCell ref="O12:P12"/>
    <mergeCell ref="M13:N13"/>
    <mergeCell ref="O13:P13"/>
    <mergeCell ref="M8:N8"/>
    <mergeCell ref="O8:P8"/>
    <mergeCell ref="M9:N9"/>
    <mergeCell ref="O9:P9"/>
    <mergeCell ref="M10:N10"/>
    <mergeCell ref="O10:P10"/>
    <mergeCell ref="M11:N11"/>
    <mergeCell ref="O11:P11"/>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C0CFD6"/>
    <pageSetUpPr fitToPage="1"/>
  </sheetPr>
  <dimension ref="A1:W18"/>
  <sheetViews>
    <sheetView zoomScaleNormal="100" workbookViewId="0">
      <selection sqref="A1:U1"/>
    </sheetView>
  </sheetViews>
  <sheetFormatPr defaultRowHeight="15" x14ac:dyDescent="0.25"/>
  <cols>
    <col min="1" max="21" width="6.7109375" style="6" customWidth="1"/>
    <col min="22" max="16384" width="9.140625" style="6"/>
  </cols>
  <sheetData>
    <row r="1" spans="1:23" ht="69" customHeight="1" x14ac:dyDescent="0.25">
      <c r="A1" s="285" t="s">
        <v>108</v>
      </c>
      <c r="B1" s="285"/>
      <c r="C1" s="285"/>
      <c r="D1" s="285"/>
      <c r="E1" s="285"/>
      <c r="F1" s="285"/>
      <c r="G1" s="285"/>
      <c r="H1" s="285"/>
      <c r="I1" s="285"/>
      <c r="J1" s="285"/>
      <c r="K1" s="285"/>
      <c r="L1" s="285"/>
      <c r="M1" s="285"/>
      <c r="N1" s="285"/>
      <c r="O1" s="285"/>
      <c r="P1" s="285"/>
      <c r="Q1" s="285"/>
      <c r="R1" s="285"/>
      <c r="S1" s="285"/>
      <c r="T1" s="285"/>
      <c r="U1" s="285"/>
    </row>
    <row r="2" spans="1:23" ht="15" customHeight="1" x14ac:dyDescent="0.25"/>
    <row r="3" spans="1:23" s="7" customFormat="1" ht="15" customHeight="1" thickBot="1" x14ac:dyDescent="0.3">
      <c r="A3" s="160" t="str">
        <f>+'Table of Contents'!F39</f>
        <v>C18</v>
      </c>
      <c r="B3" s="159" t="str">
        <f>+'Table of Contents'!G39</f>
        <v>Operating expenses | Structure (2014)</v>
      </c>
      <c r="C3" s="27"/>
      <c r="D3" s="27"/>
      <c r="E3" s="27"/>
      <c r="F3" s="27"/>
      <c r="G3" s="27"/>
      <c r="H3" s="27"/>
      <c r="I3" s="27"/>
      <c r="J3" s="27"/>
    </row>
    <row r="4" spans="1:23" s="9" customFormat="1" ht="15" customHeight="1" x14ac:dyDescent="0.2">
      <c r="A4" s="8" t="s">
        <v>25</v>
      </c>
      <c r="C4" s="19"/>
      <c r="D4" s="20"/>
      <c r="E4" s="20"/>
      <c r="F4" s="20"/>
      <c r="G4" s="20"/>
      <c r="H4" s="20"/>
      <c r="I4" s="20"/>
      <c r="J4" s="20"/>
      <c r="K4" s="20"/>
      <c r="L4" s="20"/>
      <c r="M4" s="20"/>
      <c r="N4" s="20"/>
    </row>
    <row r="5" spans="1:23" s="9" customFormat="1" ht="15" customHeight="1" x14ac:dyDescent="0.2">
      <c r="A5" s="8"/>
      <c r="C5" s="37"/>
      <c r="D5" s="37"/>
      <c r="E5" s="37"/>
      <c r="F5" s="37"/>
      <c r="G5" s="37"/>
      <c r="H5" s="37"/>
      <c r="I5" s="37"/>
      <c r="J5" s="37"/>
      <c r="K5" s="37"/>
      <c r="L5" s="37"/>
      <c r="M5" s="37"/>
      <c r="N5" s="37"/>
    </row>
    <row r="6" spans="1:23" s="9" customFormat="1" ht="30.75" customHeight="1" x14ac:dyDescent="0.2">
      <c r="A6" s="8"/>
      <c r="D6" s="74"/>
      <c r="E6" s="75"/>
      <c r="F6" s="75"/>
      <c r="G6" s="217" t="s">
        <v>38</v>
      </c>
      <c r="H6" s="217"/>
      <c r="I6" s="217" t="s">
        <v>29</v>
      </c>
      <c r="J6" s="217"/>
      <c r="K6" s="217" t="s">
        <v>45</v>
      </c>
      <c r="L6" s="217"/>
      <c r="M6" s="217"/>
      <c r="N6" s="217"/>
      <c r="O6" s="217"/>
      <c r="P6" s="217"/>
      <c r="Q6" s="217"/>
      <c r="R6" s="218"/>
      <c r="W6" s="311"/>
    </row>
    <row r="7" spans="1:23" s="15" customFormat="1" ht="38.25" customHeight="1" x14ac:dyDescent="0.25">
      <c r="A7" s="24"/>
      <c r="C7" s="25"/>
      <c r="D7" s="79"/>
      <c r="E7" s="77"/>
      <c r="F7" s="77"/>
      <c r="G7" s="220"/>
      <c r="H7" s="220"/>
      <c r="I7" s="220"/>
      <c r="J7" s="220"/>
      <c r="K7" s="220" t="s">
        <v>30</v>
      </c>
      <c r="L7" s="220"/>
      <c r="M7" s="220" t="s">
        <v>31</v>
      </c>
      <c r="N7" s="220"/>
      <c r="O7" s="220" t="s">
        <v>32</v>
      </c>
      <c r="P7" s="220"/>
      <c r="Q7" s="220" t="s">
        <v>33</v>
      </c>
      <c r="R7" s="221"/>
      <c r="W7" s="311"/>
    </row>
    <row r="8" spans="1:23" s="15" customFormat="1" ht="30" customHeight="1" x14ac:dyDescent="0.25">
      <c r="A8" s="24"/>
      <c r="D8" s="219" t="s">
        <v>132</v>
      </c>
      <c r="E8" s="220"/>
      <c r="F8" s="220"/>
      <c r="G8" s="236">
        <v>0.59399999999999997</v>
      </c>
      <c r="H8" s="236"/>
      <c r="I8" s="235">
        <v>0.624</v>
      </c>
      <c r="J8" s="235"/>
      <c r="K8" s="229">
        <v>0.34899999999999998</v>
      </c>
      <c r="L8" s="229"/>
      <c r="M8" s="229">
        <v>0.58599999999999997</v>
      </c>
      <c r="N8" s="229"/>
      <c r="O8" s="229">
        <v>0.73399999999999999</v>
      </c>
      <c r="P8" s="229"/>
      <c r="Q8" s="229">
        <v>0.66</v>
      </c>
      <c r="R8" s="230"/>
      <c r="W8" s="311"/>
    </row>
    <row r="9" spans="1:23" s="15" customFormat="1" ht="30" customHeight="1" x14ac:dyDescent="0.25">
      <c r="A9" s="24"/>
      <c r="D9" s="219" t="s">
        <v>133</v>
      </c>
      <c r="E9" s="220"/>
      <c r="F9" s="220"/>
      <c r="G9" s="236">
        <v>0.255</v>
      </c>
      <c r="H9" s="236"/>
      <c r="I9" s="235">
        <v>0.24299999999999999</v>
      </c>
      <c r="J9" s="235"/>
      <c r="K9" s="229">
        <v>0.497</v>
      </c>
      <c r="L9" s="229"/>
      <c r="M9" s="229">
        <v>0.21199999999999999</v>
      </c>
      <c r="N9" s="229"/>
      <c r="O9" s="229">
        <v>0.13</v>
      </c>
      <c r="P9" s="229"/>
      <c r="Q9" s="229">
        <v>0.26200000000000001</v>
      </c>
      <c r="R9" s="230"/>
    </row>
    <row r="10" spans="1:23" s="15" customFormat="1" ht="30" customHeight="1" x14ac:dyDescent="0.25">
      <c r="A10" s="24"/>
      <c r="D10" s="253" t="s">
        <v>134</v>
      </c>
      <c r="E10" s="259"/>
      <c r="F10" s="259"/>
      <c r="G10" s="244">
        <v>0.151</v>
      </c>
      <c r="H10" s="244"/>
      <c r="I10" s="246">
        <v>0.13400000000000001</v>
      </c>
      <c r="J10" s="246"/>
      <c r="K10" s="224">
        <v>0.154</v>
      </c>
      <c r="L10" s="224"/>
      <c r="M10" s="224">
        <v>0.20100000000000001</v>
      </c>
      <c r="N10" s="224"/>
      <c r="O10" s="224">
        <v>0.13600000000000001</v>
      </c>
      <c r="P10" s="224"/>
      <c r="Q10" s="224">
        <v>7.8E-2</v>
      </c>
      <c r="R10" s="225"/>
    </row>
    <row r="11" spans="1:23" s="9" customFormat="1" ht="19.5" customHeight="1" x14ac:dyDescent="0.2">
      <c r="A11" s="8"/>
      <c r="C11" s="37"/>
      <c r="D11" s="37"/>
      <c r="E11" s="37"/>
      <c r="F11" s="37"/>
      <c r="G11" s="37"/>
      <c r="H11" s="37"/>
      <c r="I11" s="37"/>
      <c r="J11" s="37"/>
      <c r="K11" s="37"/>
      <c r="L11" s="37"/>
      <c r="M11" s="37"/>
      <c r="N11" s="37"/>
    </row>
    <row r="12" spans="1:23" s="9" customFormat="1" ht="19.5" customHeight="1" thickBot="1" x14ac:dyDescent="0.25">
      <c r="A12" s="8"/>
      <c r="C12" s="37"/>
      <c r="L12" s="37"/>
      <c r="M12" s="37"/>
      <c r="N12" s="37"/>
    </row>
    <row r="13" spans="1:23" ht="19.5" customHeight="1" thickBot="1" x14ac:dyDescent="0.3">
      <c r="A13" s="178" t="str">
        <f>'Table of Contents'!$A$71</f>
        <v>STUDY 24 | ANALYSIS OF ENTERPRISES IN THE WOOD, CORK AND PAPER SECTORS</v>
      </c>
      <c r="B13" s="178"/>
      <c r="C13" s="178"/>
      <c r="D13" s="178"/>
      <c r="E13" s="178"/>
      <c r="F13" s="178"/>
      <c r="G13" s="178"/>
      <c r="H13" s="178"/>
      <c r="I13" s="178"/>
      <c r="J13" s="178"/>
      <c r="K13" s="178"/>
      <c r="L13" s="178"/>
      <c r="M13" s="178"/>
      <c r="N13" s="178"/>
      <c r="O13" s="178"/>
      <c r="P13" s="178"/>
      <c r="Q13" s="178"/>
      <c r="R13" s="178"/>
      <c r="S13" s="178"/>
      <c r="T13" s="178"/>
      <c r="U13" s="178"/>
    </row>
    <row r="17" ht="17.25" customHeight="1" x14ac:dyDescent="0.25"/>
    <row r="18" ht="17.25" customHeight="1" x14ac:dyDescent="0.25"/>
  </sheetData>
  <sheetProtection algorithmName="SHA-512" hashValue="Rd5ib7wvV/QHcw0SDM3c1KPBEPncUkcZ+gMMk0antIVf9+cEna24tm+54r6cUEyevdvmj9qjtAVYeUdrsblZZA==" saltValue="Ge44dnhVtxIz23RPvNN12w==" spinCount="100000" sheet="1" objects="1" scenarios="1"/>
  <mergeCells count="31">
    <mergeCell ref="A13:U13"/>
    <mergeCell ref="Q8:R8"/>
    <mergeCell ref="M9:N9"/>
    <mergeCell ref="O9:P9"/>
    <mergeCell ref="A1:U1"/>
    <mergeCell ref="D8:F8"/>
    <mergeCell ref="D9:F9"/>
    <mergeCell ref="Q9:R9"/>
    <mergeCell ref="M10:N10"/>
    <mergeCell ref="O10:P10"/>
    <mergeCell ref="Q10:R10"/>
    <mergeCell ref="D10:F10"/>
    <mergeCell ref="G6:H7"/>
    <mergeCell ref="I6:J7"/>
    <mergeCell ref="K6:R6"/>
    <mergeCell ref="K7:L7"/>
    <mergeCell ref="W6:W8"/>
    <mergeCell ref="K10:L10"/>
    <mergeCell ref="M8:N8"/>
    <mergeCell ref="O8:P8"/>
    <mergeCell ref="G8:H8"/>
    <mergeCell ref="G9:H9"/>
    <mergeCell ref="G10:H10"/>
    <mergeCell ref="I8:J8"/>
    <mergeCell ref="I9:J9"/>
    <mergeCell ref="I10:J10"/>
    <mergeCell ref="M7:N7"/>
    <mergeCell ref="O7:P7"/>
    <mergeCell ref="Q7:R7"/>
    <mergeCell ref="K8:L8"/>
    <mergeCell ref="K9:L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C0CFD6"/>
    <pageSetUpPr fitToPage="1"/>
  </sheetPr>
  <dimension ref="A1:V25"/>
  <sheetViews>
    <sheetView zoomScaleNormal="100" workbookViewId="0">
      <selection sqref="A1:U1"/>
    </sheetView>
  </sheetViews>
  <sheetFormatPr defaultRowHeight="15" x14ac:dyDescent="0.25"/>
  <cols>
    <col min="1" max="21" width="6.7109375" style="6" customWidth="1"/>
    <col min="22" max="16384" width="9.140625" style="6"/>
  </cols>
  <sheetData>
    <row r="1" spans="1:22" ht="69" customHeight="1" x14ac:dyDescent="0.25">
      <c r="A1" s="285" t="s">
        <v>108</v>
      </c>
      <c r="B1" s="285"/>
      <c r="C1" s="285"/>
      <c r="D1" s="285"/>
      <c r="E1" s="285"/>
      <c r="F1" s="285"/>
      <c r="G1" s="285"/>
      <c r="H1" s="285"/>
      <c r="I1" s="285"/>
      <c r="J1" s="285"/>
      <c r="K1" s="285"/>
      <c r="L1" s="285"/>
      <c r="M1" s="285"/>
      <c r="N1" s="285"/>
      <c r="O1" s="285"/>
      <c r="P1" s="285"/>
      <c r="Q1" s="285"/>
      <c r="R1" s="285"/>
      <c r="S1" s="285"/>
      <c r="T1" s="285"/>
      <c r="U1" s="285"/>
    </row>
    <row r="2" spans="1:22" ht="15" customHeight="1" x14ac:dyDescent="0.25"/>
    <row r="3" spans="1:22" s="7" customFormat="1" ht="15" customHeight="1" thickBot="1" x14ac:dyDescent="0.3">
      <c r="A3" s="160" t="str">
        <f>+'Table of Contents'!F42</f>
        <v>C19</v>
      </c>
      <c r="B3" s="159" t="str">
        <f>+'Table of Contents'!G42</f>
        <v>EBITDA | Annual growth rate</v>
      </c>
      <c r="C3" s="27"/>
      <c r="D3" s="27"/>
      <c r="E3" s="27"/>
      <c r="F3" s="27"/>
      <c r="G3" s="27"/>
      <c r="H3" s="27"/>
      <c r="I3" s="27"/>
      <c r="J3" s="27"/>
    </row>
    <row r="4" spans="1:22" s="9" customFormat="1" ht="15" customHeight="1" x14ac:dyDescent="0.2">
      <c r="A4" s="8" t="s">
        <v>25</v>
      </c>
      <c r="C4" s="19"/>
      <c r="D4" s="20"/>
      <c r="E4" s="20"/>
      <c r="F4" s="20"/>
      <c r="G4" s="20"/>
      <c r="H4" s="20"/>
      <c r="I4" s="20"/>
      <c r="J4" s="20"/>
      <c r="K4" s="20"/>
      <c r="L4" s="20"/>
      <c r="M4" s="20"/>
      <c r="N4" s="20"/>
    </row>
    <row r="5" spans="1:22" s="9" customFormat="1" ht="15" customHeight="1" x14ac:dyDescent="0.2">
      <c r="A5" s="8"/>
      <c r="C5" s="37"/>
      <c r="D5" s="37"/>
      <c r="E5" s="37"/>
      <c r="F5" s="37"/>
      <c r="G5" s="37"/>
      <c r="H5" s="37"/>
      <c r="I5" s="37"/>
      <c r="J5" s="37"/>
      <c r="K5" s="37"/>
      <c r="L5" s="37"/>
      <c r="M5" s="37"/>
      <c r="N5" s="37"/>
    </row>
    <row r="6" spans="1:22" s="9" customFormat="1" ht="30.75" customHeight="1" x14ac:dyDescent="0.2">
      <c r="A6" s="8"/>
      <c r="H6" s="81"/>
      <c r="I6" s="75"/>
      <c r="J6" s="78"/>
      <c r="K6" s="232" t="s">
        <v>38</v>
      </c>
      <c r="L6" s="233"/>
      <c r="M6" s="232" t="s">
        <v>29</v>
      </c>
      <c r="N6" s="233"/>
      <c r="V6" s="312"/>
    </row>
    <row r="7" spans="1:22" s="15" customFormat="1" ht="38.25" customHeight="1" x14ac:dyDescent="0.25">
      <c r="A7" s="24"/>
      <c r="C7" s="25"/>
      <c r="H7" s="82"/>
      <c r="I7" s="77"/>
      <c r="J7" s="83"/>
      <c r="K7" s="218"/>
      <c r="L7" s="216"/>
      <c r="M7" s="218"/>
      <c r="N7" s="216"/>
      <c r="O7" s="9"/>
      <c r="P7" s="9"/>
      <c r="Q7" s="9"/>
      <c r="R7" s="9"/>
      <c r="S7" s="9"/>
      <c r="T7" s="9"/>
      <c r="V7" s="312"/>
    </row>
    <row r="8" spans="1:22" s="15" customFormat="1" ht="30" customHeight="1" x14ac:dyDescent="0.25">
      <c r="A8" s="24"/>
      <c r="H8" s="239">
        <v>2010</v>
      </c>
      <c r="I8" s="239"/>
      <c r="J8" s="219"/>
      <c r="K8" s="289">
        <v>0.109</v>
      </c>
      <c r="L8" s="209"/>
      <c r="M8" s="314">
        <v>0.28199999999999997</v>
      </c>
      <c r="N8" s="315"/>
      <c r="O8" s="9"/>
      <c r="P8" s="9"/>
      <c r="Q8" s="9"/>
      <c r="R8" s="9"/>
      <c r="S8" s="9"/>
      <c r="T8" s="9"/>
    </row>
    <row r="9" spans="1:22" s="15" customFormat="1" ht="30" customHeight="1" x14ac:dyDescent="0.25">
      <c r="A9" s="24"/>
      <c r="H9" s="239">
        <v>2011</v>
      </c>
      <c r="I9" s="239"/>
      <c r="J9" s="219"/>
      <c r="K9" s="289">
        <v>-0.30299999999999999</v>
      </c>
      <c r="L9" s="209"/>
      <c r="M9" s="314">
        <v>-0.01</v>
      </c>
      <c r="N9" s="315"/>
      <c r="O9" s="9"/>
      <c r="P9" s="9"/>
      <c r="Q9" s="9"/>
      <c r="R9" s="9"/>
      <c r="S9" s="9"/>
      <c r="T9" s="9"/>
    </row>
    <row r="10" spans="1:22" s="15" customFormat="1" ht="30" customHeight="1" x14ac:dyDescent="0.25">
      <c r="A10" s="24"/>
      <c r="H10" s="239">
        <v>2012</v>
      </c>
      <c r="I10" s="239"/>
      <c r="J10" s="219"/>
      <c r="K10" s="289">
        <v>-0.10100000000000001</v>
      </c>
      <c r="L10" s="209"/>
      <c r="M10" s="314">
        <v>-0.10199999999999999</v>
      </c>
      <c r="N10" s="315"/>
      <c r="O10" s="9"/>
      <c r="P10" s="9"/>
      <c r="Q10" s="9"/>
      <c r="R10" s="9"/>
      <c r="S10" s="9"/>
      <c r="T10" s="9"/>
    </row>
    <row r="11" spans="1:22" s="15" customFormat="1" ht="30" customHeight="1" x14ac:dyDescent="0.25">
      <c r="A11" s="24"/>
      <c r="H11" s="239">
        <v>2013</v>
      </c>
      <c r="I11" s="239"/>
      <c r="J11" s="219"/>
      <c r="K11" s="289">
        <v>0.10299999999999999</v>
      </c>
      <c r="L11" s="209"/>
      <c r="M11" s="314">
        <v>0.03</v>
      </c>
      <c r="N11" s="315"/>
      <c r="O11" s="9"/>
      <c r="P11" s="9"/>
      <c r="Q11" s="9"/>
      <c r="R11" s="9"/>
      <c r="S11" s="9"/>
      <c r="T11" s="9"/>
    </row>
    <row r="12" spans="1:22" s="15" customFormat="1" ht="30" customHeight="1" x14ac:dyDescent="0.25">
      <c r="A12" s="24"/>
      <c r="H12" s="226">
        <v>2014</v>
      </c>
      <c r="I12" s="226"/>
      <c r="J12" s="253"/>
      <c r="K12" s="316">
        <v>8.9999999999999993E-3</v>
      </c>
      <c r="L12" s="243"/>
      <c r="M12" s="308">
        <v>5.3999999999999999E-2</v>
      </c>
      <c r="N12" s="313"/>
      <c r="O12" s="9"/>
      <c r="P12" s="9"/>
      <c r="Q12" s="9"/>
      <c r="R12" s="9"/>
      <c r="S12" s="9"/>
      <c r="T12" s="9"/>
    </row>
    <row r="13" spans="1:22" s="9" customFormat="1" ht="19.5" customHeight="1" x14ac:dyDescent="0.2">
      <c r="A13" s="8"/>
      <c r="C13" s="37"/>
      <c r="D13" s="37"/>
      <c r="E13" s="37"/>
      <c r="F13" s="37"/>
      <c r="G13" s="37"/>
      <c r="H13" s="37"/>
      <c r="I13" s="37"/>
      <c r="J13" s="37"/>
      <c r="K13" s="37"/>
      <c r="L13" s="37"/>
      <c r="M13" s="37"/>
      <c r="N13" s="37"/>
    </row>
    <row r="14" spans="1:22" s="9" customFormat="1" ht="19.5" customHeight="1" thickBot="1" x14ac:dyDescent="0.25">
      <c r="A14" s="8"/>
      <c r="C14" s="37"/>
      <c r="L14" s="37"/>
      <c r="M14" s="37"/>
      <c r="N14" s="37"/>
    </row>
    <row r="15" spans="1:22" ht="19.5" customHeight="1" thickBot="1" x14ac:dyDescent="0.3">
      <c r="A15" s="178" t="str">
        <f>'Table of Contents'!$A$71</f>
        <v>STUDY 24 | ANALYSIS OF ENTERPRISES IN THE WOOD, CORK AND PAPER SECTORS</v>
      </c>
      <c r="B15" s="178"/>
      <c r="C15" s="178"/>
      <c r="D15" s="178"/>
      <c r="E15" s="178"/>
      <c r="F15" s="178"/>
      <c r="G15" s="178"/>
      <c r="H15" s="178"/>
      <c r="I15" s="178"/>
      <c r="J15" s="178"/>
      <c r="K15" s="178"/>
      <c r="L15" s="178"/>
      <c r="M15" s="178"/>
      <c r="N15" s="178"/>
      <c r="O15" s="178"/>
      <c r="P15" s="178"/>
      <c r="Q15" s="178"/>
      <c r="R15" s="178"/>
      <c r="S15" s="178"/>
      <c r="T15" s="178"/>
      <c r="U15" s="178"/>
    </row>
    <row r="19" spans="6:9" ht="17.25" customHeight="1" x14ac:dyDescent="0.25"/>
    <row r="20" spans="6:9" ht="17.25" customHeight="1" x14ac:dyDescent="0.25"/>
    <row r="21" spans="6:9" x14ac:dyDescent="0.25">
      <c r="F21" s="65"/>
      <c r="I21" s="65"/>
    </row>
    <row r="22" spans="6:9" x14ac:dyDescent="0.25">
      <c r="F22" s="65"/>
      <c r="I22" s="65"/>
    </row>
    <row r="23" spans="6:9" x14ac:dyDescent="0.25">
      <c r="F23" s="65"/>
      <c r="I23" s="65"/>
    </row>
    <row r="24" spans="6:9" x14ac:dyDescent="0.25">
      <c r="F24" s="65"/>
      <c r="I24" s="65"/>
    </row>
    <row r="25" spans="6:9" x14ac:dyDescent="0.25">
      <c r="F25" s="65"/>
      <c r="I25" s="65"/>
    </row>
  </sheetData>
  <sheetProtection algorithmName="SHA-512" hashValue="TrhXMOHn2IBx9V4SSxDm9SzkIeAyIUaixSJo4bwMmvXRH+mXu4Rer8cuYX0ycvY3iiaLKjGXI7/1AxFD89S3Vw==" saltValue="ookiKcGcXasJPLDa839uXg==" spinCount="100000" sheet="1" objects="1" scenarios="1"/>
  <mergeCells count="20">
    <mergeCell ref="A1:U1"/>
    <mergeCell ref="M8:N8"/>
    <mergeCell ref="M9:N9"/>
    <mergeCell ref="H8:J8"/>
    <mergeCell ref="H9:J9"/>
    <mergeCell ref="K6:L7"/>
    <mergeCell ref="M6:N7"/>
    <mergeCell ref="K10:L10"/>
    <mergeCell ref="K9:L9"/>
    <mergeCell ref="K8:L8"/>
    <mergeCell ref="V6:V7"/>
    <mergeCell ref="A15:U15"/>
    <mergeCell ref="M12:N12"/>
    <mergeCell ref="M10:N10"/>
    <mergeCell ref="M11:N11"/>
    <mergeCell ref="H10:J10"/>
    <mergeCell ref="H11:J11"/>
    <mergeCell ref="H12:J12"/>
    <mergeCell ref="K12:L12"/>
    <mergeCell ref="K11:L11"/>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819FAD"/>
    <pageSetUpPr fitToPage="1"/>
  </sheetPr>
  <dimension ref="A1:AC77"/>
  <sheetViews>
    <sheetView zoomScaleNormal="100" workbookViewId="0">
      <selection sqref="A1:U1"/>
    </sheetView>
  </sheetViews>
  <sheetFormatPr defaultRowHeight="15" x14ac:dyDescent="0.25"/>
  <cols>
    <col min="1" max="21" width="6.7109375" style="6" customWidth="1"/>
    <col min="22" max="16384" width="9.140625" style="6"/>
  </cols>
  <sheetData>
    <row r="1" spans="1:29" ht="69" customHeight="1" x14ac:dyDescent="0.25">
      <c r="A1" s="285" t="s">
        <v>108</v>
      </c>
      <c r="B1" s="285"/>
      <c r="C1" s="285"/>
      <c r="D1" s="285"/>
      <c r="E1" s="285"/>
      <c r="F1" s="285"/>
      <c r="G1" s="285"/>
      <c r="H1" s="285"/>
      <c r="I1" s="285"/>
      <c r="J1" s="285"/>
      <c r="K1" s="285"/>
      <c r="L1" s="285"/>
      <c r="M1" s="285"/>
      <c r="N1" s="285"/>
      <c r="O1" s="285"/>
      <c r="P1" s="285"/>
      <c r="Q1" s="285"/>
      <c r="R1" s="285"/>
      <c r="S1" s="285"/>
      <c r="T1" s="285"/>
      <c r="U1" s="285"/>
    </row>
    <row r="2" spans="1:29" ht="15" customHeight="1" x14ac:dyDescent="0.25"/>
    <row r="3" spans="1:29" s="7" customFormat="1" ht="15" customHeight="1" thickBot="1" x14ac:dyDescent="0.3">
      <c r="A3" s="160" t="str">
        <f>+'Table of Contents'!F43</f>
        <v>T5</v>
      </c>
      <c r="B3" s="159" t="str">
        <f>+'Table of Contents'!G43</f>
        <v>EBITDA | Share of enterprises with EBITDA growth and negative EBITDA</v>
      </c>
      <c r="C3" s="27"/>
      <c r="D3" s="26"/>
      <c r="E3" s="27"/>
      <c r="F3" s="27"/>
      <c r="G3" s="28"/>
      <c r="H3" s="28"/>
      <c r="I3" s="28"/>
      <c r="J3" s="28"/>
      <c r="K3" s="28"/>
    </row>
    <row r="4" spans="1:29" s="9" customFormat="1" ht="15" customHeight="1" x14ac:dyDescent="0.2">
      <c r="A4" s="8" t="s">
        <v>25</v>
      </c>
      <c r="C4" s="19"/>
      <c r="D4" s="20"/>
      <c r="E4" s="20"/>
      <c r="F4" s="20"/>
      <c r="G4" s="20"/>
      <c r="H4" s="20"/>
      <c r="I4" s="20"/>
      <c r="J4" s="20"/>
      <c r="K4" s="20"/>
      <c r="L4" s="20"/>
      <c r="M4" s="20"/>
    </row>
    <row r="5" spans="1:29" ht="15" customHeight="1" x14ac:dyDescent="0.25">
      <c r="E5" s="85"/>
      <c r="F5" s="88"/>
      <c r="G5" s="88"/>
      <c r="H5" s="88"/>
      <c r="I5" s="88"/>
      <c r="J5" s="217" t="s">
        <v>141</v>
      </c>
      <c r="K5" s="217"/>
      <c r="L5" s="217"/>
      <c r="M5" s="217"/>
      <c r="N5" s="217" t="s">
        <v>142</v>
      </c>
      <c r="O5" s="217"/>
      <c r="P5" s="217"/>
      <c r="Q5" s="218"/>
      <c r="W5" s="9"/>
      <c r="X5" s="9"/>
      <c r="Y5" s="9"/>
      <c r="Z5" s="9"/>
      <c r="AA5" s="9"/>
      <c r="AB5" s="9"/>
      <c r="AC5" s="9"/>
    </row>
    <row r="6" spans="1:29" ht="15" customHeight="1" x14ac:dyDescent="0.25">
      <c r="E6" s="79"/>
      <c r="F6" s="83"/>
      <c r="G6" s="83"/>
      <c r="H6" s="83"/>
      <c r="I6" s="83"/>
      <c r="J6" s="220"/>
      <c r="K6" s="220"/>
      <c r="L6" s="220"/>
      <c r="M6" s="220"/>
      <c r="N6" s="220"/>
      <c r="O6" s="220"/>
      <c r="P6" s="220"/>
      <c r="Q6" s="221"/>
      <c r="W6" s="9"/>
      <c r="X6" s="9"/>
      <c r="Y6" s="9"/>
      <c r="Z6" s="9"/>
      <c r="AA6" s="9"/>
      <c r="AB6" s="9"/>
      <c r="AC6" s="9"/>
    </row>
    <row r="7" spans="1:29" s="17" customFormat="1" ht="30" customHeight="1" x14ac:dyDescent="0.25">
      <c r="E7" s="94"/>
      <c r="F7" s="95"/>
      <c r="G7" s="95"/>
      <c r="H7" s="95"/>
      <c r="I7" s="95"/>
      <c r="J7" s="220">
        <v>2013</v>
      </c>
      <c r="K7" s="220"/>
      <c r="L7" s="220">
        <v>2014</v>
      </c>
      <c r="M7" s="220"/>
      <c r="N7" s="220">
        <v>2013</v>
      </c>
      <c r="O7" s="220"/>
      <c r="P7" s="220">
        <v>2014</v>
      </c>
      <c r="Q7" s="221"/>
      <c r="W7" s="9"/>
      <c r="X7" s="9"/>
      <c r="Y7" s="9"/>
      <c r="Z7" s="9"/>
      <c r="AA7" s="9"/>
      <c r="AB7" s="9"/>
      <c r="AC7" s="9"/>
    </row>
    <row r="8" spans="1:29" s="15" customFormat="1" ht="30" customHeight="1" x14ac:dyDescent="0.25">
      <c r="E8" s="219" t="s">
        <v>38</v>
      </c>
      <c r="F8" s="220"/>
      <c r="G8" s="220"/>
      <c r="H8" s="220"/>
      <c r="I8" s="220"/>
      <c r="J8" s="236">
        <v>0.53600000000000003</v>
      </c>
      <c r="K8" s="236"/>
      <c r="L8" s="236">
        <v>0.53900000000000003</v>
      </c>
      <c r="M8" s="236"/>
      <c r="N8" s="236">
        <v>0.36199999999999999</v>
      </c>
      <c r="O8" s="236"/>
      <c r="P8" s="236">
        <v>0.35299999999999998</v>
      </c>
      <c r="Q8" s="289"/>
      <c r="V8" s="17"/>
      <c r="W8" s="9"/>
      <c r="X8" s="9"/>
      <c r="Y8" s="9"/>
      <c r="Z8" s="9"/>
      <c r="AA8" s="9"/>
      <c r="AB8" s="9"/>
      <c r="AC8" s="9"/>
    </row>
    <row r="9" spans="1:29" s="15" customFormat="1" ht="30" customHeight="1" x14ac:dyDescent="0.25">
      <c r="E9" s="219" t="s">
        <v>29</v>
      </c>
      <c r="F9" s="220"/>
      <c r="G9" s="220"/>
      <c r="H9" s="220"/>
      <c r="I9" s="220"/>
      <c r="J9" s="235">
        <v>0.56599999999999995</v>
      </c>
      <c r="K9" s="235"/>
      <c r="L9" s="235">
        <v>0.53700000000000003</v>
      </c>
      <c r="M9" s="235"/>
      <c r="N9" s="235">
        <v>0.30399999999999999</v>
      </c>
      <c r="O9" s="235"/>
      <c r="P9" s="235">
        <v>0.29599999999999999</v>
      </c>
      <c r="Q9" s="314"/>
      <c r="V9" s="17"/>
      <c r="W9" s="9"/>
      <c r="X9" s="9"/>
      <c r="Y9" s="9"/>
      <c r="Z9" s="9"/>
      <c r="AA9" s="9"/>
      <c r="AB9" s="9"/>
      <c r="AC9" s="9"/>
    </row>
    <row r="10" spans="1:29" s="15" customFormat="1" ht="30" customHeight="1" x14ac:dyDescent="0.25">
      <c r="E10" s="219" t="s">
        <v>87</v>
      </c>
      <c r="F10" s="220"/>
      <c r="G10" s="220" t="s">
        <v>39</v>
      </c>
      <c r="H10" s="220"/>
      <c r="I10" s="220"/>
      <c r="J10" s="229">
        <v>0.56799999999999995</v>
      </c>
      <c r="K10" s="229"/>
      <c r="L10" s="229">
        <v>0.54200000000000004</v>
      </c>
      <c r="M10" s="229"/>
      <c r="N10" s="229">
        <v>0.33600000000000002</v>
      </c>
      <c r="O10" s="229"/>
      <c r="P10" s="229">
        <v>0.32600000000000001</v>
      </c>
      <c r="Q10" s="230"/>
      <c r="V10" s="17"/>
      <c r="W10" s="9"/>
      <c r="X10" s="9"/>
      <c r="Y10" s="9"/>
      <c r="Z10" s="9"/>
      <c r="AA10" s="9"/>
      <c r="AB10" s="9"/>
      <c r="AC10" s="9"/>
    </row>
    <row r="11" spans="1:29" s="15" customFormat="1" ht="30" customHeight="1" x14ac:dyDescent="0.25">
      <c r="E11" s="219"/>
      <c r="F11" s="220"/>
      <c r="G11" s="220" t="s">
        <v>40</v>
      </c>
      <c r="H11" s="220"/>
      <c r="I11" s="220"/>
      <c r="J11" s="229">
        <v>0.56100000000000005</v>
      </c>
      <c r="K11" s="229"/>
      <c r="L11" s="229">
        <v>0.52100000000000002</v>
      </c>
      <c r="M11" s="229"/>
      <c r="N11" s="229">
        <v>0.16900000000000001</v>
      </c>
      <c r="O11" s="229"/>
      <c r="P11" s="229">
        <v>0.17599999999999999</v>
      </c>
      <c r="Q11" s="230"/>
      <c r="V11" s="17"/>
      <c r="W11" s="9"/>
      <c r="X11" s="9"/>
      <c r="Y11" s="9"/>
      <c r="Z11" s="9"/>
      <c r="AA11" s="9"/>
      <c r="AB11" s="9"/>
      <c r="AC11" s="9"/>
    </row>
    <row r="12" spans="1:29" s="15" customFormat="1" ht="30" customHeight="1" x14ac:dyDescent="0.25">
      <c r="E12" s="219"/>
      <c r="F12" s="220"/>
      <c r="G12" s="220" t="s">
        <v>41</v>
      </c>
      <c r="H12" s="220"/>
      <c r="I12" s="220"/>
      <c r="J12" s="229">
        <v>0.52</v>
      </c>
      <c r="K12" s="229"/>
      <c r="L12" s="229">
        <v>0.63</v>
      </c>
      <c r="M12" s="229"/>
      <c r="N12" s="229">
        <v>0</v>
      </c>
      <c r="O12" s="229"/>
      <c r="P12" s="229">
        <v>0</v>
      </c>
      <c r="Q12" s="230"/>
      <c r="V12" s="17"/>
      <c r="W12" s="9"/>
      <c r="X12" s="9"/>
      <c r="Y12" s="9"/>
      <c r="Z12" s="9"/>
      <c r="AA12" s="9"/>
      <c r="AB12" s="9"/>
      <c r="AC12" s="9"/>
    </row>
    <row r="13" spans="1:29" s="15" customFormat="1" ht="30" customHeight="1" x14ac:dyDescent="0.25">
      <c r="E13" s="219" t="s">
        <v>45</v>
      </c>
      <c r="F13" s="220"/>
      <c r="G13" s="220" t="s">
        <v>30</v>
      </c>
      <c r="H13" s="220"/>
      <c r="I13" s="220"/>
      <c r="J13" s="229">
        <v>0.625</v>
      </c>
      <c r="K13" s="229"/>
      <c r="L13" s="229">
        <v>0.55400000000000005</v>
      </c>
      <c r="M13" s="229"/>
      <c r="N13" s="229">
        <v>0.23300000000000001</v>
      </c>
      <c r="O13" s="229"/>
      <c r="P13" s="229">
        <v>0.24099999999999999</v>
      </c>
      <c r="Q13" s="230"/>
      <c r="V13" s="17"/>
      <c r="W13" s="9"/>
      <c r="X13" s="9"/>
      <c r="Y13" s="9"/>
      <c r="Z13" s="9"/>
      <c r="AA13" s="9"/>
      <c r="AB13" s="9"/>
      <c r="AC13" s="9"/>
    </row>
    <row r="14" spans="1:29" s="15" customFormat="1" ht="30" customHeight="1" x14ac:dyDescent="0.25">
      <c r="E14" s="219"/>
      <c r="F14" s="220"/>
      <c r="G14" s="220" t="s">
        <v>31</v>
      </c>
      <c r="H14" s="220"/>
      <c r="I14" s="220"/>
      <c r="J14" s="229">
        <v>0.55400000000000005</v>
      </c>
      <c r="K14" s="229"/>
      <c r="L14" s="229">
        <v>0.53200000000000003</v>
      </c>
      <c r="M14" s="229"/>
      <c r="N14" s="229">
        <v>0.35199999999999998</v>
      </c>
      <c r="O14" s="229"/>
      <c r="P14" s="229">
        <v>0.33300000000000002</v>
      </c>
      <c r="Q14" s="230"/>
      <c r="V14" s="17"/>
      <c r="W14" s="9"/>
      <c r="X14" s="9"/>
      <c r="Y14" s="9"/>
      <c r="Z14" s="9"/>
      <c r="AA14" s="9"/>
      <c r="AB14" s="9"/>
      <c r="AC14" s="9"/>
    </row>
    <row r="15" spans="1:29" s="15" customFormat="1" ht="30" customHeight="1" x14ac:dyDescent="0.25">
      <c r="E15" s="219"/>
      <c r="F15" s="220"/>
      <c r="G15" s="220" t="s">
        <v>32</v>
      </c>
      <c r="H15" s="220"/>
      <c r="I15" s="220"/>
      <c r="J15" s="229">
        <v>0.52500000000000002</v>
      </c>
      <c r="K15" s="229"/>
      <c r="L15" s="229">
        <v>0.51300000000000001</v>
      </c>
      <c r="M15" s="229"/>
      <c r="N15" s="229">
        <v>0.23599999999999999</v>
      </c>
      <c r="O15" s="229"/>
      <c r="P15" s="229">
        <v>0.25700000000000001</v>
      </c>
      <c r="Q15" s="230"/>
      <c r="V15" s="17"/>
      <c r="W15" s="9"/>
      <c r="X15" s="9"/>
      <c r="Y15" s="9"/>
      <c r="Z15" s="9"/>
      <c r="AA15" s="9"/>
      <c r="AB15" s="9"/>
      <c r="AC15" s="9"/>
    </row>
    <row r="16" spans="1:29" s="15" customFormat="1" ht="30" customHeight="1" thickBot="1" x14ac:dyDescent="0.3">
      <c r="E16" s="253"/>
      <c r="F16" s="259"/>
      <c r="G16" s="259" t="s">
        <v>33</v>
      </c>
      <c r="H16" s="259"/>
      <c r="I16" s="259"/>
      <c r="J16" s="224">
        <v>0.57199999999999995</v>
      </c>
      <c r="K16" s="224"/>
      <c r="L16" s="224">
        <v>0.57299999999999995</v>
      </c>
      <c r="M16" s="224"/>
      <c r="N16" s="224">
        <v>0.20599999999999999</v>
      </c>
      <c r="O16" s="224"/>
      <c r="P16" s="224">
        <v>0.23499999999999999</v>
      </c>
      <c r="Q16" s="225"/>
      <c r="V16" s="17"/>
      <c r="W16" s="9"/>
      <c r="X16" s="9"/>
      <c r="Y16" s="9"/>
      <c r="Z16" s="9"/>
    </row>
    <row r="17" spans="1:21" ht="20.100000000000001" customHeight="1" thickBot="1" x14ac:dyDescent="0.3">
      <c r="A17" s="11"/>
      <c r="C17" s="22"/>
      <c r="D17" s="23"/>
      <c r="E17" s="73"/>
      <c r="F17" s="73"/>
      <c r="G17" s="73"/>
      <c r="H17" s="73"/>
      <c r="I17" s="73"/>
      <c r="J17" s="73"/>
    </row>
    <row r="18" spans="1:21" ht="20.100000000000001" customHeight="1" thickBot="1" x14ac:dyDescent="0.3"/>
    <row r="19" spans="1:21" ht="19.5" customHeight="1" thickBot="1" x14ac:dyDescent="0.3">
      <c r="A19" s="179" t="str">
        <f>NOTE!$A$24</f>
        <v>STUDY 24 | ANALYSIS OF ENTERPRISES IN THE WOOD, CORK AND PAPER SECTORS</v>
      </c>
      <c r="B19" s="179"/>
      <c r="C19" s="179"/>
      <c r="D19" s="179"/>
      <c r="E19" s="179"/>
      <c r="F19" s="179"/>
      <c r="G19" s="179"/>
      <c r="H19" s="179"/>
      <c r="I19" s="179"/>
      <c r="J19" s="179"/>
      <c r="K19" s="179"/>
      <c r="L19" s="179"/>
      <c r="M19" s="179"/>
      <c r="N19" s="179"/>
      <c r="O19" s="179"/>
      <c r="P19" s="179"/>
      <c r="Q19" s="179"/>
      <c r="R19" s="179"/>
      <c r="S19" s="179"/>
      <c r="T19" s="179"/>
      <c r="U19" s="179"/>
    </row>
    <row r="20" spans="1:21" ht="19.5" customHeight="1" x14ac:dyDescent="0.25"/>
    <row r="21" spans="1:21" ht="19.5" customHeight="1" x14ac:dyDescent="0.25"/>
    <row r="22" spans="1:21" ht="19.5" customHeight="1" x14ac:dyDescent="0.25"/>
    <row r="23" spans="1:21" ht="19.5" customHeight="1" x14ac:dyDescent="0.25"/>
    <row r="24" spans="1:21" ht="19.5" customHeight="1" x14ac:dyDescent="0.25">
      <c r="P24" s="16"/>
    </row>
    <row r="25" spans="1:21" ht="19.5" customHeight="1" x14ac:dyDescent="0.25"/>
    <row r="26" spans="1:21" ht="19.5" customHeight="1" x14ac:dyDescent="0.25"/>
    <row r="27" spans="1:21" ht="19.5" customHeight="1" x14ac:dyDescent="0.25"/>
    <row r="28" spans="1:21" ht="19.5" customHeight="1" x14ac:dyDescent="0.25"/>
    <row r="29" spans="1:21" ht="19.5" customHeight="1" x14ac:dyDescent="0.25"/>
    <row r="30" spans="1:21" ht="19.5" customHeight="1" x14ac:dyDescent="0.25"/>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sheetData>
  <sheetProtection algorithmName="SHA-512" hashValue="oUv4UbXVuHpie4eYIPSwqJj0JOle93b+Q2HHo1UJ+xytFvX/3qDgYeolIgQCGAdniWUmJNvN5LjxA1JwMQ9kNA==" saltValue="CdpMKUjHJhKnO6q2Fate/g==" spinCount="100000" sheet="1" objects="1" scenarios="1"/>
  <mergeCells count="55">
    <mergeCell ref="J11:K11"/>
    <mergeCell ref="A1:U1"/>
    <mergeCell ref="A19:U19"/>
    <mergeCell ref="E8:I8"/>
    <mergeCell ref="J8:K8"/>
    <mergeCell ref="L8:M8"/>
    <mergeCell ref="N8:O8"/>
    <mergeCell ref="P8:Q8"/>
    <mergeCell ref="L16:M16"/>
    <mergeCell ref="L12:M12"/>
    <mergeCell ref="N12:O12"/>
    <mergeCell ref="P12:Q12"/>
    <mergeCell ref="L11:M11"/>
    <mergeCell ref="N11:O11"/>
    <mergeCell ref="P11:Q11"/>
    <mergeCell ref="E9:I9"/>
    <mergeCell ref="E10:F12"/>
    <mergeCell ref="E13:F16"/>
    <mergeCell ref="J5:M6"/>
    <mergeCell ref="N5:Q6"/>
    <mergeCell ref="G10:I10"/>
    <mergeCell ref="G11:I11"/>
    <mergeCell ref="G12:I12"/>
    <mergeCell ref="G13:I13"/>
    <mergeCell ref="G14:I14"/>
    <mergeCell ref="G15:I15"/>
    <mergeCell ref="G16:I16"/>
    <mergeCell ref="J7:K7"/>
    <mergeCell ref="L7:M7"/>
    <mergeCell ref="N7:O7"/>
    <mergeCell ref="P7:Q7"/>
    <mergeCell ref="J9:K9"/>
    <mergeCell ref="L9:M9"/>
    <mergeCell ref="N9:O9"/>
    <mergeCell ref="P9:Q9"/>
    <mergeCell ref="J10:K10"/>
    <mergeCell ref="L10:M10"/>
    <mergeCell ref="N10:O10"/>
    <mergeCell ref="P10:Q10"/>
    <mergeCell ref="N16:O16"/>
    <mergeCell ref="P16:Q16"/>
    <mergeCell ref="J12:K12"/>
    <mergeCell ref="J13:K13"/>
    <mergeCell ref="J14:K14"/>
    <mergeCell ref="J15:K15"/>
    <mergeCell ref="J16:K16"/>
    <mergeCell ref="L13:M13"/>
    <mergeCell ref="N13:O13"/>
    <mergeCell ref="P13:Q13"/>
    <mergeCell ref="L14:M14"/>
    <mergeCell ref="N14:O14"/>
    <mergeCell ref="P14:Q14"/>
    <mergeCell ref="L15:M15"/>
    <mergeCell ref="N15:O15"/>
    <mergeCell ref="P15:Q15"/>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C0CFD6"/>
    <pageSetUpPr fitToPage="1"/>
  </sheetPr>
  <dimension ref="A1:U26"/>
  <sheetViews>
    <sheetView zoomScaleNormal="100" workbookViewId="0">
      <selection sqref="A1:U1"/>
    </sheetView>
  </sheetViews>
  <sheetFormatPr defaultRowHeight="15" x14ac:dyDescent="0.25"/>
  <cols>
    <col min="1" max="21" width="6.7109375" style="6" customWidth="1"/>
    <col min="22" max="16384" width="9.140625" style="6"/>
  </cols>
  <sheetData>
    <row r="1" spans="1:21" ht="69" customHeight="1" x14ac:dyDescent="0.25">
      <c r="A1" s="285" t="s">
        <v>108</v>
      </c>
      <c r="B1" s="285"/>
      <c r="C1" s="285"/>
      <c r="D1" s="285"/>
      <c r="E1" s="285"/>
      <c r="F1" s="285"/>
      <c r="G1" s="285"/>
      <c r="H1" s="285"/>
      <c r="I1" s="285"/>
      <c r="J1" s="285"/>
      <c r="K1" s="285"/>
      <c r="L1" s="285"/>
      <c r="M1" s="285"/>
      <c r="N1" s="285"/>
      <c r="O1" s="285"/>
      <c r="P1" s="285"/>
      <c r="Q1" s="285"/>
      <c r="R1" s="285"/>
      <c r="S1" s="285"/>
      <c r="T1" s="285"/>
      <c r="U1" s="285"/>
    </row>
    <row r="2" spans="1:21" ht="15" customHeight="1" x14ac:dyDescent="0.25"/>
    <row r="3" spans="1:21" s="7" customFormat="1" ht="15" customHeight="1" thickBot="1" x14ac:dyDescent="0.3">
      <c r="A3" s="160" t="str">
        <f>+'Table of Contents'!F46</f>
        <v>C20</v>
      </c>
      <c r="B3" s="159" t="str">
        <f>+'Table of Contents'!G46</f>
        <v>Return on equity</v>
      </c>
      <c r="C3" s="27"/>
      <c r="D3" s="27"/>
      <c r="E3" s="27"/>
      <c r="F3" s="27"/>
      <c r="G3" s="27"/>
      <c r="H3" s="27"/>
      <c r="I3" s="27"/>
      <c r="J3" s="27"/>
    </row>
    <row r="4" spans="1:21" s="9" customFormat="1" ht="15" customHeight="1" x14ac:dyDescent="0.2">
      <c r="A4" s="8" t="s">
        <v>25</v>
      </c>
      <c r="C4" s="19"/>
      <c r="D4" s="20"/>
      <c r="E4" s="20"/>
      <c r="F4" s="20"/>
      <c r="G4" s="20"/>
      <c r="H4" s="20"/>
      <c r="I4" s="20"/>
      <c r="J4" s="20"/>
      <c r="K4" s="20"/>
      <c r="L4" s="20"/>
      <c r="M4" s="20"/>
      <c r="N4" s="20"/>
    </row>
    <row r="5" spans="1:21" s="9" customFormat="1" ht="15" customHeight="1" x14ac:dyDescent="0.2">
      <c r="A5" s="8"/>
      <c r="C5" s="37"/>
      <c r="D5" s="37"/>
      <c r="E5" s="37"/>
      <c r="F5" s="37"/>
      <c r="G5" s="37"/>
      <c r="H5" s="37"/>
      <c r="I5" s="37"/>
      <c r="J5" s="37"/>
      <c r="K5" s="37"/>
      <c r="L5" s="37"/>
      <c r="M5" s="37"/>
      <c r="N5" s="37"/>
    </row>
    <row r="6" spans="1:21" s="9" customFormat="1" ht="30.75" customHeight="1" x14ac:dyDescent="0.2">
      <c r="A6" s="8"/>
      <c r="D6" s="81"/>
      <c r="E6" s="75"/>
      <c r="F6" s="78"/>
      <c r="G6" s="217" t="s">
        <v>38</v>
      </c>
      <c r="H6" s="217"/>
      <c r="I6" s="217" t="s">
        <v>29</v>
      </c>
      <c r="J6" s="217"/>
      <c r="K6" s="217" t="s">
        <v>45</v>
      </c>
      <c r="L6" s="217"/>
      <c r="M6" s="217"/>
      <c r="N6" s="217"/>
      <c r="O6" s="217"/>
      <c r="P6" s="217"/>
      <c r="Q6" s="217"/>
      <c r="R6" s="218"/>
    </row>
    <row r="7" spans="1:21" s="15" customFormat="1" ht="38.25" customHeight="1" x14ac:dyDescent="0.25">
      <c r="A7" s="24"/>
      <c r="C7" s="25"/>
      <c r="D7" s="82"/>
      <c r="E7" s="77"/>
      <c r="F7" s="83"/>
      <c r="G7" s="220"/>
      <c r="H7" s="220"/>
      <c r="I7" s="220"/>
      <c r="J7" s="220"/>
      <c r="K7" s="220" t="s">
        <v>30</v>
      </c>
      <c r="L7" s="220"/>
      <c r="M7" s="220" t="s">
        <v>31</v>
      </c>
      <c r="N7" s="220"/>
      <c r="O7" s="220" t="s">
        <v>32</v>
      </c>
      <c r="P7" s="220"/>
      <c r="Q7" s="220" t="s">
        <v>33</v>
      </c>
      <c r="R7" s="220"/>
    </row>
    <row r="8" spans="1:21" s="15" customFormat="1" ht="30" customHeight="1" x14ac:dyDescent="0.25">
      <c r="A8" s="24"/>
      <c r="D8" s="219">
        <v>2010</v>
      </c>
      <c r="E8" s="220"/>
      <c r="F8" s="220"/>
      <c r="G8" s="236">
        <v>9.7000000000000003E-2</v>
      </c>
      <c r="H8" s="236"/>
      <c r="I8" s="235">
        <v>7.6999999999999999E-2</v>
      </c>
      <c r="J8" s="235"/>
      <c r="K8" s="229">
        <v>1.7999999999999999E-2</v>
      </c>
      <c r="L8" s="229"/>
      <c r="M8" s="229">
        <v>-3.4000000000000002E-2</v>
      </c>
      <c r="N8" s="229"/>
      <c r="O8" s="229">
        <v>2.1999999999999999E-2</v>
      </c>
      <c r="P8" s="229"/>
      <c r="Q8" s="229">
        <v>0.13900000000000001</v>
      </c>
      <c r="R8" s="230"/>
    </row>
    <row r="9" spans="1:21" s="15" customFormat="1" ht="30" customHeight="1" x14ac:dyDescent="0.25">
      <c r="A9" s="24"/>
      <c r="D9" s="219">
        <v>2011</v>
      </c>
      <c r="E9" s="220"/>
      <c r="F9" s="220"/>
      <c r="G9" s="236">
        <v>1.2E-2</v>
      </c>
      <c r="H9" s="236"/>
      <c r="I9" s="235">
        <v>5.8999999999999997E-2</v>
      </c>
      <c r="J9" s="235"/>
      <c r="K9" s="229">
        <v>4.1000000000000002E-2</v>
      </c>
      <c r="L9" s="229"/>
      <c r="M9" s="229">
        <v>-8.5000000000000006E-2</v>
      </c>
      <c r="N9" s="229"/>
      <c r="O9" s="229">
        <v>1.7999999999999999E-2</v>
      </c>
      <c r="P9" s="229"/>
      <c r="Q9" s="229">
        <v>0.11600000000000001</v>
      </c>
      <c r="R9" s="230"/>
    </row>
    <row r="10" spans="1:21" s="15" customFormat="1" ht="30" customHeight="1" x14ac:dyDescent="0.25">
      <c r="A10" s="24"/>
      <c r="D10" s="219">
        <v>2012</v>
      </c>
      <c r="E10" s="220"/>
      <c r="F10" s="220"/>
      <c r="G10" s="236">
        <v>1E-3</v>
      </c>
      <c r="H10" s="236"/>
      <c r="I10" s="235">
        <v>0.05</v>
      </c>
      <c r="J10" s="235"/>
      <c r="K10" s="229">
        <v>-6.4000000000000001E-2</v>
      </c>
      <c r="L10" s="229"/>
      <c r="M10" s="229">
        <v>-0.108</v>
      </c>
      <c r="N10" s="229"/>
      <c r="O10" s="229">
        <v>0.02</v>
      </c>
      <c r="P10" s="229"/>
      <c r="Q10" s="229">
        <v>0.125</v>
      </c>
      <c r="R10" s="230"/>
    </row>
    <row r="11" spans="1:21" s="15" customFormat="1" ht="30" customHeight="1" x14ac:dyDescent="0.25">
      <c r="A11" s="24"/>
      <c r="D11" s="219">
        <v>2013</v>
      </c>
      <c r="E11" s="220"/>
      <c r="F11" s="220"/>
      <c r="G11" s="236">
        <v>2.8000000000000001E-2</v>
      </c>
      <c r="H11" s="236"/>
      <c r="I11" s="235">
        <v>8.4000000000000005E-2</v>
      </c>
      <c r="J11" s="235"/>
      <c r="K11" s="229">
        <v>8.9999999999999993E-3</v>
      </c>
      <c r="L11" s="229"/>
      <c r="M11" s="229">
        <v>-1.2E-2</v>
      </c>
      <c r="N11" s="229"/>
      <c r="O11" s="229">
        <v>0.115</v>
      </c>
      <c r="P11" s="229"/>
      <c r="Q11" s="229">
        <v>0.126</v>
      </c>
      <c r="R11" s="230"/>
    </row>
    <row r="12" spans="1:21" s="15" customFormat="1" ht="30" customHeight="1" x14ac:dyDescent="0.25">
      <c r="A12" s="24"/>
      <c r="D12" s="253">
        <v>2014</v>
      </c>
      <c r="E12" s="259"/>
      <c r="F12" s="259"/>
      <c r="G12" s="244">
        <v>2.8000000000000001E-2</v>
      </c>
      <c r="H12" s="244"/>
      <c r="I12" s="246">
        <v>0.09</v>
      </c>
      <c r="J12" s="246"/>
      <c r="K12" s="224">
        <v>0.04</v>
      </c>
      <c r="L12" s="224"/>
      <c r="M12" s="224">
        <v>2E-3</v>
      </c>
      <c r="N12" s="224"/>
      <c r="O12" s="224">
        <v>0.104</v>
      </c>
      <c r="P12" s="224"/>
      <c r="Q12" s="224">
        <v>0.13500000000000001</v>
      </c>
      <c r="R12" s="225"/>
    </row>
    <row r="13" spans="1:21" s="9" customFormat="1" ht="19.5" customHeight="1" x14ac:dyDescent="0.2">
      <c r="A13" s="8"/>
      <c r="C13" s="37"/>
      <c r="D13" s="37"/>
      <c r="E13" s="37"/>
      <c r="F13" s="37"/>
      <c r="G13" s="37"/>
      <c r="H13" s="37"/>
      <c r="I13" s="37"/>
      <c r="J13" s="70"/>
      <c r="K13" s="70"/>
      <c r="L13" s="70"/>
      <c r="M13" s="37"/>
      <c r="N13" s="70"/>
      <c r="O13" s="70"/>
      <c r="P13" s="70"/>
    </row>
    <row r="14" spans="1:21" s="9" customFormat="1" ht="19.5" customHeight="1" thickBot="1" x14ac:dyDescent="0.25">
      <c r="A14" s="8"/>
      <c r="C14" s="37"/>
      <c r="L14" s="37"/>
      <c r="M14" s="37"/>
      <c r="N14" s="37"/>
    </row>
    <row r="15" spans="1:21" ht="19.5" customHeight="1" thickBot="1" x14ac:dyDescent="0.3">
      <c r="A15" s="178" t="str">
        <f>'Table of Contents'!$A$71</f>
        <v>STUDY 24 | ANALYSIS OF ENTERPRISES IN THE WOOD, CORK AND PAPER SECTORS</v>
      </c>
      <c r="B15" s="178"/>
      <c r="C15" s="178"/>
      <c r="D15" s="178"/>
      <c r="E15" s="178"/>
      <c r="F15" s="178"/>
      <c r="G15" s="178"/>
      <c r="H15" s="178"/>
      <c r="I15" s="178"/>
      <c r="J15" s="178"/>
      <c r="K15" s="178"/>
      <c r="L15" s="178"/>
      <c r="M15" s="178"/>
      <c r="N15" s="178"/>
      <c r="O15" s="178"/>
      <c r="P15" s="178"/>
      <c r="Q15" s="178"/>
      <c r="R15" s="178"/>
      <c r="S15" s="178"/>
      <c r="T15" s="178"/>
      <c r="U15" s="178"/>
    </row>
    <row r="19" spans="5:12" ht="17.25" customHeight="1" x14ac:dyDescent="0.25"/>
    <row r="20" spans="5:12" ht="17.25" customHeight="1" x14ac:dyDescent="0.25"/>
    <row r="22" spans="5:12" x14ac:dyDescent="0.25">
      <c r="E22" s="65"/>
      <c r="F22" s="65"/>
      <c r="G22" s="65"/>
      <c r="H22" s="65"/>
      <c r="I22" s="65"/>
      <c r="J22" s="65"/>
      <c r="K22" s="65"/>
      <c r="L22" s="65"/>
    </row>
    <row r="23" spans="5:12" x14ac:dyDescent="0.25">
      <c r="E23" s="65"/>
      <c r="F23" s="65"/>
      <c r="G23" s="65"/>
      <c r="H23" s="65"/>
      <c r="I23" s="65"/>
      <c r="J23" s="65"/>
      <c r="K23" s="65"/>
      <c r="L23" s="65"/>
    </row>
    <row r="24" spans="5:12" x14ac:dyDescent="0.25">
      <c r="E24" s="65"/>
      <c r="F24" s="65"/>
      <c r="G24" s="65"/>
      <c r="H24" s="65"/>
      <c r="I24" s="65"/>
      <c r="J24" s="65"/>
      <c r="K24" s="65"/>
      <c r="L24" s="65"/>
    </row>
    <row r="25" spans="5:12" x14ac:dyDescent="0.25">
      <c r="E25" s="65"/>
      <c r="F25" s="65"/>
      <c r="G25" s="65"/>
      <c r="H25" s="65"/>
      <c r="I25" s="65"/>
      <c r="J25" s="65"/>
      <c r="K25" s="65"/>
      <c r="L25" s="65"/>
    </row>
    <row r="26" spans="5:12" x14ac:dyDescent="0.25">
      <c r="E26" s="65"/>
      <c r="F26" s="65"/>
      <c r="G26" s="65"/>
      <c r="H26" s="65"/>
      <c r="I26" s="65"/>
      <c r="J26" s="65"/>
      <c r="K26" s="65"/>
      <c r="L26" s="65"/>
    </row>
  </sheetData>
  <sheetProtection algorithmName="SHA-512" hashValue="o4GNT2Rn07Pz3/0T31l++hSRK8GWcWMyNvlVKkFW3ZBoJ/AplU/2eog7g3Io0qDPlFqh6syVm955ENGSo5Z9PQ==" saltValue="jd7hHUKDIoOU9G4jc8i8DQ==" spinCount="100000" sheet="1" objects="1" scenarios="1"/>
  <mergeCells count="44">
    <mergeCell ref="Q11:R11"/>
    <mergeCell ref="A15:U15"/>
    <mergeCell ref="I12:J12"/>
    <mergeCell ref="K12:L12"/>
    <mergeCell ref="M12:N12"/>
    <mergeCell ref="O12:P12"/>
    <mergeCell ref="Q12:R12"/>
    <mergeCell ref="A1:U1"/>
    <mergeCell ref="D8:F8"/>
    <mergeCell ref="D9:F9"/>
    <mergeCell ref="K8:L8"/>
    <mergeCell ref="K9:L9"/>
    <mergeCell ref="M8:N8"/>
    <mergeCell ref="O8:P8"/>
    <mergeCell ref="Q8:R8"/>
    <mergeCell ref="M9:N9"/>
    <mergeCell ref="I6:J7"/>
    <mergeCell ref="I8:J8"/>
    <mergeCell ref="I9:J9"/>
    <mergeCell ref="D10:F10"/>
    <mergeCell ref="D11:F11"/>
    <mergeCell ref="D12:F12"/>
    <mergeCell ref="G6:H7"/>
    <mergeCell ref="G8:H8"/>
    <mergeCell ref="G9:H9"/>
    <mergeCell ref="G10:H10"/>
    <mergeCell ref="G11:H11"/>
    <mergeCell ref="G12:H12"/>
    <mergeCell ref="I10:J10"/>
    <mergeCell ref="I11:J11"/>
    <mergeCell ref="K6:R6"/>
    <mergeCell ref="K7:L7"/>
    <mergeCell ref="M7:N7"/>
    <mergeCell ref="O7:P7"/>
    <mergeCell ref="Q7:R7"/>
    <mergeCell ref="O9:P9"/>
    <mergeCell ref="Q9:R9"/>
    <mergeCell ref="M10:N10"/>
    <mergeCell ref="O10:P10"/>
    <mergeCell ref="Q10:R10"/>
    <mergeCell ref="K10:L10"/>
    <mergeCell ref="K11:L11"/>
    <mergeCell ref="M11:N11"/>
    <mergeCell ref="O11:P11"/>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C0CFD6"/>
    <pageSetUpPr fitToPage="1"/>
  </sheetPr>
  <dimension ref="A1:U25"/>
  <sheetViews>
    <sheetView zoomScaleNormal="100" workbookViewId="0">
      <selection sqref="A1:U1"/>
    </sheetView>
  </sheetViews>
  <sheetFormatPr defaultRowHeight="15" x14ac:dyDescent="0.25"/>
  <cols>
    <col min="1" max="22" width="6.7109375" style="6" customWidth="1"/>
    <col min="23" max="16384" width="9.140625" style="6"/>
  </cols>
  <sheetData>
    <row r="1" spans="1:21" ht="69" customHeight="1" x14ac:dyDescent="0.25">
      <c r="A1" s="285" t="s">
        <v>108</v>
      </c>
      <c r="B1" s="285"/>
      <c r="C1" s="285"/>
      <c r="D1" s="285"/>
      <c r="E1" s="285"/>
      <c r="F1" s="285"/>
      <c r="G1" s="285"/>
      <c r="H1" s="285"/>
      <c r="I1" s="285"/>
      <c r="J1" s="285"/>
      <c r="K1" s="285"/>
      <c r="L1" s="285"/>
      <c r="M1" s="285"/>
      <c r="N1" s="285"/>
      <c r="O1" s="285"/>
      <c r="P1" s="285"/>
      <c r="Q1" s="285"/>
      <c r="R1" s="285"/>
      <c r="S1" s="285"/>
      <c r="T1" s="285"/>
      <c r="U1" s="285"/>
    </row>
    <row r="2" spans="1:21" ht="15" customHeight="1" x14ac:dyDescent="0.25"/>
    <row r="3" spans="1:21" s="7" customFormat="1" ht="15" customHeight="1" thickBot="1" x14ac:dyDescent="0.3">
      <c r="A3" s="160" t="str">
        <f>+'Table of Contents'!F47</f>
        <v>C21</v>
      </c>
      <c r="B3" s="159" t="str">
        <f>+'Table of Contents'!G47</f>
        <v>Return on equity| Quartile distribution and weighted average</v>
      </c>
      <c r="C3" s="27"/>
      <c r="D3" s="27"/>
      <c r="E3" s="27"/>
      <c r="F3" s="27"/>
      <c r="G3" s="27"/>
      <c r="H3" s="27"/>
      <c r="I3" s="27"/>
      <c r="J3" s="27"/>
      <c r="K3" s="27"/>
    </row>
    <row r="4" spans="1:21" s="9" customFormat="1" ht="15" customHeight="1" x14ac:dyDescent="0.2">
      <c r="A4" s="8" t="s">
        <v>25</v>
      </c>
      <c r="C4" s="19"/>
      <c r="D4" s="20"/>
      <c r="E4" s="20"/>
      <c r="F4" s="20"/>
      <c r="G4" s="20"/>
      <c r="H4" s="20"/>
      <c r="I4" s="20"/>
      <c r="J4" s="20"/>
      <c r="K4" s="20"/>
      <c r="L4" s="20"/>
      <c r="M4" s="20"/>
      <c r="N4" s="20"/>
    </row>
    <row r="5" spans="1:21" s="9" customFormat="1" ht="15" customHeight="1" x14ac:dyDescent="0.2">
      <c r="A5" s="8"/>
      <c r="C5" s="37"/>
      <c r="D5" s="37"/>
      <c r="E5" s="37"/>
      <c r="F5" s="37"/>
      <c r="G5" s="37"/>
      <c r="H5" s="37"/>
      <c r="I5" s="37"/>
      <c r="J5" s="37"/>
      <c r="K5" s="37"/>
      <c r="L5" s="37"/>
      <c r="M5" s="37"/>
      <c r="N5" s="37"/>
    </row>
    <row r="6" spans="1:21" s="9" customFormat="1" ht="30.75" customHeight="1" x14ac:dyDescent="0.2">
      <c r="A6" s="8"/>
      <c r="B6" s="74"/>
      <c r="C6" s="78"/>
      <c r="D6" s="75"/>
      <c r="E6" s="217" t="s">
        <v>38</v>
      </c>
      <c r="F6" s="217"/>
      <c r="G6" s="217"/>
      <c r="H6" s="217"/>
      <c r="I6" s="217" t="s">
        <v>29</v>
      </c>
      <c r="J6" s="217"/>
      <c r="K6" s="217"/>
      <c r="L6" s="217"/>
      <c r="M6" s="217" t="s">
        <v>78</v>
      </c>
      <c r="N6" s="217"/>
      <c r="O6" s="217"/>
      <c r="P6" s="217"/>
      <c r="Q6" s="217"/>
      <c r="R6" s="217"/>
      <c r="S6" s="217"/>
      <c r="T6" s="218"/>
    </row>
    <row r="7" spans="1:21" s="15" customFormat="1" ht="38.25" customHeight="1" x14ac:dyDescent="0.25">
      <c r="A7" s="24"/>
      <c r="B7" s="79"/>
      <c r="C7" s="83"/>
      <c r="D7" s="77"/>
      <c r="E7" s="220">
        <v>2013</v>
      </c>
      <c r="F7" s="220"/>
      <c r="G7" s="220">
        <v>2014</v>
      </c>
      <c r="H7" s="220"/>
      <c r="I7" s="220">
        <v>2013</v>
      </c>
      <c r="J7" s="220"/>
      <c r="K7" s="220">
        <v>2014</v>
      </c>
      <c r="L7" s="220"/>
      <c r="M7" s="220" t="s">
        <v>30</v>
      </c>
      <c r="N7" s="220"/>
      <c r="O7" s="220" t="s">
        <v>31</v>
      </c>
      <c r="P7" s="220"/>
      <c r="Q7" s="220" t="s">
        <v>32</v>
      </c>
      <c r="R7" s="220"/>
      <c r="S7" s="220" t="s">
        <v>33</v>
      </c>
      <c r="T7" s="220"/>
    </row>
    <row r="8" spans="1:21" s="15" customFormat="1" ht="30" customHeight="1" x14ac:dyDescent="0.25">
      <c r="A8" s="24"/>
      <c r="B8" s="219" t="s">
        <v>114</v>
      </c>
      <c r="C8" s="220"/>
      <c r="D8" s="126" t="s">
        <v>115</v>
      </c>
      <c r="E8" s="236">
        <v>-0.03</v>
      </c>
      <c r="F8" s="236"/>
      <c r="G8" s="236">
        <v>-1.7999999999999999E-2</v>
      </c>
      <c r="H8" s="236"/>
      <c r="I8" s="235">
        <v>-4.0000000000000001E-3</v>
      </c>
      <c r="J8" s="235"/>
      <c r="K8" s="235">
        <v>-1E-3</v>
      </c>
      <c r="L8" s="235"/>
      <c r="M8" s="229">
        <v>0</v>
      </c>
      <c r="N8" s="229"/>
      <c r="O8" s="229">
        <v>-1.0999999999999999E-2</v>
      </c>
      <c r="P8" s="229"/>
      <c r="Q8" s="229">
        <v>0</v>
      </c>
      <c r="R8" s="229"/>
      <c r="S8" s="229">
        <v>0</v>
      </c>
      <c r="T8" s="230"/>
    </row>
    <row r="9" spans="1:21" s="15" customFormat="1" ht="30" customHeight="1" x14ac:dyDescent="0.25">
      <c r="A9" s="24"/>
      <c r="B9" s="219"/>
      <c r="C9" s="220"/>
      <c r="D9" s="126" t="s">
        <v>116</v>
      </c>
      <c r="E9" s="236">
        <v>2.3E-2</v>
      </c>
      <c r="F9" s="236"/>
      <c r="G9" s="236">
        <v>3.6999999999999998E-2</v>
      </c>
      <c r="H9" s="236"/>
      <c r="I9" s="235">
        <v>2.7E-2</v>
      </c>
      <c r="J9" s="235"/>
      <c r="K9" s="235">
        <v>4.1000000000000002E-2</v>
      </c>
      <c r="L9" s="235"/>
      <c r="M9" s="229">
        <v>8.4000000000000005E-2</v>
      </c>
      <c r="N9" s="229"/>
      <c r="O9" s="229">
        <v>2.5000000000000001E-2</v>
      </c>
      <c r="P9" s="229"/>
      <c r="Q9" s="229">
        <v>6.2E-2</v>
      </c>
      <c r="R9" s="229"/>
      <c r="S9" s="229">
        <v>6.3E-2</v>
      </c>
      <c r="T9" s="230"/>
    </row>
    <row r="10" spans="1:21" s="15" customFormat="1" ht="30" customHeight="1" x14ac:dyDescent="0.25">
      <c r="A10" s="24"/>
      <c r="B10" s="219"/>
      <c r="C10" s="220"/>
      <c r="D10" s="126" t="s">
        <v>117</v>
      </c>
      <c r="E10" s="236">
        <v>0.151</v>
      </c>
      <c r="F10" s="236"/>
      <c r="G10" s="236">
        <v>0.20300000000000001</v>
      </c>
      <c r="H10" s="236"/>
      <c r="I10" s="235">
        <v>0.13500000000000001</v>
      </c>
      <c r="J10" s="235"/>
      <c r="K10" s="235">
        <v>0.19400000000000001</v>
      </c>
      <c r="L10" s="235"/>
      <c r="M10" s="229">
        <v>0.307</v>
      </c>
      <c r="N10" s="229"/>
      <c r="O10" s="229">
        <v>0.13700000000000001</v>
      </c>
      <c r="P10" s="229"/>
      <c r="Q10" s="229">
        <v>0.255</v>
      </c>
      <c r="R10" s="229"/>
      <c r="S10" s="229">
        <v>0.16700000000000001</v>
      </c>
      <c r="T10" s="230"/>
    </row>
    <row r="11" spans="1:21" s="15" customFormat="1" ht="30" customHeight="1" x14ac:dyDescent="0.25">
      <c r="A11" s="24"/>
      <c r="B11" s="253" t="s">
        <v>118</v>
      </c>
      <c r="C11" s="259"/>
      <c r="D11" s="259"/>
      <c r="E11" s="244">
        <v>2.8000000000000001E-2</v>
      </c>
      <c r="F11" s="244"/>
      <c r="G11" s="244">
        <v>2.8000000000000001E-2</v>
      </c>
      <c r="H11" s="244"/>
      <c r="I11" s="246">
        <v>8.4000000000000005E-2</v>
      </c>
      <c r="J11" s="246"/>
      <c r="K11" s="246">
        <v>0.09</v>
      </c>
      <c r="L11" s="246"/>
      <c r="M11" s="224">
        <v>0.04</v>
      </c>
      <c r="N11" s="224"/>
      <c r="O11" s="224">
        <v>2E-3</v>
      </c>
      <c r="P11" s="224"/>
      <c r="Q11" s="224">
        <v>0.104</v>
      </c>
      <c r="R11" s="224"/>
      <c r="S11" s="224">
        <v>0.13500000000000001</v>
      </c>
      <c r="T11" s="225"/>
    </row>
    <row r="12" spans="1:21" s="9" customFormat="1" ht="19.5" customHeight="1" x14ac:dyDescent="0.2">
      <c r="A12" s="8"/>
      <c r="C12" s="37"/>
      <c r="D12" s="37"/>
      <c r="E12" s="37"/>
      <c r="F12" s="37"/>
      <c r="G12" s="37"/>
      <c r="H12" s="37"/>
      <c r="I12" s="37"/>
      <c r="J12" s="37"/>
      <c r="K12" s="37"/>
      <c r="L12" s="37"/>
      <c r="M12" s="37"/>
      <c r="N12" s="37"/>
    </row>
    <row r="13" spans="1:21" s="9" customFormat="1" ht="19.5" customHeight="1" thickBot="1" x14ac:dyDescent="0.25">
      <c r="A13" s="8"/>
      <c r="C13" s="37"/>
      <c r="L13" s="37"/>
      <c r="M13" s="37"/>
      <c r="N13" s="37"/>
    </row>
    <row r="14" spans="1:21" ht="19.5" customHeight="1" thickBot="1" x14ac:dyDescent="0.3">
      <c r="A14" s="178" t="str">
        <f>'Table of Contents'!$A$71</f>
        <v>STUDY 24 | ANALYSIS OF ENTERPRISES IN THE WOOD, CORK AND PAPER SECTORS</v>
      </c>
      <c r="B14" s="178"/>
      <c r="C14" s="178"/>
      <c r="D14" s="178"/>
      <c r="E14" s="178"/>
      <c r="F14" s="178"/>
      <c r="G14" s="178"/>
      <c r="H14" s="178"/>
      <c r="I14" s="178"/>
      <c r="J14" s="178"/>
      <c r="K14" s="178"/>
      <c r="L14" s="178"/>
      <c r="M14" s="178"/>
      <c r="N14" s="178"/>
      <c r="O14" s="178"/>
      <c r="P14" s="178"/>
      <c r="Q14" s="178"/>
      <c r="R14" s="178"/>
      <c r="S14" s="178"/>
      <c r="T14" s="178"/>
      <c r="U14" s="178"/>
    </row>
    <row r="18" spans="5:12" ht="17.25" customHeight="1" x14ac:dyDescent="0.25"/>
    <row r="19" spans="5:12" ht="17.25" customHeight="1" x14ac:dyDescent="0.25"/>
    <row r="22" spans="5:12" x14ac:dyDescent="0.25">
      <c r="E22" s="65"/>
      <c r="F22" s="65"/>
      <c r="G22" s="65"/>
      <c r="H22" s="65"/>
      <c r="I22" s="65"/>
      <c r="J22" s="65"/>
      <c r="K22" s="65"/>
      <c r="L22" s="65"/>
    </row>
    <row r="23" spans="5:12" x14ac:dyDescent="0.25">
      <c r="E23" s="65"/>
      <c r="F23" s="65"/>
      <c r="G23" s="65"/>
      <c r="H23" s="65"/>
      <c r="I23" s="65"/>
      <c r="J23" s="65"/>
      <c r="K23" s="65"/>
      <c r="L23" s="65"/>
    </row>
    <row r="24" spans="5:12" x14ac:dyDescent="0.25">
      <c r="E24" s="65"/>
      <c r="F24" s="65"/>
      <c r="G24" s="65"/>
      <c r="H24" s="65"/>
      <c r="I24" s="65"/>
      <c r="J24" s="65"/>
      <c r="K24" s="65"/>
      <c r="L24" s="65"/>
    </row>
    <row r="25" spans="5:12" x14ac:dyDescent="0.25">
      <c r="E25" s="65"/>
      <c r="F25" s="65"/>
      <c r="G25" s="65"/>
      <c r="H25" s="65"/>
      <c r="I25" s="65"/>
      <c r="J25" s="65"/>
      <c r="K25" s="65"/>
      <c r="L25" s="65"/>
    </row>
  </sheetData>
  <sheetProtection algorithmName="SHA-512" hashValue="c8cpsHTxDpCiuqWKVLxfg5rlsTJK5YGvlHTxF39q2QeP61rQ1LoAwFkMWCFNKBFQM6BY3vBWZ73Tna0sozYDtw==" saltValue="7tfEfkIQBVXt6gUqgBAWuw==" spinCount="100000" sheet="1" objects="1" scenarios="1"/>
  <mergeCells count="47">
    <mergeCell ref="A1:U1"/>
    <mergeCell ref="A14:U14"/>
    <mergeCell ref="B8:C10"/>
    <mergeCell ref="M6:T6"/>
    <mergeCell ref="M7:N7"/>
    <mergeCell ref="M10:N10"/>
    <mergeCell ref="Q8:R8"/>
    <mergeCell ref="Q9:R9"/>
    <mergeCell ref="Q10:R10"/>
    <mergeCell ref="I11:J11"/>
    <mergeCell ref="K8:L8"/>
    <mergeCell ref="K9:L9"/>
    <mergeCell ref="K10:L10"/>
    <mergeCell ref="K11:L11"/>
    <mergeCell ref="B11:D11"/>
    <mergeCell ref="E6:H6"/>
    <mergeCell ref="E7:F7"/>
    <mergeCell ref="G7:H7"/>
    <mergeCell ref="I6:L6"/>
    <mergeCell ref="E8:F8"/>
    <mergeCell ref="E9:F9"/>
    <mergeCell ref="I8:J8"/>
    <mergeCell ref="I9:J9"/>
    <mergeCell ref="I7:J7"/>
    <mergeCell ref="K7:L7"/>
    <mergeCell ref="E10:F10"/>
    <mergeCell ref="E11:F11"/>
    <mergeCell ref="G8:H8"/>
    <mergeCell ref="G9:H9"/>
    <mergeCell ref="G10:H10"/>
    <mergeCell ref="G11:H11"/>
    <mergeCell ref="I10:J10"/>
    <mergeCell ref="M11:N11"/>
    <mergeCell ref="O8:P8"/>
    <mergeCell ref="O9:P9"/>
    <mergeCell ref="O10:P10"/>
    <mergeCell ref="O11:P11"/>
    <mergeCell ref="M8:N8"/>
    <mergeCell ref="M9:N9"/>
    <mergeCell ref="O7:P7"/>
    <mergeCell ref="Q7:R7"/>
    <mergeCell ref="S7:T7"/>
    <mergeCell ref="Q11:R11"/>
    <mergeCell ref="S8:T8"/>
    <mergeCell ref="S9:T9"/>
    <mergeCell ref="S10:T10"/>
    <mergeCell ref="S11:T11"/>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C0CFD6"/>
    <pageSetUpPr fitToPage="1"/>
  </sheetPr>
  <dimension ref="A1:U22"/>
  <sheetViews>
    <sheetView zoomScaleNormal="100" workbookViewId="0">
      <selection sqref="A1:U1"/>
    </sheetView>
  </sheetViews>
  <sheetFormatPr defaultRowHeight="15" x14ac:dyDescent="0.25"/>
  <cols>
    <col min="1" max="21" width="6.7109375" style="6" customWidth="1"/>
    <col min="22" max="16384" width="9.140625" style="6"/>
  </cols>
  <sheetData>
    <row r="1" spans="1:21" ht="69" customHeight="1" x14ac:dyDescent="0.25">
      <c r="A1" s="285" t="s">
        <v>108</v>
      </c>
      <c r="B1" s="285"/>
      <c r="C1" s="285"/>
      <c r="D1" s="285"/>
      <c r="E1" s="285"/>
      <c r="F1" s="285"/>
      <c r="G1" s="285"/>
      <c r="H1" s="285"/>
      <c r="I1" s="285"/>
      <c r="J1" s="285"/>
      <c r="K1" s="285"/>
      <c r="L1" s="285"/>
      <c r="M1" s="285"/>
      <c r="N1" s="285"/>
      <c r="O1" s="285"/>
      <c r="P1" s="285"/>
      <c r="Q1" s="285"/>
      <c r="R1" s="285"/>
      <c r="S1" s="285"/>
      <c r="T1" s="285"/>
      <c r="U1" s="285"/>
    </row>
    <row r="2" spans="1:21" ht="15" customHeight="1" x14ac:dyDescent="0.25"/>
    <row r="3" spans="1:21" s="7" customFormat="1" ht="15" customHeight="1" thickBot="1" x14ac:dyDescent="0.3">
      <c r="A3" s="160" t="str">
        <f>+'Table of Contents'!F48</f>
        <v>C22</v>
      </c>
      <c r="B3" s="159" t="str">
        <f>+'Table of Contents'!G48</f>
        <v>Profit| Weight in income (2014)</v>
      </c>
      <c r="C3" s="27"/>
      <c r="D3" s="27"/>
      <c r="E3" s="27"/>
      <c r="F3" s="27"/>
      <c r="G3" s="27"/>
      <c r="H3" s="27"/>
      <c r="I3" s="27"/>
      <c r="J3" s="27"/>
      <c r="K3" s="72"/>
      <c r="L3" s="72"/>
      <c r="M3" s="72"/>
      <c r="N3" s="72"/>
      <c r="O3" s="72"/>
    </row>
    <row r="4" spans="1:21" s="9" customFormat="1" ht="15" customHeight="1" x14ac:dyDescent="0.2">
      <c r="A4" s="8" t="s">
        <v>25</v>
      </c>
      <c r="C4" s="19"/>
      <c r="D4" s="20"/>
      <c r="E4" s="20"/>
      <c r="F4" s="20"/>
      <c r="G4" s="20"/>
      <c r="H4" s="20"/>
      <c r="I4" s="20"/>
      <c r="J4" s="20"/>
      <c r="K4" s="20"/>
      <c r="L4" s="20"/>
      <c r="M4" s="20"/>
      <c r="N4" s="20"/>
      <c r="O4" s="25"/>
    </row>
    <row r="5" spans="1:21" s="9" customFormat="1" ht="15" customHeight="1" x14ac:dyDescent="0.2">
      <c r="A5" s="8"/>
      <c r="C5" s="37"/>
      <c r="D5" s="37"/>
      <c r="E5" s="37"/>
      <c r="F5" s="37"/>
      <c r="G5" s="37"/>
      <c r="H5" s="37"/>
      <c r="I5" s="37"/>
      <c r="J5" s="37"/>
      <c r="K5" s="37"/>
      <c r="L5" s="37"/>
      <c r="M5" s="37"/>
      <c r="N5" s="37"/>
    </row>
    <row r="6" spans="1:21" s="9" customFormat="1" ht="30.75" customHeight="1" x14ac:dyDescent="0.2">
      <c r="A6" s="8"/>
      <c r="D6" s="74"/>
      <c r="E6" s="75"/>
      <c r="F6" s="75"/>
      <c r="G6" s="217" t="s">
        <v>38</v>
      </c>
      <c r="H6" s="217"/>
      <c r="I6" s="217" t="s">
        <v>29</v>
      </c>
      <c r="J6" s="217"/>
      <c r="K6" s="217" t="s">
        <v>45</v>
      </c>
      <c r="L6" s="217"/>
      <c r="M6" s="217"/>
      <c r="N6" s="217"/>
      <c r="O6" s="217"/>
      <c r="P6" s="217"/>
      <c r="Q6" s="217"/>
      <c r="R6" s="218"/>
    </row>
    <row r="7" spans="1:21" s="15" customFormat="1" ht="38.25" customHeight="1" x14ac:dyDescent="0.25">
      <c r="A7" s="24"/>
      <c r="D7" s="76"/>
      <c r="E7" s="77"/>
      <c r="F7" s="77"/>
      <c r="G7" s="220"/>
      <c r="H7" s="220"/>
      <c r="I7" s="220"/>
      <c r="J7" s="220"/>
      <c r="K7" s="220" t="s">
        <v>30</v>
      </c>
      <c r="L7" s="220"/>
      <c r="M7" s="220" t="s">
        <v>31</v>
      </c>
      <c r="N7" s="220"/>
      <c r="O7" s="220" t="s">
        <v>32</v>
      </c>
      <c r="P7" s="220"/>
      <c r="Q7" s="220" t="s">
        <v>33</v>
      </c>
      <c r="R7" s="220"/>
    </row>
    <row r="8" spans="1:21" s="15" customFormat="1" ht="30" customHeight="1" x14ac:dyDescent="0.25">
      <c r="A8" s="24"/>
      <c r="D8" s="219" t="s">
        <v>149</v>
      </c>
      <c r="E8" s="220"/>
      <c r="F8" s="220"/>
      <c r="G8" s="236">
        <v>8.3000000000000004E-2</v>
      </c>
      <c r="H8" s="236"/>
      <c r="I8" s="235">
        <v>0.11899999999999999</v>
      </c>
      <c r="J8" s="235"/>
      <c r="K8" s="229">
        <v>0.104</v>
      </c>
      <c r="L8" s="229"/>
      <c r="M8" s="229">
        <v>6.3E-2</v>
      </c>
      <c r="N8" s="229"/>
      <c r="O8" s="229">
        <v>0.1</v>
      </c>
      <c r="P8" s="229"/>
      <c r="Q8" s="229">
        <v>0.16600000000000001</v>
      </c>
      <c r="R8" s="230"/>
    </row>
    <row r="9" spans="1:21" s="15" customFormat="1" ht="30" customHeight="1" x14ac:dyDescent="0.25">
      <c r="A9" s="24"/>
      <c r="D9" s="253" t="s">
        <v>150</v>
      </c>
      <c r="E9" s="259"/>
      <c r="F9" s="259"/>
      <c r="G9" s="244">
        <v>1.2E-2</v>
      </c>
      <c r="H9" s="244"/>
      <c r="I9" s="246">
        <v>5.1999999999999998E-2</v>
      </c>
      <c r="J9" s="246"/>
      <c r="K9" s="224">
        <v>3.5000000000000003E-2</v>
      </c>
      <c r="L9" s="224"/>
      <c r="M9" s="224">
        <v>1E-3</v>
      </c>
      <c r="N9" s="224"/>
      <c r="O9" s="224">
        <v>4.5999999999999999E-2</v>
      </c>
      <c r="P9" s="224"/>
      <c r="Q9" s="224">
        <v>9.1999999999999998E-2</v>
      </c>
      <c r="R9" s="225"/>
    </row>
    <row r="10" spans="1:21" s="9" customFormat="1" ht="19.5" customHeight="1" x14ac:dyDescent="0.2">
      <c r="A10" s="8"/>
      <c r="C10" s="37"/>
      <c r="D10" s="37"/>
      <c r="E10" s="37"/>
      <c r="F10" s="37"/>
      <c r="G10" s="37"/>
      <c r="H10" s="37"/>
      <c r="I10" s="37"/>
      <c r="J10" s="37"/>
      <c r="K10" s="37"/>
      <c r="L10" s="37"/>
      <c r="M10" s="37"/>
      <c r="N10" s="37"/>
    </row>
    <row r="11" spans="1:21" s="9" customFormat="1" ht="19.5" customHeight="1" thickBot="1" x14ac:dyDescent="0.25">
      <c r="A11" s="8"/>
      <c r="C11" s="37"/>
      <c r="L11" s="37"/>
      <c r="M11" s="37"/>
      <c r="N11" s="37"/>
    </row>
    <row r="12" spans="1:21" ht="19.5" customHeight="1" thickBot="1" x14ac:dyDescent="0.3">
      <c r="A12" s="178" t="str">
        <f>'Table of Contents'!$A$71</f>
        <v>STUDY 24 | ANALYSIS OF ENTERPRISES IN THE WOOD, CORK AND PAPER SECTORS</v>
      </c>
      <c r="B12" s="178"/>
      <c r="C12" s="178"/>
      <c r="D12" s="178"/>
      <c r="E12" s="178"/>
      <c r="F12" s="178"/>
      <c r="G12" s="178"/>
      <c r="H12" s="178"/>
      <c r="I12" s="178"/>
      <c r="J12" s="178"/>
      <c r="K12" s="178"/>
      <c r="L12" s="178"/>
      <c r="M12" s="178"/>
      <c r="N12" s="178"/>
      <c r="O12" s="178"/>
      <c r="P12" s="178"/>
      <c r="Q12" s="178"/>
      <c r="R12" s="178"/>
      <c r="S12" s="178"/>
      <c r="T12" s="178"/>
      <c r="U12" s="178"/>
    </row>
    <row r="16" spans="1:21" ht="17.25" customHeight="1" x14ac:dyDescent="0.25"/>
    <row r="17" spans="20:20" ht="17.25" customHeight="1" x14ac:dyDescent="0.25"/>
    <row r="22" spans="20:20" x14ac:dyDescent="0.25">
      <c r="T22" s="105"/>
    </row>
  </sheetData>
  <sheetProtection algorithmName="SHA-512" hashValue="0/i69IFJfMNUROiZk3TimwQH3TIQh1qwj8AgMOzS5KBrZiu7EHce2VBRmGWp8x3ej9VXOQfGryQLIRSS42CzaQ==" saltValue="FxX9qZ1hViEBmhGh8zWHbQ==" spinCount="100000" sheet="1" objects="1" scenarios="1"/>
  <mergeCells count="23">
    <mergeCell ref="A12:U12"/>
    <mergeCell ref="A1:U1"/>
    <mergeCell ref="D8:F8"/>
    <mergeCell ref="D9:F9"/>
    <mergeCell ref="G6:H7"/>
    <mergeCell ref="I6:J7"/>
    <mergeCell ref="K6:R6"/>
    <mergeCell ref="K7:L7"/>
    <mergeCell ref="M7:N7"/>
    <mergeCell ref="O7:P7"/>
    <mergeCell ref="Q7:R7"/>
    <mergeCell ref="G8:H8"/>
    <mergeCell ref="G9:H9"/>
    <mergeCell ref="I8:J8"/>
    <mergeCell ref="I9:J9"/>
    <mergeCell ref="K8:L8"/>
    <mergeCell ref="M8:N8"/>
    <mergeCell ref="O8:P8"/>
    <mergeCell ref="K9:L9"/>
    <mergeCell ref="Q8:R8"/>
    <mergeCell ref="M9:N9"/>
    <mergeCell ref="O9:P9"/>
    <mergeCell ref="Q9:R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C0CFD6"/>
    <pageSetUpPr fitToPage="1"/>
  </sheetPr>
  <dimension ref="A1:U85"/>
  <sheetViews>
    <sheetView zoomScaleNormal="100" workbookViewId="0">
      <selection sqref="A1:U1"/>
    </sheetView>
  </sheetViews>
  <sheetFormatPr defaultRowHeight="15" x14ac:dyDescent="0.25"/>
  <cols>
    <col min="1" max="21" width="6.7109375" style="6" customWidth="1"/>
    <col min="22" max="16384" width="9.140625" style="6"/>
  </cols>
  <sheetData>
    <row r="1" spans="1:21" ht="69" customHeight="1" thickBot="1" x14ac:dyDescent="0.3">
      <c r="A1" s="212" t="s">
        <v>151</v>
      </c>
      <c r="B1" s="212"/>
      <c r="C1" s="212"/>
      <c r="D1" s="212"/>
      <c r="E1" s="212"/>
      <c r="F1" s="212"/>
      <c r="G1" s="212"/>
      <c r="H1" s="212"/>
      <c r="I1" s="212"/>
      <c r="J1" s="212"/>
      <c r="K1" s="212"/>
      <c r="L1" s="212"/>
      <c r="M1" s="212"/>
      <c r="N1" s="212"/>
      <c r="O1" s="212"/>
      <c r="P1" s="212"/>
      <c r="Q1" s="212"/>
      <c r="R1" s="212"/>
      <c r="S1" s="212"/>
      <c r="T1" s="212"/>
      <c r="U1" s="212"/>
    </row>
    <row r="2" spans="1:21" ht="15" customHeight="1" x14ac:dyDescent="0.25"/>
    <row r="3" spans="1:21" s="7" customFormat="1" ht="15" customHeight="1" thickBot="1" x14ac:dyDescent="0.3">
      <c r="A3" s="160" t="str">
        <f>+'Table of Contents'!F52</f>
        <v>C23</v>
      </c>
      <c r="B3" s="159" t="str">
        <f>+'Table of Contents'!G52</f>
        <v>Capital ratio | Weighted average and distribution median</v>
      </c>
      <c r="C3" s="27"/>
      <c r="D3" s="27"/>
      <c r="E3" s="27"/>
      <c r="F3" s="27"/>
      <c r="G3" s="27"/>
      <c r="H3" s="27"/>
      <c r="I3" s="27"/>
      <c r="J3" s="27"/>
    </row>
    <row r="4" spans="1:21" s="9" customFormat="1" ht="15" customHeight="1" x14ac:dyDescent="0.2">
      <c r="A4" s="8" t="s">
        <v>25</v>
      </c>
      <c r="C4" s="19"/>
      <c r="D4" s="20"/>
      <c r="E4" s="20"/>
      <c r="F4" s="20"/>
      <c r="G4" s="20"/>
      <c r="H4" s="20"/>
      <c r="I4" s="20"/>
      <c r="J4" s="20"/>
      <c r="K4" s="20"/>
      <c r="L4" s="20"/>
    </row>
    <row r="5" spans="1:21" ht="15" customHeight="1" x14ac:dyDescent="0.25"/>
    <row r="6" spans="1:21" s="17" customFormat="1" ht="30" customHeight="1" thickBot="1" x14ac:dyDescent="0.3">
      <c r="G6" s="18"/>
      <c r="H6" s="18"/>
      <c r="I6" s="18"/>
      <c r="J6" s="18"/>
      <c r="K6" s="18"/>
      <c r="L6" s="231" t="s">
        <v>116</v>
      </c>
      <c r="M6" s="317"/>
      <c r="N6" s="318" t="s">
        <v>118</v>
      </c>
      <c r="O6" s="231"/>
    </row>
    <row r="7" spans="1:21" s="15" customFormat="1" ht="30" customHeight="1" x14ac:dyDescent="0.25">
      <c r="G7" s="237" t="s">
        <v>38</v>
      </c>
      <c r="H7" s="237"/>
      <c r="I7" s="238">
        <v>2010</v>
      </c>
      <c r="J7" s="238"/>
      <c r="K7" s="238"/>
      <c r="L7" s="321">
        <v>0.24199999999999999</v>
      </c>
      <c r="M7" s="322"/>
      <c r="N7" s="322">
        <v>0.30499999999999999</v>
      </c>
      <c r="O7" s="323"/>
    </row>
    <row r="8" spans="1:21" s="15" customFormat="1" ht="30" customHeight="1" thickBot="1" x14ac:dyDescent="0.3">
      <c r="G8" s="319"/>
      <c r="H8" s="319"/>
      <c r="I8" s="320">
        <v>2014</v>
      </c>
      <c r="J8" s="320"/>
      <c r="K8" s="320"/>
      <c r="L8" s="209">
        <v>0.25</v>
      </c>
      <c r="M8" s="236"/>
      <c r="N8" s="236">
        <v>0.29699999999999999</v>
      </c>
      <c r="O8" s="289"/>
    </row>
    <row r="9" spans="1:21" s="15" customFormat="1" ht="30" customHeight="1" x14ac:dyDescent="0.25">
      <c r="G9" s="237" t="s">
        <v>29</v>
      </c>
      <c r="H9" s="237"/>
      <c r="I9" s="238">
        <v>2010</v>
      </c>
      <c r="J9" s="238"/>
      <c r="K9" s="238"/>
      <c r="L9" s="315">
        <v>0.219</v>
      </c>
      <c r="M9" s="235"/>
      <c r="N9" s="235">
        <v>0.41599999999999998</v>
      </c>
      <c r="O9" s="314"/>
    </row>
    <row r="10" spans="1:21" s="15" customFormat="1" ht="30" customHeight="1" thickBot="1" x14ac:dyDescent="0.3">
      <c r="G10" s="319"/>
      <c r="H10" s="319"/>
      <c r="I10" s="320">
        <v>2014</v>
      </c>
      <c r="J10" s="320"/>
      <c r="K10" s="320"/>
      <c r="L10" s="315">
        <v>0.247</v>
      </c>
      <c r="M10" s="235"/>
      <c r="N10" s="235">
        <v>0.39700000000000002</v>
      </c>
      <c r="O10" s="314"/>
    </row>
    <row r="11" spans="1:21" s="15" customFormat="1" ht="30" customHeight="1" x14ac:dyDescent="0.25">
      <c r="G11" s="237" t="s">
        <v>156</v>
      </c>
      <c r="H11" s="237"/>
      <c r="I11" s="220" t="s">
        <v>39</v>
      </c>
      <c r="J11" s="220"/>
      <c r="K11" s="220"/>
      <c r="L11" s="211">
        <v>0.21</v>
      </c>
      <c r="M11" s="229"/>
      <c r="N11" s="229">
        <v>0.28499999999999998</v>
      </c>
      <c r="O11" s="230"/>
    </row>
    <row r="12" spans="1:21" s="15" customFormat="1" ht="30" customHeight="1" x14ac:dyDescent="0.25">
      <c r="G12" s="231"/>
      <c r="H12" s="231"/>
      <c r="I12" s="220" t="s">
        <v>40</v>
      </c>
      <c r="J12" s="220"/>
      <c r="K12" s="220"/>
      <c r="L12" s="211">
        <v>0.32300000000000001</v>
      </c>
      <c r="M12" s="229"/>
      <c r="N12" s="229">
        <v>0.374</v>
      </c>
      <c r="O12" s="230"/>
    </row>
    <row r="13" spans="1:21" s="15" customFormat="1" ht="30" customHeight="1" thickBot="1" x14ac:dyDescent="0.3">
      <c r="G13" s="319"/>
      <c r="H13" s="319"/>
      <c r="I13" s="220" t="s">
        <v>41</v>
      </c>
      <c r="J13" s="220"/>
      <c r="K13" s="220"/>
      <c r="L13" s="211">
        <v>0.42699999999999999</v>
      </c>
      <c r="M13" s="229"/>
      <c r="N13" s="229">
        <v>0.437</v>
      </c>
      <c r="O13" s="230"/>
    </row>
    <row r="14" spans="1:21" s="15" customFormat="1" ht="30" customHeight="1" x14ac:dyDescent="0.25">
      <c r="G14" s="237" t="s">
        <v>157</v>
      </c>
      <c r="H14" s="237"/>
      <c r="I14" s="220" t="s">
        <v>30</v>
      </c>
      <c r="J14" s="220"/>
      <c r="K14" s="220"/>
      <c r="L14" s="211">
        <v>0.36799999999999999</v>
      </c>
      <c r="M14" s="229"/>
      <c r="N14" s="229">
        <v>0.504</v>
      </c>
      <c r="O14" s="230"/>
    </row>
    <row r="15" spans="1:21" s="15" customFormat="1" ht="30" customHeight="1" x14ac:dyDescent="0.25">
      <c r="G15" s="231"/>
      <c r="H15" s="231"/>
      <c r="I15" s="220" t="s">
        <v>31</v>
      </c>
      <c r="J15" s="220"/>
      <c r="K15" s="220"/>
      <c r="L15" s="211">
        <v>0.19700000000000001</v>
      </c>
      <c r="M15" s="229"/>
      <c r="N15" s="229">
        <v>0.33100000000000002</v>
      </c>
      <c r="O15" s="230"/>
    </row>
    <row r="16" spans="1:21" s="15" customFormat="1" ht="30" customHeight="1" x14ac:dyDescent="0.25">
      <c r="G16" s="231"/>
      <c r="H16" s="231"/>
      <c r="I16" s="220" t="s">
        <v>32</v>
      </c>
      <c r="J16" s="220"/>
      <c r="K16" s="220"/>
      <c r="L16" s="211">
        <v>0.247</v>
      </c>
      <c r="M16" s="229"/>
      <c r="N16" s="229">
        <v>0.36499999999999999</v>
      </c>
      <c r="O16" s="230"/>
    </row>
    <row r="17" spans="1:21" s="15" customFormat="1" ht="30" customHeight="1" x14ac:dyDescent="0.25">
      <c r="G17" s="231"/>
      <c r="H17" s="231"/>
      <c r="I17" s="259" t="s">
        <v>33</v>
      </c>
      <c r="J17" s="259"/>
      <c r="K17" s="259"/>
      <c r="L17" s="227">
        <v>0.27600000000000002</v>
      </c>
      <c r="M17" s="224"/>
      <c r="N17" s="224">
        <v>0.42</v>
      </c>
      <c r="O17" s="225"/>
    </row>
    <row r="18" spans="1:21" ht="19.5" customHeight="1" x14ac:dyDescent="0.25"/>
    <row r="19" spans="1:21" ht="20.100000000000001" customHeight="1" thickBot="1" x14ac:dyDescent="0.3"/>
    <row r="20" spans="1:21" ht="19.5" customHeight="1" thickBot="1" x14ac:dyDescent="0.3">
      <c r="A20" s="245" t="str">
        <f>NOTE!$A$24</f>
        <v>STUDY 24 | ANALYSIS OF ENTERPRISES IN THE WOOD, CORK AND PAPER SECTORS</v>
      </c>
      <c r="B20" s="245"/>
      <c r="C20" s="245"/>
      <c r="D20" s="245"/>
      <c r="E20" s="245"/>
      <c r="F20" s="245"/>
      <c r="G20" s="245"/>
      <c r="H20" s="245"/>
      <c r="I20" s="245"/>
      <c r="J20" s="245"/>
      <c r="K20" s="245"/>
      <c r="L20" s="245"/>
      <c r="M20" s="245"/>
      <c r="N20" s="245"/>
      <c r="O20" s="245"/>
      <c r="P20" s="245"/>
      <c r="Q20" s="245"/>
      <c r="R20" s="245"/>
      <c r="S20" s="245"/>
      <c r="T20" s="245"/>
      <c r="U20" s="245"/>
    </row>
    <row r="21" spans="1:21" ht="19.5" customHeight="1" x14ac:dyDescent="0.25"/>
    <row r="22" spans="1:21" ht="19.5" customHeight="1" x14ac:dyDescent="0.25"/>
    <row r="23" spans="1:21" ht="19.5" customHeight="1" x14ac:dyDescent="0.25"/>
    <row r="24" spans="1:21" ht="19.5" customHeight="1" x14ac:dyDescent="0.25"/>
    <row r="25" spans="1:21" ht="19.5" customHeight="1" x14ac:dyDescent="0.25"/>
    <row r="26" spans="1:21" ht="19.5" customHeight="1" x14ac:dyDescent="0.25"/>
    <row r="27" spans="1:21" s="16" customFormat="1" ht="19.5" customHeight="1" x14ac:dyDescent="0.25"/>
    <row r="28" spans="1:21" ht="19.5" customHeight="1" x14ac:dyDescent="0.25"/>
    <row r="29" spans="1:21" ht="19.5" customHeight="1" x14ac:dyDescent="0.25"/>
    <row r="30" spans="1:21" ht="19.5" customHeight="1" x14ac:dyDescent="0.25">
      <c r="F30" s="65"/>
      <c r="G30" s="65"/>
      <c r="H30" s="65"/>
      <c r="I30" s="65"/>
      <c r="J30" s="65"/>
      <c r="K30" s="65"/>
      <c r="L30" s="65"/>
      <c r="M30" s="65"/>
      <c r="N30" s="65"/>
      <c r="O30" s="65"/>
      <c r="P30" s="65"/>
      <c r="Q30" s="65"/>
      <c r="R30" s="65"/>
      <c r="S30" s="65"/>
      <c r="T30" s="65"/>
    </row>
    <row r="31" spans="1:21" ht="19.5" customHeight="1" x14ac:dyDescent="0.25">
      <c r="F31" s="65"/>
      <c r="G31" s="65"/>
      <c r="H31" s="65"/>
      <c r="I31" s="65"/>
      <c r="J31" s="65"/>
      <c r="K31" s="65"/>
      <c r="L31" s="65"/>
      <c r="M31" s="65"/>
      <c r="N31" s="65"/>
      <c r="O31" s="65"/>
      <c r="P31" s="65"/>
      <c r="Q31" s="65"/>
      <c r="R31" s="65"/>
      <c r="S31" s="65"/>
      <c r="T31" s="65"/>
    </row>
    <row r="32" spans="1:21" ht="19.5" customHeight="1" x14ac:dyDescent="0.25">
      <c r="O32" s="16"/>
    </row>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row r="85" ht="19.5" customHeight="1" x14ac:dyDescent="0.25"/>
  </sheetData>
  <sheetProtection algorithmName="SHA-512" hashValue="DxINQkxe+elc6ukji7mwqA+B0u+4ZCF7g+OjBjth46edFGL859HxZ0pWuBW5efYKFFa7PEgkbJBPM7UQ6pVJ4A==" saltValue="ZHPv6hurrACpUdLEtSe6HA==" spinCount="100000" sheet="1" objects="1" scenarios="1"/>
  <mergeCells count="41">
    <mergeCell ref="A1:U1"/>
    <mergeCell ref="G9:H10"/>
    <mergeCell ref="I9:K9"/>
    <mergeCell ref="I10:K10"/>
    <mergeCell ref="L9:M9"/>
    <mergeCell ref="A20:U20"/>
    <mergeCell ref="L6:M6"/>
    <mergeCell ref="N6:O6"/>
    <mergeCell ref="G7:H8"/>
    <mergeCell ref="I7:K7"/>
    <mergeCell ref="I8:K8"/>
    <mergeCell ref="L7:M7"/>
    <mergeCell ref="L8:M8"/>
    <mergeCell ref="N7:O7"/>
    <mergeCell ref="N8:O8"/>
    <mergeCell ref="N9:O9"/>
    <mergeCell ref="L10:M10"/>
    <mergeCell ref="N10:O10"/>
    <mergeCell ref="G11:H13"/>
    <mergeCell ref="G14:H17"/>
    <mergeCell ref="I11:K11"/>
    <mergeCell ref="I17:K17"/>
    <mergeCell ref="L11:M11"/>
    <mergeCell ref="L12:M12"/>
    <mergeCell ref="L13:M13"/>
    <mergeCell ref="L14:M14"/>
    <mergeCell ref="L16:M16"/>
    <mergeCell ref="L17:M17"/>
    <mergeCell ref="I12:K12"/>
    <mergeCell ref="I13:K13"/>
    <mergeCell ref="I14:K14"/>
    <mergeCell ref="I15:K15"/>
    <mergeCell ref="I16:K16"/>
    <mergeCell ref="N16:O16"/>
    <mergeCell ref="N17:O17"/>
    <mergeCell ref="L15:M15"/>
    <mergeCell ref="N11:O11"/>
    <mergeCell ref="N12:O12"/>
    <mergeCell ref="N13:O13"/>
    <mergeCell ref="N14:O14"/>
    <mergeCell ref="N15:O15"/>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416F84"/>
    <pageSetUpPr fitToPage="1"/>
  </sheetPr>
  <dimension ref="A1:Z23"/>
  <sheetViews>
    <sheetView zoomScaleNormal="100" workbookViewId="0">
      <selection sqref="A1:U1"/>
    </sheetView>
  </sheetViews>
  <sheetFormatPr defaultRowHeight="15" x14ac:dyDescent="0.25"/>
  <cols>
    <col min="1" max="21" width="6.7109375" style="6" customWidth="1"/>
    <col min="22" max="16384" width="9.140625" style="6"/>
  </cols>
  <sheetData>
    <row r="1" spans="1:26" ht="69" customHeight="1" thickBot="1" x14ac:dyDescent="0.3">
      <c r="A1" s="212" t="s">
        <v>151</v>
      </c>
      <c r="B1" s="212"/>
      <c r="C1" s="212"/>
      <c r="D1" s="212"/>
      <c r="E1" s="212"/>
      <c r="F1" s="212"/>
      <c r="G1" s="212"/>
      <c r="H1" s="212"/>
      <c r="I1" s="212"/>
      <c r="J1" s="212"/>
      <c r="K1" s="212"/>
      <c r="L1" s="212"/>
      <c r="M1" s="212"/>
      <c r="N1" s="212"/>
      <c r="O1" s="212"/>
      <c r="P1" s="212"/>
      <c r="Q1" s="212"/>
      <c r="R1" s="212"/>
      <c r="S1" s="212"/>
      <c r="T1" s="212"/>
      <c r="U1" s="212"/>
    </row>
    <row r="2" spans="1:26" ht="15" customHeight="1" x14ac:dyDescent="0.25"/>
    <row r="3" spans="1:26" s="7" customFormat="1" ht="15" customHeight="1" thickBot="1" x14ac:dyDescent="0.3">
      <c r="A3" s="160" t="str">
        <f>+'Table of Contents'!F53</f>
        <v>T6</v>
      </c>
      <c r="B3" s="159" t="str">
        <f>+'Table of Contents'!G53</f>
        <v>Capital ratio | Share of enterprises with negative equity</v>
      </c>
      <c r="C3" s="27"/>
      <c r="D3" s="27"/>
      <c r="E3" s="27"/>
      <c r="F3" s="27"/>
      <c r="G3" s="27"/>
      <c r="H3" s="27"/>
      <c r="I3" s="27"/>
      <c r="J3" s="27"/>
      <c r="K3" s="27"/>
    </row>
    <row r="4" spans="1:26" s="9" customFormat="1" ht="15" customHeight="1" x14ac:dyDescent="0.2">
      <c r="A4" s="8" t="s">
        <v>25</v>
      </c>
      <c r="C4" s="19"/>
      <c r="D4" s="20"/>
      <c r="E4" s="20"/>
      <c r="F4" s="20"/>
      <c r="G4" s="20"/>
      <c r="H4" s="20"/>
      <c r="I4" s="20"/>
      <c r="J4" s="20"/>
      <c r="K4" s="20"/>
      <c r="L4" s="20"/>
      <c r="M4" s="20"/>
      <c r="N4" s="20"/>
    </row>
    <row r="5" spans="1:26" s="9" customFormat="1" ht="15" customHeight="1" x14ac:dyDescent="0.2">
      <c r="A5" s="8"/>
      <c r="C5" s="37"/>
      <c r="D5" s="37"/>
      <c r="E5" s="37"/>
      <c r="F5" s="37"/>
      <c r="G5" s="37"/>
      <c r="H5" s="37"/>
      <c r="I5" s="37"/>
      <c r="J5" s="37"/>
      <c r="K5" s="37"/>
      <c r="L5" s="37"/>
      <c r="M5" s="37"/>
      <c r="N5" s="37"/>
    </row>
    <row r="6" spans="1:26" s="17" customFormat="1" ht="30" customHeight="1" x14ac:dyDescent="0.25">
      <c r="G6" s="91"/>
      <c r="H6" s="92"/>
      <c r="I6" s="92"/>
      <c r="J6" s="92"/>
      <c r="K6" s="92"/>
      <c r="L6" s="217">
        <v>2010</v>
      </c>
      <c r="M6" s="217"/>
      <c r="N6" s="217">
        <v>2014</v>
      </c>
      <c r="O6" s="218"/>
    </row>
    <row r="7" spans="1:26" s="15" customFormat="1" ht="30" customHeight="1" x14ac:dyDescent="0.25">
      <c r="G7" s="219" t="s">
        <v>38</v>
      </c>
      <c r="H7" s="220"/>
      <c r="I7" s="220"/>
      <c r="J7" s="220"/>
      <c r="K7" s="220"/>
      <c r="L7" s="236">
        <v>0.255</v>
      </c>
      <c r="M7" s="236"/>
      <c r="N7" s="236">
        <v>0.29499999999999998</v>
      </c>
      <c r="O7" s="289"/>
      <c r="R7" s="17"/>
      <c r="S7" s="17"/>
      <c r="V7" s="17"/>
      <c r="W7" s="17"/>
      <c r="X7" s="17"/>
      <c r="Y7" s="17"/>
      <c r="Z7" s="17"/>
    </row>
    <row r="8" spans="1:26" s="15" customFormat="1" ht="30" customHeight="1" x14ac:dyDescent="0.25">
      <c r="G8" s="219" t="s">
        <v>29</v>
      </c>
      <c r="H8" s="220"/>
      <c r="I8" s="220"/>
      <c r="J8" s="220"/>
      <c r="K8" s="220"/>
      <c r="L8" s="235">
        <v>0.23</v>
      </c>
      <c r="M8" s="235"/>
      <c r="N8" s="235">
        <v>0.252</v>
      </c>
      <c r="O8" s="314"/>
      <c r="R8" s="17"/>
      <c r="S8" s="17"/>
      <c r="V8" s="17"/>
      <c r="W8" s="17"/>
      <c r="X8" s="17"/>
      <c r="Y8" s="17"/>
      <c r="Z8" s="17"/>
    </row>
    <row r="9" spans="1:26" s="15" customFormat="1" ht="30" customHeight="1" x14ac:dyDescent="0.25">
      <c r="G9" s="219" t="s">
        <v>156</v>
      </c>
      <c r="H9" s="220"/>
      <c r="I9" s="220" t="s">
        <v>39</v>
      </c>
      <c r="J9" s="220"/>
      <c r="K9" s="220"/>
      <c r="L9" s="229">
        <v>0.27800000000000002</v>
      </c>
      <c r="M9" s="229"/>
      <c r="N9" s="229">
        <v>0.29199999999999998</v>
      </c>
      <c r="O9" s="230"/>
      <c r="R9" s="17"/>
      <c r="S9" s="17"/>
      <c r="V9" s="17"/>
      <c r="W9" s="17"/>
      <c r="X9" s="17"/>
      <c r="Y9" s="17"/>
      <c r="Z9" s="17"/>
    </row>
    <row r="10" spans="1:26" s="15" customFormat="1" ht="30" customHeight="1" x14ac:dyDescent="0.25">
      <c r="G10" s="219"/>
      <c r="H10" s="220"/>
      <c r="I10" s="220" t="s">
        <v>40</v>
      </c>
      <c r="J10" s="220"/>
      <c r="K10" s="220"/>
      <c r="L10" s="229">
        <v>7.9000000000000001E-2</v>
      </c>
      <c r="M10" s="229"/>
      <c r="N10" s="229">
        <v>8.8999999999999996E-2</v>
      </c>
      <c r="O10" s="230"/>
      <c r="R10" s="17"/>
      <c r="S10" s="17"/>
      <c r="V10" s="17"/>
      <c r="W10" s="17"/>
      <c r="X10" s="17"/>
      <c r="Y10" s="17"/>
      <c r="Z10" s="17"/>
    </row>
    <row r="11" spans="1:26" s="15" customFormat="1" ht="30" customHeight="1" x14ac:dyDescent="0.25">
      <c r="G11" s="219"/>
      <c r="H11" s="220"/>
      <c r="I11" s="220" t="s">
        <v>41</v>
      </c>
      <c r="J11" s="220"/>
      <c r="K11" s="220"/>
      <c r="L11" s="229">
        <v>0</v>
      </c>
      <c r="M11" s="229"/>
      <c r="N11" s="229">
        <v>0</v>
      </c>
      <c r="O11" s="230"/>
      <c r="R11" s="17"/>
      <c r="S11" s="17"/>
      <c r="V11" s="17"/>
      <c r="W11" s="17"/>
      <c r="X11" s="17"/>
      <c r="Y11" s="17"/>
      <c r="Z11" s="17"/>
    </row>
    <row r="12" spans="1:26" s="15" customFormat="1" ht="30" customHeight="1" x14ac:dyDescent="0.25">
      <c r="G12" s="219" t="s">
        <v>157</v>
      </c>
      <c r="H12" s="220"/>
      <c r="I12" s="220" t="s">
        <v>30</v>
      </c>
      <c r="J12" s="220"/>
      <c r="K12" s="220"/>
      <c r="L12" s="229">
        <v>0.183</v>
      </c>
      <c r="M12" s="229"/>
      <c r="N12" s="229">
        <v>0.193</v>
      </c>
      <c r="O12" s="230"/>
      <c r="R12" s="17"/>
      <c r="S12" s="17"/>
      <c r="V12" s="17"/>
      <c r="W12" s="17"/>
      <c r="X12" s="17"/>
      <c r="Y12" s="17"/>
      <c r="Z12" s="17"/>
    </row>
    <row r="13" spans="1:26" s="15" customFormat="1" ht="30" customHeight="1" x14ac:dyDescent="0.25">
      <c r="G13" s="219"/>
      <c r="H13" s="220"/>
      <c r="I13" s="220" t="s">
        <v>31</v>
      </c>
      <c r="J13" s="220"/>
      <c r="K13" s="220"/>
      <c r="L13" s="229">
        <v>0.249</v>
      </c>
      <c r="M13" s="229"/>
      <c r="N13" s="229">
        <v>0.28999999999999998</v>
      </c>
      <c r="O13" s="230"/>
      <c r="R13" s="17"/>
      <c r="S13" s="17"/>
      <c r="V13" s="17"/>
      <c r="W13" s="17"/>
      <c r="X13" s="17"/>
      <c r="Y13" s="17"/>
      <c r="Z13" s="17"/>
    </row>
    <row r="14" spans="1:26" s="15" customFormat="1" ht="30" customHeight="1" x14ac:dyDescent="0.25">
      <c r="G14" s="219"/>
      <c r="H14" s="220"/>
      <c r="I14" s="220" t="s">
        <v>32</v>
      </c>
      <c r="J14" s="220"/>
      <c r="K14" s="220"/>
      <c r="L14" s="229">
        <v>0.20599999999999999</v>
      </c>
      <c r="M14" s="229"/>
      <c r="N14" s="229">
        <v>0.218</v>
      </c>
      <c r="O14" s="230"/>
      <c r="R14" s="17"/>
      <c r="S14" s="17"/>
      <c r="V14" s="17"/>
      <c r="W14" s="17"/>
      <c r="X14" s="17"/>
      <c r="Y14" s="17"/>
      <c r="Z14" s="17"/>
    </row>
    <row r="15" spans="1:26" s="15" customFormat="1" ht="30" customHeight="1" x14ac:dyDescent="0.25">
      <c r="G15" s="253"/>
      <c r="H15" s="259"/>
      <c r="I15" s="259" t="s">
        <v>33</v>
      </c>
      <c r="J15" s="259"/>
      <c r="K15" s="259"/>
      <c r="L15" s="224">
        <v>0.215</v>
      </c>
      <c r="M15" s="224"/>
      <c r="N15" s="224">
        <v>0.18099999999999999</v>
      </c>
      <c r="O15" s="225"/>
      <c r="R15" s="17"/>
      <c r="S15" s="17"/>
      <c r="V15" s="17"/>
      <c r="W15" s="17"/>
      <c r="X15" s="17"/>
      <c r="Y15" s="17"/>
      <c r="Z15" s="17"/>
    </row>
    <row r="16" spans="1:26" ht="19.5" customHeight="1" x14ac:dyDescent="0.25"/>
    <row r="17" spans="1:21" s="9" customFormat="1" ht="19.5" customHeight="1" thickBot="1" x14ac:dyDescent="0.25">
      <c r="A17" s="8"/>
      <c r="C17" s="37"/>
      <c r="L17" s="37"/>
      <c r="M17" s="37"/>
      <c r="N17" s="37"/>
    </row>
    <row r="18" spans="1:21" ht="19.5" customHeight="1" thickBot="1" x14ac:dyDescent="0.3">
      <c r="A18" s="178" t="str">
        <f>'Table of Contents'!$A$71</f>
        <v>STUDY 24 | ANALYSIS OF ENTERPRISES IN THE WOOD, CORK AND PAPER SECTORS</v>
      </c>
      <c r="B18" s="178"/>
      <c r="C18" s="178"/>
      <c r="D18" s="178"/>
      <c r="E18" s="178"/>
      <c r="F18" s="178"/>
      <c r="G18" s="178"/>
      <c r="H18" s="178"/>
      <c r="I18" s="178"/>
      <c r="J18" s="178"/>
      <c r="K18" s="178"/>
      <c r="L18" s="178"/>
      <c r="M18" s="178"/>
      <c r="N18" s="178"/>
      <c r="O18" s="178"/>
      <c r="P18" s="178"/>
      <c r="Q18" s="178"/>
      <c r="R18" s="178"/>
      <c r="S18" s="178"/>
      <c r="T18" s="178"/>
      <c r="U18" s="178"/>
    </row>
    <row r="22" spans="1:21" ht="17.25" customHeight="1" x14ac:dyDescent="0.25"/>
    <row r="23" spans="1:21" ht="17.25" customHeight="1" x14ac:dyDescent="0.25"/>
  </sheetData>
  <sheetProtection algorithmName="SHA-512" hashValue="+3glIhVwncNg/IqsgmlsEjkGeTI33rKTaYZNk2bZUFs1cIejGk8CWol2LTJ2w+nnHg8vkUucgLbvOsmzuiuurw==" saltValue="BMRj3mjoMayeQmGI4F9pAw==" spinCount="100000" sheet="1" objects="1" scenarios="1"/>
  <mergeCells count="33">
    <mergeCell ref="L14:M14"/>
    <mergeCell ref="L15:M15"/>
    <mergeCell ref="A18:U18"/>
    <mergeCell ref="A1:U1"/>
    <mergeCell ref="G7:K7"/>
    <mergeCell ref="G8:K8"/>
    <mergeCell ref="G9:H11"/>
    <mergeCell ref="G12:H15"/>
    <mergeCell ref="I9:K9"/>
    <mergeCell ref="I10:K10"/>
    <mergeCell ref="I11:K11"/>
    <mergeCell ref="I12:K12"/>
    <mergeCell ref="I13:K13"/>
    <mergeCell ref="I14:K14"/>
    <mergeCell ref="I15:K15"/>
    <mergeCell ref="L6:M6"/>
    <mergeCell ref="N6:O6"/>
    <mergeCell ref="L7:M7"/>
    <mergeCell ref="N7:O7"/>
    <mergeCell ref="L8:M8"/>
    <mergeCell ref="N8:O8"/>
    <mergeCell ref="L9:M9"/>
    <mergeCell ref="L10:M10"/>
    <mergeCell ref="L11:M11"/>
    <mergeCell ref="L12:M12"/>
    <mergeCell ref="L13:M13"/>
    <mergeCell ref="N14:O14"/>
    <mergeCell ref="N15:O15"/>
    <mergeCell ref="N9:O9"/>
    <mergeCell ref="N10:O10"/>
    <mergeCell ref="N11:O11"/>
    <mergeCell ref="N12:O12"/>
    <mergeCell ref="N13:O13"/>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416F84"/>
    <pageSetUpPr fitToPage="1"/>
  </sheetPr>
  <dimension ref="A1:U77"/>
  <sheetViews>
    <sheetView zoomScaleNormal="100" workbookViewId="0">
      <selection sqref="A1:U1"/>
    </sheetView>
  </sheetViews>
  <sheetFormatPr defaultRowHeight="15" x14ac:dyDescent="0.25"/>
  <cols>
    <col min="1" max="21" width="6.7109375" style="6" customWidth="1"/>
    <col min="22" max="16384" width="9.140625" style="6"/>
  </cols>
  <sheetData>
    <row r="1" spans="1:21" ht="69" customHeight="1" thickBot="1" x14ac:dyDescent="0.3">
      <c r="A1" s="212" t="s">
        <v>151</v>
      </c>
      <c r="B1" s="212"/>
      <c r="C1" s="212"/>
      <c r="D1" s="212"/>
      <c r="E1" s="212"/>
      <c r="F1" s="212"/>
      <c r="G1" s="212"/>
      <c r="H1" s="212"/>
      <c r="I1" s="212"/>
      <c r="J1" s="212"/>
      <c r="K1" s="212"/>
      <c r="L1" s="212"/>
      <c r="M1" s="212"/>
      <c r="N1" s="212"/>
      <c r="O1" s="212"/>
      <c r="P1" s="212"/>
      <c r="Q1" s="212"/>
      <c r="R1" s="212"/>
      <c r="S1" s="212"/>
      <c r="T1" s="212"/>
      <c r="U1" s="212"/>
    </row>
    <row r="2" spans="1:21" ht="15" customHeight="1" x14ac:dyDescent="0.25"/>
    <row r="3" spans="1:21" s="7" customFormat="1" ht="15" customHeight="1" thickBot="1" x14ac:dyDescent="0.3">
      <c r="A3" s="160" t="str">
        <f>+'Table of Contents'!F54</f>
        <v>T7</v>
      </c>
      <c r="B3" s="159" t="str">
        <f>+'Table of Contents'!G54</f>
        <v>Liabilities | Annual growth rate (%) and component contributions (p.p.)</v>
      </c>
      <c r="C3" s="27"/>
      <c r="D3" s="27"/>
      <c r="E3" s="27"/>
      <c r="F3" s="27"/>
      <c r="G3" s="27"/>
      <c r="H3" s="27"/>
      <c r="I3" s="27"/>
      <c r="J3" s="27"/>
      <c r="K3" s="27"/>
    </row>
    <row r="4" spans="1:21" s="9" customFormat="1" ht="15" customHeight="1" x14ac:dyDescent="0.2">
      <c r="A4" s="8" t="s">
        <v>25</v>
      </c>
      <c r="C4" s="19"/>
      <c r="D4" s="20"/>
      <c r="E4" s="20"/>
      <c r="F4" s="20"/>
      <c r="G4" s="20"/>
      <c r="H4" s="20"/>
      <c r="I4" s="20"/>
      <c r="J4" s="20"/>
      <c r="K4" s="20"/>
      <c r="L4" s="20"/>
    </row>
    <row r="5" spans="1:21" ht="15" customHeight="1" x14ac:dyDescent="0.25"/>
    <row r="6" spans="1:21" ht="22.5" customHeight="1" x14ac:dyDescent="0.25">
      <c r="B6" s="85"/>
      <c r="C6" s="88"/>
      <c r="D6" s="88"/>
      <c r="E6" s="217" t="s">
        <v>162</v>
      </c>
      <c r="F6" s="217"/>
      <c r="G6" s="217" t="s">
        <v>163</v>
      </c>
      <c r="H6" s="217"/>
      <c r="I6" s="217" t="s">
        <v>164</v>
      </c>
      <c r="J6" s="217"/>
      <c r="K6" s="217"/>
      <c r="L6" s="217"/>
      <c r="M6" s="217"/>
      <c r="N6" s="217"/>
      <c r="O6" s="217"/>
      <c r="P6" s="217"/>
      <c r="Q6" s="217"/>
      <c r="R6" s="217"/>
      <c r="S6" s="217"/>
      <c r="T6" s="218"/>
    </row>
    <row r="7" spans="1:21" s="17" customFormat="1" ht="40.5" customHeight="1" x14ac:dyDescent="0.25">
      <c r="B7" s="94"/>
      <c r="C7" s="95"/>
      <c r="D7" s="95"/>
      <c r="E7" s="220"/>
      <c r="F7" s="220"/>
      <c r="G7" s="220"/>
      <c r="H7" s="220"/>
      <c r="I7" s="220" t="s">
        <v>165</v>
      </c>
      <c r="J7" s="220"/>
      <c r="K7" s="220" t="s">
        <v>166</v>
      </c>
      <c r="L7" s="220"/>
      <c r="M7" s="220" t="s">
        <v>167</v>
      </c>
      <c r="N7" s="220"/>
      <c r="O7" s="220" t="s">
        <v>168</v>
      </c>
      <c r="P7" s="220"/>
      <c r="Q7" s="220" t="s">
        <v>169</v>
      </c>
      <c r="R7" s="220"/>
      <c r="S7" s="220" t="s">
        <v>170</v>
      </c>
      <c r="T7" s="221"/>
    </row>
    <row r="8" spans="1:21" s="15" customFormat="1" ht="30" customHeight="1" x14ac:dyDescent="0.25">
      <c r="B8" s="219">
        <v>2013</v>
      </c>
      <c r="C8" s="220"/>
      <c r="D8" s="220"/>
      <c r="E8" s="236">
        <v>-2.3E-2</v>
      </c>
      <c r="F8" s="236"/>
      <c r="G8" s="235">
        <v>3.0000000000000001E-3</v>
      </c>
      <c r="H8" s="235"/>
      <c r="I8" s="304">
        <v>3.1</v>
      </c>
      <c r="J8" s="304"/>
      <c r="K8" s="304">
        <v>-0.3</v>
      </c>
      <c r="L8" s="304"/>
      <c r="M8" s="304">
        <v>-0.9</v>
      </c>
      <c r="N8" s="304"/>
      <c r="O8" s="304">
        <v>-1</v>
      </c>
      <c r="P8" s="304"/>
      <c r="Q8" s="304">
        <v>-0.6</v>
      </c>
      <c r="R8" s="304"/>
      <c r="S8" s="304">
        <v>0</v>
      </c>
      <c r="T8" s="305"/>
    </row>
    <row r="9" spans="1:21" s="15" customFormat="1" ht="30" customHeight="1" x14ac:dyDescent="0.25">
      <c r="B9" s="253">
        <v>2014</v>
      </c>
      <c r="C9" s="259"/>
      <c r="D9" s="259"/>
      <c r="E9" s="244">
        <v>-1.9E-2</v>
      </c>
      <c r="F9" s="244"/>
      <c r="G9" s="246">
        <v>5.1999999999999998E-2</v>
      </c>
      <c r="H9" s="246"/>
      <c r="I9" s="302">
        <v>1</v>
      </c>
      <c r="J9" s="302"/>
      <c r="K9" s="302">
        <v>0.5</v>
      </c>
      <c r="L9" s="302"/>
      <c r="M9" s="302">
        <v>2</v>
      </c>
      <c r="N9" s="302"/>
      <c r="O9" s="302">
        <v>0</v>
      </c>
      <c r="P9" s="302"/>
      <c r="Q9" s="302">
        <v>0</v>
      </c>
      <c r="R9" s="302"/>
      <c r="S9" s="302">
        <v>1.8</v>
      </c>
      <c r="T9" s="303"/>
    </row>
    <row r="10" spans="1:21" ht="19.5" customHeight="1" x14ac:dyDescent="0.25"/>
    <row r="11" spans="1:21" ht="20.100000000000001" customHeight="1" thickBot="1" x14ac:dyDescent="0.3"/>
    <row r="12" spans="1:21" ht="19.5" customHeight="1" thickBot="1" x14ac:dyDescent="0.3">
      <c r="A12" s="245" t="str">
        <f>NOTE!$A$24</f>
        <v>STUDY 24 | ANALYSIS OF ENTERPRISES IN THE WOOD, CORK AND PAPER SECTORS</v>
      </c>
      <c r="B12" s="245"/>
      <c r="C12" s="245"/>
      <c r="D12" s="245"/>
      <c r="E12" s="245"/>
      <c r="F12" s="245"/>
      <c r="G12" s="245"/>
      <c r="H12" s="245"/>
      <c r="I12" s="245"/>
      <c r="J12" s="245"/>
      <c r="K12" s="245"/>
      <c r="L12" s="245"/>
      <c r="M12" s="245"/>
      <c r="N12" s="245"/>
      <c r="O12" s="245"/>
      <c r="P12" s="245"/>
      <c r="Q12" s="245"/>
      <c r="R12" s="245"/>
      <c r="S12" s="245"/>
      <c r="T12" s="245"/>
      <c r="U12" s="245"/>
    </row>
    <row r="13" spans="1:21" ht="19.5" customHeight="1" x14ac:dyDescent="0.25"/>
    <row r="14" spans="1:21" ht="19.5" customHeight="1" x14ac:dyDescent="0.25"/>
    <row r="15" spans="1:21" ht="19.5" customHeight="1" x14ac:dyDescent="0.25"/>
    <row r="16" spans="1:21" ht="19.5" customHeight="1" x14ac:dyDescent="0.25"/>
    <row r="17" spans="15:15" ht="19.5" customHeight="1" x14ac:dyDescent="0.25"/>
    <row r="18" spans="15:15" ht="19.5" customHeight="1" x14ac:dyDescent="0.25"/>
    <row r="19" spans="15:15" s="16" customFormat="1" ht="19.5" customHeight="1" x14ac:dyDescent="0.25"/>
    <row r="20" spans="15:15" ht="19.5" customHeight="1" x14ac:dyDescent="0.25"/>
    <row r="21" spans="15:15" ht="19.5" customHeight="1" x14ac:dyDescent="0.25"/>
    <row r="22" spans="15:15" ht="19.5" customHeight="1" x14ac:dyDescent="0.25"/>
    <row r="23" spans="15:15" ht="19.5" customHeight="1" x14ac:dyDescent="0.25"/>
    <row r="24" spans="15:15" ht="19.5" customHeight="1" x14ac:dyDescent="0.25">
      <c r="O24" s="16"/>
    </row>
    <row r="25" spans="15:15" ht="19.5" customHeight="1" x14ac:dyDescent="0.25"/>
    <row r="26" spans="15:15" ht="19.5" customHeight="1" x14ac:dyDescent="0.25"/>
    <row r="27" spans="15:15" ht="19.5" customHeight="1" x14ac:dyDescent="0.25"/>
    <row r="28" spans="15:15" ht="19.5" customHeight="1" x14ac:dyDescent="0.25"/>
    <row r="29" spans="15:15" ht="19.5" customHeight="1" x14ac:dyDescent="0.25"/>
    <row r="30" spans="15:15" ht="19.5" customHeight="1" x14ac:dyDescent="0.25"/>
    <row r="31" spans="15:15" ht="19.5" customHeight="1" x14ac:dyDescent="0.25"/>
    <row r="32" spans="15:15"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sheetData>
  <sheetProtection algorithmName="SHA-512" hashValue="2qGjXj0A7G9YbrOWgWnc8VOPz/n1TRMDLArZW2TwNqXnZQZtwBZe78psO++MfpEQQ+Be+a+uIItaCyb4zjrFZQ==" saltValue="32xRkLhNwGKrfHFV1CKyvQ==" spinCount="100000" sheet="1" objects="1" scenarios="1"/>
  <mergeCells count="29">
    <mergeCell ref="G6:H7"/>
    <mergeCell ref="E6:F7"/>
    <mergeCell ref="I9:J9"/>
    <mergeCell ref="A1:U1"/>
    <mergeCell ref="I7:J7"/>
    <mergeCell ref="K7:L7"/>
    <mergeCell ref="I8:J8"/>
    <mergeCell ref="K8:L8"/>
    <mergeCell ref="E8:F8"/>
    <mergeCell ref="I6:T6"/>
    <mergeCell ref="G8:H8"/>
    <mergeCell ref="B8:D8"/>
    <mergeCell ref="B9:D9"/>
    <mergeCell ref="A12:U12"/>
    <mergeCell ref="M7:N7"/>
    <mergeCell ref="M8:N8"/>
    <mergeCell ref="M9:N9"/>
    <mergeCell ref="O7:P7"/>
    <mergeCell ref="O8:P8"/>
    <mergeCell ref="O9:P9"/>
    <mergeCell ref="Q7:R7"/>
    <mergeCell ref="Q8:R8"/>
    <mergeCell ref="Q9:R9"/>
    <mergeCell ref="S7:T7"/>
    <mergeCell ref="S8:T8"/>
    <mergeCell ref="S9:T9"/>
    <mergeCell ref="K9:L9"/>
    <mergeCell ref="E9:F9"/>
    <mergeCell ref="G9:H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C0CFD6"/>
    <pageSetUpPr fitToPage="1"/>
  </sheetPr>
  <dimension ref="A1:U83"/>
  <sheetViews>
    <sheetView zoomScaleNormal="100" workbookViewId="0">
      <selection sqref="A1:U1"/>
    </sheetView>
  </sheetViews>
  <sheetFormatPr defaultRowHeight="15" x14ac:dyDescent="0.25"/>
  <cols>
    <col min="1" max="21" width="6.7109375" style="6" customWidth="1"/>
    <col min="22" max="16384" width="9.140625" style="6"/>
  </cols>
  <sheetData>
    <row r="1" spans="1:21" ht="69" customHeight="1" thickBot="1" x14ac:dyDescent="0.3">
      <c r="A1" s="212" t="s">
        <v>151</v>
      </c>
      <c r="B1" s="212"/>
      <c r="C1" s="212"/>
      <c r="D1" s="212"/>
      <c r="E1" s="212"/>
      <c r="F1" s="212"/>
      <c r="G1" s="212"/>
      <c r="H1" s="212"/>
      <c r="I1" s="212"/>
      <c r="J1" s="212"/>
      <c r="K1" s="212"/>
      <c r="L1" s="212"/>
      <c r="M1" s="212"/>
      <c r="N1" s="212"/>
      <c r="O1" s="212"/>
      <c r="P1" s="212"/>
      <c r="Q1" s="212"/>
      <c r="R1" s="212"/>
      <c r="S1" s="212"/>
      <c r="T1" s="212"/>
      <c r="U1" s="212"/>
    </row>
    <row r="2" spans="1:21" ht="15" customHeight="1" x14ac:dyDescent="0.25"/>
    <row r="3" spans="1:21" s="7" customFormat="1" ht="15" customHeight="1" thickBot="1" x14ac:dyDescent="0.3">
      <c r="A3" s="160" t="str">
        <f>+'Table of Contents'!F55</f>
        <v>C24</v>
      </c>
      <c r="B3" s="159" t="str">
        <f>+'Table of Contents'!G55</f>
        <v>Liabilities structure (2014)</v>
      </c>
      <c r="C3" s="27"/>
      <c r="D3" s="27"/>
      <c r="E3" s="27"/>
      <c r="F3" s="27"/>
      <c r="G3" s="27"/>
      <c r="H3" s="27"/>
      <c r="I3" s="27"/>
      <c r="J3" s="27"/>
    </row>
    <row r="4" spans="1:21" s="9" customFormat="1" ht="15" customHeight="1" x14ac:dyDescent="0.2">
      <c r="A4" s="8" t="s">
        <v>25</v>
      </c>
      <c r="C4" s="19"/>
      <c r="D4" s="20"/>
      <c r="E4" s="20"/>
      <c r="F4" s="20"/>
      <c r="G4" s="20"/>
      <c r="H4" s="20"/>
      <c r="I4" s="20"/>
      <c r="J4" s="20"/>
      <c r="K4" s="20"/>
      <c r="L4" s="20"/>
    </row>
    <row r="5" spans="1:21" ht="15" customHeight="1" x14ac:dyDescent="0.25"/>
    <row r="6" spans="1:21" s="17" customFormat="1" ht="37.5" customHeight="1" thickBot="1" x14ac:dyDescent="0.3">
      <c r="B6" s="18"/>
      <c r="C6" s="91"/>
      <c r="D6" s="92"/>
      <c r="E6" s="92"/>
      <c r="F6" s="92"/>
      <c r="G6" s="92"/>
      <c r="H6" s="220" t="s">
        <v>165</v>
      </c>
      <c r="I6" s="220"/>
      <c r="J6" s="220" t="s">
        <v>166</v>
      </c>
      <c r="K6" s="220"/>
      <c r="L6" s="220" t="s">
        <v>167</v>
      </c>
      <c r="M6" s="220"/>
      <c r="N6" s="220" t="s">
        <v>168</v>
      </c>
      <c r="O6" s="220"/>
      <c r="P6" s="220" t="s">
        <v>169</v>
      </c>
      <c r="Q6" s="220"/>
      <c r="R6" s="220" t="s">
        <v>170</v>
      </c>
      <c r="S6" s="221"/>
    </row>
    <row r="7" spans="1:21" s="15" customFormat="1" ht="30" customHeight="1" x14ac:dyDescent="0.25">
      <c r="C7" s="219" t="s">
        <v>38</v>
      </c>
      <c r="D7" s="220"/>
      <c r="E7" s="220"/>
      <c r="F7" s="220"/>
      <c r="G7" s="220"/>
      <c r="H7" s="236">
        <v>6.6000000000000003E-2</v>
      </c>
      <c r="I7" s="236"/>
      <c r="J7" s="236">
        <v>0.26100000000000001</v>
      </c>
      <c r="K7" s="236"/>
      <c r="L7" s="236">
        <v>0.20699999999999999</v>
      </c>
      <c r="M7" s="236"/>
      <c r="N7" s="236">
        <v>3.9E-2</v>
      </c>
      <c r="O7" s="236"/>
      <c r="P7" s="236">
        <v>0.16</v>
      </c>
      <c r="Q7" s="236"/>
      <c r="R7" s="236">
        <v>0.26800000000000002</v>
      </c>
      <c r="S7" s="289"/>
    </row>
    <row r="8" spans="1:21" s="15" customFormat="1" ht="30" customHeight="1" x14ac:dyDescent="0.25">
      <c r="C8" s="219" t="s">
        <v>29</v>
      </c>
      <c r="D8" s="220"/>
      <c r="E8" s="220"/>
      <c r="F8" s="220"/>
      <c r="G8" s="220"/>
      <c r="H8" s="235">
        <v>0.21</v>
      </c>
      <c r="I8" s="235"/>
      <c r="J8" s="235">
        <v>0.222</v>
      </c>
      <c r="K8" s="235"/>
      <c r="L8" s="235">
        <v>0.1</v>
      </c>
      <c r="M8" s="235"/>
      <c r="N8" s="235">
        <v>4.1000000000000002E-2</v>
      </c>
      <c r="O8" s="235"/>
      <c r="P8" s="235">
        <v>0.20100000000000001</v>
      </c>
      <c r="Q8" s="235"/>
      <c r="R8" s="235">
        <v>0.22600000000000001</v>
      </c>
      <c r="S8" s="314"/>
    </row>
    <row r="9" spans="1:21" s="15" customFormat="1" ht="30" customHeight="1" x14ac:dyDescent="0.25">
      <c r="C9" s="219" t="s">
        <v>156</v>
      </c>
      <c r="D9" s="220"/>
      <c r="E9" s="220" t="s">
        <v>39</v>
      </c>
      <c r="F9" s="220"/>
      <c r="G9" s="220"/>
      <c r="H9" s="229">
        <v>0</v>
      </c>
      <c r="I9" s="229"/>
      <c r="J9" s="229">
        <v>0.19600000000000001</v>
      </c>
      <c r="K9" s="229"/>
      <c r="L9" s="229">
        <v>0.126</v>
      </c>
      <c r="M9" s="229"/>
      <c r="N9" s="229">
        <v>0.08</v>
      </c>
      <c r="O9" s="229"/>
      <c r="P9" s="229">
        <v>0.221</v>
      </c>
      <c r="Q9" s="229"/>
      <c r="R9" s="229">
        <v>0.377</v>
      </c>
      <c r="S9" s="230"/>
    </row>
    <row r="10" spans="1:21" s="15" customFormat="1" ht="30" customHeight="1" x14ac:dyDescent="0.25">
      <c r="C10" s="219"/>
      <c r="D10" s="220"/>
      <c r="E10" s="220" t="s">
        <v>40</v>
      </c>
      <c r="F10" s="220"/>
      <c r="G10" s="220"/>
      <c r="H10" s="229">
        <v>1.0999999999999999E-2</v>
      </c>
      <c r="I10" s="229"/>
      <c r="J10" s="229">
        <v>0.41899999999999998</v>
      </c>
      <c r="K10" s="229"/>
      <c r="L10" s="229">
        <v>3.7999999999999999E-2</v>
      </c>
      <c r="M10" s="229"/>
      <c r="N10" s="229">
        <v>6.2E-2</v>
      </c>
      <c r="O10" s="229"/>
      <c r="P10" s="229">
        <v>0.25800000000000001</v>
      </c>
      <c r="Q10" s="229"/>
      <c r="R10" s="229">
        <v>0.21199999999999999</v>
      </c>
      <c r="S10" s="230"/>
    </row>
    <row r="11" spans="1:21" s="15" customFormat="1" ht="30" customHeight="1" x14ac:dyDescent="0.25">
      <c r="C11" s="219"/>
      <c r="D11" s="220"/>
      <c r="E11" s="220" t="s">
        <v>41</v>
      </c>
      <c r="F11" s="220"/>
      <c r="G11" s="220"/>
      <c r="H11" s="229">
        <v>0.40400000000000003</v>
      </c>
      <c r="I11" s="229"/>
      <c r="J11" s="229">
        <v>0.10299999999999999</v>
      </c>
      <c r="K11" s="229"/>
      <c r="L11" s="229">
        <v>0.13100000000000001</v>
      </c>
      <c r="M11" s="229"/>
      <c r="N11" s="229">
        <v>1.6E-2</v>
      </c>
      <c r="O11" s="229"/>
      <c r="P11" s="229">
        <v>0.158</v>
      </c>
      <c r="Q11" s="229"/>
      <c r="R11" s="229">
        <v>0.188</v>
      </c>
      <c r="S11" s="230"/>
    </row>
    <row r="12" spans="1:21" s="15" customFormat="1" ht="30" customHeight="1" x14ac:dyDescent="0.25">
      <c r="C12" s="219" t="s">
        <v>157</v>
      </c>
      <c r="D12" s="220"/>
      <c r="E12" s="220" t="s">
        <v>30</v>
      </c>
      <c r="F12" s="220"/>
      <c r="G12" s="220"/>
      <c r="H12" s="229">
        <v>1.2999999999999999E-2</v>
      </c>
      <c r="I12" s="229"/>
      <c r="J12" s="229">
        <v>0.17499999999999999</v>
      </c>
      <c r="K12" s="229"/>
      <c r="L12" s="229">
        <v>0.11700000000000001</v>
      </c>
      <c r="M12" s="229"/>
      <c r="N12" s="229">
        <v>3.9E-2</v>
      </c>
      <c r="O12" s="229"/>
      <c r="P12" s="229">
        <v>0.17399999999999999</v>
      </c>
      <c r="Q12" s="229"/>
      <c r="R12" s="229">
        <v>0.48099999999999998</v>
      </c>
      <c r="S12" s="230"/>
    </row>
    <row r="13" spans="1:21" s="15" customFormat="1" ht="30" customHeight="1" x14ac:dyDescent="0.25">
      <c r="C13" s="219"/>
      <c r="D13" s="220"/>
      <c r="E13" s="220" t="s">
        <v>31</v>
      </c>
      <c r="F13" s="220"/>
      <c r="G13" s="220"/>
      <c r="H13" s="229">
        <v>3.0000000000000001E-3</v>
      </c>
      <c r="I13" s="229"/>
      <c r="J13" s="229">
        <v>0.313</v>
      </c>
      <c r="K13" s="229"/>
      <c r="L13" s="229">
        <v>0.10100000000000001</v>
      </c>
      <c r="M13" s="229"/>
      <c r="N13" s="229">
        <v>7.0000000000000007E-2</v>
      </c>
      <c r="O13" s="229"/>
      <c r="P13" s="229">
        <v>0.255</v>
      </c>
      <c r="Q13" s="229"/>
      <c r="R13" s="229">
        <v>0.25700000000000001</v>
      </c>
      <c r="S13" s="230"/>
    </row>
    <row r="14" spans="1:21" s="15" customFormat="1" ht="30" customHeight="1" x14ac:dyDescent="0.25">
      <c r="C14" s="219"/>
      <c r="D14" s="220"/>
      <c r="E14" s="220" t="s">
        <v>32</v>
      </c>
      <c r="F14" s="220"/>
      <c r="G14" s="220"/>
      <c r="H14" s="229">
        <v>8.9999999999999993E-3</v>
      </c>
      <c r="I14" s="229"/>
      <c r="J14" s="229">
        <v>0.34899999999999998</v>
      </c>
      <c r="K14" s="229"/>
      <c r="L14" s="229">
        <v>0.112</v>
      </c>
      <c r="M14" s="229"/>
      <c r="N14" s="229">
        <v>4.4999999999999998E-2</v>
      </c>
      <c r="O14" s="229"/>
      <c r="P14" s="229">
        <v>0.28100000000000003</v>
      </c>
      <c r="Q14" s="229"/>
      <c r="R14" s="229">
        <v>0.20399999999999999</v>
      </c>
      <c r="S14" s="230"/>
    </row>
    <row r="15" spans="1:21" s="15" customFormat="1" ht="30" customHeight="1" x14ac:dyDescent="0.25">
      <c r="C15" s="253"/>
      <c r="D15" s="259"/>
      <c r="E15" s="259" t="s">
        <v>33</v>
      </c>
      <c r="F15" s="259"/>
      <c r="G15" s="259"/>
      <c r="H15" s="224">
        <v>0.42599999999999999</v>
      </c>
      <c r="I15" s="224"/>
      <c r="J15" s="224">
        <v>0.13700000000000001</v>
      </c>
      <c r="K15" s="224"/>
      <c r="L15" s="224">
        <v>9.1999999999999998E-2</v>
      </c>
      <c r="M15" s="224"/>
      <c r="N15" s="224">
        <v>2.3E-2</v>
      </c>
      <c r="O15" s="224"/>
      <c r="P15" s="224">
        <v>0.14899999999999999</v>
      </c>
      <c r="Q15" s="224"/>
      <c r="R15" s="224">
        <v>0.17299999999999999</v>
      </c>
      <c r="S15" s="225"/>
    </row>
    <row r="16" spans="1:21" ht="19.5" customHeight="1" x14ac:dyDescent="0.25"/>
    <row r="17" spans="1:21" ht="20.100000000000001" customHeight="1" thickBot="1" x14ac:dyDescent="0.3"/>
    <row r="18" spans="1:21" ht="19.5" customHeight="1" thickBot="1" x14ac:dyDescent="0.3">
      <c r="A18" s="245" t="str">
        <f>NOTE!$A$24</f>
        <v>STUDY 24 | ANALYSIS OF ENTERPRISES IN THE WOOD, CORK AND PAPER SECTORS</v>
      </c>
      <c r="B18" s="245"/>
      <c r="C18" s="245"/>
      <c r="D18" s="245"/>
      <c r="E18" s="245"/>
      <c r="F18" s="245"/>
      <c r="G18" s="245"/>
      <c r="H18" s="245"/>
      <c r="I18" s="245"/>
      <c r="J18" s="245"/>
      <c r="K18" s="245"/>
      <c r="L18" s="245"/>
      <c r="M18" s="245"/>
      <c r="N18" s="245"/>
      <c r="O18" s="245"/>
      <c r="P18" s="245"/>
      <c r="Q18" s="245"/>
      <c r="R18" s="245"/>
      <c r="S18" s="245"/>
      <c r="T18" s="245"/>
      <c r="U18" s="245"/>
    </row>
    <row r="19" spans="1:21" ht="19.5" customHeight="1" x14ac:dyDescent="0.25"/>
    <row r="20" spans="1:21" ht="19.5" customHeight="1" x14ac:dyDescent="0.25"/>
    <row r="21" spans="1:21" ht="19.5" customHeight="1" x14ac:dyDescent="0.25"/>
    <row r="22" spans="1:21" ht="19.5" customHeight="1" x14ac:dyDescent="0.25"/>
    <row r="23" spans="1:21" ht="19.5" customHeight="1" x14ac:dyDescent="0.25">
      <c r="E23" s="67"/>
      <c r="F23" s="67"/>
      <c r="G23" s="67"/>
      <c r="H23" s="67"/>
      <c r="I23" s="67"/>
      <c r="J23" s="67"/>
      <c r="K23" s="67"/>
      <c r="L23" s="67"/>
      <c r="M23" s="67"/>
      <c r="N23" s="67"/>
      <c r="O23" s="67"/>
    </row>
    <row r="24" spans="1:21" ht="19.5" customHeight="1" x14ac:dyDescent="0.25">
      <c r="E24" s="67"/>
      <c r="F24" s="67"/>
      <c r="G24" s="67"/>
      <c r="H24" s="67"/>
      <c r="I24" s="67"/>
      <c r="J24" s="67"/>
      <c r="K24" s="67"/>
      <c r="L24" s="67"/>
      <c r="M24" s="67"/>
      <c r="N24" s="67"/>
      <c r="O24" s="67"/>
    </row>
    <row r="25" spans="1:21" s="16" customFormat="1" ht="19.5" customHeight="1" x14ac:dyDescent="0.25">
      <c r="E25" s="68"/>
      <c r="F25" s="68"/>
      <c r="G25" s="68"/>
      <c r="H25" s="68"/>
      <c r="I25" s="68"/>
      <c r="J25" s="68"/>
      <c r="K25" s="68"/>
      <c r="L25" s="68"/>
      <c r="M25" s="68"/>
      <c r="N25" s="68"/>
      <c r="O25" s="68"/>
    </row>
    <row r="26" spans="1:21" ht="19.5" customHeight="1" x14ac:dyDescent="0.25">
      <c r="E26" s="67"/>
      <c r="F26" s="67"/>
      <c r="G26" s="67"/>
      <c r="H26" s="67"/>
      <c r="I26" s="67"/>
      <c r="J26" s="67"/>
      <c r="K26" s="67"/>
      <c r="L26" s="67"/>
      <c r="M26" s="67"/>
      <c r="N26" s="67"/>
      <c r="O26" s="67"/>
    </row>
    <row r="27" spans="1:21" ht="19.5" customHeight="1" x14ac:dyDescent="0.25">
      <c r="E27" s="67"/>
      <c r="F27" s="67"/>
      <c r="G27" s="67"/>
      <c r="H27" s="67"/>
      <c r="I27" s="67"/>
      <c r="J27" s="67"/>
      <c r="K27" s="67"/>
      <c r="L27" s="67"/>
      <c r="M27" s="67"/>
      <c r="N27" s="67"/>
      <c r="O27" s="67"/>
    </row>
    <row r="28" spans="1:21" ht="19.5" customHeight="1" x14ac:dyDescent="0.25">
      <c r="E28" s="67"/>
      <c r="F28" s="67"/>
      <c r="G28" s="67"/>
      <c r="H28" s="67"/>
      <c r="I28" s="67"/>
      <c r="J28" s="67"/>
      <c r="K28" s="67"/>
      <c r="L28" s="67"/>
      <c r="M28" s="67"/>
      <c r="N28" s="67"/>
      <c r="O28" s="67"/>
    </row>
    <row r="29" spans="1:21" ht="19.5" customHeight="1" x14ac:dyDescent="0.25"/>
    <row r="30" spans="1:21" ht="19.5" customHeight="1" x14ac:dyDescent="0.25">
      <c r="O30" s="16"/>
    </row>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sheetData>
  <sheetProtection algorithmName="SHA-512" hashValue="TcNfEdHUAEFcAf1TozmNUJd/TswrdmzYH8og/7ki3FPzj+QjxdJw+ORCzFNvqZEjsKACQnPzn8D1yBYbmzPfQw==" saltValue="Dfd84r88s0oA4wF4347NlA==" spinCount="100000" sheet="1" objects="1" scenarios="1"/>
  <mergeCells count="73">
    <mergeCell ref="A1:U1"/>
    <mergeCell ref="H6:I6"/>
    <mergeCell ref="J6:K6"/>
    <mergeCell ref="L6:M6"/>
    <mergeCell ref="A18:U18"/>
    <mergeCell ref="H14:I14"/>
    <mergeCell ref="R11:S11"/>
    <mergeCell ref="P12:Q12"/>
    <mergeCell ref="C9:D11"/>
    <mergeCell ref="R9:S9"/>
    <mergeCell ref="R10:S10"/>
    <mergeCell ref="C8:G8"/>
    <mergeCell ref="N6:O6"/>
    <mergeCell ref="P6:Q6"/>
    <mergeCell ref="R6:S6"/>
    <mergeCell ref="H7:I7"/>
    <mergeCell ref="C7:G7"/>
    <mergeCell ref="L8:M8"/>
    <mergeCell ref="N8:O8"/>
    <mergeCell ref="P8:Q8"/>
    <mergeCell ref="R8:S8"/>
    <mergeCell ref="H8:I8"/>
    <mergeCell ref="J8:K8"/>
    <mergeCell ref="J7:K7"/>
    <mergeCell ref="L7:M7"/>
    <mergeCell ref="N7:O7"/>
    <mergeCell ref="P7:Q7"/>
    <mergeCell ref="R7:S7"/>
    <mergeCell ref="H9:I9"/>
    <mergeCell ref="H10:I10"/>
    <mergeCell ref="H11:I11"/>
    <mergeCell ref="H12:I12"/>
    <mergeCell ref="H13:I13"/>
    <mergeCell ref="H15:I15"/>
    <mergeCell ref="J9:K9"/>
    <mergeCell ref="L9:M9"/>
    <mergeCell ref="N9:O9"/>
    <mergeCell ref="P9:Q9"/>
    <mergeCell ref="J10:K10"/>
    <mergeCell ref="L10:M10"/>
    <mergeCell ref="N10:O10"/>
    <mergeCell ref="P10:Q10"/>
    <mergeCell ref="J11:K11"/>
    <mergeCell ref="L11:M11"/>
    <mergeCell ref="N11:O11"/>
    <mergeCell ref="P11:Q11"/>
    <mergeCell ref="J12:K12"/>
    <mergeCell ref="L12:M12"/>
    <mergeCell ref="N12:O12"/>
    <mergeCell ref="R12:S12"/>
    <mergeCell ref="J13:K13"/>
    <mergeCell ref="L13:M13"/>
    <mergeCell ref="N13:O13"/>
    <mergeCell ref="P13:Q13"/>
    <mergeCell ref="R13:S13"/>
    <mergeCell ref="J14:K14"/>
    <mergeCell ref="L14:M14"/>
    <mergeCell ref="N14:O14"/>
    <mergeCell ref="P14:Q14"/>
    <mergeCell ref="R14:S14"/>
    <mergeCell ref="J15:K15"/>
    <mergeCell ref="L15:M15"/>
    <mergeCell ref="N15:O15"/>
    <mergeCell ref="P15:Q15"/>
    <mergeCell ref="R15:S15"/>
    <mergeCell ref="C12:D15"/>
    <mergeCell ref="E14:G14"/>
    <mergeCell ref="E15:G15"/>
    <mergeCell ref="E9:G9"/>
    <mergeCell ref="E10:G10"/>
    <mergeCell ref="E11:G11"/>
    <mergeCell ref="E12:G12"/>
    <mergeCell ref="E13:G13"/>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4"/>
    <pageSetUpPr fitToPage="1"/>
  </sheetPr>
  <dimension ref="A1:Z20"/>
  <sheetViews>
    <sheetView zoomScaleNormal="100" workbookViewId="0">
      <selection sqref="A1:U1"/>
    </sheetView>
  </sheetViews>
  <sheetFormatPr defaultRowHeight="15" x14ac:dyDescent="0.25"/>
  <cols>
    <col min="1" max="5" width="6.7109375" style="6" customWidth="1"/>
    <col min="6" max="6" width="6.85546875" style="6" customWidth="1"/>
    <col min="7" max="21" width="6.7109375" style="6" customWidth="1"/>
    <col min="22" max="16384" width="9.140625" style="6"/>
  </cols>
  <sheetData>
    <row r="1" spans="1:26" ht="69" customHeight="1" thickBot="1" x14ac:dyDescent="0.3">
      <c r="A1" s="212" t="s">
        <v>176</v>
      </c>
      <c r="B1" s="212"/>
      <c r="C1" s="212"/>
      <c r="D1" s="212"/>
      <c r="E1" s="212"/>
      <c r="F1" s="212"/>
      <c r="G1" s="212"/>
      <c r="H1" s="212"/>
      <c r="I1" s="212"/>
      <c r="J1" s="212"/>
      <c r="K1" s="212"/>
      <c r="L1" s="212"/>
      <c r="M1" s="212"/>
      <c r="N1" s="212"/>
      <c r="O1" s="212"/>
      <c r="P1" s="212"/>
      <c r="Q1" s="212"/>
      <c r="R1" s="212"/>
      <c r="S1" s="212"/>
      <c r="T1" s="212"/>
      <c r="U1" s="212"/>
    </row>
    <row r="2" spans="1:26" ht="15" customHeight="1" x14ac:dyDescent="0.25"/>
    <row r="3" spans="1:26" s="7" customFormat="1" ht="15" customHeight="1" thickBot="1" x14ac:dyDescent="0.3">
      <c r="A3" s="160" t="str">
        <f>+'Table of Contents'!F57</f>
        <v>C25</v>
      </c>
      <c r="B3" s="159" t="str">
        <f>+'Table of Contents'!G57</f>
        <v>Developments in credit from resident CIs (2010 to 2015 – end of the 1st half)</v>
      </c>
      <c r="C3" s="27"/>
      <c r="D3" s="27"/>
      <c r="E3" s="27"/>
      <c r="F3" s="27"/>
      <c r="G3" s="27"/>
      <c r="H3" s="27"/>
      <c r="I3" s="27"/>
      <c r="J3" s="27"/>
      <c r="K3" s="27"/>
      <c r="L3" s="27"/>
      <c r="M3" s="27"/>
    </row>
    <row r="4" spans="1:26" s="9" customFormat="1" ht="15" customHeight="1" x14ac:dyDescent="0.2">
      <c r="A4" s="8" t="s">
        <v>25</v>
      </c>
      <c r="C4" s="19"/>
      <c r="D4" s="20"/>
      <c r="E4" s="20"/>
      <c r="F4" s="20"/>
      <c r="G4" s="20"/>
      <c r="H4" s="20"/>
      <c r="I4" s="20"/>
      <c r="J4" s="20"/>
      <c r="K4" s="20"/>
      <c r="L4" s="20"/>
      <c r="M4" s="20"/>
      <c r="N4" s="20"/>
    </row>
    <row r="5" spans="1:26" s="9" customFormat="1" ht="15" customHeight="1" x14ac:dyDescent="0.2">
      <c r="A5" s="8"/>
      <c r="C5" s="20"/>
      <c r="D5" s="20"/>
      <c r="E5" s="20"/>
      <c r="F5" s="20"/>
      <c r="G5" s="20"/>
      <c r="H5" s="20"/>
      <c r="I5" s="20"/>
      <c r="J5" s="20"/>
      <c r="K5" s="20"/>
      <c r="L5" s="20"/>
      <c r="M5" s="20"/>
      <c r="N5" s="20"/>
      <c r="R5" s="110" t="s">
        <v>177</v>
      </c>
    </row>
    <row r="6" spans="1:26" s="9" customFormat="1" ht="15" customHeight="1" x14ac:dyDescent="0.2">
      <c r="A6" s="8"/>
      <c r="C6" s="20"/>
      <c r="D6" s="20"/>
      <c r="E6" s="20"/>
      <c r="F6" s="20"/>
      <c r="G6" s="232" t="s">
        <v>38</v>
      </c>
      <c r="H6" s="231"/>
      <c r="I6" s="232" t="s">
        <v>29</v>
      </c>
      <c r="J6" s="233"/>
      <c r="K6" s="217" t="s">
        <v>45</v>
      </c>
      <c r="L6" s="217"/>
      <c r="M6" s="217"/>
      <c r="N6" s="217"/>
      <c r="O6" s="217"/>
      <c r="P6" s="217"/>
      <c r="Q6" s="217"/>
      <c r="R6" s="218"/>
    </row>
    <row r="7" spans="1:26" s="15" customFormat="1" ht="38.25" customHeight="1" x14ac:dyDescent="0.25">
      <c r="A7" s="24"/>
      <c r="D7" s="82"/>
      <c r="E7" s="77"/>
      <c r="F7" s="98"/>
      <c r="G7" s="218"/>
      <c r="H7" s="228"/>
      <c r="I7" s="218"/>
      <c r="J7" s="216"/>
      <c r="K7" s="220" t="s">
        <v>30</v>
      </c>
      <c r="L7" s="220"/>
      <c r="M7" s="220" t="s">
        <v>31</v>
      </c>
      <c r="N7" s="220"/>
      <c r="O7" s="220" t="s">
        <v>32</v>
      </c>
      <c r="P7" s="220"/>
      <c r="Q7" s="220" t="s">
        <v>33</v>
      </c>
      <c r="R7" s="220"/>
      <c r="S7" s="9"/>
      <c r="T7" s="9"/>
    </row>
    <row r="8" spans="1:26" s="15" customFormat="1" ht="15" customHeight="1" x14ac:dyDescent="0.25">
      <c r="A8" s="24"/>
      <c r="D8" s="219">
        <v>2010</v>
      </c>
      <c r="E8" s="220"/>
      <c r="F8" s="125" t="s">
        <v>178</v>
      </c>
      <c r="G8" s="326">
        <v>106257</v>
      </c>
      <c r="H8" s="327"/>
      <c r="I8" s="328">
        <v>2105</v>
      </c>
      <c r="J8" s="329"/>
      <c r="K8" s="324">
        <v>133</v>
      </c>
      <c r="L8" s="325"/>
      <c r="M8" s="324">
        <v>1061</v>
      </c>
      <c r="N8" s="325"/>
      <c r="O8" s="324">
        <v>555</v>
      </c>
      <c r="P8" s="325"/>
      <c r="Q8" s="324">
        <v>355</v>
      </c>
      <c r="R8" s="325"/>
      <c r="S8" s="9"/>
      <c r="T8" s="9"/>
      <c r="V8" s="115"/>
      <c r="W8" s="115"/>
      <c r="X8" s="115"/>
      <c r="Y8" s="115"/>
      <c r="Z8" s="115"/>
    </row>
    <row r="9" spans="1:26" s="15" customFormat="1" ht="15" customHeight="1" x14ac:dyDescent="0.25">
      <c r="A9" s="24"/>
      <c r="D9" s="226">
        <v>2011</v>
      </c>
      <c r="E9" s="253"/>
      <c r="F9" s="125" t="s">
        <v>181</v>
      </c>
      <c r="G9" s="326">
        <v>106327</v>
      </c>
      <c r="H9" s="327"/>
      <c r="I9" s="328">
        <v>2019</v>
      </c>
      <c r="J9" s="329"/>
      <c r="K9" s="324">
        <v>136</v>
      </c>
      <c r="L9" s="325"/>
      <c r="M9" s="324">
        <v>1029</v>
      </c>
      <c r="N9" s="325"/>
      <c r="O9" s="324">
        <v>531</v>
      </c>
      <c r="P9" s="325"/>
      <c r="Q9" s="324">
        <v>322</v>
      </c>
      <c r="R9" s="325"/>
      <c r="S9" s="9"/>
      <c r="T9" s="9"/>
      <c r="V9" s="115"/>
      <c r="W9" s="115"/>
      <c r="X9" s="115"/>
      <c r="Y9" s="115"/>
      <c r="Z9" s="115"/>
    </row>
    <row r="10" spans="1:26" s="15" customFormat="1" ht="15" customHeight="1" x14ac:dyDescent="0.25">
      <c r="A10" s="24"/>
      <c r="D10" s="228"/>
      <c r="E10" s="216"/>
      <c r="F10" s="125" t="s">
        <v>178</v>
      </c>
      <c r="G10" s="326">
        <v>102369</v>
      </c>
      <c r="H10" s="327"/>
      <c r="I10" s="328">
        <v>1903</v>
      </c>
      <c r="J10" s="329"/>
      <c r="K10" s="324">
        <v>124</v>
      </c>
      <c r="L10" s="325"/>
      <c r="M10" s="324">
        <v>981</v>
      </c>
      <c r="N10" s="325"/>
      <c r="O10" s="324">
        <v>480</v>
      </c>
      <c r="P10" s="325"/>
      <c r="Q10" s="324">
        <v>318</v>
      </c>
      <c r="R10" s="325"/>
      <c r="S10" s="9"/>
      <c r="T10" s="9"/>
      <c r="V10" s="115"/>
      <c r="W10" s="115"/>
      <c r="X10" s="115"/>
      <c r="Y10" s="115"/>
      <c r="Z10" s="115"/>
    </row>
    <row r="11" spans="1:26" s="15" customFormat="1" ht="15" customHeight="1" x14ac:dyDescent="0.25">
      <c r="A11" s="24"/>
      <c r="D11" s="226">
        <v>2012</v>
      </c>
      <c r="E11" s="253"/>
      <c r="F11" s="125" t="s">
        <v>181</v>
      </c>
      <c r="G11" s="326">
        <v>98344</v>
      </c>
      <c r="H11" s="327"/>
      <c r="I11" s="328">
        <v>1799</v>
      </c>
      <c r="J11" s="329"/>
      <c r="K11" s="324">
        <v>114</v>
      </c>
      <c r="L11" s="325"/>
      <c r="M11" s="324">
        <v>921</v>
      </c>
      <c r="N11" s="325"/>
      <c r="O11" s="324">
        <v>477</v>
      </c>
      <c r="P11" s="325"/>
      <c r="Q11" s="324">
        <v>288</v>
      </c>
      <c r="R11" s="325"/>
      <c r="S11" s="9"/>
      <c r="T11" s="9"/>
      <c r="V11" s="115"/>
      <c r="W11" s="115"/>
      <c r="X11" s="115"/>
      <c r="Y11" s="115"/>
      <c r="Z11" s="115"/>
    </row>
    <row r="12" spans="1:26" s="15" customFormat="1" ht="15" customHeight="1" x14ac:dyDescent="0.25">
      <c r="A12" s="24"/>
      <c r="D12" s="228"/>
      <c r="E12" s="216"/>
      <c r="F12" s="125" t="s">
        <v>178</v>
      </c>
      <c r="G12" s="326">
        <v>93157</v>
      </c>
      <c r="H12" s="327"/>
      <c r="I12" s="328">
        <v>1668</v>
      </c>
      <c r="J12" s="329"/>
      <c r="K12" s="324">
        <v>109</v>
      </c>
      <c r="L12" s="325"/>
      <c r="M12" s="324">
        <v>839</v>
      </c>
      <c r="N12" s="325"/>
      <c r="O12" s="324">
        <v>443</v>
      </c>
      <c r="P12" s="325"/>
      <c r="Q12" s="324">
        <v>278</v>
      </c>
      <c r="R12" s="325"/>
      <c r="S12" s="9"/>
      <c r="T12" s="9"/>
      <c r="V12" s="115"/>
      <c r="W12" s="115"/>
      <c r="X12" s="115"/>
      <c r="Y12" s="115"/>
      <c r="Z12" s="115"/>
    </row>
    <row r="13" spans="1:26" s="15" customFormat="1" ht="15" customHeight="1" x14ac:dyDescent="0.25">
      <c r="A13" s="24"/>
      <c r="D13" s="226">
        <v>2013</v>
      </c>
      <c r="E13" s="253"/>
      <c r="F13" s="125" t="s">
        <v>181</v>
      </c>
      <c r="G13" s="326">
        <v>91762</v>
      </c>
      <c r="H13" s="327"/>
      <c r="I13" s="328">
        <v>1685</v>
      </c>
      <c r="J13" s="329"/>
      <c r="K13" s="324">
        <v>112</v>
      </c>
      <c r="L13" s="325"/>
      <c r="M13" s="324">
        <v>821</v>
      </c>
      <c r="N13" s="325"/>
      <c r="O13" s="324">
        <v>429</v>
      </c>
      <c r="P13" s="325"/>
      <c r="Q13" s="324">
        <v>323</v>
      </c>
      <c r="R13" s="325"/>
      <c r="S13" s="9"/>
      <c r="T13" s="9"/>
      <c r="V13" s="115"/>
      <c r="W13" s="115"/>
      <c r="X13" s="115"/>
      <c r="Y13" s="115"/>
      <c r="Z13" s="115"/>
    </row>
    <row r="14" spans="1:26" s="15" customFormat="1" ht="15" customHeight="1" x14ac:dyDescent="0.25">
      <c r="A14" s="24"/>
      <c r="D14" s="228"/>
      <c r="E14" s="216"/>
      <c r="F14" s="125" t="s">
        <v>178</v>
      </c>
      <c r="G14" s="326">
        <v>86411</v>
      </c>
      <c r="H14" s="327"/>
      <c r="I14" s="328">
        <v>1654</v>
      </c>
      <c r="J14" s="329"/>
      <c r="K14" s="324">
        <v>115</v>
      </c>
      <c r="L14" s="325"/>
      <c r="M14" s="324">
        <v>790</v>
      </c>
      <c r="N14" s="325"/>
      <c r="O14" s="324">
        <v>415</v>
      </c>
      <c r="P14" s="325"/>
      <c r="Q14" s="324">
        <v>334</v>
      </c>
      <c r="R14" s="325"/>
      <c r="S14" s="9"/>
      <c r="T14" s="9"/>
      <c r="V14" s="115"/>
      <c r="W14" s="115"/>
      <c r="X14" s="115"/>
      <c r="Y14" s="115"/>
      <c r="Z14" s="115"/>
    </row>
    <row r="15" spans="1:26" s="15" customFormat="1" ht="15" customHeight="1" x14ac:dyDescent="0.25">
      <c r="A15" s="24"/>
      <c r="D15" s="226">
        <v>2014</v>
      </c>
      <c r="E15" s="253"/>
      <c r="F15" s="125" t="s">
        <v>181</v>
      </c>
      <c r="G15" s="326">
        <v>84325</v>
      </c>
      <c r="H15" s="327"/>
      <c r="I15" s="328">
        <v>1690</v>
      </c>
      <c r="J15" s="329"/>
      <c r="K15" s="324">
        <v>115</v>
      </c>
      <c r="L15" s="325"/>
      <c r="M15" s="324">
        <v>790</v>
      </c>
      <c r="N15" s="325"/>
      <c r="O15" s="324">
        <v>425</v>
      </c>
      <c r="P15" s="325"/>
      <c r="Q15" s="324">
        <v>360</v>
      </c>
      <c r="R15" s="325"/>
      <c r="S15" s="9"/>
      <c r="T15" s="9"/>
      <c r="V15" s="115"/>
      <c r="W15" s="115"/>
      <c r="X15" s="115"/>
      <c r="Y15" s="115"/>
      <c r="Z15" s="115"/>
    </row>
    <row r="16" spans="1:26" s="15" customFormat="1" ht="15" customHeight="1" x14ac:dyDescent="0.25">
      <c r="A16" s="24"/>
      <c r="D16" s="228"/>
      <c r="E16" s="216"/>
      <c r="F16" s="125" t="s">
        <v>178</v>
      </c>
      <c r="G16" s="326">
        <v>81624</v>
      </c>
      <c r="H16" s="327"/>
      <c r="I16" s="328">
        <v>1694</v>
      </c>
      <c r="J16" s="329"/>
      <c r="K16" s="324">
        <v>116</v>
      </c>
      <c r="L16" s="325"/>
      <c r="M16" s="324">
        <v>795</v>
      </c>
      <c r="N16" s="325"/>
      <c r="O16" s="324">
        <v>410</v>
      </c>
      <c r="P16" s="325"/>
      <c r="Q16" s="324">
        <v>372</v>
      </c>
      <c r="R16" s="325"/>
      <c r="S16" s="9"/>
      <c r="T16" s="9"/>
      <c r="V16" s="115"/>
      <c r="W16" s="115"/>
      <c r="X16" s="115"/>
      <c r="Y16" s="115"/>
      <c r="Z16" s="115"/>
    </row>
    <row r="17" spans="1:26" s="15" customFormat="1" ht="15" customHeight="1" x14ac:dyDescent="0.25">
      <c r="A17" s="24"/>
      <c r="D17" s="219">
        <v>2015</v>
      </c>
      <c r="E17" s="220"/>
      <c r="F17" s="125" t="s">
        <v>181</v>
      </c>
      <c r="G17" s="326">
        <v>81388</v>
      </c>
      <c r="H17" s="327"/>
      <c r="I17" s="328">
        <v>1800</v>
      </c>
      <c r="J17" s="329"/>
      <c r="K17" s="324">
        <v>124</v>
      </c>
      <c r="L17" s="325"/>
      <c r="M17" s="324">
        <v>794</v>
      </c>
      <c r="N17" s="325"/>
      <c r="O17" s="324">
        <v>428</v>
      </c>
      <c r="P17" s="325"/>
      <c r="Q17" s="324">
        <v>454</v>
      </c>
      <c r="R17" s="325"/>
      <c r="S17" s="9"/>
      <c r="T17" s="9"/>
      <c r="V17" s="115"/>
      <c r="W17" s="115"/>
      <c r="X17" s="115"/>
      <c r="Y17" s="115"/>
      <c r="Z17" s="115"/>
    </row>
    <row r="18" spans="1:26" s="9" customFormat="1" ht="19.5" customHeight="1" x14ac:dyDescent="0.2">
      <c r="A18" s="8"/>
      <c r="C18" s="37"/>
      <c r="D18" s="37"/>
      <c r="E18" s="37"/>
      <c r="F18" s="37"/>
      <c r="G18" s="37"/>
      <c r="H18" s="37"/>
      <c r="I18" s="37"/>
      <c r="J18" s="37"/>
      <c r="K18" s="37"/>
      <c r="L18" s="37"/>
      <c r="M18" s="37"/>
      <c r="N18" s="37"/>
    </row>
    <row r="19" spans="1:26" s="9" customFormat="1" ht="19.5" customHeight="1" thickBot="1" x14ac:dyDescent="0.25">
      <c r="A19" s="8"/>
      <c r="C19" s="37"/>
      <c r="L19" s="37"/>
      <c r="M19" s="37"/>
      <c r="N19" s="37"/>
    </row>
    <row r="20" spans="1:26" ht="19.5" customHeight="1" thickBot="1" x14ac:dyDescent="0.3">
      <c r="A20" s="178" t="str">
        <f>'Table of Contents'!$A$71</f>
        <v>STUDY 24 | ANALYSIS OF ENTERPRISES IN THE WOOD, CORK AND PAPER SECTORS</v>
      </c>
      <c r="B20" s="178"/>
      <c r="C20" s="178"/>
      <c r="D20" s="178"/>
      <c r="E20" s="178"/>
      <c r="F20" s="178"/>
      <c r="G20" s="178"/>
      <c r="H20" s="178"/>
      <c r="I20" s="178"/>
      <c r="J20" s="178"/>
      <c r="K20" s="178"/>
      <c r="L20" s="178"/>
      <c r="M20" s="178"/>
      <c r="N20" s="178"/>
      <c r="O20" s="178"/>
      <c r="P20" s="178"/>
      <c r="Q20" s="178"/>
      <c r="R20" s="178"/>
      <c r="S20" s="178"/>
      <c r="T20" s="178"/>
      <c r="U20" s="178"/>
    </row>
  </sheetData>
  <sheetProtection algorithmName="SHA-512" hashValue="HVXR7ThcWejlOn5KUuPzV/qQRBLlarKdERyobGiaFvrt1x/Pl5ZZhHmqsV8NxIoKY6/R+Usu2uxSgETMqigQjg==" saltValue="v2BYVYeoOSNYv7+el4JPMw==" spinCount="100000" sheet="1" objects="1" scenarios="1"/>
  <mergeCells count="75">
    <mergeCell ref="I17:J17"/>
    <mergeCell ref="K17:L17"/>
    <mergeCell ref="M17:N17"/>
    <mergeCell ref="K7:L7"/>
    <mergeCell ref="M7:N7"/>
    <mergeCell ref="I11:J11"/>
    <mergeCell ref="K11:L11"/>
    <mergeCell ref="M11:N11"/>
    <mergeCell ref="I12:J12"/>
    <mergeCell ref="K12:L12"/>
    <mergeCell ref="M12:N12"/>
    <mergeCell ref="I9:J9"/>
    <mergeCell ref="I13:J13"/>
    <mergeCell ref="I14:J14"/>
    <mergeCell ref="I6:J7"/>
    <mergeCell ref="A20:U20"/>
    <mergeCell ref="G11:H11"/>
    <mergeCell ref="G12:H12"/>
    <mergeCell ref="D17:E17"/>
    <mergeCell ref="G17:H17"/>
    <mergeCell ref="I15:J15"/>
    <mergeCell ref="I16:J16"/>
    <mergeCell ref="K14:L14"/>
    <mergeCell ref="K15:L15"/>
    <mergeCell ref="K16:L16"/>
    <mergeCell ref="M14:N14"/>
    <mergeCell ref="O14:P14"/>
    <mergeCell ref="Q14:R14"/>
    <mergeCell ref="M15:N15"/>
    <mergeCell ref="O15:P15"/>
    <mergeCell ref="Q15:R15"/>
    <mergeCell ref="D9:E10"/>
    <mergeCell ref="D11:E12"/>
    <mergeCell ref="D13:E14"/>
    <mergeCell ref="D15:E16"/>
    <mergeCell ref="A1:U1"/>
    <mergeCell ref="D8:E8"/>
    <mergeCell ref="G8:H8"/>
    <mergeCell ref="G10:H10"/>
    <mergeCell ref="I8:J8"/>
    <mergeCell ref="K8:L8"/>
    <mergeCell ref="M8:N8"/>
    <mergeCell ref="I10:J10"/>
    <mergeCell ref="K10:L10"/>
    <mergeCell ref="M10:N10"/>
    <mergeCell ref="O7:P7"/>
    <mergeCell ref="Q7:R7"/>
    <mergeCell ref="O17:P17"/>
    <mergeCell ref="Q17:R17"/>
    <mergeCell ref="O8:P8"/>
    <mergeCell ref="Q8:R8"/>
    <mergeCell ref="O12:P12"/>
    <mergeCell ref="Q12:R12"/>
    <mergeCell ref="O13:P13"/>
    <mergeCell ref="Q13:R13"/>
    <mergeCell ref="O9:P9"/>
    <mergeCell ref="Q9:R9"/>
    <mergeCell ref="O10:P10"/>
    <mergeCell ref="Q10:R10"/>
    <mergeCell ref="O11:P11"/>
    <mergeCell ref="Q11:R11"/>
    <mergeCell ref="G6:H7"/>
    <mergeCell ref="K6:R6"/>
    <mergeCell ref="M16:N16"/>
    <mergeCell ref="O16:P16"/>
    <mergeCell ref="Q16:R16"/>
    <mergeCell ref="M13:N13"/>
    <mergeCell ref="M9:N9"/>
    <mergeCell ref="K9:L9"/>
    <mergeCell ref="K13:L13"/>
    <mergeCell ref="G9:H9"/>
    <mergeCell ref="G13:H13"/>
    <mergeCell ref="G14:H14"/>
    <mergeCell ref="G15:H15"/>
    <mergeCell ref="G16:H16"/>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4"/>
    <pageSetUpPr fitToPage="1"/>
  </sheetPr>
  <dimension ref="A1:AE76"/>
  <sheetViews>
    <sheetView zoomScaleNormal="100" workbookViewId="0">
      <selection sqref="A1:U1"/>
    </sheetView>
  </sheetViews>
  <sheetFormatPr defaultRowHeight="15" x14ac:dyDescent="0.25"/>
  <cols>
    <col min="1" max="21" width="6.7109375" style="6" customWidth="1"/>
    <col min="22" max="23" width="9.140625" style="6"/>
    <col min="24" max="24" width="12" style="6" bestFit="1" customWidth="1"/>
    <col min="25" max="25" width="12.7109375" style="6" customWidth="1"/>
    <col min="26" max="26" width="12.42578125" style="6" customWidth="1"/>
    <col min="27" max="27" width="12" style="6" customWidth="1"/>
    <col min="28" max="28" width="11.28515625" style="6" customWidth="1"/>
    <col min="29" max="16384" width="9.140625" style="6"/>
  </cols>
  <sheetData>
    <row r="1" spans="1:31" ht="69" customHeight="1" thickBot="1" x14ac:dyDescent="0.3">
      <c r="A1" s="212" t="s">
        <v>176</v>
      </c>
      <c r="B1" s="212"/>
      <c r="C1" s="212"/>
      <c r="D1" s="212"/>
      <c r="E1" s="212"/>
      <c r="F1" s="212"/>
      <c r="G1" s="212"/>
      <c r="H1" s="212"/>
      <c r="I1" s="212"/>
      <c r="J1" s="212"/>
      <c r="K1" s="212"/>
      <c r="L1" s="212"/>
      <c r="M1" s="212"/>
      <c r="N1" s="212"/>
      <c r="O1" s="212"/>
      <c r="P1" s="212"/>
      <c r="Q1" s="212"/>
      <c r="R1" s="212"/>
      <c r="S1" s="212"/>
      <c r="T1" s="212"/>
      <c r="U1" s="212"/>
    </row>
    <row r="2" spans="1:31" ht="15" customHeight="1" x14ac:dyDescent="0.25"/>
    <row r="3" spans="1:31" s="7" customFormat="1" ht="15" customHeight="1" thickBot="1" x14ac:dyDescent="0.3">
      <c r="A3" s="160" t="str">
        <f>+'Table of Contents'!F58</f>
        <v>C26</v>
      </c>
      <c r="B3" s="159" t="str">
        <f>+'Table of Contents'!G58</f>
        <v>Structure of credit obtained by the Wood, Cork and Paper Sectors from resident CIs (2010 and end of the 1st half of 2015)</v>
      </c>
      <c r="C3" s="27"/>
      <c r="D3" s="27"/>
      <c r="E3" s="27"/>
      <c r="F3" s="27"/>
      <c r="G3" s="27"/>
      <c r="H3" s="27"/>
      <c r="I3" s="27"/>
      <c r="J3" s="27"/>
      <c r="K3" s="27"/>
      <c r="L3" s="27"/>
      <c r="M3" s="27"/>
      <c r="N3" s="27"/>
      <c r="O3" s="27"/>
      <c r="P3" s="27"/>
      <c r="Q3" s="27"/>
      <c r="R3" s="27"/>
      <c r="S3" s="27"/>
    </row>
    <row r="4" spans="1:31" s="9" customFormat="1" ht="15" customHeight="1" thickBot="1" x14ac:dyDescent="0.25">
      <c r="A4" s="8" t="s">
        <v>25</v>
      </c>
      <c r="C4" s="19"/>
      <c r="D4" s="20"/>
      <c r="E4" s="20"/>
      <c r="F4" s="20"/>
      <c r="G4" s="20"/>
      <c r="H4" s="20"/>
      <c r="I4" s="20"/>
      <c r="J4" s="20"/>
      <c r="K4" s="20"/>
      <c r="L4" s="20"/>
      <c r="M4" s="20"/>
      <c r="N4" s="20"/>
      <c r="O4" s="20"/>
      <c r="P4" s="20"/>
      <c r="Q4" s="20"/>
      <c r="R4" s="20"/>
      <c r="S4" s="20"/>
    </row>
    <row r="5" spans="1:31" ht="15" customHeight="1" thickBot="1" x14ac:dyDescent="0.3">
      <c r="F5" s="330" t="s">
        <v>87</v>
      </c>
      <c r="G5" s="331"/>
      <c r="H5" s="331"/>
      <c r="I5" s="331"/>
      <c r="J5" s="331"/>
      <c r="K5" s="332"/>
      <c r="L5" s="330" t="s">
        <v>45</v>
      </c>
      <c r="M5" s="331"/>
      <c r="N5" s="331"/>
      <c r="O5" s="331"/>
      <c r="P5" s="331"/>
      <c r="Q5" s="331"/>
      <c r="R5" s="331"/>
      <c r="S5" s="331"/>
    </row>
    <row r="6" spans="1:31" s="17" customFormat="1" ht="30" customHeight="1" x14ac:dyDescent="0.25">
      <c r="D6" s="99"/>
      <c r="F6" s="221" t="s">
        <v>39</v>
      </c>
      <c r="G6" s="219"/>
      <c r="H6" s="221" t="s">
        <v>40</v>
      </c>
      <c r="I6" s="219"/>
      <c r="J6" s="221" t="s">
        <v>41</v>
      </c>
      <c r="K6" s="219"/>
      <c r="L6" s="220" t="s">
        <v>30</v>
      </c>
      <c r="M6" s="220"/>
      <c r="N6" s="220" t="s">
        <v>31</v>
      </c>
      <c r="O6" s="220"/>
      <c r="P6" s="220" t="s">
        <v>32</v>
      </c>
      <c r="Q6" s="220"/>
      <c r="R6" s="220" t="s">
        <v>33</v>
      </c>
      <c r="S6" s="220"/>
      <c r="W6" s="6"/>
      <c r="X6" s="6"/>
      <c r="Y6" s="6"/>
      <c r="Z6" s="6"/>
      <c r="AA6" s="6"/>
      <c r="AB6" s="6"/>
      <c r="AC6" s="6"/>
      <c r="AD6" s="6"/>
      <c r="AE6" s="6"/>
    </row>
    <row r="7" spans="1:31" s="15" customFormat="1" ht="19.5" customHeight="1" x14ac:dyDescent="0.25">
      <c r="C7" s="221">
        <v>2010</v>
      </c>
      <c r="D7" s="239"/>
      <c r="E7" s="219"/>
      <c r="F7" s="230">
        <v>0.151</v>
      </c>
      <c r="G7" s="211"/>
      <c r="H7" s="230">
        <v>0.75800000000000001</v>
      </c>
      <c r="I7" s="211"/>
      <c r="J7" s="230">
        <v>9.1999999999999998E-2</v>
      </c>
      <c r="K7" s="211"/>
      <c r="L7" s="230">
        <v>6.3E-2</v>
      </c>
      <c r="M7" s="211"/>
      <c r="N7" s="230">
        <v>0.504</v>
      </c>
      <c r="O7" s="211"/>
      <c r="P7" s="230">
        <v>0.26400000000000001</v>
      </c>
      <c r="Q7" s="211"/>
      <c r="R7" s="230">
        <v>0.16900000000000001</v>
      </c>
      <c r="S7" s="211"/>
      <c r="W7" s="6"/>
      <c r="X7" s="6"/>
      <c r="Y7" s="6"/>
      <c r="Z7" s="6"/>
      <c r="AA7" s="6"/>
      <c r="AB7" s="6"/>
      <c r="AC7" s="6"/>
      <c r="AD7" s="6"/>
      <c r="AE7" s="6"/>
    </row>
    <row r="8" spans="1:31" s="15" customFormat="1" ht="19.5" customHeight="1" x14ac:dyDescent="0.25">
      <c r="C8" s="221" t="s">
        <v>182</v>
      </c>
      <c r="D8" s="239"/>
      <c r="E8" s="219"/>
      <c r="F8" s="230">
        <v>0.17599999999999999</v>
      </c>
      <c r="G8" s="211"/>
      <c r="H8" s="230">
        <v>0.65900000000000003</v>
      </c>
      <c r="I8" s="211"/>
      <c r="J8" s="230">
        <v>0.16500000000000001</v>
      </c>
      <c r="K8" s="211"/>
      <c r="L8" s="230">
        <v>6.9000000000000006E-2</v>
      </c>
      <c r="M8" s="211"/>
      <c r="N8" s="230">
        <v>0.441</v>
      </c>
      <c r="O8" s="211"/>
      <c r="P8" s="230">
        <v>0.23799999999999999</v>
      </c>
      <c r="Q8" s="211"/>
      <c r="R8" s="230">
        <v>0.252</v>
      </c>
      <c r="S8" s="211"/>
      <c r="W8" s="6"/>
      <c r="X8" s="6"/>
      <c r="Y8" s="6"/>
      <c r="Z8" s="6"/>
      <c r="AA8" s="6"/>
      <c r="AB8" s="6"/>
      <c r="AC8" s="6"/>
      <c r="AD8" s="6"/>
      <c r="AE8" s="6"/>
    </row>
    <row r="9" spans="1:31" ht="19.5" customHeight="1" x14ac:dyDescent="0.25"/>
    <row r="10" spans="1:31" ht="20.100000000000001" customHeight="1" thickBot="1" x14ac:dyDescent="0.3"/>
    <row r="11" spans="1:31" ht="19.5" customHeight="1" thickBot="1" x14ac:dyDescent="0.3">
      <c r="A11" s="245" t="str">
        <f>NOTE!$A$24</f>
        <v>STUDY 24 | ANALYSIS OF ENTERPRISES IN THE WOOD, CORK AND PAPER SECTORS</v>
      </c>
      <c r="B11" s="245"/>
      <c r="C11" s="245"/>
      <c r="D11" s="245"/>
      <c r="E11" s="245"/>
      <c r="F11" s="245"/>
      <c r="G11" s="245"/>
      <c r="H11" s="245"/>
      <c r="I11" s="245"/>
      <c r="J11" s="245"/>
      <c r="K11" s="245"/>
      <c r="L11" s="245"/>
      <c r="M11" s="245"/>
      <c r="N11" s="245"/>
      <c r="O11" s="245"/>
      <c r="P11" s="245"/>
      <c r="Q11" s="245"/>
      <c r="R11" s="245"/>
      <c r="S11" s="245"/>
      <c r="T11" s="245"/>
      <c r="U11" s="245"/>
    </row>
    <row r="12" spans="1:31" ht="19.5" customHeight="1" x14ac:dyDescent="0.25"/>
    <row r="13" spans="1:31" ht="19.5" customHeight="1" x14ac:dyDescent="0.25"/>
    <row r="14" spans="1:31" ht="19.5" customHeight="1" x14ac:dyDescent="0.25"/>
    <row r="15" spans="1:31" ht="19.5" customHeight="1" x14ac:dyDescent="0.25"/>
    <row r="16" spans="1:31" ht="19.5" customHeight="1" x14ac:dyDescent="0.25"/>
    <row r="17" spans="9:15" ht="19.5" customHeight="1" x14ac:dyDescent="0.25"/>
    <row r="18" spans="9:15" s="16" customFormat="1" ht="19.5" customHeight="1" x14ac:dyDescent="0.25">
      <c r="I18" s="6"/>
      <c r="J18" s="6"/>
      <c r="K18" s="6"/>
    </row>
    <row r="19" spans="9:15" ht="19.5" customHeight="1" x14ac:dyDescent="0.25"/>
    <row r="20" spans="9:15" ht="19.5" customHeight="1" x14ac:dyDescent="0.25"/>
    <row r="21" spans="9:15" ht="19.5" customHeight="1" x14ac:dyDescent="0.25"/>
    <row r="22" spans="9:15" ht="19.5" customHeight="1" x14ac:dyDescent="0.25"/>
    <row r="23" spans="9:15" ht="19.5" customHeight="1" x14ac:dyDescent="0.25">
      <c r="O23" s="16"/>
    </row>
    <row r="24" spans="9:15" ht="19.5" customHeight="1" x14ac:dyDescent="0.25"/>
    <row r="25" spans="9:15" ht="19.5" customHeight="1" x14ac:dyDescent="0.25"/>
    <row r="26" spans="9:15" ht="19.5" customHeight="1" x14ac:dyDescent="0.25"/>
    <row r="27" spans="9:15" ht="19.5" customHeight="1" x14ac:dyDescent="0.25"/>
    <row r="28" spans="9:15" ht="19.5" customHeight="1" x14ac:dyDescent="0.25"/>
    <row r="29" spans="9:15" ht="19.5" customHeight="1" x14ac:dyDescent="0.25"/>
    <row r="30" spans="9:15" ht="19.5" customHeight="1" x14ac:dyDescent="0.25"/>
    <row r="31" spans="9:15" ht="19.5" customHeight="1" x14ac:dyDescent="0.25"/>
    <row r="32" spans="9:15"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sheetData>
  <sheetProtection algorithmName="SHA-512" hashValue="r6oWTUQlgkOkyDjNSUMkFggSkwIcHsJyBZ6eARu6Io3X80j0nmIPgf7bU4DGj+fBWBPMeRNwF3kilj8xe4CRQA==" saltValue="bI+UYvMFFYJCEQlTKcCPrw==" spinCount="100000" sheet="1" objects="1" scenarios="1"/>
  <mergeCells count="27">
    <mergeCell ref="C7:E7"/>
    <mergeCell ref="C8:E8"/>
    <mergeCell ref="A11:U11"/>
    <mergeCell ref="R8:S8"/>
    <mergeCell ref="J8:K8"/>
    <mergeCell ref="L8:M8"/>
    <mergeCell ref="N8:O8"/>
    <mergeCell ref="P8:Q8"/>
    <mergeCell ref="F8:G8"/>
    <mergeCell ref="N7:O7"/>
    <mergeCell ref="H8:I8"/>
    <mergeCell ref="A1:U1"/>
    <mergeCell ref="J6:K6"/>
    <mergeCell ref="L6:M6"/>
    <mergeCell ref="J7:K7"/>
    <mergeCell ref="L7:M7"/>
    <mergeCell ref="R6:S6"/>
    <mergeCell ref="R7:S7"/>
    <mergeCell ref="F6:G6"/>
    <mergeCell ref="H6:I6"/>
    <mergeCell ref="P6:Q6"/>
    <mergeCell ref="P7:Q7"/>
    <mergeCell ref="L5:S5"/>
    <mergeCell ref="F5:K5"/>
    <mergeCell ref="N6:O6"/>
    <mergeCell ref="F7:G7"/>
    <mergeCell ref="H7:I7"/>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4"/>
    <pageSetUpPr fitToPage="1"/>
  </sheetPr>
  <dimension ref="A1:AA85"/>
  <sheetViews>
    <sheetView zoomScaleNormal="100" workbookViewId="0">
      <selection sqref="A1:U1"/>
    </sheetView>
  </sheetViews>
  <sheetFormatPr defaultRowHeight="15" x14ac:dyDescent="0.25"/>
  <cols>
    <col min="1" max="21" width="6.7109375" style="6" customWidth="1"/>
    <col min="22" max="16384" width="9.140625" style="6"/>
  </cols>
  <sheetData>
    <row r="1" spans="1:27" ht="69" customHeight="1" thickBot="1" x14ac:dyDescent="0.3">
      <c r="A1" s="212" t="s">
        <v>176</v>
      </c>
      <c r="B1" s="212"/>
      <c r="C1" s="212"/>
      <c r="D1" s="212"/>
      <c r="E1" s="212"/>
      <c r="F1" s="212"/>
      <c r="G1" s="212"/>
      <c r="H1" s="212"/>
      <c r="I1" s="212"/>
      <c r="J1" s="212"/>
      <c r="K1" s="212"/>
      <c r="L1" s="212"/>
      <c r="M1" s="212"/>
      <c r="N1" s="212"/>
      <c r="O1" s="212"/>
      <c r="P1" s="212"/>
      <c r="Q1" s="212"/>
      <c r="R1" s="212"/>
      <c r="S1" s="212"/>
      <c r="T1" s="212"/>
      <c r="U1" s="212"/>
    </row>
    <row r="2" spans="1:27" ht="15" customHeight="1" x14ac:dyDescent="0.25"/>
    <row r="3" spans="1:27" s="7" customFormat="1" ht="15" customHeight="1" thickBot="1" x14ac:dyDescent="0.3">
      <c r="A3" s="160" t="str">
        <f>+'Table of Contents'!F59</f>
        <v>C27</v>
      </c>
      <c r="B3" s="159" t="str">
        <f>+'Table of Contents'!G59</f>
        <v>Non-performing loans ratios by economic activity segment (end-of period figures)</v>
      </c>
      <c r="C3" s="27"/>
      <c r="D3" s="27"/>
      <c r="E3" s="27"/>
      <c r="F3" s="27"/>
      <c r="G3" s="27"/>
      <c r="H3" s="27"/>
      <c r="I3" s="27"/>
      <c r="J3" s="27"/>
      <c r="K3" s="27"/>
      <c r="L3" s="27"/>
    </row>
    <row r="4" spans="1:27" s="9" customFormat="1" ht="15" customHeight="1" x14ac:dyDescent="0.2">
      <c r="A4" s="8" t="s">
        <v>25</v>
      </c>
      <c r="C4" s="19"/>
      <c r="D4" s="20"/>
      <c r="E4" s="20"/>
      <c r="F4" s="20"/>
      <c r="G4" s="20"/>
      <c r="H4" s="20"/>
      <c r="I4" s="20"/>
      <c r="J4" s="20"/>
      <c r="K4" s="20"/>
      <c r="L4" s="20"/>
    </row>
    <row r="5" spans="1:27" ht="15" customHeight="1" x14ac:dyDescent="0.25"/>
    <row r="6" spans="1:27" s="9" customFormat="1" ht="15" customHeight="1" x14ac:dyDescent="0.2">
      <c r="A6" s="8"/>
      <c r="C6" s="20"/>
      <c r="D6" s="20"/>
      <c r="E6" s="20"/>
      <c r="F6" s="20"/>
      <c r="G6" s="232" t="s">
        <v>38</v>
      </c>
      <c r="H6" s="231"/>
      <c r="I6" s="232" t="s">
        <v>29</v>
      </c>
      <c r="J6" s="233"/>
      <c r="K6" s="217" t="s">
        <v>45</v>
      </c>
      <c r="L6" s="217"/>
      <c r="M6" s="217"/>
      <c r="N6" s="217"/>
      <c r="O6" s="217"/>
      <c r="P6" s="217"/>
      <c r="Q6" s="217"/>
      <c r="R6" s="218"/>
    </row>
    <row r="7" spans="1:27" s="15" customFormat="1" ht="38.25" customHeight="1" x14ac:dyDescent="0.25">
      <c r="A7" s="24"/>
      <c r="D7" s="82"/>
      <c r="E7" s="77"/>
      <c r="F7" s="98"/>
      <c r="G7" s="218"/>
      <c r="H7" s="228"/>
      <c r="I7" s="218"/>
      <c r="J7" s="216"/>
      <c r="K7" s="220" t="s">
        <v>30</v>
      </c>
      <c r="L7" s="220"/>
      <c r="M7" s="220" t="s">
        <v>31</v>
      </c>
      <c r="N7" s="220"/>
      <c r="O7" s="220" t="s">
        <v>32</v>
      </c>
      <c r="P7" s="220"/>
      <c r="Q7" s="220" t="s">
        <v>33</v>
      </c>
      <c r="R7" s="220"/>
      <c r="S7" s="9"/>
      <c r="T7" s="9"/>
    </row>
    <row r="8" spans="1:27" s="15" customFormat="1" x14ac:dyDescent="0.25">
      <c r="A8" s="24"/>
      <c r="D8" s="219">
        <v>2010</v>
      </c>
      <c r="E8" s="220"/>
      <c r="F8" s="125" t="s">
        <v>178</v>
      </c>
      <c r="G8" s="289">
        <v>4.8000000000000001E-2</v>
      </c>
      <c r="H8" s="209"/>
      <c r="I8" s="314">
        <v>9.8000000000000004E-2</v>
      </c>
      <c r="J8" s="315"/>
      <c r="K8" s="230">
        <v>4.3999999999999997E-2</v>
      </c>
      <c r="L8" s="211"/>
      <c r="M8" s="230">
        <v>8.4000000000000005E-2</v>
      </c>
      <c r="N8" s="211"/>
      <c r="O8" s="230">
        <v>0.183</v>
      </c>
      <c r="P8" s="211"/>
      <c r="Q8" s="230">
        <v>2.4E-2</v>
      </c>
      <c r="R8" s="211"/>
      <c r="S8" s="9"/>
      <c r="T8" s="9"/>
      <c r="V8" s="116"/>
      <c r="W8" s="116"/>
      <c r="X8" s="116"/>
      <c r="Y8" s="116"/>
      <c r="Z8" s="116"/>
      <c r="AA8" s="116"/>
    </row>
    <row r="9" spans="1:27" s="15" customFormat="1" x14ac:dyDescent="0.25">
      <c r="A9" s="24"/>
      <c r="D9" s="226">
        <v>2011</v>
      </c>
      <c r="E9" s="253"/>
      <c r="F9" s="125" t="s">
        <v>181</v>
      </c>
      <c r="G9" s="289">
        <v>5.7000000000000002E-2</v>
      </c>
      <c r="H9" s="209"/>
      <c r="I9" s="314">
        <v>0.10199999999999999</v>
      </c>
      <c r="J9" s="315"/>
      <c r="K9" s="230">
        <v>0.05</v>
      </c>
      <c r="L9" s="211"/>
      <c r="M9" s="230">
        <v>0.105</v>
      </c>
      <c r="N9" s="211"/>
      <c r="O9" s="230">
        <v>0.158</v>
      </c>
      <c r="P9" s="211"/>
      <c r="Q9" s="230">
        <v>0.02</v>
      </c>
      <c r="R9" s="211"/>
      <c r="S9" s="9"/>
      <c r="T9" s="9"/>
      <c r="V9" s="116"/>
      <c r="W9" s="116"/>
      <c r="X9" s="116"/>
      <c r="Y9" s="116"/>
      <c r="Z9" s="116"/>
      <c r="AA9" s="116"/>
    </row>
    <row r="10" spans="1:27" s="15" customFormat="1" x14ac:dyDescent="0.25">
      <c r="A10" s="24"/>
      <c r="D10" s="228"/>
      <c r="E10" s="216"/>
      <c r="F10" s="125" t="s">
        <v>178</v>
      </c>
      <c r="G10" s="289">
        <v>7.1999999999999995E-2</v>
      </c>
      <c r="H10" s="209"/>
      <c r="I10" s="314">
        <v>0.114</v>
      </c>
      <c r="J10" s="315"/>
      <c r="K10" s="230">
        <v>5.8999999999999997E-2</v>
      </c>
      <c r="L10" s="211"/>
      <c r="M10" s="230">
        <v>0.12</v>
      </c>
      <c r="N10" s="211"/>
      <c r="O10" s="230">
        <v>0.17899999999999999</v>
      </c>
      <c r="P10" s="211"/>
      <c r="Q10" s="230">
        <v>2.1000000000000001E-2</v>
      </c>
      <c r="R10" s="211"/>
      <c r="S10" s="9"/>
      <c r="T10" s="9"/>
      <c r="V10" s="116"/>
      <c r="W10" s="116"/>
      <c r="X10" s="116"/>
      <c r="Y10" s="116"/>
      <c r="Z10" s="116"/>
      <c r="AA10" s="116"/>
    </row>
    <row r="11" spans="1:27" s="15" customFormat="1" x14ac:dyDescent="0.25">
      <c r="A11" s="24"/>
      <c r="D11" s="226">
        <v>2012</v>
      </c>
      <c r="E11" s="253"/>
      <c r="F11" s="125" t="s">
        <v>181</v>
      </c>
      <c r="G11" s="289">
        <v>9.7000000000000003E-2</v>
      </c>
      <c r="H11" s="209"/>
      <c r="I11" s="314">
        <v>0.14599999999999999</v>
      </c>
      <c r="J11" s="315"/>
      <c r="K11" s="230">
        <v>9.4E-2</v>
      </c>
      <c r="L11" s="211"/>
      <c r="M11" s="230">
        <v>0.14499999999999999</v>
      </c>
      <c r="N11" s="211"/>
      <c r="O11" s="230">
        <v>0.23200000000000001</v>
      </c>
      <c r="P11" s="211"/>
      <c r="Q11" s="230">
        <v>2.8000000000000001E-2</v>
      </c>
      <c r="R11" s="211"/>
      <c r="S11" s="9"/>
      <c r="T11" s="9"/>
      <c r="V11" s="116"/>
      <c r="W11" s="116"/>
      <c r="X11" s="116"/>
      <c r="Y11" s="116"/>
      <c r="Z11" s="116"/>
      <c r="AA11" s="116"/>
    </row>
    <row r="12" spans="1:27" s="15" customFormat="1" x14ac:dyDescent="0.25">
      <c r="A12" s="24"/>
      <c r="D12" s="228"/>
      <c r="E12" s="216"/>
      <c r="F12" s="125" t="s">
        <v>178</v>
      </c>
      <c r="G12" s="289">
        <v>0.108</v>
      </c>
      <c r="H12" s="209"/>
      <c r="I12" s="314">
        <v>0.17299999999999999</v>
      </c>
      <c r="J12" s="315"/>
      <c r="K12" s="230">
        <v>0.105</v>
      </c>
      <c r="L12" s="211"/>
      <c r="M12" s="230">
        <v>0.17699999999999999</v>
      </c>
      <c r="N12" s="211"/>
      <c r="O12" s="230">
        <v>0.26800000000000002</v>
      </c>
      <c r="P12" s="211"/>
      <c r="Q12" s="230">
        <v>3.5999999999999997E-2</v>
      </c>
      <c r="R12" s="211"/>
      <c r="S12" s="9"/>
      <c r="T12" s="9"/>
      <c r="V12" s="116"/>
      <c r="W12" s="116"/>
      <c r="X12" s="116"/>
      <c r="Y12" s="116"/>
      <c r="Z12" s="116"/>
      <c r="AA12" s="116"/>
    </row>
    <row r="13" spans="1:27" s="15" customFormat="1" x14ac:dyDescent="0.25">
      <c r="A13" s="24"/>
      <c r="D13" s="226">
        <v>2013</v>
      </c>
      <c r="E13" s="253"/>
      <c r="F13" s="125" t="s">
        <v>181</v>
      </c>
      <c r="G13" s="289">
        <v>0.128</v>
      </c>
      <c r="H13" s="209"/>
      <c r="I13" s="314">
        <v>0.18099999999999999</v>
      </c>
      <c r="J13" s="315"/>
      <c r="K13" s="230">
        <v>0.1</v>
      </c>
      <c r="L13" s="211"/>
      <c r="M13" s="230">
        <v>0.19500000000000001</v>
      </c>
      <c r="N13" s="211"/>
      <c r="O13" s="230">
        <v>0.27400000000000002</v>
      </c>
      <c r="P13" s="211"/>
      <c r="Q13" s="230">
        <v>5.1999999999999998E-2</v>
      </c>
      <c r="R13" s="211"/>
      <c r="S13" s="9"/>
      <c r="T13" s="9"/>
      <c r="V13" s="116"/>
      <c r="W13" s="116"/>
      <c r="X13" s="116"/>
      <c r="Y13" s="116"/>
      <c r="Z13" s="116"/>
      <c r="AA13" s="116"/>
    </row>
    <row r="14" spans="1:27" s="15" customFormat="1" x14ac:dyDescent="0.25">
      <c r="A14" s="24"/>
      <c r="D14" s="228"/>
      <c r="E14" s="216"/>
      <c r="F14" s="125" t="s">
        <v>178</v>
      </c>
      <c r="G14" s="289">
        <v>0.13800000000000001</v>
      </c>
      <c r="H14" s="209"/>
      <c r="I14" s="314">
        <v>0.18</v>
      </c>
      <c r="J14" s="315"/>
      <c r="K14" s="230">
        <v>9.6000000000000002E-2</v>
      </c>
      <c r="L14" s="211"/>
      <c r="M14" s="230">
        <v>0.19800000000000001</v>
      </c>
      <c r="N14" s="211"/>
      <c r="O14" s="230">
        <v>0.27300000000000002</v>
      </c>
      <c r="P14" s="211"/>
      <c r="Q14" s="230">
        <v>5.2999999999999999E-2</v>
      </c>
      <c r="R14" s="211"/>
      <c r="S14" s="9"/>
      <c r="T14" s="9"/>
      <c r="V14" s="116"/>
      <c r="W14" s="116"/>
      <c r="X14" s="116"/>
      <c r="Y14" s="116"/>
      <c r="Z14" s="116"/>
      <c r="AA14" s="116"/>
    </row>
    <row r="15" spans="1:27" s="15" customFormat="1" x14ac:dyDescent="0.25">
      <c r="A15" s="24"/>
      <c r="D15" s="226">
        <v>2014</v>
      </c>
      <c r="E15" s="253"/>
      <c r="F15" s="125" t="s">
        <v>181</v>
      </c>
      <c r="G15" s="289">
        <v>0.14699999999999999</v>
      </c>
      <c r="H15" s="209"/>
      <c r="I15" s="314">
        <v>0.18</v>
      </c>
      <c r="J15" s="315"/>
      <c r="K15" s="230">
        <v>9.6000000000000002E-2</v>
      </c>
      <c r="L15" s="211"/>
      <c r="M15" s="230">
        <v>0.19700000000000001</v>
      </c>
      <c r="N15" s="211"/>
      <c r="O15" s="230">
        <v>0.28299999999999997</v>
      </c>
      <c r="P15" s="211"/>
      <c r="Q15" s="230">
        <v>4.7E-2</v>
      </c>
      <c r="R15" s="211"/>
      <c r="S15" s="9"/>
      <c r="T15" s="9"/>
      <c r="V15" s="116"/>
      <c r="W15" s="116"/>
      <c r="X15" s="116"/>
      <c r="Y15" s="116"/>
      <c r="Z15" s="116"/>
      <c r="AA15" s="116"/>
    </row>
    <row r="16" spans="1:27" s="15" customFormat="1" x14ac:dyDescent="0.25">
      <c r="A16" s="24"/>
      <c r="D16" s="228"/>
      <c r="E16" s="216"/>
      <c r="F16" s="125" t="s">
        <v>178</v>
      </c>
      <c r="G16" s="289">
        <v>0.154</v>
      </c>
      <c r="H16" s="209"/>
      <c r="I16" s="314">
        <v>0.17599999999999999</v>
      </c>
      <c r="J16" s="315"/>
      <c r="K16" s="230">
        <v>9.5000000000000001E-2</v>
      </c>
      <c r="L16" s="211"/>
      <c r="M16" s="230">
        <v>0.193</v>
      </c>
      <c r="N16" s="211"/>
      <c r="O16" s="230">
        <v>0.28599999999999998</v>
      </c>
      <c r="P16" s="211"/>
      <c r="Q16" s="230">
        <v>4.4999999999999998E-2</v>
      </c>
      <c r="R16" s="211"/>
      <c r="S16" s="9"/>
      <c r="T16" s="9"/>
      <c r="V16" s="116"/>
      <c r="W16" s="116"/>
      <c r="X16" s="116"/>
      <c r="Y16" s="116"/>
      <c r="Z16" s="116"/>
      <c r="AA16" s="116"/>
    </row>
    <row r="17" spans="1:27" s="15" customFormat="1" x14ac:dyDescent="0.25">
      <c r="A17" s="24"/>
      <c r="D17" s="219">
        <v>2015</v>
      </c>
      <c r="E17" s="220"/>
      <c r="F17" s="125" t="s">
        <v>181</v>
      </c>
      <c r="G17" s="289">
        <v>0.16300000000000001</v>
      </c>
      <c r="H17" s="209"/>
      <c r="I17" s="314">
        <v>0.156</v>
      </c>
      <c r="J17" s="315"/>
      <c r="K17" s="230">
        <v>8.8999999999999996E-2</v>
      </c>
      <c r="L17" s="211"/>
      <c r="M17" s="230">
        <v>0.182</v>
      </c>
      <c r="N17" s="211"/>
      <c r="O17" s="230">
        <v>0.249</v>
      </c>
      <c r="P17" s="211"/>
      <c r="Q17" s="230">
        <v>3.9E-2</v>
      </c>
      <c r="R17" s="211"/>
      <c r="S17" s="9"/>
      <c r="T17" s="9"/>
      <c r="V17" s="116"/>
      <c r="W17" s="116"/>
      <c r="X17" s="116"/>
      <c r="Y17" s="116"/>
      <c r="Z17" s="116"/>
      <c r="AA17" s="116"/>
    </row>
    <row r="18" spans="1:27" s="9" customFormat="1" ht="19.5" customHeight="1" x14ac:dyDescent="0.2">
      <c r="A18" s="8"/>
      <c r="C18" s="37"/>
      <c r="D18" s="37"/>
      <c r="E18" s="37"/>
      <c r="F18" s="37"/>
      <c r="G18" s="37"/>
      <c r="H18" s="37"/>
      <c r="I18" s="37"/>
      <c r="J18" s="37"/>
      <c r="K18" s="37"/>
      <c r="L18" s="37"/>
      <c r="M18" s="37"/>
      <c r="N18" s="37"/>
    </row>
    <row r="19" spans="1:27" ht="20.100000000000001" customHeight="1" thickBot="1" x14ac:dyDescent="0.3"/>
    <row r="20" spans="1:27" ht="19.5" customHeight="1" thickBot="1" x14ac:dyDescent="0.3">
      <c r="A20" s="245" t="str">
        <f>NOTE!$A$24</f>
        <v>STUDY 24 | ANALYSIS OF ENTERPRISES IN THE WOOD, CORK AND PAPER SECTORS</v>
      </c>
      <c r="B20" s="245"/>
      <c r="C20" s="245"/>
      <c r="D20" s="245"/>
      <c r="E20" s="245"/>
      <c r="F20" s="245"/>
      <c r="G20" s="245"/>
      <c r="H20" s="245"/>
      <c r="I20" s="245"/>
      <c r="J20" s="245"/>
      <c r="K20" s="245"/>
      <c r="L20" s="245"/>
      <c r="M20" s="245"/>
      <c r="N20" s="245"/>
      <c r="O20" s="245"/>
      <c r="P20" s="245"/>
      <c r="Q20" s="245"/>
      <c r="R20" s="245"/>
      <c r="S20" s="245"/>
      <c r="T20" s="245"/>
      <c r="U20" s="245"/>
    </row>
    <row r="21" spans="1:27" ht="19.5" customHeight="1" x14ac:dyDescent="0.25"/>
    <row r="22" spans="1:27" ht="19.5" customHeight="1" x14ac:dyDescent="0.25"/>
    <row r="23" spans="1:27" ht="19.5" customHeight="1" x14ac:dyDescent="0.25"/>
    <row r="24" spans="1:27" ht="19.5" customHeight="1" x14ac:dyDescent="0.25"/>
    <row r="25" spans="1:27" ht="19.5" customHeight="1" x14ac:dyDescent="0.25"/>
    <row r="26" spans="1:27" ht="19.5" customHeight="1" x14ac:dyDescent="0.25"/>
    <row r="27" spans="1:27" s="16" customFormat="1" ht="19.5" customHeight="1" x14ac:dyDescent="0.25"/>
    <row r="28" spans="1:27" ht="19.5" customHeight="1" x14ac:dyDescent="0.25"/>
    <row r="29" spans="1:27" ht="19.5" customHeight="1" x14ac:dyDescent="0.25"/>
    <row r="30" spans="1:27" ht="19.5" customHeight="1" x14ac:dyDescent="0.25"/>
    <row r="31" spans="1:27" ht="19.5" customHeight="1" x14ac:dyDescent="0.25"/>
    <row r="32" spans="1:27" ht="19.5" customHeight="1" x14ac:dyDescent="0.25">
      <c r="O32" s="16"/>
    </row>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row r="85" ht="19.5" customHeight="1" x14ac:dyDescent="0.25"/>
  </sheetData>
  <sheetProtection algorithmName="SHA-512" hashValue="dmzyEee1qPX0CqOMcVq8IaVOZBQzboNyvrJ14gtXOLsA4WSMWbSpv4G4m2hEiAvzK0wp+khKdYYzyjiiPe3ZTg==" saltValue="vkjQFlod9p4q7mx9JonXhA==" spinCount="100000" sheet="1" objects="1" scenarios="1"/>
  <mergeCells count="75">
    <mergeCell ref="Q11:R11"/>
    <mergeCell ref="Q14:R14"/>
    <mergeCell ref="A1:U1"/>
    <mergeCell ref="I8:J8"/>
    <mergeCell ref="K8:L8"/>
    <mergeCell ref="D8:E8"/>
    <mergeCell ref="G8:H8"/>
    <mergeCell ref="K12:L12"/>
    <mergeCell ref="M12:N12"/>
    <mergeCell ref="O12:P12"/>
    <mergeCell ref="Q13:R13"/>
    <mergeCell ref="Q7:R7"/>
    <mergeCell ref="Q8:R8"/>
    <mergeCell ref="M7:N7"/>
    <mergeCell ref="O7:P7"/>
    <mergeCell ref="O10:P10"/>
    <mergeCell ref="Q10:R10"/>
    <mergeCell ref="Q9:R9"/>
    <mergeCell ref="O9:P9"/>
    <mergeCell ref="M9:N9"/>
    <mergeCell ref="D9:E10"/>
    <mergeCell ref="G9:H9"/>
    <mergeCell ref="G10:H10"/>
    <mergeCell ref="I10:J10"/>
    <mergeCell ref="K10:L10"/>
    <mergeCell ref="I9:J9"/>
    <mergeCell ref="K9:L9"/>
    <mergeCell ref="A20:U20"/>
    <mergeCell ref="I13:J13"/>
    <mergeCell ref="K13:L13"/>
    <mergeCell ref="M13:N13"/>
    <mergeCell ref="O13:P13"/>
    <mergeCell ref="K15:L15"/>
    <mergeCell ref="M15:N15"/>
    <mergeCell ref="O15:P15"/>
    <mergeCell ref="I15:J15"/>
    <mergeCell ref="K14:L14"/>
    <mergeCell ref="M14:N14"/>
    <mergeCell ref="O14:P14"/>
    <mergeCell ref="D13:E14"/>
    <mergeCell ref="G13:H13"/>
    <mergeCell ref="G14:H14"/>
    <mergeCell ref="I14:J14"/>
    <mergeCell ref="D11:E12"/>
    <mergeCell ref="I11:J11"/>
    <mergeCell ref="O17:P17"/>
    <mergeCell ref="Q17:R17"/>
    <mergeCell ref="D15:E16"/>
    <mergeCell ref="G15:H15"/>
    <mergeCell ref="G16:H16"/>
    <mergeCell ref="I16:J16"/>
    <mergeCell ref="K16:L16"/>
    <mergeCell ref="Q15:R15"/>
    <mergeCell ref="D17:E17"/>
    <mergeCell ref="G17:H17"/>
    <mergeCell ref="I17:J17"/>
    <mergeCell ref="K17:L17"/>
    <mergeCell ref="M17:N17"/>
    <mergeCell ref="O11:P11"/>
    <mergeCell ref="I6:J7"/>
    <mergeCell ref="G6:H7"/>
    <mergeCell ref="K6:R6"/>
    <mergeCell ref="M16:N16"/>
    <mergeCell ref="O16:P16"/>
    <mergeCell ref="Q16:R16"/>
    <mergeCell ref="G11:H11"/>
    <mergeCell ref="G12:H12"/>
    <mergeCell ref="I12:J12"/>
    <mergeCell ref="K11:L11"/>
    <mergeCell ref="M11:N11"/>
    <mergeCell ref="M10:N10"/>
    <mergeCell ref="Q12:R12"/>
    <mergeCell ref="M8:N8"/>
    <mergeCell ref="O8:P8"/>
    <mergeCell ref="K7:L7"/>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4"/>
    <pageSetUpPr fitToPage="1"/>
  </sheetPr>
  <dimension ref="A1:AA85"/>
  <sheetViews>
    <sheetView zoomScaleNormal="100" workbookViewId="0">
      <selection sqref="A1:U1"/>
    </sheetView>
  </sheetViews>
  <sheetFormatPr defaultRowHeight="15" x14ac:dyDescent="0.25"/>
  <cols>
    <col min="1" max="21" width="6.7109375" style="6" customWidth="1"/>
    <col min="22" max="16384" width="9.140625" style="6"/>
  </cols>
  <sheetData>
    <row r="1" spans="1:27" ht="69" customHeight="1" thickBot="1" x14ac:dyDescent="0.3">
      <c r="A1" s="212" t="s">
        <v>176</v>
      </c>
      <c r="B1" s="212"/>
      <c r="C1" s="212"/>
      <c r="D1" s="212"/>
      <c r="E1" s="212"/>
      <c r="F1" s="212"/>
      <c r="G1" s="212"/>
      <c r="H1" s="212"/>
      <c r="I1" s="212"/>
      <c r="J1" s="212"/>
      <c r="K1" s="212"/>
      <c r="L1" s="212"/>
      <c r="M1" s="212"/>
      <c r="N1" s="212"/>
      <c r="O1" s="212"/>
      <c r="P1" s="212"/>
      <c r="Q1" s="212"/>
      <c r="R1" s="212"/>
      <c r="S1" s="212"/>
      <c r="T1" s="212"/>
      <c r="U1" s="212"/>
    </row>
    <row r="2" spans="1:27" ht="15" customHeight="1" x14ac:dyDescent="0.25"/>
    <row r="3" spans="1:27" s="7" customFormat="1" ht="15" customHeight="1" thickBot="1" x14ac:dyDescent="0.3">
      <c r="A3" s="160" t="str">
        <f>+'Table of Contents'!F60</f>
        <v>C28</v>
      </c>
      <c r="B3" s="159" t="str">
        <f>+'Table of Contents'!G60</f>
        <v>Percentage of non-performing enterprises by economic activity segment (end-of-period figures)</v>
      </c>
      <c r="C3" s="27"/>
      <c r="D3" s="27"/>
      <c r="E3" s="27"/>
      <c r="F3" s="27"/>
      <c r="G3" s="27"/>
      <c r="H3" s="27"/>
      <c r="I3" s="27"/>
      <c r="J3" s="27"/>
      <c r="K3" s="27"/>
      <c r="L3" s="27"/>
      <c r="M3" s="27"/>
      <c r="N3" s="27"/>
      <c r="O3" s="27"/>
      <c r="P3" s="6"/>
    </row>
    <row r="4" spans="1:27" s="9" customFormat="1" ht="15" customHeight="1" x14ac:dyDescent="0.25">
      <c r="A4" s="8" t="s">
        <v>25</v>
      </c>
      <c r="C4" s="19"/>
      <c r="D4" s="20"/>
      <c r="E4" s="20"/>
      <c r="F4" s="20"/>
      <c r="G4" s="20"/>
      <c r="H4" s="20"/>
      <c r="I4" s="20"/>
      <c r="J4" s="20"/>
      <c r="K4" s="20"/>
      <c r="L4" s="20"/>
      <c r="M4" s="20"/>
      <c r="N4" s="20"/>
      <c r="O4" s="20"/>
      <c r="P4" s="6"/>
    </row>
    <row r="5" spans="1:27" ht="15" customHeight="1" x14ac:dyDescent="0.25"/>
    <row r="6" spans="1:27" s="9" customFormat="1" ht="15" customHeight="1" x14ac:dyDescent="0.2">
      <c r="A6" s="8"/>
      <c r="C6" s="20"/>
      <c r="D6" s="20"/>
      <c r="E6" s="20"/>
      <c r="F6" s="20"/>
      <c r="G6" s="232" t="s">
        <v>38</v>
      </c>
      <c r="H6" s="231"/>
      <c r="I6" s="232" t="s">
        <v>29</v>
      </c>
      <c r="J6" s="233"/>
      <c r="K6" s="217" t="s">
        <v>45</v>
      </c>
      <c r="L6" s="217"/>
      <c r="M6" s="217"/>
      <c r="N6" s="217"/>
      <c r="O6" s="217"/>
      <c r="P6" s="217"/>
      <c r="Q6" s="217"/>
      <c r="R6" s="218"/>
    </row>
    <row r="7" spans="1:27" s="15" customFormat="1" ht="38.25" customHeight="1" x14ac:dyDescent="0.25">
      <c r="A7" s="24"/>
      <c r="D7" s="82"/>
      <c r="E7" s="77"/>
      <c r="F7" s="96"/>
      <c r="G7" s="218"/>
      <c r="H7" s="228"/>
      <c r="I7" s="218"/>
      <c r="J7" s="216"/>
      <c r="K7" s="220" t="s">
        <v>30</v>
      </c>
      <c r="L7" s="220"/>
      <c r="M7" s="220" t="s">
        <v>31</v>
      </c>
      <c r="N7" s="220"/>
      <c r="O7" s="220" t="s">
        <v>32</v>
      </c>
      <c r="P7" s="220"/>
      <c r="Q7" s="220" t="s">
        <v>33</v>
      </c>
      <c r="R7" s="220"/>
      <c r="S7" s="9"/>
      <c r="T7" s="9"/>
    </row>
    <row r="8" spans="1:27" s="15" customFormat="1" x14ac:dyDescent="0.25">
      <c r="A8" s="24"/>
      <c r="D8" s="219">
        <v>2010</v>
      </c>
      <c r="E8" s="220"/>
      <c r="F8" s="125" t="s">
        <v>178</v>
      </c>
      <c r="G8" s="289">
        <v>0.20399999999999999</v>
      </c>
      <c r="H8" s="209"/>
      <c r="I8" s="314">
        <v>0.27300000000000002</v>
      </c>
      <c r="J8" s="315"/>
      <c r="K8" s="230">
        <v>0.182</v>
      </c>
      <c r="L8" s="211"/>
      <c r="M8" s="230">
        <v>0.27100000000000002</v>
      </c>
      <c r="N8" s="211"/>
      <c r="O8" s="230">
        <v>0.4</v>
      </c>
      <c r="P8" s="211"/>
      <c r="Q8" s="230">
        <v>0.25900000000000001</v>
      </c>
      <c r="R8" s="211"/>
      <c r="S8" s="9"/>
      <c r="T8" s="9"/>
      <c r="V8" s="116"/>
      <c r="W8" s="116"/>
      <c r="X8" s="116"/>
      <c r="Y8" s="116"/>
      <c r="Z8" s="116"/>
      <c r="AA8" s="116"/>
    </row>
    <row r="9" spans="1:27" s="15" customFormat="1" x14ac:dyDescent="0.25">
      <c r="A9" s="24"/>
      <c r="D9" s="226">
        <v>2011</v>
      </c>
      <c r="E9" s="253"/>
      <c r="F9" s="125" t="s">
        <v>181</v>
      </c>
      <c r="G9" s="289">
        <v>0.22700000000000001</v>
      </c>
      <c r="H9" s="209"/>
      <c r="I9" s="314">
        <v>0.29599999999999999</v>
      </c>
      <c r="J9" s="315"/>
      <c r="K9" s="230">
        <v>0.20100000000000001</v>
      </c>
      <c r="L9" s="211"/>
      <c r="M9" s="230">
        <v>0.3</v>
      </c>
      <c r="N9" s="211"/>
      <c r="O9" s="230">
        <v>0.40100000000000002</v>
      </c>
      <c r="P9" s="211"/>
      <c r="Q9" s="230">
        <v>0.26900000000000002</v>
      </c>
      <c r="R9" s="211"/>
      <c r="S9" s="9"/>
      <c r="T9" s="9"/>
      <c r="V9" s="116"/>
      <c r="W9" s="116"/>
      <c r="X9" s="116"/>
      <c r="Y9" s="116"/>
      <c r="Z9" s="116"/>
      <c r="AA9" s="116"/>
    </row>
    <row r="10" spans="1:27" s="15" customFormat="1" x14ac:dyDescent="0.25">
      <c r="A10" s="24"/>
      <c r="D10" s="228"/>
      <c r="E10" s="216"/>
      <c r="F10" s="125" t="s">
        <v>178</v>
      </c>
      <c r="G10" s="289">
        <v>0.247</v>
      </c>
      <c r="H10" s="209"/>
      <c r="I10" s="314">
        <v>0.31900000000000001</v>
      </c>
      <c r="J10" s="315"/>
      <c r="K10" s="230">
        <v>0.214</v>
      </c>
      <c r="L10" s="211"/>
      <c r="M10" s="230">
        <v>0.33100000000000002</v>
      </c>
      <c r="N10" s="211"/>
      <c r="O10" s="230">
        <v>0.39600000000000002</v>
      </c>
      <c r="P10" s="211"/>
      <c r="Q10" s="230">
        <v>0.29799999999999999</v>
      </c>
      <c r="R10" s="211"/>
      <c r="S10" s="9"/>
      <c r="T10" s="9"/>
      <c r="V10" s="116"/>
      <c r="W10" s="116"/>
      <c r="X10" s="116"/>
      <c r="Y10" s="116"/>
      <c r="Z10" s="116"/>
      <c r="AA10" s="116"/>
    </row>
    <row r="11" spans="1:27" s="15" customFormat="1" x14ac:dyDescent="0.25">
      <c r="A11" s="24"/>
      <c r="D11" s="226">
        <v>2012</v>
      </c>
      <c r="E11" s="253"/>
      <c r="F11" s="125" t="s">
        <v>181</v>
      </c>
      <c r="G11" s="289">
        <v>0.27800000000000002</v>
      </c>
      <c r="H11" s="209"/>
      <c r="I11" s="314">
        <v>0.35299999999999998</v>
      </c>
      <c r="J11" s="315"/>
      <c r="K11" s="230">
        <v>0.246</v>
      </c>
      <c r="L11" s="211"/>
      <c r="M11" s="230">
        <v>0.37</v>
      </c>
      <c r="N11" s="211"/>
      <c r="O11" s="230">
        <v>0.41499999999999998</v>
      </c>
      <c r="P11" s="211"/>
      <c r="Q11" s="230">
        <v>0.31900000000000001</v>
      </c>
      <c r="R11" s="211"/>
      <c r="S11" s="9"/>
      <c r="T11" s="9"/>
      <c r="V11" s="116"/>
      <c r="W11" s="116"/>
      <c r="X11" s="116"/>
      <c r="Y11" s="116"/>
      <c r="Z11" s="116"/>
      <c r="AA11" s="116"/>
    </row>
    <row r="12" spans="1:27" s="15" customFormat="1" x14ac:dyDescent="0.25">
      <c r="A12" s="24"/>
      <c r="D12" s="228"/>
      <c r="E12" s="216"/>
      <c r="F12" s="125" t="s">
        <v>178</v>
      </c>
      <c r="G12" s="289">
        <v>0.28899999999999998</v>
      </c>
      <c r="H12" s="209"/>
      <c r="I12" s="314">
        <v>0.36499999999999999</v>
      </c>
      <c r="J12" s="315"/>
      <c r="K12" s="230">
        <v>0.249</v>
      </c>
      <c r="L12" s="211"/>
      <c r="M12" s="230">
        <v>0.38700000000000001</v>
      </c>
      <c r="N12" s="211"/>
      <c r="O12" s="230">
        <v>0.41499999999999998</v>
      </c>
      <c r="P12" s="211"/>
      <c r="Q12" s="230">
        <v>0.32900000000000001</v>
      </c>
      <c r="R12" s="211"/>
      <c r="S12" s="9"/>
      <c r="T12" s="9"/>
      <c r="V12" s="116"/>
      <c r="W12" s="116"/>
      <c r="X12" s="116"/>
      <c r="Y12" s="116"/>
      <c r="Z12" s="116"/>
      <c r="AA12" s="116"/>
    </row>
    <row r="13" spans="1:27" s="15" customFormat="1" x14ac:dyDescent="0.25">
      <c r="A13" s="24"/>
      <c r="D13" s="226">
        <v>2013</v>
      </c>
      <c r="E13" s="253"/>
      <c r="F13" s="125" t="s">
        <v>181</v>
      </c>
      <c r="G13" s="289">
        <v>0.307</v>
      </c>
      <c r="H13" s="209"/>
      <c r="I13" s="314">
        <v>0.372</v>
      </c>
      <c r="J13" s="315"/>
      <c r="K13" s="230">
        <v>0.245</v>
      </c>
      <c r="L13" s="211"/>
      <c r="M13" s="230">
        <v>0.39800000000000002</v>
      </c>
      <c r="N13" s="211"/>
      <c r="O13" s="230">
        <v>0.42599999999999999</v>
      </c>
      <c r="P13" s="211"/>
      <c r="Q13" s="230">
        <v>0.33400000000000002</v>
      </c>
      <c r="R13" s="211"/>
      <c r="S13" s="9"/>
      <c r="T13" s="9"/>
      <c r="V13" s="116"/>
      <c r="W13" s="116"/>
      <c r="X13" s="116"/>
      <c r="Y13" s="116"/>
      <c r="Z13" s="116"/>
      <c r="AA13" s="116"/>
    </row>
    <row r="14" spans="1:27" s="15" customFormat="1" x14ac:dyDescent="0.25">
      <c r="A14" s="24"/>
      <c r="D14" s="228"/>
      <c r="E14" s="216"/>
      <c r="F14" s="125" t="s">
        <v>178</v>
      </c>
      <c r="G14" s="289">
        <v>0.30299999999999999</v>
      </c>
      <c r="H14" s="209"/>
      <c r="I14" s="314">
        <v>0.35799999999999998</v>
      </c>
      <c r="J14" s="315"/>
      <c r="K14" s="230">
        <v>0.22500000000000001</v>
      </c>
      <c r="L14" s="211"/>
      <c r="M14" s="230">
        <v>0.38700000000000001</v>
      </c>
      <c r="N14" s="211"/>
      <c r="O14" s="230">
        <v>0.41299999999999998</v>
      </c>
      <c r="P14" s="211"/>
      <c r="Q14" s="230">
        <v>0.32200000000000001</v>
      </c>
      <c r="R14" s="211"/>
      <c r="S14" s="9"/>
      <c r="T14" s="9"/>
      <c r="V14" s="116"/>
      <c r="W14" s="116"/>
      <c r="X14" s="116"/>
      <c r="Y14" s="116"/>
      <c r="Z14" s="116"/>
      <c r="AA14" s="116"/>
    </row>
    <row r="15" spans="1:27" s="15" customFormat="1" x14ac:dyDescent="0.25">
      <c r="A15" s="24"/>
      <c r="D15" s="226">
        <v>2014</v>
      </c>
      <c r="E15" s="253"/>
      <c r="F15" s="125" t="s">
        <v>181</v>
      </c>
      <c r="G15" s="289">
        <v>0.313</v>
      </c>
      <c r="H15" s="209"/>
      <c r="I15" s="314">
        <v>0.36899999999999999</v>
      </c>
      <c r="J15" s="315"/>
      <c r="K15" s="230">
        <v>0.23599999999999999</v>
      </c>
      <c r="L15" s="211"/>
      <c r="M15" s="230">
        <v>0.40300000000000002</v>
      </c>
      <c r="N15" s="211"/>
      <c r="O15" s="230">
        <v>0.41099999999999998</v>
      </c>
      <c r="P15" s="211"/>
      <c r="Q15" s="230">
        <v>0.318</v>
      </c>
      <c r="R15" s="211"/>
      <c r="S15" s="9"/>
      <c r="T15" s="9"/>
      <c r="V15" s="116"/>
      <c r="W15" s="116"/>
      <c r="X15" s="116"/>
      <c r="Y15" s="116"/>
      <c r="Z15" s="116"/>
      <c r="AA15" s="116"/>
    </row>
    <row r="16" spans="1:27" s="15" customFormat="1" x14ac:dyDescent="0.25">
      <c r="A16" s="24"/>
      <c r="D16" s="228"/>
      <c r="E16" s="216"/>
      <c r="F16" s="125" t="s">
        <v>178</v>
      </c>
      <c r="G16" s="289">
        <v>0.308</v>
      </c>
      <c r="H16" s="209"/>
      <c r="I16" s="314">
        <v>0.36399999999999999</v>
      </c>
      <c r="J16" s="315"/>
      <c r="K16" s="230">
        <v>0.23</v>
      </c>
      <c r="L16" s="211"/>
      <c r="M16" s="230">
        <v>0.39900000000000002</v>
      </c>
      <c r="N16" s="211"/>
      <c r="O16" s="230">
        <v>0.40899999999999997</v>
      </c>
      <c r="P16" s="211"/>
      <c r="Q16" s="230">
        <v>0.32600000000000001</v>
      </c>
      <c r="R16" s="211"/>
      <c r="S16" s="9"/>
      <c r="T16" s="9"/>
      <c r="V16" s="116"/>
      <c r="W16" s="116"/>
      <c r="X16" s="116"/>
      <c r="Y16" s="116"/>
      <c r="Z16" s="116"/>
      <c r="AA16" s="116"/>
    </row>
    <row r="17" spans="1:27" s="15" customFormat="1" x14ac:dyDescent="0.25">
      <c r="A17" s="24"/>
      <c r="D17" s="219">
        <v>2015</v>
      </c>
      <c r="E17" s="220"/>
      <c r="F17" s="125" t="s">
        <v>181</v>
      </c>
      <c r="G17" s="289">
        <v>0.307</v>
      </c>
      <c r="H17" s="209"/>
      <c r="I17" s="314">
        <v>0.36</v>
      </c>
      <c r="J17" s="315"/>
      <c r="K17" s="230">
        <v>0.22700000000000001</v>
      </c>
      <c r="L17" s="211"/>
      <c r="M17" s="230">
        <v>0.39100000000000001</v>
      </c>
      <c r="N17" s="211"/>
      <c r="O17" s="230">
        <v>0.42199999999999999</v>
      </c>
      <c r="P17" s="211"/>
      <c r="Q17" s="230">
        <v>0.34200000000000003</v>
      </c>
      <c r="R17" s="211"/>
      <c r="S17" s="9"/>
      <c r="T17" s="9"/>
      <c r="V17" s="116"/>
      <c r="W17" s="116"/>
      <c r="X17" s="116"/>
      <c r="Y17" s="116"/>
      <c r="Z17" s="116"/>
      <c r="AA17" s="116"/>
    </row>
    <row r="18" spans="1:27" s="9" customFormat="1" ht="19.5" customHeight="1" x14ac:dyDescent="0.2">
      <c r="A18" s="8"/>
      <c r="C18" s="37"/>
      <c r="D18" s="37"/>
      <c r="E18" s="37"/>
      <c r="F18" s="37"/>
      <c r="G18" s="37"/>
      <c r="H18" s="37"/>
      <c r="I18" s="37"/>
      <c r="J18" s="37"/>
      <c r="K18" s="37"/>
      <c r="L18" s="37"/>
      <c r="M18" s="37"/>
      <c r="N18" s="37"/>
    </row>
    <row r="19" spans="1:27" ht="20.100000000000001" customHeight="1" thickBot="1" x14ac:dyDescent="0.3"/>
    <row r="20" spans="1:27" ht="19.5" customHeight="1" thickBot="1" x14ac:dyDescent="0.3">
      <c r="A20" s="245" t="str">
        <f>NOTE!$A$24</f>
        <v>STUDY 24 | ANALYSIS OF ENTERPRISES IN THE WOOD, CORK AND PAPER SECTORS</v>
      </c>
      <c r="B20" s="245"/>
      <c r="C20" s="245"/>
      <c r="D20" s="245"/>
      <c r="E20" s="245"/>
      <c r="F20" s="245"/>
      <c r="G20" s="245"/>
      <c r="H20" s="245"/>
      <c r="I20" s="245"/>
      <c r="J20" s="245"/>
      <c r="K20" s="245"/>
      <c r="L20" s="245"/>
      <c r="M20" s="245"/>
      <c r="N20" s="245"/>
      <c r="O20" s="245"/>
      <c r="P20" s="245"/>
      <c r="Q20" s="245"/>
      <c r="R20" s="245"/>
      <c r="S20" s="245"/>
      <c r="T20" s="245"/>
      <c r="U20" s="245"/>
    </row>
    <row r="21" spans="1:27" ht="19.5" customHeight="1" x14ac:dyDescent="0.25"/>
    <row r="22" spans="1:27" ht="19.5" customHeight="1" x14ac:dyDescent="0.25"/>
    <row r="23" spans="1:27" ht="19.5" customHeight="1" x14ac:dyDescent="0.25"/>
    <row r="24" spans="1:27" ht="19.5" customHeight="1" x14ac:dyDescent="0.25"/>
    <row r="25" spans="1:27" ht="19.5" customHeight="1" x14ac:dyDescent="0.25"/>
    <row r="26" spans="1:27" ht="19.5" customHeight="1" x14ac:dyDescent="0.25"/>
    <row r="27" spans="1:27" s="16" customFormat="1" ht="19.5" customHeight="1" x14ac:dyDescent="0.25"/>
    <row r="28" spans="1:27" ht="19.5" customHeight="1" x14ac:dyDescent="0.25"/>
    <row r="29" spans="1:27" ht="19.5" customHeight="1" x14ac:dyDescent="0.25"/>
    <row r="30" spans="1:27" ht="19.5" customHeight="1" x14ac:dyDescent="0.25"/>
    <row r="31" spans="1:27" ht="19.5" customHeight="1" x14ac:dyDescent="0.25"/>
    <row r="32" spans="1:27" ht="19.5" customHeight="1" x14ac:dyDescent="0.25">
      <c r="O32" s="16"/>
    </row>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row r="85" ht="19.5" customHeight="1" x14ac:dyDescent="0.25"/>
  </sheetData>
  <sheetProtection algorithmName="SHA-512" hashValue="MMGi7RTkl8oCp4HIgOG9oZmM/GoLoaz0jCHsa5EUYhlgQP7nS5wsLVLPHgl4ZVmPIGgOUc9TCZnv8gNKb9c19A==" saltValue="gcyJsfSYlOfeBgRTVkCw9w==" spinCount="100000" sheet="1" objects="1" scenarios="1"/>
  <mergeCells count="75">
    <mergeCell ref="A1:U1"/>
    <mergeCell ref="K7:L7"/>
    <mergeCell ref="M7:N7"/>
    <mergeCell ref="O7:P7"/>
    <mergeCell ref="Q7:R7"/>
    <mergeCell ref="K6:R6"/>
    <mergeCell ref="I6:J7"/>
    <mergeCell ref="G6:H7"/>
    <mergeCell ref="Q9:R9"/>
    <mergeCell ref="G10:H10"/>
    <mergeCell ref="I10:J10"/>
    <mergeCell ref="G8:H8"/>
    <mergeCell ref="I8:J8"/>
    <mergeCell ref="K8:L8"/>
    <mergeCell ref="K10:L10"/>
    <mergeCell ref="M10:N10"/>
    <mergeCell ref="O10:P10"/>
    <mergeCell ref="Q10:R10"/>
    <mergeCell ref="O9:P9"/>
    <mergeCell ref="D11:E12"/>
    <mergeCell ref="G11:H11"/>
    <mergeCell ref="I11:J11"/>
    <mergeCell ref="K11:L11"/>
    <mergeCell ref="M11:N11"/>
    <mergeCell ref="D9:E10"/>
    <mergeCell ref="G9:H9"/>
    <mergeCell ref="I9:J9"/>
    <mergeCell ref="K9:L9"/>
    <mergeCell ref="M9:N9"/>
    <mergeCell ref="Q11:R11"/>
    <mergeCell ref="G12:H12"/>
    <mergeCell ref="I12:J12"/>
    <mergeCell ref="K12:L12"/>
    <mergeCell ref="M12:N12"/>
    <mergeCell ref="O12:P12"/>
    <mergeCell ref="Q12:R12"/>
    <mergeCell ref="O11:P11"/>
    <mergeCell ref="D13:E14"/>
    <mergeCell ref="G13:H13"/>
    <mergeCell ref="I13:J13"/>
    <mergeCell ref="K13:L13"/>
    <mergeCell ref="M13:N13"/>
    <mergeCell ref="Q13:R13"/>
    <mergeCell ref="G14:H14"/>
    <mergeCell ref="I14:J14"/>
    <mergeCell ref="K14:L14"/>
    <mergeCell ref="M14:N14"/>
    <mergeCell ref="O14:P14"/>
    <mergeCell ref="Q14:R14"/>
    <mergeCell ref="O13:P13"/>
    <mergeCell ref="M16:N16"/>
    <mergeCell ref="O16:P16"/>
    <mergeCell ref="Q16:R16"/>
    <mergeCell ref="D15:E16"/>
    <mergeCell ref="G15:H15"/>
    <mergeCell ref="I15:J15"/>
    <mergeCell ref="K15:L15"/>
    <mergeCell ref="M15:N15"/>
    <mergeCell ref="O15:P15"/>
    <mergeCell ref="Q17:R17"/>
    <mergeCell ref="A20:U20"/>
    <mergeCell ref="M8:N8"/>
    <mergeCell ref="O8:P8"/>
    <mergeCell ref="Q8:R8"/>
    <mergeCell ref="D8:E8"/>
    <mergeCell ref="D17:E17"/>
    <mergeCell ref="G17:H17"/>
    <mergeCell ref="I17:J17"/>
    <mergeCell ref="K17:L17"/>
    <mergeCell ref="M17:N17"/>
    <mergeCell ref="O17:P17"/>
    <mergeCell ref="Q15:R15"/>
    <mergeCell ref="G16:H16"/>
    <mergeCell ref="I16:J16"/>
    <mergeCell ref="K16:L16"/>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C0CFD6"/>
    <pageSetUpPr fitToPage="1"/>
  </sheetPr>
  <dimension ref="A1:U85"/>
  <sheetViews>
    <sheetView zoomScaleNormal="100" workbookViewId="0">
      <selection sqref="A1:U1"/>
    </sheetView>
  </sheetViews>
  <sheetFormatPr defaultRowHeight="15" x14ac:dyDescent="0.25"/>
  <cols>
    <col min="1" max="21" width="6.7109375" style="6" customWidth="1"/>
    <col min="22" max="16384" width="9.140625" style="6"/>
  </cols>
  <sheetData>
    <row r="1" spans="1:21" ht="69" customHeight="1" thickBot="1" x14ac:dyDescent="0.3">
      <c r="A1" s="212" t="s">
        <v>185</v>
      </c>
      <c r="B1" s="212"/>
      <c r="C1" s="212"/>
      <c r="D1" s="212"/>
      <c r="E1" s="212"/>
      <c r="F1" s="212"/>
      <c r="G1" s="212"/>
      <c r="H1" s="212"/>
      <c r="I1" s="212"/>
      <c r="J1" s="212"/>
      <c r="K1" s="212"/>
      <c r="L1" s="212"/>
      <c r="M1" s="212"/>
      <c r="N1" s="212"/>
      <c r="O1" s="212"/>
      <c r="P1" s="212"/>
      <c r="Q1" s="212"/>
      <c r="R1" s="212"/>
      <c r="S1" s="212"/>
      <c r="T1" s="212"/>
      <c r="U1" s="212"/>
    </row>
    <row r="2" spans="1:21" ht="15" customHeight="1" x14ac:dyDescent="0.25"/>
    <row r="3" spans="1:21" s="7" customFormat="1" ht="15" customHeight="1" thickBot="1" x14ac:dyDescent="0.3">
      <c r="A3" s="160" t="str">
        <f>+'Table of Contents'!F62</f>
        <v>C29</v>
      </c>
      <c r="B3" s="159" t="str">
        <f>+'Table of Contents'!G62</f>
        <v>Interest expenses | Weighted average and median of the annual growth rate</v>
      </c>
      <c r="C3" s="27"/>
      <c r="D3" s="27"/>
      <c r="E3" s="27"/>
      <c r="F3" s="27"/>
      <c r="G3" s="27"/>
      <c r="H3" s="27"/>
      <c r="I3" s="27"/>
      <c r="J3" s="27"/>
    </row>
    <row r="4" spans="1:21" s="9" customFormat="1" ht="15" customHeight="1" x14ac:dyDescent="0.2">
      <c r="A4" s="8" t="s">
        <v>25</v>
      </c>
      <c r="C4" s="19"/>
      <c r="D4" s="20"/>
      <c r="E4" s="20"/>
      <c r="F4" s="20"/>
      <c r="G4" s="20"/>
      <c r="H4" s="20"/>
      <c r="I4" s="20"/>
      <c r="J4" s="20"/>
      <c r="K4" s="20"/>
      <c r="L4" s="20"/>
    </row>
    <row r="5" spans="1:21" ht="15" customHeight="1" x14ac:dyDescent="0.25"/>
    <row r="6" spans="1:21" s="17" customFormat="1" ht="30" customHeight="1" x14ac:dyDescent="0.25">
      <c r="G6" s="91"/>
      <c r="H6" s="92"/>
      <c r="I6" s="92"/>
      <c r="J6" s="92"/>
      <c r="K6" s="92"/>
      <c r="L6" s="217" t="s">
        <v>116</v>
      </c>
      <c r="M6" s="217"/>
      <c r="N6" s="217" t="s">
        <v>118</v>
      </c>
      <c r="O6" s="218"/>
    </row>
    <row r="7" spans="1:21" s="15" customFormat="1" ht="30" customHeight="1" x14ac:dyDescent="0.25">
      <c r="G7" s="219" t="s">
        <v>38</v>
      </c>
      <c r="H7" s="220"/>
      <c r="I7" s="220">
        <v>2010</v>
      </c>
      <c r="J7" s="220"/>
      <c r="K7" s="220"/>
      <c r="L7" s="236">
        <v>-0.28899999999999998</v>
      </c>
      <c r="M7" s="236"/>
      <c r="N7" s="236">
        <v>-0.19600000000000001</v>
      </c>
      <c r="O7" s="289"/>
    </row>
    <row r="8" spans="1:21" s="15" customFormat="1" ht="30" customHeight="1" x14ac:dyDescent="0.25">
      <c r="G8" s="219"/>
      <c r="H8" s="220"/>
      <c r="I8" s="220">
        <v>2014</v>
      </c>
      <c r="J8" s="220"/>
      <c r="K8" s="220"/>
      <c r="L8" s="236">
        <v>-0.19500000000000001</v>
      </c>
      <c r="M8" s="236"/>
      <c r="N8" s="236">
        <v>-6.7000000000000004E-2</v>
      </c>
      <c r="O8" s="289"/>
    </row>
    <row r="9" spans="1:21" s="15" customFormat="1" ht="30" customHeight="1" x14ac:dyDescent="0.25">
      <c r="G9" s="219" t="s">
        <v>29</v>
      </c>
      <c r="H9" s="220"/>
      <c r="I9" s="220">
        <v>2010</v>
      </c>
      <c r="J9" s="220"/>
      <c r="K9" s="220"/>
      <c r="L9" s="235">
        <v>-0.25</v>
      </c>
      <c r="M9" s="235"/>
      <c r="N9" s="235">
        <v>-0.28399999999999997</v>
      </c>
      <c r="O9" s="314"/>
    </row>
    <row r="10" spans="1:21" s="15" customFormat="1" ht="30" customHeight="1" x14ac:dyDescent="0.25">
      <c r="G10" s="219"/>
      <c r="H10" s="220"/>
      <c r="I10" s="220">
        <v>2014</v>
      </c>
      <c r="J10" s="220"/>
      <c r="K10" s="220"/>
      <c r="L10" s="235">
        <v>-0.13100000000000001</v>
      </c>
      <c r="M10" s="235"/>
      <c r="N10" s="235">
        <v>8.3000000000000004E-2</v>
      </c>
      <c r="O10" s="314"/>
    </row>
    <row r="11" spans="1:21" s="15" customFormat="1" ht="30" customHeight="1" x14ac:dyDescent="0.25">
      <c r="G11" s="219" t="s">
        <v>87</v>
      </c>
      <c r="H11" s="220"/>
      <c r="I11" s="220" t="s">
        <v>39</v>
      </c>
      <c r="J11" s="220"/>
      <c r="K11" s="220"/>
      <c r="L11" s="229">
        <v>-0.192</v>
      </c>
      <c r="M11" s="229"/>
      <c r="N11" s="229">
        <v>-4.2000000000000003E-2</v>
      </c>
      <c r="O11" s="230"/>
    </row>
    <row r="12" spans="1:21" s="15" customFormat="1" ht="30" customHeight="1" x14ac:dyDescent="0.25">
      <c r="G12" s="219"/>
      <c r="H12" s="220"/>
      <c r="I12" s="220" t="s">
        <v>40</v>
      </c>
      <c r="J12" s="220"/>
      <c r="K12" s="220"/>
      <c r="L12" s="229">
        <v>-4.3999999999999997E-2</v>
      </c>
      <c r="M12" s="229"/>
      <c r="N12" s="229">
        <v>-5.0999999999999997E-2</v>
      </c>
      <c r="O12" s="230"/>
    </row>
    <row r="13" spans="1:21" s="15" customFormat="1" ht="30" customHeight="1" x14ac:dyDescent="0.25">
      <c r="G13" s="219"/>
      <c r="H13" s="220"/>
      <c r="I13" s="220" t="s">
        <v>41</v>
      </c>
      <c r="J13" s="220"/>
      <c r="K13" s="220"/>
      <c r="L13" s="229">
        <v>-0.159</v>
      </c>
      <c r="M13" s="229"/>
      <c r="N13" s="229">
        <v>0.21299999999999999</v>
      </c>
      <c r="O13" s="230"/>
    </row>
    <row r="14" spans="1:21" s="15" customFormat="1" ht="30" customHeight="1" x14ac:dyDescent="0.25">
      <c r="G14" s="219" t="s">
        <v>45</v>
      </c>
      <c r="H14" s="220"/>
      <c r="I14" s="220" t="s">
        <v>30</v>
      </c>
      <c r="J14" s="220"/>
      <c r="K14" s="220"/>
      <c r="L14" s="229">
        <v>-8.7999999999999995E-2</v>
      </c>
      <c r="M14" s="229"/>
      <c r="N14" s="229">
        <v>-3.5000000000000003E-2</v>
      </c>
      <c r="O14" s="230"/>
    </row>
    <row r="15" spans="1:21" s="15" customFormat="1" ht="30" customHeight="1" x14ac:dyDescent="0.25">
      <c r="G15" s="219"/>
      <c r="H15" s="220"/>
      <c r="I15" s="220" t="s">
        <v>31</v>
      </c>
      <c r="J15" s="220"/>
      <c r="K15" s="220"/>
      <c r="L15" s="229">
        <v>-0.161</v>
      </c>
      <c r="M15" s="229"/>
      <c r="N15" s="229">
        <v>-2.1999999999999999E-2</v>
      </c>
      <c r="O15" s="230"/>
    </row>
    <row r="16" spans="1:21" s="15" customFormat="1" ht="30" customHeight="1" x14ac:dyDescent="0.25">
      <c r="G16" s="219"/>
      <c r="H16" s="220"/>
      <c r="I16" s="220" t="s">
        <v>32</v>
      </c>
      <c r="J16" s="220"/>
      <c r="K16" s="220"/>
      <c r="L16" s="229">
        <v>-8.6999999999999994E-2</v>
      </c>
      <c r="M16" s="229"/>
      <c r="N16" s="229">
        <v>-8.2000000000000003E-2</v>
      </c>
      <c r="O16" s="230"/>
    </row>
    <row r="17" spans="1:21" s="15" customFormat="1" ht="30" customHeight="1" x14ac:dyDescent="0.25">
      <c r="G17" s="253"/>
      <c r="H17" s="259"/>
      <c r="I17" s="259" t="s">
        <v>33</v>
      </c>
      <c r="J17" s="259"/>
      <c r="K17" s="259"/>
      <c r="L17" s="224">
        <v>-2.3E-2</v>
      </c>
      <c r="M17" s="224"/>
      <c r="N17" s="224">
        <v>0.19900000000000001</v>
      </c>
      <c r="O17" s="225"/>
    </row>
    <row r="18" spans="1:21" ht="19.5" customHeight="1" x14ac:dyDescent="0.25"/>
    <row r="19" spans="1:21" ht="20.100000000000001" customHeight="1" thickBot="1" x14ac:dyDescent="0.3"/>
    <row r="20" spans="1:21" ht="19.5" customHeight="1" thickBot="1" x14ac:dyDescent="0.3">
      <c r="A20" s="245" t="str">
        <f>NOTE!$A$24</f>
        <v>STUDY 24 | ANALYSIS OF ENTERPRISES IN THE WOOD, CORK AND PAPER SECTORS</v>
      </c>
      <c r="B20" s="245"/>
      <c r="C20" s="245"/>
      <c r="D20" s="245"/>
      <c r="E20" s="245"/>
      <c r="F20" s="245"/>
      <c r="G20" s="245"/>
      <c r="H20" s="245"/>
      <c r="I20" s="245"/>
      <c r="J20" s="245"/>
      <c r="K20" s="245"/>
      <c r="L20" s="245"/>
      <c r="M20" s="245"/>
      <c r="N20" s="245"/>
      <c r="O20" s="245"/>
      <c r="P20" s="245"/>
      <c r="Q20" s="245"/>
      <c r="R20" s="245"/>
      <c r="S20" s="245"/>
      <c r="T20" s="245"/>
      <c r="U20" s="245"/>
    </row>
    <row r="21" spans="1:21" ht="19.5" customHeight="1" x14ac:dyDescent="0.25"/>
    <row r="22" spans="1:21" ht="19.5" customHeight="1" x14ac:dyDescent="0.25"/>
    <row r="23" spans="1:21" ht="19.5" customHeight="1" x14ac:dyDescent="0.25"/>
    <row r="24" spans="1:21" ht="19.5" customHeight="1" x14ac:dyDescent="0.25"/>
    <row r="25" spans="1:21" ht="19.5" customHeight="1" x14ac:dyDescent="0.25"/>
    <row r="26" spans="1:21" ht="19.5" customHeight="1" x14ac:dyDescent="0.25"/>
    <row r="27" spans="1:21" s="16" customFormat="1" ht="19.5" customHeight="1" x14ac:dyDescent="0.25"/>
    <row r="28" spans="1:21" ht="19.5" customHeight="1" x14ac:dyDescent="0.25"/>
    <row r="29" spans="1:21" ht="19.5" customHeight="1" x14ac:dyDescent="0.25">
      <c r="D29" s="65"/>
      <c r="E29" s="65"/>
      <c r="F29" s="65"/>
      <c r="G29" s="65"/>
      <c r="H29" s="65"/>
      <c r="I29" s="65"/>
      <c r="J29" s="65"/>
      <c r="K29" s="65"/>
      <c r="L29" s="65"/>
      <c r="M29" s="65"/>
      <c r="N29" s="65"/>
      <c r="O29" s="65"/>
      <c r="P29" s="65"/>
      <c r="Q29" s="65"/>
      <c r="R29" s="65"/>
    </row>
    <row r="30" spans="1:21" ht="19.5" customHeight="1" x14ac:dyDescent="0.25">
      <c r="D30" s="65"/>
      <c r="E30" s="65"/>
      <c r="F30" s="65"/>
      <c r="G30" s="65"/>
      <c r="H30" s="65"/>
      <c r="I30" s="65"/>
      <c r="J30" s="65"/>
      <c r="K30" s="65"/>
      <c r="L30" s="65"/>
      <c r="M30" s="65"/>
      <c r="N30" s="65"/>
      <c r="O30" s="65"/>
      <c r="P30" s="65"/>
      <c r="Q30" s="65"/>
      <c r="R30" s="65"/>
    </row>
    <row r="31" spans="1:21" ht="19.5" customHeight="1" x14ac:dyDescent="0.25"/>
    <row r="32" spans="1:21" ht="19.5" customHeight="1" x14ac:dyDescent="0.25">
      <c r="O32" s="16"/>
    </row>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row r="85" ht="19.5" customHeight="1" x14ac:dyDescent="0.25"/>
  </sheetData>
  <sheetProtection algorithmName="SHA-512" hashValue="HLGZXvR50Bem2RUxr8qnAt7bO7z6w0K8/TcJfHpzvtmukF2VHA/RiCJebuRV1v5R/YjPY0k62T9yb+awRHl+8A==" saltValue="iVXGLU1/zyc1TjMQpxOKDA==" spinCount="100000" sheet="1" objects="1" scenarios="1"/>
  <mergeCells count="41">
    <mergeCell ref="A20:U20"/>
    <mergeCell ref="A1:U1"/>
    <mergeCell ref="G7:H8"/>
    <mergeCell ref="G9:H10"/>
    <mergeCell ref="G11:H13"/>
    <mergeCell ref="G14:H17"/>
    <mergeCell ref="I7:K7"/>
    <mergeCell ref="I8:K8"/>
    <mergeCell ref="I9:K9"/>
    <mergeCell ref="I10:K10"/>
    <mergeCell ref="I11:K11"/>
    <mergeCell ref="I12:K12"/>
    <mergeCell ref="I13:K13"/>
    <mergeCell ref="I14:K14"/>
    <mergeCell ref="I15:K15"/>
    <mergeCell ref="I16:K16"/>
    <mergeCell ref="I17:K17"/>
    <mergeCell ref="L6:M6"/>
    <mergeCell ref="N6:O6"/>
    <mergeCell ref="L7:M7"/>
    <mergeCell ref="N7:O7"/>
    <mergeCell ref="N8:O8"/>
    <mergeCell ref="L8:M8"/>
    <mergeCell ref="L9:M9"/>
    <mergeCell ref="L10:M10"/>
    <mergeCell ref="N9:O9"/>
    <mergeCell ref="N10:O10"/>
    <mergeCell ref="L11:M11"/>
    <mergeCell ref="L17:M17"/>
    <mergeCell ref="N11:O11"/>
    <mergeCell ref="N12:O12"/>
    <mergeCell ref="N13:O13"/>
    <mergeCell ref="N14:O14"/>
    <mergeCell ref="N15:O15"/>
    <mergeCell ref="N16:O16"/>
    <mergeCell ref="N17:O17"/>
    <mergeCell ref="L12:M12"/>
    <mergeCell ref="L13:M13"/>
    <mergeCell ref="L14:M14"/>
    <mergeCell ref="L15:M15"/>
    <mergeCell ref="L16:M16"/>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416F84"/>
    <pageSetUpPr fitToPage="1"/>
  </sheetPr>
  <dimension ref="A1:AI83"/>
  <sheetViews>
    <sheetView zoomScaleNormal="100" workbookViewId="0">
      <selection sqref="A1:U1"/>
    </sheetView>
  </sheetViews>
  <sheetFormatPr defaultRowHeight="15" x14ac:dyDescent="0.25"/>
  <cols>
    <col min="1" max="21" width="6.7109375" style="6" customWidth="1"/>
    <col min="22" max="16384" width="9.140625" style="6"/>
  </cols>
  <sheetData>
    <row r="1" spans="1:35" ht="69" customHeight="1" thickBot="1" x14ac:dyDescent="0.3">
      <c r="A1" s="212" t="s">
        <v>185</v>
      </c>
      <c r="B1" s="212"/>
      <c r="C1" s="212"/>
      <c r="D1" s="212"/>
      <c r="E1" s="212"/>
      <c r="F1" s="212"/>
      <c r="G1" s="212"/>
      <c r="H1" s="212"/>
      <c r="I1" s="212"/>
      <c r="J1" s="212"/>
      <c r="K1" s="212"/>
      <c r="L1" s="212"/>
      <c r="M1" s="212"/>
      <c r="N1" s="212"/>
      <c r="O1" s="212"/>
      <c r="P1" s="212"/>
      <c r="Q1" s="212"/>
      <c r="R1" s="212"/>
      <c r="S1" s="212"/>
      <c r="T1" s="212"/>
      <c r="U1" s="212"/>
    </row>
    <row r="2" spans="1:35" ht="15" customHeight="1" x14ac:dyDescent="0.25"/>
    <row r="3" spans="1:35" s="7" customFormat="1" ht="15" customHeight="1" thickBot="1" x14ac:dyDescent="0.3">
      <c r="A3" s="160" t="str">
        <f>+'Table of Contents'!F63</f>
        <v>T8</v>
      </c>
      <c r="B3" s="159" t="str">
        <f>+'Table of Contents'!G63</f>
        <v>Financial pressure | Distribution of enterprises by performance level (2014)</v>
      </c>
      <c r="C3" s="27"/>
      <c r="D3" s="27"/>
      <c r="E3" s="27"/>
      <c r="F3" s="27"/>
      <c r="G3" s="27"/>
      <c r="H3" s="27"/>
      <c r="I3" s="27"/>
      <c r="J3" s="27"/>
      <c r="K3" s="27"/>
      <c r="L3" s="27"/>
    </row>
    <row r="4" spans="1:35" s="9" customFormat="1" ht="15" customHeight="1" x14ac:dyDescent="0.2">
      <c r="A4" s="8" t="s">
        <v>25</v>
      </c>
      <c r="C4" s="19"/>
      <c r="D4" s="20"/>
      <c r="E4" s="20"/>
      <c r="F4" s="20"/>
      <c r="G4" s="20"/>
      <c r="H4" s="20"/>
      <c r="I4" s="20"/>
      <c r="J4" s="20"/>
      <c r="K4" s="20"/>
      <c r="L4" s="20"/>
    </row>
    <row r="5" spans="1:35" ht="15" customHeight="1" x14ac:dyDescent="0.25"/>
    <row r="6" spans="1:35" s="17" customFormat="1" ht="30" customHeight="1" x14ac:dyDescent="0.25">
      <c r="F6" s="91"/>
      <c r="G6" s="92"/>
      <c r="H6" s="92"/>
      <c r="I6" s="92"/>
      <c r="J6" s="92"/>
      <c r="K6" s="217" t="s">
        <v>191</v>
      </c>
      <c r="L6" s="217"/>
      <c r="M6" s="217" t="s">
        <v>192</v>
      </c>
      <c r="N6" s="217"/>
      <c r="O6" s="217" t="s">
        <v>193</v>
      </c>
      <c r="P6" s="218"/>
      <c r="X6" s="6"/>
      <c r="Y6" s="6"/>
      <c r="Z6" s="6"/>
      <c r="AA6" s="6"/>
      <c r="AB6" s="6"/>
      <c r="AC6" s="6"/>
      <c r="AD6" s="6"/>
      <c r="AE6" s="6"/>
      <c r="AF6" s="6"/>
      <c r="AG6" s="6"/>
      <c r="AH6" s="6"/>
      <c r="AI6" s="6"/>
    </row>
    <row r="7" spans="1:35" s="15" customFormat="1" ht="30" customHeight="1" x14ac:dyDescent="0.25">
      <c r="F7" s="219" t="s">
        <v>194</v>
      </c>
      <c r="G7" s="220"/>
      <c r="H7" s="220"/>
      <c r="I7" s="220"/>
      <c r="J7" s="220"/>
      <c r="K7" s="236">
        <v>0.61299999999999999</v>
      </c>
      <c r="L7" s="236"/>
      <c r="M7" s="236">
        <v>4.5999999999999999E-2</v>
      </c>
      <c r="N7" s="236"/>
      <c r="O7" s="236">
        <v>0.34100000000000003</v>
      </c>
      <c r="P7" s="289"/>
      <c r="X7" s="6"/>
      <c r="Y7" s="6"/>
      <c r="Z7" s="6"/>
      <c r="AA7" s="6"/>
      <c r="AB7" s="6"/>
      <c r="AC7" s="6"/>
      <c r="AD7" s="6"/>
      <c r="AE7" s="6"/>
      <c r="AF7" s="6"/>
      <c r="AG7" s="6"/>
      <c r="AH7" s="6"/>
      <c r="AI7" s="6"/>
    </row>
    <row r="8" spans="1:35" s="15" customFormat="1" ht="30" customHeight="1" x14ac:dyDescent="0.25">
      <c r="F8" s="219" t="s">
        <v>29</v>
      </c>
      <c r="G8" s="220"/>
      <c r="H8" s="220"/>
      <c r="I8" s="220"/>
      <c r="J8" s="220"/>
      <c r="K8" s="235">
        <v>0.66500000000000004</v>
      </c>
      <c r="L8" s="235"/>
      <c r="M8" s="235">
        <v>5.0999999999999997E-2</v>
      </c>
      <c r="N8" s="235"/>
      <c r="O8" s="235">
        <v>0.28399999999999997</v>
      </c>
      <c r="P8" s="314"/>
      <c r="X8" s="6"/>
      <c r="Y8" s="6"/>
      <c r="Z8" s="6"/>
      <c r="AA8" s="6"/>
      <c r="AB8" s="6"/>
      <c r="AC8" s="6"/>
      <c r="AD8" s="6"/>
      <c r="AE8" s="6"/>
      <c r="AF8" s="6"/>
      <c r="AG8" s="6"/>
      <c r="AH8" s="6"/>
      <c r="AI8" s="6"/>
    </row>
    <row r="9" spans="1:35" s="15" customFormat="1" ht="30" customHeight="1" x14ac:dyDescent="0.25">
      <c r="F9" s="219" t="s">
        <v>87</v>
      </c>
      <c r="G9" s="220"/>
      <c r="H9" s="220" t="s">
        <v>39</v>
      </c>
      <c r="I9" s="220"/>
      <c r="J9" s="220"/>
      <c r="K9" s="229">
        <v>0.63200000000000001</v>
      </c>
      <c r="L9" s="229"/>
      <c r="M9" s="229">
        <v>4.5999999999999999E-2</v>
      </c>
      <c r="N9" s="229"/>
      <c r="O9" s="229">
        <v>0.32200000000000001</v>
      </c>
      <c r="P9" s="230"/>
      <c r="X9" s="6"/>
      <c r="Y9" s="6"/>
      <c r="Z9" s="6"/>
      <c r="AA9" s="6"/>
      <c r="AB9" s="6"/>
      <c r="AC9" s="6"/>
      <c r="AD9" s="6"/>
      <c r="AE9" s="6"/>
      <c r="AF9" s="6"/>
      <c r="AG9" s="6"/>
      <c r="AH9" s="6"/>
      <c r="AI9" s="6"/>
    </row>
    <row r="10" spans="1:35" s="15" customFormat="1" ht="30" customHeight="1" x14ac:dyDescent="0.25">
      <c r="F10" s="219"/>
      <c r="G10" s="220"/>
      <c r="H10" s="220" t="s">
        <v>40</v>
      </c>
      <c r="I10" s="220"/>
      <c r="J10" s="220"/>
      <c r="K10" s="229">
        <v>0.73599999999999999</v>
      </c>
      <c r="L10" s="229"/>
      <c r="M10" s="229">
        <v>6.6000000000000003E-2</v>
      </c>
      <c r="N10" s="229"/>
      <c r="O10" s="229">
        <v>0.19800000000000001</v>
      </c>
      <c r="P10" s="230"/>
      <c r="X10" s="6"/>
      <c r="Y10" s="6"/>
      <c r="Z10" s="6"/>
      <c r="AA10" s="6"/>
      <c r="AB10" s="6"/>
      <c r="AC10" s="6"/>
      <c r="AD10" s="6"/>
      <c r="AE10" s="6"/>
      <c r="AF10" s="6"/>
      <c r="AG10" s="6"/>
      <c r="AH10" s="6"/>
      <c r="AI10" s="6"/>
    </row>
    <row r="11" spans="1:35" s="15" customFormat="1" ht="30" customHeight="1" x14ac:dyDescent="0.25">
      <c r="F11" s="219"/>
      <c r="G11" s="220"/>
      <c r="H11" s="220" t="s">
        <v>41</v>
      </c>
      <c r="I11" s="220"/>
      <c r="J11" s="220"/>
      <c r="K11" s="229">
        <v>1</v>
      </c>
      <c r="L11" s="229"/>
      <c r="M11" s="229">
        <v>0</v>
      </c>
      <c r="N11" s="229"/>
      <c r="O11" s="229">
        <v>0</v>
      </c>
      <c r="P11" s="230"/>
      <c r="X11" s="6"/>
      <c r="Y11" s="6"/>
      <c r="Z11" s="6"/>
      <c r="AA11" s="6"/>
      <c r="AB11" s="6"/>
      <c r="AC11" s="6"/>
      <c r="AD11" s="6"/>
      <c r="AE11" s="6"/>
      <c r="AF11" s="6"/>
      <c r="AG11" s="6"/>
      <c r="AH11" s="6"/>
      <c r="AI11" s="6"/>
    </row>
    <row r="12" spans="1:35" s="15" customFormat="1" ht="30" customHeight="1" x14ac:dyDescent="0.25">
      <c r="F12" s="219" t="s">
        <v>45</v>
      </c>
      <c r="G12" s="220"/>
      <c r="H12" s="220" t="s">
        <v>30</v>
      </c>
      <c r="I12" s="220"/>
      <c r="J12" s="220"/>
      <c r="K12" s="229">
        <v>0.76900000000000002</v>
      </c>
      <c r="L12" s="229"/>
      <c r="M12" s="229">
        <v>2.8000000000000001E-2</v>
      </c>
      <c r="N12" s="229"/>
      <c r="O12" s="229">
        <v>0.20399999999999999</v>
      </c>
      <c r="P12" s="230"/>
      <c r="X12" s="6"/>
      <c r="Y12" s="6"/>
      <c r="Z12" s="6"/>
      <c r="AA12" s="6"/>
      <c r="AB12" s="6"/>
      <c r="AC12" s="6"/>
      <c r="AD12" s="6"/>
      <c r="AE12" s="6"/>
      <c r="AF12" s="6"/>
      <c r="AG12" s="6"/>
      <c r="AH12" s="6"/>
      <c r="AI12" s="6"/>
    </row>
    <row r="13" spans="1:35" s="15" customFormat="1" ht="30" customHeight="1" x14ac:dyDescent="0.25">
      <c r="F13" s="219"/>
      <c r="G13" s="220"/>
      <c r="H13" s="220" t="s">
        <v>31</v>
      </c>
      <c r="I13" s="220"/>
      <c r="J13" s="220"/>
      <c r="K13" s="229">
        <v>0.61799999999999999</v>
      </c>
      <c r="L13" s="229"/>
      <c r="M13" s="229">
        <v>5.0999999999999997E-2</v>
      </c>
      <c r="N13" s="229"/>
      <c r="O13" s="229">
        <v>0.33100000000000002</v>
      </c>
      <c r="P13" s="230"/>
      <c r="X13" s="6"/>
      <c r="Y13" s="6"/>
      <c r="Z13" s="6"/>
      <c r="AA13" s="6"/>
      <c r="AB13" s="6"/>
      <c r="AC13" s="6"/>
      <c r="AD13" s="6"/>
      <c r="AE13" s="6"/>
      <c r="AF13" s="6"/>
      <c r="AG13" s="6"/>
      <c r="AH13" s="6"/>
      <c r="AI13" s="6"/>
    </row>
    <row r="14" spans="1:35" s="15" customFormat="1" ht="30" customHeight="1" x14ac:dyDescent="0.25">
      <c r="F14" s="219"/>
      <c r="G14" s="220"/>
      <c r="H14" s="220" t="s">
        <v>32</v>
      </c>
      <c r="I14" s="220"/>
      <c r="J14" s="220"/>
      <c r="K14" s="229">
        <v>0.64800000000000002</v>
      </c>
      <c r="L14" s="229"/>
      <c r="M14" s="229">
        <v>0.10199999999999999</v>
      </c>
      <c r="N14" s="229"/>
      <c r="O14" s="229">
        <v>0.251</v>
      </c>
      <c r="P14" s="230"/>
      <c r="X14" s="6"/>
      <c r="Y14" s="6"/>
      <c r="Z14" s="6"/>
      <c r="AA14" s="6"/>
      <c r="AB14" s="6"/>
      <c r="AC14" s="6"/>
      <c r="AD14" s="6"/>
      <c r="AE14" s="6"/>
      <c r="AF14" s="6"/>
      <c r="AG14" s="6"/>
      <c r="AH14" s="6"/>
      <c r="AI14" s="6"/>
    </row>
    <row r="15" spans="1:35" s="15" customFormat="1" ht="30" customHeight="1" x14ac:dyDescent="0.25">
      <c r="F15" s="253"/>
      <c r="G15" s="259"/>
      <c r="H15" s="259" t="s">
        <v>33</v>
      </c>
      <c r="I15" s="259"/>
      <c r="J15" s="259"/>
      <c r="K15" s="224">
        <v>0.748</v>
      </c>
      <c r="L15" s="224"/>
      <c r="M15" s="224">
        <v>4.2999999999999997E-2</v>
      </c>
      <c r="N15" s="224"/>
      <c r="O15" s="224">
        <v>0.20899999999999999</v>
      </c>
      <c r="P15" s="225"/>
      <c r="X15" s="6"/>
      <c r="Y15" s="6"/>
      <c r="Z15" s="6"/>
      <c r="AA15" s="6"/>
      <c r="AB15" s="6"/>
      <c r="AC15" s="6"/>
      <c r="AD15" s="6"/>
      <c r="AE15" s="6"/>
      <c r="AF15" s="6"/>
      <c r="AG15" s="6"/>
      <c r="AH15" s="6"/>
      <c r="AI15" s="6"/>
    </row>
    <row r="16" spans="1:35" ht="19.5" customHeight="1" x14ac:dyDescent="0.25"/>
    <row r="17" spans="1:21" ht="20.100000000000001" customHeight="1" thickBot="1" x14ac:dyDescent="0.3"/>
    <row r="18" spans="1:21" ht="19.5" customHeight="1" thickBot="1" x14ac:dyDescent="0.3">
      <c r="A18" s="245" t="str">
        <f>NOTE!$A$24</f>
        <v>STUDY 24 | ANALYSIS OF ENTERPRISES IN THE WOOD, CORK AND PAPER SECTORS</v>
      </c>
      <c r="B18" s="245"/>
      <c r="C18" s="245"/>
      <c r="D18" s="245"/>
      <c r="E18" s="245"/>
      <c r="F18" s="245"/>
      <c r="G18" s="245"/>
      <c r="H18" s="245"/>
      <c r="I18" s="245"/>
      <c r="J18" s="245"/>
      <c r="K18" s="245"/>
      <c r="L18" s="245"/>
      <c r="M18" s="245"/>
      <c r="N18" s="245"/>
      <c r="O18" s="245"/>
      <c r="P18" s="245"/>
      <c r="Q18" s="245"/>
      <c r="R18" s="245"/>
      <c r="S18" s="245"/>
      <c r="T18" s="245"/>
      <c r="U18" s="245"/>
    </row>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ht="19.5" customHeight="1" x14ac:dyDescent="0.25"/>
    <row r="25" spans="1:21" s="16" customFormat="1" ht="19.5" customHeight="1" x14ac:dyDescent="0.25">
      <c r="B25" s="6"/>
      <c r="C25" s="6"/>
      <c r="D25" s="6"/>
      <c r="E25" s="6"/>
      <c r="F25" s="6"/>
      <c r="G25" s="6"/>
      <c r="H25" s="6"/>
      <c r="I25" s="6"/>
      <c r="J25" s="6"/>
      <c r="K25" s="6"/>
      <c r="L25" s="6"/>
      <c r="M25" s="6"/>
      <c r="N25" s="6"/>
      <c r="O25" s="6"/>
      <c r="P25" s="6"/>
      <c r="Q25" s="6"/>
      <c r="R25" s="6"/>
      <c r="S25" s="6"/>
      <c r="T25" s="6"/>
      <c r="U25" s="6"/>
    </row>
    <row r="26" spans="1:21" ht="19.5" customHeight="1" x14ac:dyDescent="0.25"/>
    <row r="27" spans="1:21" ht="19.5" customHeight="1" x14ac:dyDescent="0.25"/>
    <row r="28" spans="1:21" ht="19.5" customHeight="1" x14ac:dyDescent="0.25"/>
    <row r="29" spans="1:21" ht="19.5" customHeight="1" x14ac:dyDescent="0.25"/>
    <row r="30" spans="1:21" ht="19.5" customHeight="1" x14ac:dyDescent="0.25">
      <c r="O30" s="16"/>
    </row>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sheetData>
  <sheetProtection algorithmName="SHA-512" hashValue="4HcTQpGS6XRz00jAn5L+/O6Q+ExtUP8qYXNjrNgPMvolOhxxg2pR0AtI96RcGu+Nxe29LVrjJT7juOscOfD6rw==" saltValue="p2I39h42q3keuEtgIkESbA==" spinCount="100000" sheet="1" objects="1" scenarios="1"/>
  <mergeCells count="43">
    <mergeCell ref="A18:U18"/>
    <mergeCell ref="K9:L9"/>
    <mergeCell ref="K10:L10"/>
    <mergeCell ref="A1:U1"/>
    <mergeCell ref="M12:N12"/>
    <mergeCell ref="M15:N15"/>
    <mergeCell ref="K12:L12"/>
    <mergeCell ref="K15:L15"/>
    <mergeCell ref="K14:L14"/>
    <mergeCell ref="M14:N14"/>
    <mergeCell ref="K13:L13"/>
    <mergeCell ref="M13:N13"/>
    <mergeCell ref="F9:G11"/>
    <mergeCell ref="F12:G15"/>
    <mergeCell ref="H9:J9"/>
    <mergeCell ref="H10:J10"/>
    <mergeCell ref="H11:J11"/>
    <mergeCell ref="H12:J12"/>
    <mergeCell ref="H13:J13"/>
    <mergeCell ref="H14:J14"/>
    <mergeCell ref="H15:J15"/>
    <mergeCell ref="O7:P7"/>
    <mergeCell ref="K8:L8"/>
    <mergeCell ref="M8:N8"/>
    <mergeCell ref="O8:P8"/>
    <mergeCell ref="F7:J7"/>
    <mergeCell ref="F8:J8"/>
    <mergeCell ref="O12:P12"/>
    <mergeCell ref="O13:P13"/>
    <mergeCell ref="O14:P14"/>
    <mergeCell ref="O15:P15"/>
    <mergeCell ref="K6:L6"/>
    <mergeCell ref="M6:N6"/>
    <mergeCell ref="O6:P6"/>
    <mergeCell ref="K11:L11"/>
    <mergeCell ref="M9:N9"/>
    <mergeCell ref="O9:P9"/>
    <mergeCell ref="M10:N10"/>
    <mergeCell ref="O10:P10"/>
    <mergeCell ref="M11:N11"/>
    <mergeCell ref="O11:P11"/>
    <mergeCell ref="K7:L7"/>
    <mergeCell ref="M7:N7"/>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C0CFD6"/>
    <pageSetUpPr fitToPage="1"/>
  </sheetPr>
  <dimension ref="A1:U83"/>
  <sheetViews>
    <sheetView zoomScaleNormal="100" workbookViewId="0">
      <selection sqref="A1:U1"/>
    </sheetView>
  </sheetViews>
  <sheetFormatPr defaultRowHeight="15" x14ac:dyDescent="0.25"/>
  <cols>
    <col min="1" max="21" width="6.7109375" style="6" customWidth="1"/>
    <col min="22" max="16384" width="9.140625" style="6"/>
  </cols>
  <sheetData>
    <row r="1" spans="1:21" ht="69" customHeight="1" thickBot="1" x14ac:dyDescent="0.3">
      <c r="A1" s="212" t="s">
        <v>185</v>
      </c>
      <c r="B1" s="212"/>
      <c r="C1" s="212"/>
      <c r="D1" s="212"/>
      <c r="E1" s="212"/>
      <c r="F1" s="212"/>
      <c r="G1" s="212"/>
      <c r="H1" s="212"/>
      <c r="I1" s="212"/>
      <c r="J1" s="212"/>
      <c r="K1" s="212"/>
      <c r="L1" s="212"/>
      <c r="M1" s="212"/>
      <c r="N1" s="212"/>
      <c r="O1" s="212"/>
      <c r="P1" s="212"/>
      <c r="Q1" s="212"/>
      <c r="R1" s="212"/>
      <c r="S1" s="212"/>
      <c r="T1" s="212"/>
      <c r="U1" s="212"/>
    </row>
    <row r="2" spans="1:21" ht="15" customHeight="1" x14ac:dyDescent="0.25"/>
    <row r="3" spans="1:21" s="7" customFormat="1" ht="15" customHeight="1" thickBot="1" x14ac:dyDescent="0.3">
      <c r="A3" s="160" t="str">
        <f>+'Table of Contents'!F64</f>
        <v>C30</v>
      </c>
      <c r="B3" s="159" t="str">
        <f>+'Table of Contents'!G64</f>
        <v>Weight of interest in EBITDA | By size class and economic activity segment (2013 and 2014)</v>
      </c>
      <c r="C3" s="27"/>
      <c r="D3" s="27"/>
      <c r="E3" s="27"/>
      <c r="F3" s="27"/>
      <c r="G3" s="27"/>
      <c r="H3" s="27"/>
      <c r="I3" s="27"/>
      <c r="J3" s="27"/>
      <c r="K3" s="27"/>
      <c r="L3" s="27"/>
      <c r="M3" s="27"/>
      <c r="N3" s="27"/>
      <c r="O3" s="27"/>
    </row>
    <row r="4" spans="1:21" s="9" customFormat="1" ht="15" customHeight="1" x14ac:dyDescent="0.2">
      <c r="A4" s="8" t="s">
        <v>25</v>
      </c>
      <c r="C4" s="19"/>
      <c r="D4" s="20"/>
      <c r="E4" s="20"/>
      <c r="F4" s="20"/>
      <c r="G4" s="20"/>
      <c r="H4" s="20"/>
      <c r="I4" s="20"/>
      <c r="J4" s="20"/>
      <c r="K4" s="20"/>
      <c r="L4" s="20"/>
    </row>
    <row r="5" spans="1:21" ht="15" customHeight="1" x14ac:dyDescent="0.25"/>
    <row r="6" spans="1:21" s="17" customFormat="1" ht="30" customHeight="1" x14ac:dyDescent="0.25">
      <c r="G6" s="91"/>
      <c r="H6" s="92"/>
      <c r="I6" s="92"/>
      <c r="J6" s="92"/>
      <c r="K6" s="92"/>
      <c r="L6" s="217">
        <v>2013</v>
      </c>
      <c r="M6" s="217"/>
      <c r="N6" s="217">
        <v>2014</v>
      </c>
      <c r="O6" s="218"/>
    </row>
    <row r="7" spans="1:21" s="15" customFormat="1" ht="30" customHeight="1" x14ac:dyDescent="0.25">
      <c r="G7" s="219" t="s">
        <v>194</v>
      </c>
      <c r="H7" s="220"/>
      <c r="I7" s="220"/>
      <c r="J7" s="220"/>
      <c r="K7" s="220"/>
      <c r="L7" s="236">
        <v>0.29899999999999999</v>
      </c>
      <c r="M7" s="236"/>
      <c r="N7" s="236">
        <v>0.27700000000000002</v>
      </c>
      <c r="O7" s="289"/>
    </row>
    <row r="8" spans="1:21" s="15" customFormat="1" ht="30" customHeight="1" x14ac:dyDescent="0.25">
      <c r="G8" s="219" t="s">
        <v>29</v>
      </c>
      <c r="H8" s="220"/>
      <c r="I8" s="220"/>
      <c r="J8" s="220"/>
      <c r="K8" s="220"/>
      <c r="L8" s="235">
        <v>0.13900000000000001</v>
      </c>
      <c r="M8" s="235"/>
      <c r="N8" s="235">
        <v>0.14299999999999999</v>
      </c>
      <c r="O8" s="314"/>
    </row>
    <row r="9" spans="1:21" s="15" customFormat="1" ht="30" customHeight="1" x14ac:dyDescent="0.25">
      <c r="G9" s="219" t="s">
        <v>87</v>
      </c>
      <c r="H9" s="220"/>
      <c r="I9" s="220" t="s">
        <v>39</v>
      </c>
      <c r="J9" s="220"/>
      <c r="K9" s="220"/>
      <c r="L9" s="229">
        <v>0.32600000000000001</v>
      </c>
      <c r="M9" s="229"/>
      <c r="N9" s="229">
        <v>0.13900000000000001</v>
      </c>
      <c r="O9" s="230"/>
    </row>
    <row r="10" spans="1:21" s="15" customFormat="1" ht="30" customHeight="1" x14ac:dyDescent="0.25">
      <c r="G10" s="219"/>
      <c r="H10" s="220"/>
      <c r="I10" s="220" t="s">
        <v>40</v>
      </c>
      <c r="J10" s="220"/>
      <c r="K10" s="220"/>
      <c r="L10" s="229">
        <v>0.23200000000000001</v>
      </c>
      <c r="M10" s="229"/>
      <c r="N10" s="229">
        <v>0.20899999999999999</v>
      </c>
      <c r="O10" s="230"/>
    </row>
    <row r="11" spans="1:21" s="15" customFormat="1" ht="30" customHeight="1" x14ac:dyDescent="0.25">
      <c r="G11" s="219"/>
      <c r="H11" s="220"/>
      <c r="I11" s="220" t="s">
        <v>41</v>
      </c>
      <c r="J11" s="220"/>
      <c r="K11" s="220"/>
      <c r="L11" s="229">
        <v>9.7000000000000003E-2</v>
      </c>
      <c r="M11" s="229"/>
      <c r="N11" s="229">
        <v>0.12</v>
      </c>
      <c r="O11" s="230"/>
    </row>
    <row r="12" spans="1:21" s="15" customFormat="1" ht="30" customHeight="1" x14ac:dyDescent="0.25">
      <c r="G12" s="219" t="s">
        <v>45</v>
      </c>
      <c r="H12" s="220"/>
      <c r="I12" s="220" t="s">
        <v>30</v>
      </c>
      <c r="J12" s="220"/>
      <c r="K12" s="220"/>
      <c r="L12" s="229">
        <v>0.13300000000000001</v>
      </c>
      <c r="M12" s="229"/>
      <c r="N12" s="229">
        <v>8.4000000000000005E-2</v>
      </c>
      <c r="O12" s="230"/>
    </row>
    <row r="13" spans="1:21" s="15" customFormat="1" ht="30" customHeight="1" x14ac:dyDescent="0.25">
      <c r="G13" s="219"/>
      <c r="H13" s="220"/>
      <c r="I13" s="220" t="s">
        <v>31</v>
      </c>
      <c r="J13" s="220"/>
      <c r="K13" s="220"/>
      <c r="L13" s="229">
        <v>0.23899999999999999</v>
      </c>
      <c r="M13" s="229"/>
      <c r="N13" s="229">
        <v>0.215</v>
      </c>
      <c r="O13" s="230"/>
    </row>
    <row r="14" spans="1:21" s="15" customFormat="1" ht="30" customHeight="1" x14ac:dyDescent="0.25">
      <c r="G14" s="219"/>
      <c r="H14" s="220"/>
      <c r="I14" s="220" t="s">
        <v>32</v>
      </c>
      <c r="J14" s="220"/>
      <c r="K14" s="220"/>
      <c r="L14" s="229">
        <v>0.20100000000000001</v>
      </c>
      <c r="M14" s="229"/>
      <c r="N14" s="229">
        <v>0.13900000000000001</v>
      </c>
      <c r="O14" s="230"/>
    </row>
    <row r="15" spans="1:21" s="15" customFormat="1" ht="30" customHeight="1" x14ac:dyDescent="0.25">
      <c r="G15" s="253"/>
      <c r="H15" s="259"/>
      <c r="I15" s="259" t="s">
        <v>33</v>
      </c>
      <c r="J15" s="259"/>
      <c r="K15" s="259"/>
      <c r="L15" s="224">
        <v>0.106</v>
      </c>
      <c r="M15" s="224"/>
      <c r="N15" s="224">
        <v>0.13100000000000001</v>
      </c>
      <c r="O15" s="225"/>
    </row>
    <row r="16" spans="1:21" ht="19.5" customHeight="1" x14ac:dyDescent="0.25"/>
    <row r="17" spans="1:21" ht="20.100000000000001" customHeight="1" thickBot="1" x14ac:dyDescent="0.3"/>
    <row r="18" spans="1:21" ht="19.5" customHeight="1" thickBot="1" x14ac:dyDescent="0.3">
      <c r="A18" s="245" t="str">
        <f>NOTE!$A$24</f>
        <v>STUDY 24 | ANALYSIS OF ENTERPRISES IN THE WOOD, CORK AND PAPER SECTORS</v>
      </c>
      <c r="B18" s="245"/>
      <c r="C18" s="245"/>
      <c r="D18" s="245"/>
      <c r="E18" s="245"/>
      <c r="F18" s="245"/>
      <c r="G18" s="245"/>
      <c r="H18" s="245"/>
      <c r="I18" s="245"/>
      <c r="J18" s="245"/>
      <c r="K18" s="245"/>
      <c r="L18" s="245"/>
      <c r="M18" s="245"/>
      <c r="N18" s="245"/>
      <c r="O18" s="245"/>
      <c r="P18" s="245"/>
      <c r="Q18" s="245"/>
      <c r="R18" s="245"/>
      <c r="S18" s="245"/>
      <c r="T18" s="245"/>
      <c r="U18" s="245"/>
    </row>
    <row r="19" spans="1:21" ht="19.5" customHeight="1" x14ac:dyDescent="0.25"/>
    <row r="20" spans="1:21" ht="19.5" customHeight="1" x14ac:dyDescent="0.25"/>
    <row r="21" spans="1:21" ht="19.5" customHeight="1" x14ac:dyDescent="0.25"/>
    <row r="22" spans="1:21" ht="19.5" customHeight="1" x14ac:dyDescent="0.25">
      <c r="F22" s="65"/>
      <c r="G22" s="65"/>
      <c r="H22" s="65"/>
      <c r="I22" s="65"/>
      <c r="J22" s="65"/>
      <c r="K22" s="65"/>
      <c r="L22" s="65"/>
      <c r="M22" s="65"/>
      <c r="N22" s="65"/>
      <c r="O22" s="65"/>
      <c r="P22" s="65"/>
    </row>
    <row r="23" spans="1:21" ht="19.5" customHeight="1" x14ac:dyDescent="0.25">
      <c r="F23" s="65"/>
      <c r="G23" s="65"/>
      <c r="H23" s="65"/>
      <c r="I23" s="65"/>
      <c r="J23" s="65"/>
      <c r="K23" s="65"/>
      <c r="L23" s="65"/>
      <c r="M23" s="65"/>
      <c r="N23" s="65"/>
      <c r="O23" s="65"/>
      <c r="P23" s="65"/>
    </row>
    <row r="24" spans="1:21" ht="19.5" customHeight="1" x14ac:dyDescent="0.25"/>
    <row r="25" spans="1:21" s="16" customFormat="1" ht="19.5" customHeight="1" x14ac:dyDescent="0.25"/>
    <row r="26" spans="1:21" ht="19.5" customHeight="1" x14ac:dyDescent="0.25"/>
    <row r="27" spans="1:21" ht="19.5" customHeight="1" x14ac:dyDescent="0.25"/>
    <row r="28" spans="1:21" ht="19.5" customHeight="1" x14ac:dyDescent="0.25"/>
    <row r="29" spans="1:21" ht="19.5" customHeight="1" x14ac:dyDescent="0.25"/>
    <row r="30" spans="1:21" ht="19.5" customHeight="1" x14ac:dyDescent="0.25">
      <c r="O30" s="16"/>
    </row>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sheetData>
  <sheetProtection algorithmName="SHA-512" hashValue="B6LphCP3WmN23+xTwh3jzHe9p+WOzzw3FaZfS9obYtcTG0KEecb6KS0Xy72pF+CRcocqNeCIh+JxZRYaaqUfrw==" saltValue="SPI2VKNx5PZuKB9BjWMRyA==" spinCount="100000" sheet="1" objects="1" scenarios="1"/>
  <mergeCells count="33">
    <mergeCell ref="A1:U1"/>
    <mergeCell ref="L6:M6"/>
    <mergeCell ref="L7:M7"/>
    <mergeCell ref="G7:K7"/>
    <mergeCell ref="G8:K8"/>
    <mergeCell ref="N6:O6"/>
    <mergeCell ref="N7:O7"/>
    <mergeCell ref="N8:O8"/>
    <mergeCell ref="I9:K9"/>
    <mergeCell ref="I10:K10"/>
    <mergeCell ref="I11:K11"/>
    <mergeCell ref="G9:H11"/>
    <mergeCell ref="L8:M8"/>
    <mergeCell ref="L9:M9"/>
    <mergeCell ref="L10:M10"/>
    <mergeCell ref="L11:M11"/>
    <mergeCell ref="A18:U18"/>
    <mergeCell ref="L13:M13"/>
    <mergeCell ref="L14:M14"/>
    <mergeCell ref="L15:M15"/>
    <mergeCell ref="G12:H15"/>
    <mergeCell ref="I12:K12"/>
    <mergeCell ref="I13:K13"/>
    <mergeCell ref="I14:K14"/>
    <mergeCell ref="I15:K15"/>
    <mergeCell ref="N14:O14"/>
    <mergeCell ref="N15:O15"/>
    <mergeCell ref="L12:M12"/>
    <mergeCell ref="N9:O9"/>
    <mergeCell ref="N10:O10"/>
    <mergeCell ref="N11:O11"/>
    <mergeCell ref="N12:O12"/>
    <mergeCell ref="N13:O13"/>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C0CFD6"/>
    <pageSetUpPr fitToPage="1"/>
  </sheetPr>
  <dimension ref="A1:U79"/>
  <sheetViews>
    <sheetView zoomScaleNormal="100" workbookViewId="0">
      <selection sqref="A1:U1"/>
    </sheetView>
  </sheetViews>
  <sheetFormatPr defaultRowHeight="15" x14ac:dyDescent="0.25"/>
  <cols>
    <col min="1" max="21" width="6.7109375" style="6" customWidth="1"/>
    <col min="22" max="16384" width="9.140625" style="6"/>
  </cols>
  <sheetData>
    <row r="1" spans="1:21" ht="69" customHeight="1" thickBot="1" x14ac:dyDescent="0.3">
      <c r="A1" s="212" t="s">
        <v>197</v>
      </c>
      <c r="B1" s="212"/>
      <c r="C1" s="212"/>
      <c r="D1" s="212"/>
      <c r="E1" s="212"/>
      <c r="F1" s="212"/>
      <c r="G1" s="212"/>
      <c r="H1" s="212"/>
      <c r="I1" s="212"/>
      <c r="J1" s="212"/>
      <c r="K1" s="212"/>
      <c r="L1" s="212"/>
      <c r="M1" s="212"/>
      <c r="N1" s="212"/>
      <c r="O1" s="212"/>
      <c r="P1" s="212"/>
      <c r="Q1" s="212"/>
      <c r="R1" s="212"/>
      <c r="S1" s="212"/>
      <c r="T1" s="212"/>
      <c r="U1" s="212"/>
    </row>
    <row r="2" spans="1:21" ht="15" customHeight="1" x14ac:dyDescent="0.25"/>
    <row r="3" spans="1:21" s="7" customFormat="1" ht="15" customHeight="1" thickBot="1" x14ac:dyDescent="0.3">
      <c r="A3" s="160" t="str">
        <f>+'Table of Contents'!F66</f>
        <v>C31</v>
      </c>
      <c r="B3" s="159" t="str">
        <f>+'Table of Contents'!G66</f>
        <v>Net trade credit financing | As a percentage of turnover</v>
      </c>
      <c r="C3" s="27"/>
      <c r="D3" s="27"/>
      <c r="E3" s="27"/>
      <c r="F3" s="27"/>
      <c r="G3" s="27"/>
      <c r="H3" s="27"/>
      <c r="I3" s="27"/>
      <c r="J3" s="27"/>
      <c r="K3" s="27"/>
    </row>
    <row r="4" spans="1:21" s="9" customFormat="1" ht="15" customHeight="1" x14ac:dyDescent="0.2">
      <c r="A4" s="8" t="s">
        <v>25</v>
      </c>
      <c r="C4" s="19"/>
      <c r="D4" s="20"/>
      <c r="E4" s="20"/>
      <c r="F4" s="20"/>
      <c r="G4" s="20"/>
      <c r="H4" s="20"/>
      <c r="I4" s="20"/>
      <c r="J4" s="20"/>
      <c r="K4" s="20"/>
      <c r="L4" s="20"/>
    </row>
    <row r="5" spans="1:21" ht="15" customHeight="1" thickBot="1" x14ac:dyDescent="0.3"/>
    <row r="6" spans="1:21" s="17" customFormat="1" ht="30" customHeight="1" x14ac:dyDescent="0.25">
      <c r="D6" s="91"/>
      <c r="E6" s="92"/>
      <c r="F6" s="92"/>
      <c r="G6" s="92"/>
      <c r="H6" s="92"/>
      <c r="I6" s="269">
        <v>2010</v>
      </c>
      <c r="J6" s="269"/>
      <c r="K6" s="269">
        <v>2011</v>
      </c>
      <c r="L6" s="269"/>
      <c r="M6" s="269">
        <v>2012</v>
      </c>
      <c r="N6" s="269"/>
      <c r="O6" s="269">
        <v>2013</v>
      </c>
      <c r="P6" s="269"/>
      <c r="Q6" s="269">
        <v>2014</v>
      </c>
      <c r="R6" s="269"/>
    </row>
    <row r="7" spans="1:21" s="15" customFormat="1" ht="30" customHeight="1" x14ac:dyDescent="0.25">
      <c r="D7" s="219" t="s">
        <v>194</v>
      </c>
      <c r="E7" s="220"/>
      <c r="F7" s="220"/>
      <c r="G7" s="220"/>
      <c r="H7" s="220"/>
      <c r="I7" s="236">
        <v>-3.4000000000000002E-2</v>
      </c>
      <c r="J7" s="236"/>
      <c r="K7" s="236">
        <v>-3.4000000000000002E-2</v>
      </c>
      <c r="L7" s="236"/>
      <c r="M7" s="236">
        <v>-3.4000000000000002E-2</v>
      </c>
      <c r="N7" s="236"/>
      <c r="O7" s="236">
        <v>-3.5000000000000003E-2</v>
      </c>
      <c r="P7" s="236"/>
      <c r="Q7" s="236">
        <v>-3.4000000000000002E-2</v>
      </c>
      <c r="R7" s="236"/>
    </row>
    <row r="8" spans="1:21" s="15" customFormat="1" ht="30" customHeight="1" x14ac:dyDescent="0.25">
      <c r="D8" s="219" t="s">
        <v>29</v>
      </c>
      <c r="E8" s="220"/>
      <c r="F8" s="220"/>
      <c r="G8" s="220"/>
      <c r="H8" s="220"/>
      <c r="I8" s="235">
        <v>-6.3E-2</v>
      </c>
      <c r="J8" s="235"/>
      <c r="K8" s="235">
        <v>-7.5999999999999998E-2</v>
      </c>
      <c r="L8" s="235"/>
      <c r="M8" s="235">
        <v>-8.1000000000000003E-2</v>
      </c>
      <c r="N8" s="235"/>
      <c r="O8" s="235">
        <v>-5.5E-2</v>
      </c>
      <c r="P8" s="235"/>
      <c r="Q8" s="235">
        <v>-6.2E-2</v>
      </c>
      <c r="R8" s="235"/>
    </row>
    <row r="9" spans="1:21" s="15" customFormat="1" ht="30" customHeight="1" x14ac:dyDescent="0.25">
      <c r="D9" s="219" t="s">
        <v>87</v>
      </c>
      <c r="E9" s="220"/>
      <c r="F9" s="220" t="s">
        <v>39</v>
      </c>
      <c r="G9" s="220"/>
      <c r="H9" s="220"/>
      <c r="I9" s="229">
        <v>-6.5000000000000002E-2</v>
      </c>
      <c r="J9" s="229"/>
      <c r="K9" s="229">
        <v>-6.2E-2</v>
      </c>
      <c r="L9" s="229"/>
      <c r="M9" s="229">
        <v>-7.0999999999999994E-2</v>
      </c>
      <c r="N9" s="229"/>
      <c r="O9" s="229">
        <v>-7.9000000000000001E-2</v>
      </c>
      <c r="P9" s="229"/>
      <c r="Q9" s="229">
        <v>-6.9000000000000006E-2</v>
      </c>
      <c r="R9" s="229"/>
    </row>
    <row r="10" spans="1:21" s="15" customFormat="1" ht="30" customHeight="1" x14ac:dyDescent="0.25">
      <c r="D10" s="219"/>
      <c r="E10" s="220"/>
      <c r="F10" s="220" t="s">
        <v>40</v>
      </c>
      <c r="G10" s="220"/>
      <c r="H10" s="220"/>
      <c r="I10" s="229">
        <v>-0.106</v>
      </c>
      <c r="J10" s="229"/>
      <c r="K10" s="229">
        <v>-0.10299999999999999</v>
      </c>
      <c r="L10" s="229"/>
      <c r="M10" s="229">
        <v>-8.5999999999999993E-2</v>
      </c>
      <c r="N10" s="229"/>
      <c r="O10" s="229">
        <v>-8.5999999999999993E-2</v>
      </c>
      <c r="P10" s="229"/>
      <c r="Q10" s="229">
        <v>-8.3000000000000004E-2</v>
      </c>
      <c r="R10" s="229"/>
    </row>
    <row r="11" spans="1:21" s="15" customFormat="1" ht="30" customHeight="1" x14ac:dyDescent="0.25">
      <c r="D11" s="219"/>
      <c r="E11" s="220"/>
      <c r="F11" s="220" t="s">
        <v>41</v>
      </c>
      <c r="G11" s="220"/>
      <c r="H11" s="220"/>
      <c r="I11" s="229">
        <v>-1.7000000000000001E-2</v>
      </c>
      <c r="J11" s="229"/>
      <c r="K11" s="229">
        <v>-5.3999999999999999E-2</v>
      </c>
      <c r="L11" s="229"/>
      <c r="M11" s="229">
        <v>-7.9000000000000001E-2</v>
      </c>
      <c r="N11" s="229"/>
      <c r="O11" s="229">
        <v>-2.5999999999999999E-2</v>
      </c>
      <c r="P11" s="229"/>
      <c r="Q11" s="229">
        <v>-4.3999999999999997E-2</v>
      </c>
      <c r="R11" s="229"/>
    </row>
    <row r="12" spans="1:21" s="15" customFormat="1" ht="30" customHeight="1" x14ac:dyDescent="0.25">
      <c r="D12" s="219" t="s">
        <v>45</v>
      </c>
      <c r="E12" s="220"/>
      <c r="F12" s="220" t="s">
        <v>30</v>
      </c>
      <c r="G12" s="220"/>
      <c r="H12" s="220"/>
      <c r="I12" s="229">
        <v>-3.2000000000000001E-2</v>
      </c>
      <c r="J12" s="229"/>
      <c r="K12" s="229">
        <v>-2.9000000000000001E-2</v>
      </c>
      <c r="L12" s="229"/>
      <c r="M12" s="229">
        <v>-1.4999999999999999E-2</v>
      </c>
      <c r="N12" s="229"/>
      <c r="O12" s="229">
        <v>-5.8000000000000003E-2</v>
      </c>
      <c r="P12" s="229"/>
      <c r="Q12" s="229">
        <v>-0.04</v>
      </c>
      <c r="R12" s="229"/>
    </row>
    <row r="13" spans="1:21" s="15" customFormat="1" ht="30" customHeight="1" x14ac:dyDescent="0.25">
      <c r="D13" s="219"/>
      <c r="E13" s="220"/>
      <c r="F13" s="220" t="s">
        <v>31</v>
      </c>
      <c r="G13" s="220"/>
      <c r="H13" s="220"/>
      <c r="I13" s="229">
        <v>-0.107</v>
      </c>
      <c r="J13" s="229"/>
      <c r="K13" s="229">
        <v>-0.10199999999999999</v>
      </c>
      <c r="L13" s="229"/>
      <c r="M13" s="229">
        <v>-8.8999999999999996E-2</v>
      </c>
      <c r="N13" s="229"/>
      <c r="O13" s="229">
        <v>-0.09</v>
      </c>
      <c r="P13" s="229"/>
      <c r="Q13" s="229">
        <v>-6.9000000000000006E-2</v>
      </c>
      <c r="R13" s="229"/>
    </row>
    <row r="14" spans="1:21" s="15" customFormat="1" ht="30" customHeight="1" x14ac:dyDescent="0.25">
      <c r="D14" s="219"/>
      <c r="E14" s="220"/>
      <c r="F14" s="220" t="s">
        <v>32</v>
      </c>
      <c r="G14" s="220"/>
      <c r="H14" s="220"/>
      <c r="I14" s="229">
        <v>-0.10100000000000001</v>
      </c>
      <c r="J14" s="229"/>
      <c r="K14" s="229">
        <v>-8.3000000000000004E-2</v>
      </c>
      <c r="L14" s="229"/>
      <c r="M14" s="229">
        <v>-7.5999999999999998E-2</v>
      </c>
      <c r="N14" s="229"/>
      <c r="O14" s="229">
        <v>-3.9E-2</v>
      </c>
      <c r="P14" s="229"/>
      <c r="Q14" s="229">
        <v>-5.1999999999999998E-2</v>
      </c>
      <c r="R14" s="229"/>
    </row>
    <row r="15" spans="1:21" s="15" customFormat="1" ht="30" customHeight="1" thickBot="1" x14ac:dyDescent="0.3">
      <c r="D15" s="253"/>
      <c r="E15" s="259"/>
      <c r="F15" s="259" t="s">
        <v>33</v>
      </c>
      <c r="G15" s="259"/>
      <c r="H15" s="259"/>
      <c r="I15" s="333">
        <v>-1.9E-2</v>
      </c>
      <c r="J15" s="333"/>
      <c r="K15" s="333">
        <v>-6.2E-2</v>
      </c>
      <c r="L15" s="333"/>
      <c r="M15" s="333">
        <v>-8.6999999999999994E-2</v>
      </c>
      <c r="N15" s="333"/>
      <c r="O15" s="333">
        <v>-3.6999999999999998E-2</v>
      </c>
      <c r="P15" s="333"/>
      <c r="Q15" s="333">
        <v>-6.4000000000000001E-2</v>
      </c>
      <c r="R15" s="333"/>
    </row>
    <row r="16" spans="1:21" ht="19.5" customHeight="1" x14ac:dyDescent="0.25"/>
    <row r="17" spans="1:21" ht="20.100000000000001" customHeight="1" thickBot="1" x14ac:dyDescent="0.3"/>
    <row r="18" spans="1:21" ht="19.5" customHeight="1" thickBot="1" x14ac:dyDescent="0.3">
      <c r="A18" s="245" t="str">
        <f>NOTE!$A$24</f>
        <v>STUDY 24 | ANALYSIS OF ENTERPRISES IN THE WOOD, CORK AND PAPER SECTORS</v>
      </c>
      <c r="B18" s="245"/>
      <c r="C18" s="245"/>
      <c r="D18" s="245"/>
      <c r="E18" s="245"/>
      <c r="F18" s="245"/>
      <c r="G18" s="245"/>
      <c r="H18" s="245"/>
      <c r="I18" s="245"/>
      <c r="J18" s="245"/>
      <c r="K18" s="245"/>
      <c r="L18" s="245"/>
      <c r="M18" s="245"/>
      <c r="N18" s="245"/>
      <c r="O18" s="245"/>
      <c r="P18" s="245"/>
      <c r="Q18" s="245"/>
      <c r="R18" s="245"/>
      <c r="S18" s="245"/>
      <c r="T18" s="245"/>
      <c r="U18" s="245"/>
    </row>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ht="19.5" customHeight="1" x14ac:dyDescent="0.25"/>
    <row r="25" spans="1:21" ht="19.5" customHeight="1" x14ac:dyDescent="0.25">
      <c r="E25" s="65"/>
      <c r="F25" s="65"/>
      <c r="G25" s="65"/>
      <c r="H25" s="65"/>
      <c r="I25" s="65"/>
      <c r="J25" s="65"/>
      <c r="K25" s="65"/>
      <c r="L25" s="65"/>
      <c r="M25" s="65"/>
      <c r="N25" s="65"/>
      <c r="O25" s="65"/>
    </row>
    <row r="26" spans="1:21" ht="19.5" customHeight="1" x14ac:dyDescent="0.25">
      <c r="E26" s="65"/>
      <c r="F26" s="65"/>
      <c r="G26" s="65"/>
      <c r="H26" s="65"/>
      <c r="I26" s="65"/>
      <c r="J26" s="65"/>
      <c r="K26" s="65"/>
      <c r="L26" s="65"/>
      <c r="M26" s="65"/>
      <c r="N26" s="65"/>
      <c r="O26" s="69"/>
    </row>
    <row r="27" spans="1:21" ht="19.5" customHeight="1" x14ac:dyDescent="0.25">
      <c r="E27" s="65"/>
      <c r="F27" s="65"/>
      <c r="G27" s="65"/>
      <c r="H27" s="65"/>
      <c r="I27" s="65"/>
      <c r="J27" s="65"/>
      <c r="K27" s="65"/>
      <c r="L27" s="65"/>
      <c r="M27" s="65"/>
      <c r="N27" s="65"/>
      <c r="O27" s="65"/>
    </row>
    <row r="28" spans="1:21" ht="19.5" customHeight="1" x14ac:dyDescent="0.25">
      <c r="E28" s="65"/>
      <c r="F28" s="65"/>
      <c r="G28" s="65"/>
      <c r="H28" s="65"/>
      <c r="I28" s="65"/>
      <c r="J28" s="65"/>
      <c r="K28" s="65"/>
      <c r="L28" s="65"/>
      <c r="M28" s="65"/>
      <c r="N28" s="65"/>
      <c r="O28" s="65"/>
    </row>
    <row r="29" spans="1:21" ht="19.5" customHeight="1" x14ac:dyDescent="0.25">
      <c r="E29" s="65"/>
      <c r="F29" s="65"/>
      <c r="G29" s="65"/>
      <c r="H29" s="65"/>
      <c r="I29" s="65"/>
      <c r="J29" s="65"/>
      <c r="K29" s="65"/>
      <c r="L29" s="65"/>
      <c r="M29" s="65"/>
      <c r="N29" s="65"/>
      <c r="O29" s="65"/>
    </row>
    <row r="30" spans="1:21" ht="19.5" customHeight="1" x14ac:dyDescent="0.25"/>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sheetData>
  <sheetProtection algorithmName="SHA-512" hashValue="/6uY5/KkTR3/y53JbSBRCZpp2AvCSKXBhVTGY1pFZmvDAipeJmPaD00Kg00MULmtSzeVuWMVBATZf5HRJxGe4w==" saltValue="A7HR9WIyoU6REhpy678nhw==" spinCount="100000" sheet="1" objects="1" scenarios="1"/>
  <mergeCells count="63">
    <mergeCell ref="A1:U1"/>
    <mergeCell ref="I14:J14"/>
    <mergeCell ref="K14:L14"/>
    <mergeCell ref="M14:N14"/>
    <mergeCell ref="I13:J13"/>
    <mergeCell ref="K13:L13"/>
    <mergeCell ref="M13:N13"/>
    <mergeCell ref="D7:H7"/>
    <mergeCell ref="D8:H8"/>
    <mergeCell ref="D12:E15"/>
    <mergeCell ref="F9:H9"/>
    <mergeCell ref="F10:H10"/>
    <mergeCell ref="F11:H11"/>
    <mergeCell ref="F12:H12"/>
    <mergeCell ref="F13:H13"/>
    <mergeCell ref="K6:L6"/>
    <mergeCell ref="A18:U18"/>
    <mergeCell ref="D9:E11"/>
    <mergeCell ref="I9:J9"/>
    <mergeCell ref="I10:J10"/>
    <mergeCell ref="K10:L10"/>
    <mergeCell ref="M10:N10"/>
    <mergeCell ref="I11:J11"/>
    <mergeCell ref="K11:L11"/>
    <mergeCell ref="M11:N11"/>
    <mergeCell ref="I12:J12"/>
    <mergeCell ref="K12:L12"/>
    <mergeCell ref="M12:N12"/>
    <mergeCell ref="O12:P12"/>
    <mergeCell ref="Q14:R14"/>
    <mergeCell ref="Q13:R13"/>
    <mergeCell ref="M6:N6"/>
    <mergeCell ref="O6:P6"/>
    <mergeCell ref="F14:H14"/>
    <mergeCell ref="F15:H15"/>
    <mergeCell ref="I6:J6"/>
    <mergeCell ref="I7:J7"/>
    <mergeCell ref="K7:L7"/>
    <mergeCell ref="I8:J8"/>
    <mergeCell ref="K8:L8"/>
    <mergeCell ref="K9:L9"/>
    <mergeCell ref="I15:J15"/>
    <mergeCell ref="K15:L15"/>
    <mergeCell ref="M15:N15"/>
    <mergeCell ref="O14:P14"/>
    <mergeCell ref="M8:N8"/>
    <mergeCell ref="O8:P8"/>
    <mergeCell ref="Q8:R8"/>
    <mergeCell ref="Q6:R6"/>
    <mergeCell ref="O15:P15"/>
    <mergeCell ref="Q15:R15"/>
    <mergeCell ref="M9:N9"/>
    <mergeCell ref="O9:P9"/>
    <mergeCell ref="Q9:R9"/>
    <mergeCell ref="Q7:R7"/>
    <mergeCell ref="O10:P10"/>
    <mergeCell ref="Q10:R10"/>
    <mergeCell ref="O11:P11"/>
    <mergeCell ref="Q11:R11"/>
    <mergeCell ref="Q12:R12"/>
    <mergeCell ref="O13:P13"/>
    <mergeCell ref="M7:N7"/>
    <mergeCell ref="O7:P7"/>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832326"/>
  </sheetPr>
  <dimension ref="A1:S82"/>
  <sheetViews>
    <sheetView showGridLines="0" zoomScaleNormal="100" workbookViewId="0">
      <selection sqref="A1:N1"/>
    </sheetView>
  </sheetViews>
  <sheetFormatPr defaultRowHeight="15" x14ac:dyDescent="0.25"/>
  <cols>
    <col min="1" max="14" width="10.140625" style="6" customWidth="1"/>
    <col min="15" max="19" width="9.140625" style="6"/>
    <col min="20" max="20" width="9.140625" style="6" customWidth="1"/>
    <col min="21" max="16384" width="9.140625" style="6"/>
  </cols>
  <sheetData>
    <row r="1" spans="1:19" ht="69" customHeight="1" thickBot="1" x14ac:dyDescent="0.3">
      <c r="A1" s="343" t="s">
        <v>201</v>
      </c>
      <c r="B1" s="343"/>
      <c r="C1" s="343"/>
      <c r="D1" s="343"/>
      <c r="E1" s="343"/>
      <c r="F1" s="343"/>
      <c r="G1" s="343"/>
      <c r="H1" s="343"/>
      <c r="I1" s="343"/>
      <c r="J1" s="343"/>
      <c r="K1" s="343"/>
      <c r="L1" s="343"/>
      <c r="M1" s="343"/>
      <c r="N1" s="343"/>
    </row>
    <row r="2" spans="1:19" ht="15" customHeight="1" x14ac:dyDescent="0.25"/>
    <row r="3" spans="1:19" ht="15" customHeight="1" thickBot="1" x14ac:dyDescent="0.3">
      <c r="A3" s="158" t="str">
        <f>+'Table of Contents'!F69</f>
        <v>A</v>
      </c>
      <c r="B3" s="159" t="str">
        <f>+'Table of Contents'!G69</f>
        <v>Main indicators of the Wood, Cork and Paper Sectors (2014)</v>
      </c>
      <c r="C3" s="29"/>
      <c r="D3" s="29"/>
      <c r="E3" s="29"/>
      <c r="F3" s="29"/>
      <c r="G3" s="29"/>
    </row>
    <row r="4" spans="1:19" ht="15" customHeight="1" thickBot="1" x14ac:dyDescent="0.3">
      <c r="A4" s="52" t="s">
        <v>25</v>
      </c>
      <c r="L4" s="63"/>
      <c r="M4" s="63"/>
    </row>
    <row r="5" spans="1:19" s="53" customFormat="1" ht="30" customHeight="1" x14ac:dyDescent="0.15">
      <c r="B5" s="54"/>
      <c r="C5" s="344" t="s">
        <v>204</v>
      </c>
      <c r="D5" s="344"/>
      <c r="E5" s="344" t="s">
        <v>207</v>
      </c>
      <c r="F5" s="344"/>
      <c r="G5" s="345" t="s">
        <v>209</v>
      </c>
      <c r="H5" s="346"/>
      <c r="I5" s="346"/>
      <c r="J5" s="346"/>
      <c r="K5" s="346"/>
      <c r="L5" s="346"/>
      <c r="M5" s="347"/>
      <c r="N5" s="122" t="s">
        <v>216</v>
      </c>
    </row>
    <row r="6" spans="1:19" s="53" customFormat="1" ht="39.950000000000003" customHeight="1" x14ac:dyDescent="0.15">
      <c r="B6" s="54"/>
      <c r="C6" s="348" t="s">
        <v>205</v>
      </c>
      <c r="D6" s="350" t="s">
        <v>206</v>
      </c>
      <c r="E6" s="352" t="s">
        <v>208</v>
      </c>
      <c r="F6" s="352"/>
      <c r="G6" s="348" t="s">
        <v>210</v>
      </c>
      <c r="H6" s="353" t="s">
        <v>208</v>
      </c>
      <c r="I6" s="353"/>
      <c r="J6" s="354" t="s">
        <v>212</v>
      </c>
      <c r="K6" s="354" t="s">
        <v>213</v>
      </c>
      <c r="L6" s="354" t="s">
        <v>214</v>
      </c>
      <c r="M6" s="350"/>
      <c r="N6" s="348" t="s">
        <v>145</v>
      </c>
    </row>
    <row r="7" spans="1:19" s="53" customFormat="1" ht="39.950000000000003" customHeight="1" thickBot="1" x14ac:dyDescent="0.2">
      <c r="B7" s="55"/>
      <c r="C7" s="349"/>
      <c r="D7" s="351"/>
      <c r="E7" s="123" t="s">
        <v>27</v>
      </c>
      <c r="F7" s="175" t="s">
        <v>0</v>
      </c>
      <c r="G7" s="349"/>
      <c r="H7" s="124" t="s">
        <v>169</v>
      </c>
      <c r="I7" s="124" t="s">
        <v>211</v>
      </c>
      <c r="J7" s="355"/>
      <c r="K7" s="355"/>
      <c r="L7" s="177" t="s">
        <v>227</v>
      </c>
      <c r="M7" s="176" t="s">
        <v>215</v>
      </c>
      <c r="N7" s="349"/>
    </row>
    <row r="8" spans="1:19" s="53" customFormat="1" ht="34.5" customHeight="1" thickBot="1" x14ac:dyDescent="0.25">
      <c r="A8" s="356" t="s">
        <v>38</v>
      </c>
      <c r="B8" s="357"/>
      <c r="C8" s="163">
        <v>0.43</v>
      </c>
      <c r="D8" s="164">
        <v>0.89</v>
      </c>
      <c r="E8" s="165">
        <v>0.02</v>
      </c>
      <c r="F8" s="164">
        <v>0.01</v>
      </c>
      <c r="G8" s="165">
        <v>0.3</v>
      </c>
      <c r="H8" s="166">
        <v>-0.01</v>
      </c>
      <c r="I8" s="166">
        <v>-0.08</v>
      </c>
      <c r="J8" s="166">
        <v>-0.03</v>
      </c>
      <c r="K8" s="166">
        <v>0.28000000000000003</v>
      </c>
      <c r="L8" s="166">
        <v>0.31</v>
      </c>
      <c r="M8" s="164">
        <v>0.16</v>
      </c>
      <c r="N8" s="167">
        <v>0.03</v>
      </c>
      <c r="P8" s="112"/>
      <c r="Q8" s="112"/>
      <c r="R8" s="113"/>
      <c r="S8" s="113"/>
    </row>
    <row r="9" spans="1:19" s="53" customFormat="1" ht="34.5" customHeight="1" thickBot="1" x14ac:dyDescent="0.25">
      <c r="A9" s="356" t="s">
        <v>29</v>
      </c>
      <c r="B9" s="331"/>
      <c r="C9" s="168">
        <v>0.5</v>
      </c>
      <c r="D9" s="169">
        <v>0.86</v>
      </c>
      <c r="E9" s="170">
        <v>0.05</v>
      </c>
      <c r="F9" s="169">
        <v>0.05</v>
      </c>
      <c r="G9" s="170">
        <v>0.4</v>
      </c>
      <c r="H9" s="171">
        <v>0</v>
      </c>
      <c r="I9" s="171">
        <v>0.02</v>
      </c>
      <c r="J9" s="171">
        <v>-0.06</v>
      </c>
      <c r="K9" s="171">
        <v>0.14000000000000001</v>
      </c>
      <c r="L9" s="171">
        <v>0.36</v>
      </c>
      <c r="M9" s="169">
        <v>0.16</v>
      </c>
      <c r="N9" s="172">
        <v>0.09</v>
      </c>
      <c r="P9" s="112"/>
      <c r="Q9" s="112"/>
      <c r="R9" s="113"/>
      <c r="S9" s="113"/>
    </row>
    <row r="10" spans="1:19" s="53" customFormat="1" ht="34.5" customHeight="1" x14ac:dyDescent="0.2">
      <c r="A10" s="341" t="s">
        <v>30</v>
      </c>
      <c r="B10" s="342"/>
      <c r="C10" s="138">
        <v>0.08</v>
      </c>
      <c r="D10" s="139">
        <v>0.67</v>
      </c>
      <c r="E10" s="140">
        <v>0.16</v>
      </c>
      <c r="F10" s="139">
        <v>0.53</v>
      </c>
      <c r="G10" s="140">
        <v>0.5</v>
      </c>
      <c r="H10" s="141">
        <v>0.17</v>
      </c>
      <c r="I10" s="141">
        <v>-0.01</v>
      </c>
      <c r="J10" s="141">
        <v>-0.04</v>
      </c>
      <c r="K10" s="141">
        <v>0.08</v>
      </c>
      <c r="L10" s="141">
        <v>0.23</v>
      </c>
      <c r="M10" s="139">
        <v>0.09</v>
      </c>
      <c r="N10" s="142">
        <v>0.04</v>
      </c>
      <c r="P10" s="112"/>
      <c r="Q10" s="112"/>
      <c r="R10" s="113"/>
      <c r="S10" s="113"/>
    </row>
    <row r="11" spans="1:19" s="53" customFormat="1" ht="34.5" customHeight="1" x14ac:dyDescent="0.2">
      <c r="A11" s="334" t="s">
        <v>31</v>
      </c>
      <c r="B11" s="239"/>
      <c r="C11" s="143">
        <v>0.26</v>
      </c>
      <c r="D11" s="144">
        <v>0.79</v>
      </c>
      <c r="E11" s="145">
        <v>0.08</v>
      </c>
      <c r="F11" s="144">
        <v>0.09</v>
      </c>
      <c r="G11" s="145">
        <v>0.33</v>
      </c>
      <c r="H11" s="146">
        <v>0.03</v>
      </c>
      <c r="I11" s="146">
        <v>0.02</v>
      </c>
      <c r="J11" s="146">
        <v>-7.0000000000000007E-2</v>
      </c>
      <c r="K11" s="146">
        <v>0.21</v>
      </c>
      <c r="L11" s="146">
        <v>0.39</v>
      </c>
      <c r="M11" s="144">
        <v>0.18</v>
      </c>
      <c r="N11" s="147">
        <v>2E-3</v>
      </c>
      <c r="P11" s="112"/>
      <c r="Q11" s="112"/>
      <c r="R11" s="113"/>
      <c r="S11" s="113"/>
    </row>
    <row r="12" spans="1:19" s="53" customFormat="1" ht="34.5" customHeight="1" x14ac:dyDescent="0.2">
      <c r="A12" s="334" t="s">
        <v>32</v>
      </c>
      <c r="B12" s="239"/>
      <c r="C12" s="148">
        <v>0.42</v>
      </c>
      <c r="D12" s="149">
        <v>0.81</v>
      </c>
      <c r="E12" s="150">
        <v>0.05</v>
      </c>
      <c r="F12" s="149">
        <v>0.33</v>
      </c>
      <c r="G12" s="150">
        <v>0.36</v>
      </c>
      <c r="H12" s="151">
        <v>-0.05</v>
      </c>
      <c r="I12" s="152">
        <v>1E-3</v>
      </c>
      <c r="J12" s="151">
        <v>-0.05</v>
      </c>
      <c r="K12" s="151">
        <v>0.14000000000000001</v>
      </c>
      <c r="L12" s="151">
        <v>0.42</v>
      </c>
      <c r="M12" s="149">
        <v>0.25</v>
      </c>
      <c r="N12" s="153">
        <v>0.1</v>
      </c>
      <c r="P12" s="112"/>
      <c r="Q12" s="112"/>
      <c r="R12" s="113"/>
      <c r="S12" s="113"/>
    </row>
    <row r="13" spans="1:19" s="53" customFormat="1" ht="34.5" customHeight="1" thickBot="1" x14ac:dyDescent="0.25">
      <c r="A13" s="335" t="s">
        <v>33</v>
      </c>
      <c r="B13" s="320"/>
      <c r="C13" s="154">
        <v>0.77</v>
      </c>
      <c r="D13" s="155">
        <v>0.9</v>
      </c>
      <c r="E13" s="156">
        <v>0.01</v>
      </c>
      <c r="F13" s="155">
        <v>-0.03</v>
      </c>
      <c r="G13" s="156">
        <v>0.42</v>
      </c>
      <c r="H13" s="157">
        <v>-0.02</v>
      </c>
      <c r="I13" s="157">
        <v>0.04</v>
      </c>
      <c r="J13" s="157">
        <v>-0.06</v>
      </c>
      <c r="K13" s="157">
        <v>0.13</v>
      </c>
      <c r="L13" s="157">
        <v>0.34</v>
      </c>
      <c r="M13" s="155">
        <v>0.04</v>
      </c>
      <c r="N13" s="156">
        <v>0.14000000000000001</v>
      </c>
      <c r="P13" s="112"/>
      <c r="Q13" s="112"/>
      <c r="R13" s="113"/>
      <c r="S13" s="113"/>
    </row>
    <row r="14" spans="1:19" s="53" customFormat="1" ht="6" customHeight="1" x14ac:dyDescent="0.15"/>
    <row r="15" spans="1:19" s="53" customFormat="1" ht="27" customHeight="1" x14ac:dyDescent="0.15">
      <c r="B15" s="54"/>
      <c r="C15" s="339" t="s">
        <v>217</v>
      </c>
      <c r="D15" s="220"/>
      <c r="E15" s="220"/>
      <c r="F15" s="220"/>
      <c r="G15" s="220"/>
      <c r="H15" s="220"/>
      <c r="I15" s="220"/>
      <c r="J15" s="220"/>
      <c r="K15" s="220"/>
      <c r="L15" s="220"/>
      <c r="M15" s="220"/>
      <c r="N15" s="276"/>
    </row>
    <row r="16" spans="1:19" s="53" customFormat="1" ht="27" customHeight="1" x14ac:dyDescent="0.15">
      <c r="B16" s="56"/>
      <c r="C16" s="340" t="s">
        <v>26</v>
      </c>
      <c r="D16" s="340"/>
      <c r="E16" s="340"/>
      <c r="F16" s="340"/>
      <c r="G16" s="340" t="s">
        <v>27</v>
      </c>
      <c r="H16" s="340"/>
      <c r="I16" s="340"/>
      <c r="J16" s="340"/>
      <c r="K16" s="340" t="s">
        <v>28</v>
      </c>
      <c r="L16" s="340"/>
      <c r="M16" s="340"/>
      <c r="N16" s="340"/>
    </row>
    <row r="17" spans="1:14" s="53" customFormat="1" ht="27" customHeight="1" x14ac:dyDescent="0.2">
      <c r="A17" s="9"/>
      <c r="B17" s="58"/>
      <c r="C17" s="339">
        <v>2006</v>
      </c>
      <c r="D17" s="220"/>
      <c r="E17" s="220">
        <v>2014</v>
      </c>
      <c r="F17" s="276"/>
      <c r="G17" s="339">
        <v>2006</v>
      </c>
      <c r="H17" s="220"/>
      <c r="I17" s="220">
        <v>2014</v>
      </c>
      <c r="J17" s="276"/>
      <c r="K17" s="339">
        <v>2006</v>
      </c>
      <c r="L17" s="220"/>
      <c r="M17" s="220">
        <v>2014</v>
      </c>
      <c r="N17" s="276"/>
    </row>
    <row r="18" spans="1:14" s="53" customFormat="1" ht="34.5" customHeight="1" thickBot="1" x14ac:dyDescent="0.25">
      <c r="A18" s="319" t="s">
        <v>38</v>
      </c>
      <c r="B18" s="338"/>
      <c r="C18" s="336">
        <v>2.1000000000000001E-2</v>
      </c>
      <c r="D18" s="337">
        <v>0</v>
      </c>
      <c r="E18" s="336">
        <v>1.7999999999999999E-2</v>
      </c>
      <c r="F18" s="337">
        <v>0</v>
      </c>
      <c r="G18" s="336">
        <v>2.5000000000000001E-2</v>
      </c>
      <c r="H18" s="337">
        <v>0</v>
      </c>
      <c r="I18" s="336">
        <v>2.7E-2</v>
      </c>
      <c r="J18" s="337">
        <v>0</v>
      </c>
      <c r="K18" s="336">
        <v>3.1E-2</v>
      </c>
      <c r="L18" s="337">
        <v>0</v>
      </c>
      <c r="M18" s="336">
        <v>2.5999999999999999E-2</v>
      </c>
      <c r="N18" s="337">
        <v>0</v>
      </c>
    </row>
    <row r="19" spans="1:14" ht="6" customHeight="1" thickBot="1" x14ac:dyDescent="0.3"/>
    <row r="20" spans="1:14" ht="19.5" customHeight="1" thickBot="1" x14ac:dyDescent="0.3">
      <c r="A20" s="179" t="str">
        <f>+'Table of Contents'!A71</f>
        <v>STUDY 24 | ANALYSIS OF ENTERPRISES IN THE WOOD, CORK AND PAPER SECTORS</v>
      </c>
      <c r="B20" s="179"/>
      <c r="C20" s="179"/>
      <c r="D20" s="179"/>
      <c r="E20" s="179"/>
      <c r="F20" s="179"/>
      <c r="G20" s="179"/>
      <c r="H20" s="179"/>
      <c r="I20" s="179"/>
      <c r="J20" s="179"/>
      <c r="K20" s="179"/>
      <c r="L20" s="179"/>
      <c r="M20" s="179"/>
      <c r="N20" s="179"/>
    </row>
    <row r="21" spans="1:14" ht="19.5" customHeight="1" x14ac:dyDescent="0.25"/>
    <row r="22" spans="1:14" ht="19.5" customHeight="1" x14ac:dyDescent="0.25"/>
    <row r="23" spans="1:14" ht="19.5" customHeight="1" x14ac:dyDescent="0.25">
      <c r="E23" s="57"/>
    </row>
    <row r="24" spans="1:14" s="16" customFormat="1" ht="19.5" customHeight="1" x14ac:dyDescent="0.25"/>
    <row r="25" spans="1:14" ht="19.5" customHeight="1" x14ac:dyDescent="0.25"/>
    <row r="26" spans="1:14" ht="19.5" customHeight="1" x14ac:dyDescent="0.25"/>
    <row r="27" spans="1:14" ht="19.5" customHeight="1" x14ac:dyDescent="0.25"/>
    <row r="28" spans="1:14" ht="19.5" customHeight="1" x14ac:dyDescent="0.25"/>
    <row r="29" spans="1:14" ht="19.5" customHeight="1" x14ac:dyDescent="0.25">
      <c r="L29" s="16"/>
    </row>
    <row r="30" spans="1:14" ht="19.5" customHeight="1" x14ac:dyDescent="0.25"/>
    <row r="31" spans="1:14" ht="19.5" customHeight="1" x14ac:dyDescent="0.25"/>
    <row r="32" spans="1:14"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sheetData>
  <sheetProtection algorithmName="SHA-512" hashValue="EI94Z+PV2Og3W7VRnIOZaRHjQX/tHyKoeHwOJZ4P1zutTKt0JLKgqxWQpKV6OOzHnPrgohDSaalbcBwAQFCD3Q==" saltValue="1Hn7kU43zMJl5JkTMsGc4A==" spinCount="100000" sheet="1" objects="1" scenarios="1"/>
  <mergeCells count="37">
    <mergeCell ref="A10:B10"/>
    <mergeCell ref="A1:N1"/>
    <mergeCell ref="C5:D5"/>
    <mergeCell ref="E5:F5"/>
    <mergeCell ref="G5:M5"/>
    <mergeCell ref="C6:C7"/>
    <mergeCell ref="D6:D7"/>
    <mergeCell ref="E6:F6"/>
    <mergeCell ref="G6:G7"/>
    <mergeCell ref="H6:I6"/>
    <mergeCell ref="J6:J7"/>
    <mergeCell ref="K6:K7"/>
    <mergeCell ref="L6:M6"/>
    <mergeCell ref="N6:N7"/>
    <mergeCell ref="A8:B8"/>
    <mergeCell ref="A9:B9"/>
    <mergeCell ref="M17:N17"/>
    <mergeCell ref="C15:N15"/>
    <mergeCell ref="C16:F16"/>
    <mergeCell ref="G16:J16"/>
    <mergeCell ref="K16:N16"/>
    <mergeCell ref="A12:B12"/>
    <mergeCell ref="A13:B13"/>
    <mergeCell ref="M18:N18"/>
    <mergeCell ref="A20:N20"/>
    <mergeCell ref="A11:B11"/>
    <mergeCell ref="A18:B18"/>
    <mergeCell ref="C18:D18"/>
    <mergeCell ref="E18:F18"/>
    <mergeCell ref="G18:H18"/>
    <mergeCell ref="I18:J18"/>
    <mergeCell ref="K18:L18"/>
    <mergeCell ref="C17:D17"/>
    <mergeCell ref="E17:F17"/>
    <mergeCell ref="G17:H17"/>
    <mergeCell ref="I17:J17"/>
    <mergeCell ref="K17:L17"/>
  </mergeCells>
  <printOptions horizontalCentered="1"/>
  <pageMargins left="0.23622047244094491" right="0.23622047244094491" top="0.35433070866141736" bottom="0.35433070866141736"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42</vt:i4>
      </vt:variant>
    </vt:vector>
  </HeadingPairs>
  <TitlesOfParts>
    <vt:vector size="84" baseType="lpstr">
      <vt:lpstr>NOTE</vt:lpstr>
      <vt:lpstr>Table of Contents</vt:lpstr>
      <vt:lpstr>T1</vt:lpstr>
      <vt:lpstr>C1</vt:lpstr>
      <vt:lpstr>T2</vt:lpstr>
      <vt:lpstr>C2</vt:lpstr>
      <vt:lpstr>T3</vt:lpstr>
      <vt:lpstr>C3</vt:lpstr>
      <vt:lpstr>C4</vt:lpstr>
      <vt:lpstr>C5</vt:lpstr>
      <vt:lpstr>C6</vt:lpstr>
      <vt:lpstr>C7</vt:lpstr>
      <vt:lpstr>C8</vt:lpstr>
      <vt:lpstr>C9</vt:lpstr>
      <vt:lpstr>C10</vt:lpstr>
      <vt:lpstr>C11</vt:lpstr>
      <vt:lpstr>C12</vt:lpstr>
      <vt:lpstr>T4</vt:lpstr>
      <vt:lpstr>C13</vt:lpstr>
      <vt:lpstr>C14</vt:lpstr>
      <vt:lpstr>C15</vt:lpstr>
      <vt:lpstr>C16</vt:lpstr>
      <vt:lpstr>C17</vt:lpstr>
      <vt:lpstr>C18</vt:lpstr>
      <vt:lpstr>C19</vt:lpstr>
      <vt:lpstr>T5</vt:lpstr>
      <vt:lpstr>C20</vt:lpstr>
      <vt:lpstr>C21</vt:lpstr>
      <vt:lpstr>C22</vt:lpstr>
      <vt:lpstr>C23</vt:lpstr>
      <vt:lpstr>T6</vt:lpstr>
      <vt:lpstr>T7</vt:lpstr>
      <vt:lpstr>C24</vt:lpstr>
      <vt:lpstr>C25</vt:lpstr>
      <vt:lpstr>C26</vt:lpstr>
      <vt:lpstr>C27</vt:lpstr>
      <vt:lpstr>C28</vt:lpstr>
      <vt:lpstr>C29</vt:lpstr>
      <vt:lpstr>T8</vt:lpstr>
      <vt:lpstr>C30</vt:lpstr>
      <vt:lpstr>C31</vt:lpstr>
      <vt:lpstr>A</vt:lpstr>
      <vt:lpstr>A!Print_Area</vt:lpstr>
      <vt:lpstr>'C1'!Print_Area</vt:lpstr>
      <vt:lpstr>'C10'!Print_Area</vt:lpstr>
      <vt:lpstr>'C11'!Print_Area</vt:lpstr>
      <vt:lpstr>'C12'!Print_Area</vt:lpstr>
      <vt:lpstr>'C13'!Print_Area</vt:lpstr>
      <vt:lpstr>'C14'!Print_Area</vt:lpstr>
      <vt:lpstr>'C15'!Print_Area</vt:lpstr>
      <vt:lpstr>'C16'!Print_Area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'C26'!Print_Area</vt:lpstr>
      <vt:lpstr>'C27'!Print_Area</vt:lpstr>
      <vt:lpstr>'C28'!Print_Area</vt:lpstr>
      <vt:lpstr>'C29'!Print_Area</vt:lpstr>
      <vt:lpstr>'C3'!Print_Area</vt:lpstr>
      <vt:lpstr>'C30'!Print_Area</vt:lpstr>
      <vt:lpstr>'C31'!Print_Area</vt:lpstr>
      <vt:lpstr>'C4'!Print_Area</vt:lpstr>
      <vt:lpstr>'C5'!Print_Area</vt:lpstr>
      <vt:lpstr>'C6'!Print_Area</vt:lpstr>
      <vt:lpstr>'C7'!Print_Area</vt:lpstr>
      <vt:lpstr>'C8'!Print_Area</vt:lpstr>
      <vt:lpstr>'C9'!Print_Area</vt:lpstr>
      <vt:lpstr>NOTE!Print_Area</vt:lpstr>
      <vt:lpstr>'T1'!Print_Area</vt:lpstr>
      <vt:lpstr>'T2'!Print_Area</vt:lpstr>
      <vt:lpstr>'T3'!Print_Area</vt:lpstr>
      <vt:lpstr>'T4'!Print_Area</vt:lpstr>
      <vt:lpstr>'T5'!Print_Area</vt:lpstr>
      <vt:lpstr>'T6'!Print_Area</vt:lpstr>
      <vt:lpstr>'T7'!Print_Area</vt:lpstr>
      <vt:lpstr>'T8'!Print_Area</vt:lpstr>
      <vt:lpstr>'Table of Contents'!Print_Area</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mlourenco</cp:lastModifiedBy>
  <cp:lastPrinted>2016-09-13T11:06:41Z</cp:lastPrinted>
  <dcterms:created xsi:type="dcterms:W3CDTF">2011-07-04T17:45:26Z</dcterms:created>
  <dcterms:modified xsi:type="dcterms:W3CDTF">2016-09-13T11:16:08Z</dcterms:modified>
</cp:coreProperties>
</file>