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jpeg" ContentType="image/jpeg"/>
  <Default Extension="emf" ContentType="image/x-emf"/>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4.xml" ContentType="application/vnd.openxmlformats-officedocument.drawing+xml"/>
  <Override PartName="/xl/drawings/drawing33.xml" ContentType="application/vnd.openxmlformats-officedocument.drawing+xml"/>
  <Override PartName="/xl/drawings/drawing32.xml" ContentType="application/vnd.openxmlformats-officedocument.drawing+xml"/>
  <Override PartName="/xl/worksheets/sheet1.xml" ContentType="application/vnd.openxmlformats-officedocument.spreadsheetml.worksheet+xml"/>
  <Override PartName="/xl/drawings/drawing30.xml" ContentType="application/vnd.openxmlformats-officedocument.drawing+xml"/>
  <Override PartName="/xl/drawings/drawing29.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28.xml" ContentType="application/vnd.openxmlformats-officedocument.drawing+xml"/>
  <Override PartName="/xl/drawings/drawing31.xml" ContentType="application/vnd.openxmlformats-officedocument.drawing+xml"/>
  <Override PartName="/xl/drawings/drawing27.xml" ContentType="application/vnd.openxmlformats-officedocument.drawing+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37.xml" ContentType="application/vnd.openxmlformats-officedocument.spreadsheetml.worksheet+xml"/>
  <Override PartName="/xl/worksheets/sheet36.xml" ContentType="application/vnd.openxmlformats-officedocument.spreadsheetml.worksheet+xml"/>
  <Override PartName="/xl/worksheets/sheet35.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7.xml" ContentType="application/vnd.openxmlformats-officedocument.drawing+xml"/>
  <Override PartName="/xl/drawings/drawing2.xml" ContentType="application/vnd.openxmlformats-officedocument.drawing+xml"/>
  <Override PartName="/xl/drawings/drawing1.xml" ContentType="application/vnd.openxmlformats-officedocument.drawing+xml"/>
  <Override PartName="/xl/worksheets/sheet30.xml" ContentType="application/vnd.openxmlformats-officedocument.spreadsheetml.worksheet+xml"/>
  <Override PartName="/xl/worksheets/sheet29.xml" ContentType="application/vnd.openxmlformats-officedocument.spreadsheetml.worksheet+xml"/>
  <Override PartName="/xl/worksheets/sheet2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drawings/drawing8.xml" ContentType="application/vnd.openxmlformats-officedocument.drawing+xml"/>
  <Override PartName="/xl/drawings/drawing6.xml" ContentType="application/vnd.openxmlformats-officedocument.drawing+xml"/>
  <Override PartName="/xl/drawings/drawing22.xml" ContentType="application/vnd.openxmlformats-officedocument.drawing+xml"/>
  <Override PartName="/xl/drawings/drawing15.xml" ContentType="application/vnd.openxmlformats-officedocument.drawing+xml"/>
  <Override PartName="/xl/drawings/drawing14.xml" ContentType="application/vnd.openxmlformats-officedocument.drawing+xml"/>
  <Override PartName="/xl/drawings/drawing21.xml" ContentType="application/vnd.openxmlformats-officedocument.drawing+xml"/>
  <Override PartName="/xl/drawings/drawing13.xml" ContentType="application/vnd.openxmlformats-officedocument.drawing+xml"/>
  <Override PartName="/xl/drawings/drawing16.xml" ContentType="application/vnd.openxmlformats-officedocument.drawing+xml"/>
  <Override PartName="/xl/drawings/drawing23.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12.xml" ContentType="application/vnd.openxmlformats-officedocument.drawing+xml"/>
  <Override PartName="/xl/drawings/drawing24.xml" ContentType="application/vnd.openxmlformats-officedocument.drawing+xml"/>
  <Override PartName="/xl/drawings/drawing11.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26.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120" yWindow="120" windowWidth="15105" windowHeight="7995" tabRatio="806"/>
  </bookViews>
  <sheets>
    <sheet name="NOTE" sheetId="46" r:id="rId1"/>
    <sheet name="TABLE OF CONTENTS " sheetId="45" r:id="rId2"/>
    <sheet name="T1" sheetId="89" r:id="rId3"/>
    <sheet name="G1" sheetId="1" r:id="rId4"/>
    <sheet name="T2" sheetId="4" r:id="rId5"/>
    <sheet name="G2" sheetId="5" r:id="rId6"/>
    <sheet name="T3" sheetId="47" r:id="rId7"/>
    <sheet name="G3" sheetId="8" r:id="rId8"/>
    <sheet name="G4" sheetId="48" r:id="rId9"/>
    <sheet name="G5" sheetId="49" r:id="rId10"/>
    <sheet name="G6" sheetId="50" r:id="rId11"/>
    <sheet name="G7" sheetId="51" r:id="rId12"/>
    <sheet name="G8" sheetId="52" r:id="rId13"/>
    <sheet name="G9" sheetId="53" r:id="rId14"/>
    <sheet name="G10" sheetId="55" r:id="rId15"/>
    <sheet name="G11" sheetId="54" r:id="rId16"/>
    <sheet name="G1.1" sheetId="86" r:id="rId17"/>
    <sheet name="G1.2" sheetId="87" r:id="rId18"/>
    <sheet name="G12" sheetId="59" r:id="rId19"/>
    <sheet name="G13" sheetId="61" r:id="rId20"/>
    <sheet name="G14" sheetId="62" r:id="rId21"/>
    <sheet name="G15" sheetId="63" r:id="rId22"/>
    <sheet name="G16" sheetId="64" r:id="rId23"/>
    <sheet name="G17" sheetId="65" r:id="rId24"/>
    <sheet name="G18" sheetId="66" r:id="rId25"/>
    <sheet name="G19" sheetId="67" r:id="rId26"/>
    <sheet name="G20" sheetId="68" r:id="rId27"/>
    <sheet name="G21" sheetId="69" r:id="rId28"/>
    <sheet name="G22" sheetId="70" r:id="rId29"/>
    <sheet name="G23" sheetId="71" r:id="rId30"/>
    <sheet name="G2.1" sheetId="72" r:id="rId31"/>
    <sheet name="G2.2 e G2.3" sheetId="73" r:id="rId32"/>
    <sheet name="G24" sheetId="75" r:id="rId33"/>
    <sheet name="G25" sheetId="76" r:id="rId34"/>
    <sheet name="G26" sheetId="77" r:id="rId35"/>
    <sheet name="G27" sheetId="78" r:id="rId36"/>
    <sheet name="G3.1" sheetId="88" r:id="rId37"/>
    <sheet name="G28" sheetId="79" r:id="rId38"/>
    <sheet name="G29" sheetId="80" r:id="rId39"/>
    <sheet name="G30" sheetId="81" r:id="rId40"/>
    <sheet name="A" sheetId="83" r:id="rId41"/>
  </sheets>
  <definedNames>
    <definedName name="_xlnm._FilterDatabase" localSheetId="2" hidden="1">'T1'!#REF!</definedName>
    <definedName name="_xlnm._FilterDatabase" localSheetId="4" hidden="1">'T2'!#REF!</definedName>
    <definedName name="_Toc308445849" localSheetId="1">'TABLE OF CONTENTS '!$S$68</definedName>
    <definedName name="_Toc308445851" localSheetId="40">A!$R$10</definedName>
    <definedName name="cxzb" localSheetId="40">assets,assets2</definedName>
    <definedName name="cxzb" localSheetId="16">assets,assets2</definedName>
    <definedName name="cxzb" localSheetId="17">assets,assets2</definedName>
    <definedName name="cxzb" localSheetId="14">assets,assets2</definedName>
    <definedName name="cxzb" localSheetId="15">assets,assets2</definedName>
    <definedName name="cxzb" localSheetId="18">assets,assets2</definedName>
    <definedName name="cxzb" localSheetId="19">assets,assets2</definedName>
    <definedName name="cxzb" localSheetId="20">assets,assets2</definedName>
    <definedName name="cxzb" localSheetId="21">assets,assets2</definedName>
    <definedName name="cxzb" localSheetId="22">assets,assets2</definedName>
    <definedName name="cxzb" localSheetId="23">assets,assets2</definedName>
    <definedName name="cxzb" localSheetId="24">assets,assets2</definedName>
    <definedName name="cxzb" localSheetId="25">assets,assets2</definedName>
    <definedName name="cxzb" localSheetId="30">assets,assets2</definedName>
    <definedName name="cxzb" localSheetId="31">assets,assets2</definedName>
    <definedName name="cxzb" localSheetId="26">assets,assets2</definedName>
    <definedName name="cxzb" localSheetId="27">assets,assets2</definedName>
    <definedName name="cxzb" localSheetId="28">assets,assets2</definedName>
    <definedName name="cxzb" localSheetId="29">assets,assets2</definedName>
    <definedName name="cxzb" localSheetId="32">assets,assets2</definedName>
    <definedName name="cxzb" localSheetId="33">assets,assets2</definedName>
    <definedName name="cxzb" localSheetId="34">assets,assets2</definedName>
    <definedName name="cxzb" localSheetId="35">assets,assets2</definedName>
    <definedName name="cxzb" localSheetId="37">assets,assets2</definedName>
    <definedName name="cxzb" localSheetId="38">assets,assets2</definedName>
    <definedName name="cxzb" localSheetId="36">assets,assets2</definedName>
    <definedName name="cxzb" localSheetId="39">assets,assets2</definedName>
    <definedName name="cxzb" localSheetId="10">assets,assets2</definedName>
    <definedName name="cxzb" localSheetId="11">assets,assets2</definedName>
    <definedName name="cxzb" localSheetId="12">assets,assets2</definedName>
    <definedName name="cxzb" localSheetId="13">assets,assets2</definedName>
    <definedName name="cxzb" localSheetId="2">assets,assets2</definedName>
    <definedName name="dfsh" localSheetId="40">assets,assets2</definedName>
    <definedName name="dfsh" localSheetId="16">assets,assets2</definedName>
    <definedName name="dfsh" localSheetId="17">assets,assets2</definedName>
    <definedName name="dfsh" localSheetId="22">assets,assets2</definedName>
    <definedName name="dfsh" localSheetId="23">assets,assets2</definedName>
    <definedName name="dfsh" localSheetId="24">assets,assets2</definedName>
    <definedName name="dfsh" localSheetId="25">assets,assets2</definedName>
    <definedName name="dfsh" localSheetId="30">assets,assets2</definedName>
    <definedName name="dfsh" localSheetId="31">assets,assets2</definedName>
    <definedName name="dfsh" localSheetId="26">assets,assets2</definedName>
    <definedName name="dfsh" localSheetId="27">assets,assets2</definedName>
    <definedName name="dfsh" localSheetId="28">assets,assets2</definedName>
    <definedName name="dfsh" localSheetId="29">assets,assets2</definedName>
    <definedName name="dfsh" localSheetId="32">assets,assets2</definedName>
    <definedName name="dfsh" localSheetId="33">assets,assets2</definedName>
    <definedName name="dfsh" localSheetId="34">assets,assets2</definedName>
    <definedName name="dfsh" localSheetId="35">assets,assets2</definedName>
    <definedName name="dfsh" localSheetId="37">assets,assets2</definedName>
    <definedName name="dfsh" localSheetId="38">assets,assets2</definedName>
    <definedName name="dfsh" localSheetId="36">assets,assets2</definedName>
    <definedName name="dfsh" localSheetId="39">assets,assets2</definedName>
    <definedName name="dfsh" localSheetId="2">assets,assets2</definedName>
    <definedName name="Passivos_2" localSheetId="40">assets,assets2</definedName>
    <definedName name="Passivos_2" localSheetId="16">assets,assets2</definedName>
    <definedName name="Passivos_2" localSheetId="17">assets,assets2</definedName>
    <definedName name="Passivos_2" localSheetId="14">assets,assets2</definedName>
    <definedName name="Passivos_2" localSheetId="15">assets,assets2</definedName>
    <definedName name="Passivos_2" localSheetId="18">assets,assets2</definedName>
    <definedName name="Passivos_2" localSheetId="19">assets,assets2</definedName>
    <definedName name="Passivos_2" localSheetId="20">assets,assets2</definedName>
    <definedName name="Passivos_2" localSheetId="21">assets,assets2</definedName>
    <definedName name="Passivos_2" localSheetId="22">assets,assets2</definedName>
    <definedName name="Passivos_2" localSheetId="23">assets,assets2</definedName>
    <definedName name="Passivos_2" localSheetId="24">assets,assets2</definedName>
    <definedName name="Passivos_2" localSheetId="25">assets,assets2</definedName>
    <definedName name="Passivos_2" localSheetId="30">assets,assets2</definedName>
    <definedName name="Passivos_2" localSheetId="31">assets,assets2</definedName>
    <definedName name="Passivos_2" localSheetId="26">assets,assets2</definedName>
    <definedName name="Passivos_2" localSheetId="27">assets,assets2</definedName>
    <definedName name="Passivos_2" localSheetId="28">assets,assets2</definedName>
    <definedName name="Passivos_2" localSheetId="29">assets,assets2</definedName>
    <definedName name="Passivos_2" localSheetId="32">assets,assets2</definedName>
    <definedName name="Passivos_2" localSheetId="33">assets,assets2</definedName>
    <definedName name="Passivos_2" localSheetId="34">assets,assets2</definedName>
    <definedName name="Passivos_2" localSheetId="35">assets,assets2</definedName>
    <definedName name="Passivos_2" localSheetId="37">assets,assets2</definedName>
    <definedName name="Passivos_2" localSheetId="38">assets,assets2</definedName>
    <definedName name="Passivos_2" localSheetId="36">assets,assets2</definedName>
    <definedName name="Passivos_2" localSheetId="39">assets,assets2</definedName>
    <definedName name="Passivos_2" localSheetId="8">assets,assets2</definedName>
    <definedName name="Passivos_2" localSheetId="9">assets,assets2</definedName>
    <definedName name="Passivos_2" localSheetId="10">assets,assets2</definedName>
    <definedName name="Passivos_2" localSheetId="11">assets,assets2</definedName>
    <definedName name="Passivos_2" localSheetId="12">assets,assets2</definedName>
    <definedName name="Passivos_2" localSheetId="13">assets,assets2</definedName>
    <definedName name="Passivos_2" localSheetId="2">assets,assets2</definedName>
    <definedName name="Passivos_2" localSheetId="6">assets,assets2</definedName>
    <definedName name="_xlnm.Print_Area" localSheetId="40">A!$A$1:$N$25</definedName>
    <definedName name="_xlnm.Print_Area" localSheetId="3">'G1'!$A$1:$O$20</definedName>
    <definedName name="_xlnm.Print_Area" localSheetId="16">G1.1!$A$1:$O$12</definedName>
    <definedName name="_xlnm.Print_Area" localSheetId="17">G1.2!$A$1:$O$11</definedName>
    <definedName name="_xlnm.Print_Area" localSheetId="14">'G10'!$A$1:$O$17</definedName>
    <definedName name="_xlnm.Print_Area" localSheetId="15">'G11'!$A$1:$O$18</definedName>
    <definedName name="_xlnm.Print_Area" localSheetId="18">'G12'!$A$1:$O$14</definedName>
    <definedName name="_xlnm.Print_Area" localSheetId="19">'G13'!$A$1:$O$14</definedName>
    <definedName name="_xlnm.Print_Area" localSheetId="20">'G14'!$A$1:$O$14</definedName>
    <definedName name="_xlnm.Print_Area" localSheetId="21">'G15'!$A$1:$O$18</definedName>
    <definedName name="_xlnm.Print_Area" localSheetId="22">'G16'!$A$1:$O$14</definedName>
    <definedName name="_xlnm.Print_Area" localSheetId="23">'G17'!$A$1:$O$17</definedName>
    <definedName name="_xlnm.Print_Area" localSheetId="24">'G18'!$A$1:$O$19</definedName>
    <definedName name="_xlnm.Print_Area" localSheetId="25">'G19'!$A$1:$O$14</definedName>
    <definedName name="_xlnm.Print_Area" localSheetId="5">'G2'!$A$1:$O$18</definedName>
    <definedName name="_xlnm.Print_Area" localSheetId="30">G2.1!$A$1:$O$17</definedName>
    <definedName name="_xlnm.Print_Area" localSheetId="31">'G2.2 e G2.3'!$A$1:$O$15</definedName>
    <definedName name="_xlnm.Print_Area" localSheetId="26">'G20'!$A$1:$O$17</definedName>
    <definedName name="_xlnm.Print_Area" localSheetId="27">'G21'!$A$1:$O$19</definedName>
    <definedName name="_xlnm.Print_Area" localSheetId="28">'G22'!$A$1:$O$14</definedName>
    <definedName name="_xlnm.Print_Area" localSheetId="29">'G23'!$A$1:$O$14</definedName>
    <definedName name="_xlnm.Print_Area" localSheetId="32">'G24'!$A$1:$O$14</definedName>
    <definedName name="_xlnm.Print_Area" localSheetId="33">'G25'!$A$1:$O$14</definedName>
    <definedName name="_xlnm.Print_Area" localSheetId="34">'G26'!$A$1:$O$14</definedName>
    <definedName name="_xlnm.Print_Area" localSheetId="35">'G27'!$A$1:$O$17</definedName>
    <definedName name="_xlnm.Print_Area" localSheetId="37">'G28'!$A$1:$O$17</definedName>
    <definedName name="_xlnm.Print_Area" localSheetId="38">'G29'!$A$1:$O$17</definedName>
    <definedName name="_xlnm.Print_Area" localSheetId="7">'G3'!$A$1:$O$11</definedName>
    <definedName name="_xlnm.Print_Area" localSheetId="36">G3.1!$A$1:$O$18</definedName>
    <definedName name="_xlnm.Print_Area" localSheetId="39">'G30'!$A$1:$O$17</definedName>
    <definedName name="_xlnm.Print_Area" localSheetId="8">'G4'!$A$1:$O$11</definedName>
    <definedName name="_xlnm.Print_Area" localSheetId="9">'G5'!$A$1:$O$18</definedName>
    <definedName name="_xlnm.Print_Area" localSheetId="10">'G6'!$A$1:$O$20</definedName>
    <definedName name="_xlnm.Print_Area" localSheetId="11">'G7'!$A$1:$O$22</definedName>
    <definedName name="_xlnm.Print_Area" localSheetId="12">'G8'!$A$1:$O$15</definedName>
    <definedName name="_xlnm.Print_Area" localSheetId="13">'G9'!$A$1:$O$14</definedName>
    <definedName name="_xlnm.Print_Area" localSheetId="0">NOTE!$A$1:$O$29</definedName>
    <definedName name="_xlnm.Print_Area" localSheetId="2">'T1'!$A$1:$O$15</definedName>
    <definedName name="_xlnm.Print_Area" localSheetId="4">'T2'!$A$1:$O$18</definedName>
    <definedName name="_xlnm.Print_Area" localSheetId="1">'TABLE OF CONTENTS '!$A$1:$R$80</definedName>
    <definedName name="TABE2" localSheetId="40">assets,assets2</definedName>
    <definedName name="TABE2" localSheetId="16">assets,assets2</definedName>
    <definedName name="TABE2" localSheetId="17">assets,assets2</definedName>
    <definedName name="TABE2" localSheetId="14">assets,assets2</definedName>
    <definedName name="TABE2" localSheetId="15">assets,assets2</definedName>
    <definedName name="TABE2" localSheetId="18">assets,assets2</definedName>
    <definedName name="TABE2" localSheetId="19">assets,assets2</definedName>
    <definedName name="TABE2" localSheetId="20">assets,assets2</definedName>
    <definedName name="TABE2" localSheetId="21">assets,assets2</definedName>
    <definedName name="TABE2" localSheetId="22">assets,assets2</definedName>
    <definedName name="TABE2" localSheetId="23">assets,assets2</definedName>
    <definedName name="TABE2" localSheetId="24">assets,assets2</definedName>
    <definedName name="TABE2" localSheetId="25">assets,assets2</definedName>
    <definedName name="TABE2" localSheetId="30">assets,assets2</definedName>
    <definedName name="TABE2" localSheetId="31">assets,assets2</definedName>
    <definedName name="TABE2" localSheetId="26">assets,assets2</definedName>
    <definedName name="TABE2" localSheetId="27">assets,assets2</definedName>
    <definedName name="TABE2" localSheetId="28">assets,assets2</definedName>
    <definedName name="TABE2" localSheetId="29">assets,assets2</definedName>
    <definedName name="TABE2" localSheetId="32">assets,assets2</definedName>
    <definedName name="TABE2" localSheetId="33">assets,assets2</definedName>
    <definedName name="TABE2" localSheetId="34">assets,assets2</definedName>
    <definedName name="TABE2" localSheetId="35">assets,assets2</definedName>
    <definedName name="TABE2" localSheetId="37">assets,assets2</definedName>
    <definedName name="TABE2" localSheetId="38">assets,assets2</definedName>
    <definedName name="TABE2" localSheetId="36">assets,assets2</definedName>
    <definedName name="TABE2" localSheetId="39">assets,assets2</definedName>
    <definedName name="TABE2" localSheetId="8">assets,assets2</definedName>
    <definedName name="TABE2" localSheetId="9">assets,assets2</definedName>
    <definedName name="TABE2" localSheetId="10">assets,assets2</definedName>
    <definedName name="TABE2" localSheetId="11">assets,assets2</definedName>
    <definedName name="TABE2" localSheetId="12">assets,assets2</definedName>
    <definedName name="TABE2" localSheetId="13">assets,assets2</definedName>
    <definedName name="TABE2" localSheetId="2">assets,assets2</definedName>
    <definedName name="TABE2" localSheetId="6">assets,assets2</definedName>
    <definedName name="tabe20" localSheetId="40">assets,assets2</definedName>
    <definedName name="tabe20" localSheetId="16">assets,assets2</definedName>
    <definedName name="tabe20" localSheetId="17">assets,assets2</definedName>
    <definedName name="tabe20" localSheetId="14">assets,assets2</definedName>
    <definedName name="tabe20" localSheetId="15">assets,assets2</definedName>
    <definedName name="tabe20" localSheetId="18">assets,assets2</definedName>
    <definedName name="tabe20" localSheetId="19">assets,assets2</definedName>
    <definedName name="tabe20" localSheetId="20">assets,assets2</definedName>
    <definedName name="tabe20" localSheetId="21">assets,assets2</definedName>
    <definedName name="tabe20" localSheetId="22">assets,assets2</definedName>
    <definedName name="tabe20" localSheetId="23">assets,assets2</definedName>
    <definedName name="tabe20" localSheetId="24">assets,assets2</definedName>
    <definedName name="tabe20" localSheetId="25">assets,assets2</definedName>
    <definedName name="tabe20" localSheetId="30">assets,assets2</definedName>
    <definedName name="tabe20" localSheetId="31">assets,assets2</definedName>
    <definedName name="tabe20" localSheetId="26">assets,assets2</definedName>
    <definedName name="tabe20" localSheetId="27">assets,assets2</definedName>
    <definedName name="tabe20" localSheetId="28">assets,assets2</definedName>
    <definedName name="tabe20" localSheetId="29">assets,assets2</definedName>
    <definedName name="tabe20" localSheetId="32">assets,assets2</definedName>
    <definedName name="tabe20" localSheetId="33">assets,assets2</definedName>
    <definedName name="tabe20" localSheetId="34">assets,assets2</definedName>
    <definedName name="tabe20" localSheetId="35">assets,assets2</definedName>
    <definedName name="tabe20" localSheetId="37">assets,assets2</definedName>
    <definedName name="tabe20" localSheetId="38">assets,assets2</definedName>
    <definedName name="tabe20" localSheetId="36">assets,assets2</definedName>
    <definedName name="tabe20" localSheetId="39">assets,assets2</definedName>
    <definedName name="tabe20" localSheetId="8">assets,assets2</definedName>
    <definedName name="tabe20" localSheetId="9">assets,assets2</definedName>
    <definedName name="tabe20" localSheetId="10">assets,assets2</definedName>
    <definedName name="tabe20" localSheetId="11">assets,assets2</definedName>
    <definedName name="tabe20" localSheetId="12">assets,assets2</definedName>
    <definedName name="tabe20" localSheetId="13">assets,assets2</definedName>
    <definedName name="tabe20" localSheetId="2">assets,assets2</definedName>
    <definedName name="tabe20" localSheetId="6">assets,assets2</definedName>
    <definedName name="tabela" localSheetId="40">assets,assets2</definedName>
    <definedName name="tabela" localSheetId="16">assets,assets2</definedName>
    <definedName name="tabela" localSheetId="17">assets,assets2</definedName>
    <definedName name="tabela" localSheetId="14">assets,assets2</definedName>
    <definedName name="tabela" localSheetId="15">assets,assets2</definedName>
    <definedName name="tabela" localSheetId="18">assets,assets2</definedName>
    <definedName name="tabela" localSheetId="19">assets,assets2</definedName>
    <definedName name="tabela" localSheetId="20">assets,assets2</definedName>
    <definedName name="tabela" localSheetId="21">assets,assets2</definedName>
    <definedName name="tabela" localSheetId="22">assets,assets2</definedName>
    <definedName name="tabela" localSheetId="23">assets,assets2</definedName>
    <definedName name="tabela" localSheetId="24">assets,assets2</definedName>
    <definedName name="tabela" localSheetId="25">assets,assets2</definedName>
    <definedName name="tabela" localSheetId="30">assets,assets2</definedName>
    <definedName name="tabela" localSheetId="31">assets,assets2</definedName>
    <definedName name="tabela" localSheetId="26">assets,assets2</definedName>
    <definedName name="tabela" localSheetId="27">assets,assets2</definedName>
    <definedName name="tabela" localSheetId="28">assets,assets2</definedName>
    <definedName name="tabela" localSheetId="29">assets,assets2</definedName>
    <definedName name="tabela" localSheetId="32">assets,assets2</definedName>
    <definedName name="tabela" localSheetId="33">assets,assets2</definedName>
    <definedName name="tabela" localSheetId="34">assets,assets2</definedName>
    <definedName name="tabela" localSheetId="35">assets,assets2</definedName>
    <definedName name="tabela" localSheetId="37">assets,assets2</definedName>
    <definedName name="tabela" localSheetId="38">assets,assets2</definedName>
    <definedName name="tabela" localSheetId="36">assets,assets2</definedName>
    <definedName name="tabela" localSheetId="39">assets,assets2</definedName>
    <definedName name="tabela" localSheetId="8">assets,assets2</definedName>
    <definedName name="tabela" localSheetId="9">assets,assets2</definedName>
    <definedName name="tabela" localSheetId="10">assets,assets2</definedName>
    <definedName name="tabela" localSheetId="11">assets,assets2</definedName>
    <definedName name="tabela" localSheetId="12">assets,assets2</definedName>
    <definedName name="tabela" localSheetId="13">assets,assets2</definedName>
    <definedName name="tabela" localSheetId="2">assets,assets2</definedName>
    <definedName name="tabela" localSheetId="6">assets,assets2</definedName>
    <definedName name="tebe2" localSheetId="40">assets,assets2</definedName>
    <definedName name="tebe2" localSheetId="16">assets,assets2</definedName>
    <definedName name="tebe2" localSheetId="17">assets,assets2</definedName>
    <definedName name="tebe2" localSheetId="14">assets,assets2</definedName>
    <definedName name="tebe2" localSheetId="15">assets,assets2</definedName>
    <definedName name="tebe2" localSheetId="18">assets,assets2</definedName>
    <definedName name="tebe2" localSheetId="19">assets,assets2</definedName>
    <definedName name="tebe2" localSheetId="20">assets,assets2</definedName>
    <definedName name="tebe2" localSheetId="21">assets,assets2</definedName>
    <definedName name="tebe2" localSheetId="22">assets,assets2</definedName>
    <definedName name="tebe2" localSheetId="23">assets,assets2</definedName>
    <definedName name="tebe2" localSheetId="24">assets,assets2</definedName>
    <definedName name="tebe2" localSheetId="25">assets,assets2</definedName>
    <definedName name="tebe2" localSheetId="30">assets,assets2</definedName>
    <definedName name="tebe2" localSheetId="31">assets,assets2</definedName>
    <definedName name="tebe2" localSheetId="26">assets,assets2</definedName>
    <definedName name="tebe2" localSheetId="27">assets,assets2</definedName>
    <definedName name="tebe2" localSheetId="28">assets,assets2</definedName>
    <definedName name="tebe2" localSheetId="29">assets,assets2</definedName>
    <definedName name="tebe2" localSheetId="32">assets,assets2</definedName>
    <definedName name="tebe2" localSheetId="33">assets,assets2</definedName>
    <definedName name="tebe2" localSheetId="34">assets,assets2</definedName>
    <definedName name="tebe2" localSheetId="35">assets,assets2</definedName>
    <definedName name="tebe2" localSheetId="37">assets,assets2</definedName>
    <definedName name="tebe2" localSheetId="38">assets,assets2</definedName>
    <definedName name="tebe2" localSheetId="36">assets,assets2</definedName>
    <definedName name="tebe2" localSheetId="39">assets,assets2</definedName>
    <definedName name="tebe2" localSheetId="8">assets,assets2</definedName>
    <definedName name="tebe2" localSheetId="9">assets,assets2</definedName>
    <definedName name="tebe2" localSheetId="10">assets,assets2</definedName>
    <definedName name="tebe2" localSheetId="11">assets,assets2</definedName>
    <definedName name="tebe2" localSheetId="12">assets,assets2</definedName>
    <definedName name="tebe2" localSheetId="13">assets,assets2</definedName>
    <definedName name="tebe2" localSheetId="2">assets,assets2</definedName>
    <definedName name="tebe2" localSheetId="6">assets,assets2</definedName>
  </definedNames>
  <calcPr calcId="125725" fullPrecision="0"/>
</workbook>
</file>

<file path=xl/calcChain.xml><?xml version="1.0" encoding="utf-8"?>
<calcChain xmlns="http://schemas.openxmlformats.org/spreadsheetml/2006/main">
  <c r="A15" i="89"/>
  <c r="A18" i="88" l="1"/>
  <c r="D15"/>
  <c r="C15"/>
  <c r="D14"/>
  <c r="C14"/>
  <c r="D13"/>
  <c r="C13"/>
  <c r="D12"/>
  <c r="C12"/>
  <c r="D11"/>
  <c r="C11"/>
  <c r="D10"/>
  <c r="C10"/>
  <c r="D9"/>
  <c r="C9"/>
  <c r="D8"/>
  <c r="C8"/>
  <c r="D7"/>
  <c r="C7"/>
  <c r="A11" i="87" l="1"/>
  <c r="A12" i="86"/>
  <c r="L9" i="52"/>
  <c r="L8"/>
  <c r="J9"/>
  <c r="J8"/>
  <c r="H9"/>
  <c r="H8"/>
  <c r="F9"/>
  <c r="F8"/>
  <c r="J17" i="50"/>
  <c r="J16"/>
  <c r="J15"/>
  <c r="J14"/>
  <c r="J13"/>
  <c r="J12"/>
  <c r="J11"/>
  <c r="J10"/>
  <c r="J9"/>
  <c r="J8"/>
  <c r="H9" l="1"/>
  <c r="H11"/>
  <c r="H13"/>
  <c r="H15"/>
  <c r="H17"/>
  <c r="H8"/>
  <c r="H10"/>
  <c r="H12"/>
  <c r="H14"/>
  <c r="H16"/>
  <c r="C18" i="51" l="1"/>
  <c r="C17"/>
  <c r="C16"/>
  <c r="C15"/>
  <c r="C14"/>
  <c r="C13"/>
  <c r="C12"/>
  <c r="C11"/>
  <c r="C10"/>
  <c r="A17" i="83"/>
  <c r="A16"/>
  <c r="A15"/>
  <c r="A14"/>
  <c r="A13"/>
  <c r="A12"/>
  <c r="A11"/>
  <c r="A10"/>
  <c r="A9"/>
  <c r="D16" i="69"/>
  <c r="D15"/>
  <c r="D14"/>
  <c r="D13"/>
  <c r="D12"/>
  <c r="D11"/>
  <c r="D10"/>
  <c r="D9"/>
  <c r="D8"/>
  <c r="D16" i="66"/>
  <c r="D15"/>
  <c r="D14"/>
  <c r="D13"/>
  <c r="D12"/>
  <c r="D11"/>
  <c r="D10"/>
  <c r="D9"/>
  <c r="D8"/>
  <c r="I15" i="63"/>
  <c r="H15"/>
  <c r="G15"/>
  <c r="F15"/>
  <c r="E15"/>
  <c r="I14"/>
  <c r="H14"/>
  <c r="G14"/>
  <c r="F14"/>
  <c r="E14"/>
  <c r="I13"/>
  <c r="H13"/>
  <c r="G13"/>
  <c r="F13"/>
  <c r="E13"/>
  <c r="I12"/>
  <c r="H12"/>
  <c r="G12"/>
  <c r="F12"/>
  <c r="E12"/>
  <c r="I11"/>
  <c r="H11"/>
  <c r="G11"/>
  <c r="F11"/>
  <c r="E11"/>
  <c r="I10"/>
  <c r="H10"/>
  <c r="G10"/>
  <c r="F10"/>
  <c r="E10"/>
  <c r="I9"/>
  <c r="H9"/>
  <c r="G9"/>
  <c r="F9"/>
  <c r="E9"/>
  <c r="I8"/>
  <c r="H8"/>
  <c r="G8"/>
  <c r="F8"/>
  <c r="E8"/>
  <c r="I7"/>
  <c r="H7"/>
  <c r="G7"/>
  <c r="F7"/>
  <c r="E7"/>
  <c r="D15" i="54"/>
  <c r="D15" i="63" s="1"/>
  <c r="C15" i="54"/>
  <c r="C15" i="63" s="1"/>
  <c r="D14" i="54"/>
  <c r="D14" i="63" s="1"/>
  <c r="C14" i="54"/>
  <c r="C14" i="63" s="1"/>
  <c r="D13" i="54"/>
  <c r="D13" i="63" s="1"/>
  <c r="C13" i="54"/>
  <c r="C13" i="63" s="1"/>
  <c r="D12" i="54"/>
  <c r="D12" i="63" s="1"/>
  <c r="C12" i="54"/>
  <c r="C12" i="63" s="1"/>
  <c r="D11" i="54"/>
  <c r="D11" i="63" s="1"/>
  <c r="C11" i="54"/>
  <c r="C11" i="63" s="1"/>
  <c r="D10" i="54"/>
  <c r="D10" i="63" s="1"/>
  <c r="C10" i="54"/>
  <c r="C10" i="63" s="1"/>
  <c r="D9" i="54"/>
  <c r="D9" i="63" s="1"/>
  <c r="C9" i="54"/>
  <c r="C9" i="63" s="1"/>
  <c r="D8" i="54"/>
  <c r="D8" i="63" s="1"/>
  <c r="C8" i="54"/>
  <c r="C8" i="63" s="1"/>
  <c r="D7" i="54"/>
  <c r="D7" i="63" s="1"/>
  <c r="C7" i="54"/>
  <c r="C7" i="63" s="1"/>
  <c r="I16" i="49"/>
  <c r="H16"/>
  <c r="G16"/>
  <c r="F16"/>
  <c r="E16"/>
  <c r="I15"/>
  <c r="H15"/>
  <c r="G15"/>
  <c r="F15"/>
  <c r="E15"/>
  <c r="I14"/>
  <c r="H14"/>
  <c r="G14"/>
  <c r="F14"/>
  <c r="E14"/>
  <c r="I13"/>
  <c r="H13"/>
  <c r="G13"/>
  <c r="F13"/>
  <c r="E13"/>
  <c r="I12"/>
  <c r="H12"/>
  <c r="G12"/>
  <c r="F12"/>
  <c r="E12"/>
  <c r="I11"/>
  <c r="H11"/>
  <c r="G11"/>
  <c r="F11"/>
  <c r="E11"/>
  <c r="I10"/>
  <c r="H10"/>
  <c r="G10"/>
  <c r="F10"/>
  <c r="E10"/>
  <c r="I9"/>
  <c r="H9"/>
  <c r="G9"/>
  <c r="F9"/>
  <c r="E9"/>
  <c r="I8"/>
  <c r="H8"/>
  <c r="G8"/>
  <c r="F8"/>
  <c r="E8"/>
  <c r="D16"/>
  <c r="D15"/>
  <c r="D14"/>
  <c r="D13"/>
  <c r="D12"/>
  <c r="D11"/>
  <c r="D10"/>
  <c r="D9"/>
  <c r="D8"/>
  <c r="D7"/>
  <c r="G32" i="47"/>
  <c r="F32"/>
  <c r="E32"/>
  <c r="D32"/>
  <c r="G29"/>
  <c r="F29"/>
  <c r="E29"/>
  <c r="D29"/>
  <c r="G26"/>
  <c r="F26"/>
  <c r="E26"/>
  <c r="D26"/>
  <c r="G23"/>
  <c r="F23"/>
  <c r="E23"/>
  <c r="D23"/>
  <c r="G20"/>
  <c r="F20"/>
  <c r="E20"/>
  <c r="D20"/>
  <c r="G17"/>
  <c r="F17"/>
  <c r="E17"/>
  <c r="D17"/>
  <c r="G14"/>
  <c r="F14"/>
  <c r="E14"/>
  <c r="D14"/>
  <c r="G11"/>
  <c r="F11"/>
  <c r="E11"/>
  <c r="D11"/>
  <c r="G8"/>
  <c r="F8"/>
  <c r="E8"/>
  <c r="D8"/>
  <c r="C32"/>
  <c r="C29"/>
  <c r="C26"/>
  <c r="C23"/>
  <c r="C20"/>
  <c r="C17"/>
  <c r="C14"/>
  <c r="C11"/>
  <c r="C8"/>
  <c r="G15" i="5"/>
  <c r="F15"/>
  <c r="E15"/>
  <c r="D15"/>
  <c r="C15"/>
  <c r="G14"/>
  <c r="F14"/>
  <c r="E14"/>
  <c r="D14"/>
  <c r="C14"/>
  <c r="G13"/>
  <c r="F13"/>
  <c r="E13"/>
  <c r="D13"/>
  <c r="C13"/>
  <c r="G12"/>
  <c r="F12"/>
  <c r="E12"/>
  <c r="D12"/>
  <c r="C12"/>
  <c r="G11"/>
  <c r="F11"/>
  <c r="E11"/>
  <c r="D11"/>
  <c r="C11"/>
  <c r="G10"/>
  <c r="F10"/>
  <c r="E10"/>
  <c r="D10"/>
  <c r="C10"/>
  <c r="G9"/>
  <c r="F9"/>
  <c r="E9"/>
  <c r="D9"/>
  <c r="C9"/>
  <c r="G8"/>
  <c r="F8"/>
  <c r="E8"/>
  <c r="D8"/>
  <c r="C8"/>
  <c r="G7"/>
  <c r="F7"/>
  <c r="E7"/>
  <c r="D7"/>
  <c r="C7"/>
  <c r="A17" i="81" l="1"/>
  <c r="A17" i="80"/>
  <c r="A17" i="79"/>
  <c r="A17" i="78"/>
  <c r="A14" i="77"/>
  <c r="A14" i="76"/>
  <c r="A14" i="75"/>
  <c r="A15" i="73"/>
  <c r="A17" i="72"/>
  <c r="A14" i="71"/>
  <c r="A14" i="70"/>
  <c r="A19" i="69"/>
  <c r="A17" i="68"/>
  <c r="A14" i="67"/>
  <c r="A19" i="66"/>
  <c r="A17" i="65"/>
  <c r="A14" i="64"/>
  <c r="A18" i="63"/>
  <c r="A14" i="62"/>
  <c r="A14" i="61"/>
  <c r="A14" i="59"/>
  <c r="A17" i="55"/>
  <c r="A18" i="54"/>
  <c r="A14" i="53"/>
  <c r="A15" i="52"/>
  <c r="A22" i="51"/>
  <c r="A20" i="50"/>
  <c r="A18" i="49"/>
  <c r="A11" i="48"/>
  <c r="A11" i="8"/>
  <c r="A37" i="47"/>
  <c r="A18" i="5"/>
  <c r="A18" i="4"/>
  <c r="A20" i="1"/>
  <c r="A78" i="45"/>
</calcChain>
</file>

<file path=xl/sharedStrings.xml><?xml version="1.0" encoding="utf-8"?>
<sst xmlns="http://schemas.openxmlformats.org/spreadsheetml/2006/main" count="597" uniqueCount="239">
  <si>
    <t>CAE 562</t>
  </si>
  <si>
    <t>CAE 563</t>
  </si>
  <si>
    <t>HHI</t>
  </si>
  <si>
    <t>EBITDA</t>
  </si>
  <si>
    <t>Estabelecimentos de bebidas</t>
  </si>
  <si>
    <t>-</t>
  </si>
  <si>
    <t>G1</t>
  </si>
  <si>
    <t>T1</t>
  </si>
  <si>
    <t>G2</t>
  </si>
  <si>
    <t>T2</t>
  </si>
  <si>
    <t>G3</t>
  </si>
  <si>
    <t>G4</t>
  </si>
  <si>
    <t>G5</t>
  </si>
  <si>
    <t>G6</t>
  </si>
  <si>
    <t>G7</t>
  </si>
  <si>
    <t>G8</t>
  </si>
  <si>
    <t>G9</t>
  </si>
  <si>
    <t>G10</t>
  </si>
  <si>
    <t>G11</t>
  </si>
  <si>
    <t>G12</t>
  </si>
  <si>
    <t>G13</t>
  </si>
  <si>
    <t>G14</t>
  </si>
  <si>
    <t>G15</t>
  </si>
  <si>
    <t>G16</t>
  </si>
  <si>
    <t>G17</t>
  </si>
  <si>
    <t>G18</t>
  </si>
  <si>
    <t>G19</t>
  </si>
  <si>
    <t>G20</t>
  </si>
  <si>
    <t>G21</t>
  </si>
  <si>
    <t>G22</t>
  </si>
  <si>
    <t>G23</t>
  </si>
  <si>
    <t>G24</t>
  </si>
  <si>
    <t>G3.1</t>
  </si>
  <si>
    <t>G25</t>
  </si>
  <si>
    <t>G26</t>
  </si>
  <si>
    <t>G27</t>
  </si>
  <si>
    <t>G28</t>
  </si>
  <si>
    <t>G29</t>
  </si>
  <si>
    <t>G30</t>
  </si>
  <si>
    <t>A</t>
  </si>
  <si>
    <t>Restaurantes - inclui actividades de restauração em meios móveis</t>
  </si>
  <si>
    <t>Fornecimento de refeições para eventos e outras actividades de serviço de refeições</t>
  </si>
  <si>
    <t>CAE Rev.3</t>
  </si>
  <si>
    <t>CAE 10</t>
  </si>
  <si>
    <t>CAE 101</t>
  </si>
  <si>
    <t>CAE 102</t>
  </si>
  <si>
    <t>CAE 103</t>
  </si>
  <si>
    <t>CAE 104</t>
  </si>
  <si>
    <t>CAE 105</t>
  </si>
  <si>
    <t>CAE 106</t>
  </si>
  <si>
    <t>CAE 107</t>
  </si>
  <si>
    <t>CAE 108</t>
  </si>
  <si>
    <t>CAE 109</t>
  </si>
  <si>
    <t>Lisboa</t>
  </si>
  <si>
    <t>Braga</t>
  </si>
  <si>
    <t>Aveiro</t>
  </si>
  <si>
    <t>Leiria</t>
  </si>
  <si>
    <t>Castelo Branco</t>
  </si>
  <si>
    <t>Bragança</t>
  </si>
  <si>
    <t>Guarda</t>
  </si>
  <si>
    <t>Coimbra</t>
  </si>
  <si>
    <t>Viseu</t>
  </si>
  <si>
    <t>Ponta Delgada</t>
  </si>
  <si>
    <t>Beja</t>
  </si>
  <si>
    <t>C. Branco</t>
  </si>
  <si>
    <t>G2.1</t>
  </si>
  <si>
    <t>G2.2</t>
  </si>
  <si>
    <t>G2.3</t>
  </si>
  <si>
    <t>G1.1</t>
  </si>
  <si>
    <t>G1.2</t>
  </si>
  <si>
    <t>Total</t>
  </si>
  <si>
    <t>T3</t>
  </si>
  <si>
    <r>
      <rPr>
        <i/>
        <sz val="10"/>
        <color theme="5" tint="-0.499984740745262"/>
        <rFont val="Frutiger-Light"/>
        <family val="1"/>
      </rPr>
      <t>Herfindahl-Hirschman Index</t>
    </r>
    <r>
      <rPr>
        <sz val="10"/>
        <color theme="5" tint="-0.499984740745262"/>
        <rFont val="Frutiger-Light"/>
        <family val="1"/>
      </rPr>
      <t xml:space="preserve"> (2009)</t>
    </r>
  </si>
  <si>
    <t>2011 1S*</t>
  </si>
  <si>
    <t>2010 1S*</t>
  </si>
  <si>
    <t>2011 1S</t>
  </si>
  <si>
    <t>Enterprises</t>
  </si>
  <si>
    <t>Number of enterprises</t>
  </si>
  <si>
    <t>Turnover</t>
  </si>
  <si>
    <t>Number of Employees</t>
  </si>
  <si>
    <t>Number of Enterprises</t>
  </si>
  <si>
    <t>Weight in NFCs</t>
  </si>
  <si>
    <t>Weight in Manufacturing</t>
  </si>
  <si>
    <t>Number of employees</t>
  </si>
  <si>
    <t>Processing and preserving of meat and production of meat products</t>
  </si>
  <si>
    <t>Processing and preserving of fish, crustaceans and molluscs</t>
  </si>
  <si>
    <t>Processing and preserving of fruit and vegetables</t>
  </si>
  <si>
    <t>Manufacture of vegetable and animal oils and fats</t>
  </si>
  <si>
    <t>Manufacture of dairy products</t>
  </si>
  <si>
    <t>Manufacture of grain mill products, starches and starch products</t>
  </si>
  <si>
    <t>Manufacture of bakery and farinaceous products</t>
  </si>
  <si>
    <t>Manufacture of other food products</t>
  </si>
  <si>
    <t>Manufacture of prepared animal feeds</t>
  </si>
  <si>
    <t>Manfacture of food products (in the total of NFCs)</t>
  </si>
  <si>
    <t>NFCs</t>
  </si>
  <si>
    <t>Manufacture of food products</t>
  </si>
  <si>
    <t>Employees</t>
  </si>
  <si>
    <t>Microenterprises</t>
  </si>
  <si>
    <t>Small and medium-sized enterprises</t>
  </si>
  <si>
    <t>Large enterprises</t>
  </si>
  <si>
    <t>District (TOP 3)</t>
  </si>
  <si>
    <t>% of total</t>
  </si>
  <si>
    <t>Lisbon</t>
  </si>
  <si>
    <t>Oporto</t>
  </si>
  <si>
    <t xml:space="preserve">Public limited companies </t>
  </si>
  <si>
    <t xml:space="preserve">Private limited companies </t>
  </si>
  <si>
    <t>Other legal nature</t>
  </si>
  <si>
    <t xml:space="preserve">Up to 5 years </t>
  </si>
  <si>
    <t xml:space="preserve">5 to 10 years </t>
  </si>
  <si>
    <t xml:space="preserve">10 to 20 years </t>
  </si>
  <si>
    <t xml:space="preserve">More than 20 years </t>
  </si>
  <si>
    <t>Churn rate</t>
  </si>
  <si>
    <t>Birth rate</t>
  </si>
  <si>
    <t>Death rate</t>
  </si>
  <si>
    <t>Natural Balance</t>
  </si>
  <si>
    <t xml:space="preserve">Birth rate </t>
  </si>
  <si>
    <t>Growth rate (%)</t>
  </si>
  <si>
    <r>
      <t xml:space="preserve">ECONOMIC AND FINANCIAL ANALYSIS
</t>
    </r>
    <r>
      <rPr>
        <sz val="10"/>
        <color theme="5" tint="-0.499984740745262"/>
        <rFont val="Frutiger-Light"/>
        <family val="1"/>
      </rPr>
      <t xml:space="preserve">- ACTIVITY AND PROFITABILITY - </t>
    </r>
  </si>
  <si>
    <t>First quartile</t>
  </si>
  <si>
    <t>Median</t>
  </si>
  <si>
    <t>Third quartile</t>
  </si>
  <si>
    <t>Weighted average</t>
  </si>
  <si>
    <t>By enterprise size (2009)</t>
  </si>
  <si>
    <t>Quartile distribution of the annual growth rate</t>
  </si>
  <si>
    <t>Contributions to the annual growth rate (p.p.)</t>
  </si>
  <si>
    <t>Exports
(% of turnover)</t>
  </si>
  <si>
    <t>Imports
(% of purchases and SES)</t>
  </si>
  <si>
    <t>Balance (Exports-Imports)</t>
  </si>
  <si>
    <t>Operational costs</t>
  </si>
  <si>
    <t>CGSMC</t>
  </si>
  <si>
    <t>Supplies and External Services</t>
  </si>
  <si>
    <t>Employee costs</t>
  </si>
  <si>
    <t>Other operational costs</t>
  </si>
  <si>
    <t>Contributions (p.p.)</t>
  </si>
  <si>
    <t>By enterprise size</t>
  </si>
  <si>
    <t xml:space="preserve">First quartile </t>
  </si>
  <si>
    <t xml:space="preserve">Weighted average </t>
  </si>
  <si>
    <t>Quartile distribution</t>
  </si>
  <si>
    <t>By CAE-Rev.3 Groups (2009)</t>
  </si>
  <si>
    <r>
      <t xml:space="preserve">ECONOMIC AND FINANCIAL ANALYSIS
</t>
    </r>
    <r>
      <rPr>
        <sz val="10"/>
        <color theme="5" tint="-0.499984740745262"/>
        <rFont val="Frutiger-Light"/>
        <family val="1"/>
      </rPr>
      <t xml:space="preserve">- FINANCIAL SITUATION - </t>
    </r>
  </si>
  <si>
    <t>Bank loans and debt securities</t>
  </si>
  <si>
    <t>Trade credit</t>
  </si>
  <si>
    <t>Other liabilities</t>
  </si>
  <si>
    <t xml:space="preserve">Ratio of non-performing enterprises </t>
  </si>
  <si>
    <t xml:space="preserve">Third quartile </t>
  </si>
  <si>
    <t>% of emissions by Manufacture of food products</t>
  </si>
  <si>
    <t xml:space="preserve">CHARACTERISTICS OF THE MANUFACTURE OF FOOD PRODUCTS SECTOR
- ANNEX: MAIN INDICATORS OF THE MANUFACTURE OF FOOD PRODUCTS SECTOR (2009) - </t>
  </si>
  <si>
    <t xml:space="preserve">Characteristics of the sector </t>
  </si>
  <si>
    <t>Activity</t>
  </si>
  <si>
    <t xml:space="preserve">Financing </t>
  </si>
  <si>
    <t>Profitability</t>
  </si>
  <si>
    <t>Weight in turnover</t>
  </si>
  <si>
    <t>Business concentration (HHI)</t>
  </si>
  <si>
    <t>Growth rates</t>
  </si>
  <si>
    <t>Capital ratio</t>
  </si>
  <si>
    <t>Growth rate</t>
  </si>
  <si>
    <t xml:space="preserve">Differential between days payable outstanding and days sales outstanding 
(median, in days)
</t>
  </si>
  <si>
    <t xml:space="preserve">% 
non-performing enterprises
</t>
  </si>
  <si>
    <t>Return on equity</t>
  </si>
  <si>
    <t>Legend: CAE 101 – Processing and preserving of meat and production of meat products; CAE 102 – Processing and preserving of fish, crustaceans and molluscs; CAE 103 – Processing and preserving of fruit and vegetables; CAE 104 – Manufacture of vegetable and animal oils and fats; CAE 105 – Manufacture of dairy products; CAE 106 – Manufacture of grain mill products, starches and starch products; CAE 107 – Manufacture of bakery and farinaceous products; CAE 108 – Manufacture of other food products; CAE 109 – Manufacture of prepared animal feeds.</t>
  </si>
  <si>
    <t>Weight of the sector in total NFC</t>
  </si>
  <si>
    <t>Turnover held by large enterprises</t>
  </si>
  <si>
    <r>
      <rPr>
        <b/>
        <u/>
        <sz val="10"/>
        <color theme="5" tint="-0.499984740745262"/>
        <rFont val="Frutiger-Light"/>
        <family val="1"/>
      </rPr>
      <t>Note</t>
    </r>
    <r>
      <rPr>
        <sz val="10"/>
        <color theme="5" tint="-0.499984740745262"/>
        <rFont val="Frutiger-Light"/>
        <family val="1"/>
      </rPr>
      <t xml:space="preserve">: </t>
    </r>
  </si>
  <si>
    <t>Percentage of non-performing enterprises</t>
  </si>
  <si>
    <t>STRUCTURE</t>
  </si>
  <si>
    <t>DYNAMICS</t>
  </si>
  <si>
    <t>TURNOVER</t>
  </si>
  <si>
    <t xml:space="preserve">        ACTIVITY AND PROFITABILITY</t>
  </si>
  <si>
    <t>ECONOMIC AND FINANCIAL ANALYSIS</t>
  </si>
  <si>
    <t>OPERATIONAL COSTS</t>
  </si>
  <si>
    <t>RETURN ON EQUITY</t>
  </si>
  <si>
    <t>FINANCIAL SITUATION</t>
  </si>
  <si>
    <t>FINANCIAL STRUCTURE</t>
  </si>
  <si>
    <t>BOX 2: LOANS FROM CREDIT INSTITUTIONS RESIDENT IN PORTUGAL - CHARACTERISATION BASED ON THE CENTRAL CREDIT REGISTER</t>
  </si>
  <si>
    <t>FINANCIAL COSTS AND SOLVENCY</t>
  </si>
  <si>
    <t xml:space="preserve">BOX 3: CREDIT OBTAINED THROUGH DEBT SECURITIES ISSUES - CHARACTERISATION BASED ON THE SECURITIES STATISTICS INTEGRATED SYSTEM </t>
  </si>
  <si>
    <t>ANNEX</t>
  </si>
  <si>
    <t>Annex: Main indicators of the Manufacture of food products sector (2009)</t>
  </si>
  <si>
    <t xml:space="preserve">TRADE DEBT FINANCING </t>
  </si>
  <si>
    <t xml:space="preserve">TABLE OF CONTENTS </t>
  </si>
  <si>
    <t>Banco de Portugal, November 2011</t>
  </si>
  <si>
    <r>
      <t>This publication presents the data used to produce the Central Balance-Sheet Study | 4, November 2011 – Sectoral Analysis of Manufacture of food products. This analysis is based on data obtained from Simplified Corporate Information (SCI) submissions and held in the Central Balance-Sheet Database of Banco de Portugal. 
The reference date of information is September, 2011. The subsequent updates will be divulged in the Enterprise and Sector Tables, in the multidimensional role of</t>
    </r>
    <r>
      <rPr>
        <i/>
        <sz val="10"/>
        <color theme="1"/>
        <rFont val="Frutiger-Light"/>
      </rPr>
      <t xml:space="preserve"> BPstat </t>
    </r>
    <r>
      <rPr>
        <sz val="10"/>
        <color theme="1"/>
        <rFont val="Frutiger-Light"/>
        <family val="1"/>
      </rPr>
      <t xml:space="preserve">| Statistics Online.    
</t>
    </r>
  </si>
  <si>
    <t>BUSINESS CONCENTRATION</t>
  </si>
  <si>
    <t>Santarem</t>
  </si>
  <si>
    <t>Setubal</t>
  </si>
  <si>
    <t>BOX 1: RELEVANCE FROM ABROAD IN THE OPERATIONAL ACTIVITY OF ENTERPRISES IN THE MANUFACTURE OF FOOD PRODUCTS SECTOR</t>
  </si>
  <si>
    <t>* Semi-annual growth rate</t>
  </si>
  <si>
    <t>Evora</t>
  </si>
  <si>
    <t>Legend: CAE 101 – Processing and preserving of meat and production of meat products; CAE 102 – Processing and preserving of fish, crustaceans and molluscs; CAE 103 – Processing and preserving of fruit and vegetables; CAE 104 – Manufacture of vegetable and animal oils and fats; CAE 105 – Manufacture of dairy products; CAE 106 – Manufacture of grain mill products, starches and starch products; CAE 107 – Manufacture of bakery and farinaceous products; CAE 108 – Manufacture of other food products; CAE 109 – Manufacture of prepared animal feeds</t>
  </si>
  <si>
    <t>Note: Data reported by the enterprises within the scope of the SCI regarding exports and imports of goods and services are subject to quality control by Banco de Portugal, through their comparison with balance of payments data. Nonetheless, any possible control does not ensure that the final data on each enterprise in the SCI fully coincide with enterprise data entered in international trade statistics.</t>
  </si>
  <si>
    <t>Debt to group companies</t>
  </si>
  <si>
    <t>Debt to shareholders/partners</t>
  </si>
  <si>
    <t>Exports and Imports of goods and services</t>
  </si>
  <si>
    <t>Balance of transactions with abroad - as a percentage of turnover</t>
  </si>
  <si>
    <t>Weight of the sector in Manufacturing and NFCs | 2000 and 2009</t>
  </si>
  <si>
    <t>Structure of the sector | By CAE-Rev.3 Group (2009)</t>
  </si>
  <si>
    <t>Structure of the sector | By enterprise size (2009)</t>
  </si>
  <si>
    <t>Structure of enterprise size classes | Turnover - 2009</t>
  </si>
  <si>
    <t xml:space="preserve">Geographical location | By CAE-Rev.3 Group (2009) </t>
  </si>
  <si>
    <t>Structure of the sector | By legal nature (turnover - 2009)</t>
  </si>
  <si>
    <t>Structure of the sector | By enterprise maturity (turnover - 2009)</t>
  </si>
  <si>
    <t>Churn rate | By CAE-Rev.3 Group</t>
  </si>
  <si>
    <t xml:space="preserve">Churn rate | By enterprise size </t>
  </si>
  <si>
    <t>Turnover | total and by enterprise size - annual growth rate (%) and contributions (p.p.)</t>
  </si>
  <si>
    <t>Turnover | Total and by enterprise size - quartile distribution of the annual growth rate</t>
  </si>
  <si>
    <t>Operational costs - annual growth rate</t>
  </si>
  <si>
    <t>Structure of operational costs | 2009</t>
  </si>
  <si>
    <t>EBITDA | Total and by enterprise size - annual growth rate (%) and contributions (p.p.)</t>
  </si>
  <si>
    <t>EBITDA | By CAE-Rev.3 Group (2009) - contributions to the annual growth rate (p.p.)</t>
  </si>
  <si>
    <t>Turnover | By CAE-Rev.3 Group (2009) - contributions to the annual growth rate (p.p.)</t>
  </si>
  <si>
    <t>Return on equity | Total and by enterprise size</t>
  </si>
  <si>
    <t>Return on equity | Total and by enterprise size - quartile distribution</t>
  </si>
  <si>
    <t>Return on equity | By CAE-Rev.3 Group (2009) - quartile distribution</t>
  </si>
  <si>
    <t>Capital ratio | Total and by enterprise size</t>
  </si>
  <si>
    <t>Capital ratio | Total and by enterprise size - quartile distribution</t>
  </si>
  <si>
    <t>Capital ratio | By CAE-Rev.3 Group (2009) - quartile distribution</t>
  </si>
  <si>
    <t>Liabilities structure | Total and by enterprise size (2009)</t>
  </si>
  <si>
    <t>Liabilities - annual growth rate (%) and contributions (p.p.)</t>
  </si>
  <si>
    <t>Financing obtained from resident credit institutions - growth rate (%) and contributions (p.p.)</t>
  </si>
  <si>
    <t>Non-performing loans ratios</t>
  </si>
  <si>
    <t>Non-performing enterprises - weight in the respective aggregate in percentage of the number of enterprises</t>
  </si>
  <si>
    <t xml:space="preserve">Financial costs | Total and by enterprise size - annual growth rate (%) and contributions (p.p.) </t>
  </si>
  <si>
    <t>Ratio of short-term financial debt to EBITDA | Total and by enterprise size</t>
  </si>
  <si>
    <t>Ratio of short-term financial debt to EBITDA | Total and by enterprise size - quartile distribution</t>
  </si>
  <si>
    <t>Days sales outstanding - quartile distribution</t>
  </si>
  <si>
    <t>Days payable outstanding - quartile distribution</t>
  </si>
  <si>
    <t>Differential between days payable outstanding and days sales outstanding - quartile distribution</t>
  </si>
  <si>
    <t>Herfindahl-Hirschman Index (2009)</t>
  </si>
  <si>
    <t>Non-performing loans ratios and Non-performing enterprises - weight in the respective aggregate in percentage of the number of enterprises</t>
  </si>
  <si>
    <t>Weight of interests paids on EBITDA | Total and by enterprise size</t>
  </si>
  <si>
    <t>Total debt securities issued | By enterprises in Manufacture of food products (Structure at June 2011)</t>
  </si>
  <si>
    <t>Weight of interests paid on EBITDA</t>
  </si>
  <si>
    <t>CHARACTERISATION OF THE MANUFACTURE OF FOOD PRODUCTS SECTOR</t>
  </si>
  <si>
    <r>
      <t xml:space="preserve">CHARACTERISATION OF THE MANUFACTURE OF FOOD PRODUCTS SECTOR
</t>
    </r>
    <r>
      <rPr>
        <sz val="10"/>
        <color theme="5" tint="-0.499984740745262"/>
        <rFont val="Frutiger-Light"/>
        <family val="1"/>
      </rPr>
      <t xml:space="preserve">- STRUCTURE - </t>
    </r>
  </si>
  <si>
    <r>
      <t xml:space="preserve">CHARACTERISATION OF THE MANUFACTURE OF FOOD PRODUCTS SECTOR
</t>
    </r>
    <r>
      <rPr>
        <sz val="10"/>
        <color theme="5" tint="-0.499984740745262"/>
        <rFont val="Frutiger-Light"/>
        <family val="1"/>
      </rPr>
      <t xml:space="preserve">- BUSINESS CONCENTRATION - </t>
    </r>
  </si>
  <si>
    <r>
      <t xml:space="preserve">CHARACTERISATION OF THE MANUFACTURE OF FOOD PRODUCTS SECTOR
</t>
    </r>
    <r>
      <rPr>
        <sz val="10"/>
        <color theme="5" tint="-0.499984740745262"/>
        <rFont val="Frutiger-Light"/>
        <family val="1"/>
      </rPr>
      <t xml:space="preserve">- DYNAMICS- </t>
    </r>
  </si>
  <si>
    <r>
      <t xml:space="preserve">CHARACTERISATION OF THE MANUFACTURE OF FOOD PRODUCTS SECTOR
</t>
    </r>
    <r>
      <rPr>
        <sz val="10"/>
        <color theme="5" tint="-0.499984740745262"/>
        <rFont val="Frutiger-Light"/>
        <family val="1"/>
      </rPr>
      <t xml:space="preserve">- DYNAMICS - </t>
    </r>
  </si>
  <si>
    <t>Loans obtained from resident credit institutions
 (June 2011)</t>
  </si>
  <si>
    <t>STUDY 4 | SECTORAL ANALYSIS OF MANUFACTURE OF FOOD PRODUCTS</t>
  </si>
</sst>
</file>

<file path=xl/styles.xml><?xml version="1.0" encoding="utf-8"?>
<styleSheet xmlns="http://schemas.openxmlformats.org/spreadsheetml/2006/main">
  <numFmts count="3">
    <numFmt numFmtId="164" formatCode="0.0%"/>
    <numFmt numFmtId="165" formatCode="0.0000"/>
    <numFmt numFmtId="166" formatCode="0.0"/>
  </numFmts>
  <fonts count="46">
    <font>
      <sz val="11"/>
      <color theme="1"/>
      <name val="Calibri"/>
      <family val="2"/>
      <scheme val="minor"/>
    </font>
    <font>
      <sz val="11"/>
      <color theme="1"/>
      <name val="Calibri"/>
      <family val="2"/>
      <scheme val="minor"/>
    </font>
    <font>
      <sz val="8"/>
      <color theme="1"/>
      <name val="Frutiger-Light"/>
      <family val="1"/>
    </font>
    <font>
      <sz val="8"/>
      <color theme="0"/>
      <name val="Frutiger-Light"/>
      <family val="1"/>
    </font>
    <font>
      <b/>
      <sz val="8"/>
      <color theme="1"/>
      <name val="Frutiger-Light"/>
      <family val="1"/>
    </font>
    <font>
      <sz val="10"/>
      <name val="MS Sans Serif"/>
      <family val="2"/>
    </font>
    <font>
      <sz val="11"/>
      <color indexed="8"/>
      <name val="Calibri"/>
      <family val="2"/>
    </font>
    <font>
      <sz val="9"/>
      <color theme="0"/>
      <name val="Frutiger-Light"/>
      <family val="1"/>
    </font>
    <font>
      <b/>
      <sz val="10"/>
      <color theme="0"/>
      <name val="Frutiger-Light"/>
      <family val="1"/>
    </font>
    <font>
      <b/>
      <sz val="10"/>
      <color theme="5" tint="-0.499984740745262"/>
      <name val="Frutiger-Light"/>
      <family val="1"/>
    </font>
    <font>
      <sz val="10"/>
      <name val="Arial"/>
      <family val="2"/>
    </font>
    <font>
      <sz val="10"/>
      <name val="Arial"/>
      <family val="2"/>
    </font>
    <font>
      <sz val="10"/>
      <color theme="1"/>
      <name val="Frutiger-Light"/>
      <family val="1"/>
    </font>
    <font>
      <sz val="10"/>
      <color theme="5" tint="-0.499984740745262"/>
      <name val="Frutiger-Light"/>
      <family val="1"/>
    </font>
    <font>
      <b/>
      <sz val="12"/>
      <color theme="5" tint="-0.499984740745262"/>
      <name val="Frutiger-Light"/>
      <family val="1"/>
    </font>
    <font>
      <b/>
      <sz val="14"/>
      <color theme="5" tint="-0.499984740745262"/>
      <name val="Frutiger-Light"/>
      <family val="1"/>
    </font>
    <font>
      <b/>
      <sz val="11"/>
      <color theme="5" tint="-0.499984740745262"/>
      <name val="Frutiger-Light"/>
      <family val="1"/>
    </font>
    <font>
      <b/>
      <sz val="12"/>
      <color theme="6" tint="-0.499984740745262"/>
      <name val="Frutiger-Light"/>
      <family val="1"/>
    </font>
    <font>
      <b/>
      <sz val="10"/>
      <color theme="6" tint="-0.499984740745262"/>
      <name val="Frutiger-Light"/>
      <family val="1"/>
    </font>
    <font>
      <b/>
      <sz val="12"/>
      <color theme="4" tint="-0.499984740745262"/>
      <name val="Frutiger-Light"/>
      <family val="1"/>
    </font>
    <font>
      <b/>
      <sz val="10"/>
      <color theme="4" tint="-0.499984740745262"/>
      <name val="Frutiger-Light"/>
      <family val="1"/>
    </font>
    <font>
      <b/>
      <sz val="12"/>
      <color theme="9" tint="-0.499984740745262"/>
      <name val="Frutiger-Light"/>
      <family val="1"/>
    </font>
    <font>
      <u/>
      <sz val="8.8000000000000007"/>
      <color theme="10"/>
      <name val="Calibri"/>
      <family val="2"/>
    </font>
    <font>
      <sz val="8"/>
      <color theme="5" tint="-0.499984740745262"/>
      <name val="Frutiger-Light"/>
      <family val="1"/>
    </font>
    <font>
      <sz val="8"/>
      <color theme="1" tint="0.34998626667073579"/>
      <name val="Frutiger-Light"/>
      <family val="1"/>
    </font>
    <font>
      <i/>
      <sz val="8"/>
      <color theme="1"/>
      <name val="Frutiger-Light"/>
      <family val="1"/>
    </font>
    <font>
      <b/>
      <i/>
      <sz val="8"/>
      <color theme="5" tint="-0.499984740745262"/>
      <name val="Frutiger-Light"/>
      <family val="1"/>
    </font>
    <font>
      <b/>
      <i/>
      <sz val="8"/>
      <color theme="0"/>
      <name val="Frutiger-Light"/>
      <family val="1"/>
    </font>
    <font>
      <b/>
      <i/>
      <sz val="8"/>
      <color theme="1"/>
      <name val="Frutiger-Light"/>
      <family val="1"/>
    </font>
    <font>
      <b/>
      <sz val="8"/>
      <color theme="0"/>
      <name val="Frutiger-Light"/>
      <family val="1"/>
    </font>
    <font>
      <b/>
      <sz val="8"/>
      <color theme="5" tint="-0.499984740745262"/>
      <name val="Frutiger-Light"/>
      <family val="1"/>
    </font>
    <font>
      <b/>
      <sz val="10"/>
      <color theme="1"/>
      <name val="Frutiger-Light"/>
      <family val="1"/>
    </font>
    <font>
      <b/>
      <u/>
      <sz val="10"/>
      <color theme="5" tint="-0.499984740745262"/>
      <name val="Frutiger-Light"/>
      <family val="1"/>
    </font>
    <font>
      <i/>
      <sz val="10"/>
      <color theme="1" tint="0.34998626667073579"/>
      <name val="Frutiger-Light"/>
      <family val="1"/>
    </font>
    <font>
      <sz val="11"/>
      <color theme="1"/>
      <name val="Frutiger-Light"/>
      <family val="1"/>
    </font>
    <font>
      <u/>
      <sz val="8.8000000000000007"/>
      <color theme="10"/>
      <name val="Frutiger-Light"/>
      <family val="1"/>
    </font>
    <font>
      <sz val="10"/>
      <color theme="6" tint="-0.499984740745262"/>
      <name val="Frutiger-Light"/>
      <family val="1"/>
    </font>
    <font>
      <sz val="10"/>
      <color theme="4" tint="-0.499984740745262"/>
      <name val="Frutiger-Light"/>
      <family val="1"/>
    </font>
    <font>
      <sz val="10"/>
      <color theme="9" tint="-0.499984740745262"/>
      <name val="Frutiger-Light"/>
      <family val="1"/>
    </font>
    <font>
      <sz val="8"/>
      <color rgb="FFFFFFFF"/>
      <name val="Frutiger-Light"/>
      <family val="1"/>
    </font>
    <font>
      <sz val="8"/>
      <color rgb="FF943634"/>
      <name val="Frutiger-Light"/>
      <family val="1"/>
    </font>
    <font>
      <i/>
      <sz val="10"/>
      <color theme="5" tint="-0.499984740745262"/>
      <name val="Frutiger-Light"/>
      <family val="1"/>
    </font>
    <font>
      <b/>
      <i/>
      <sz val="10"/>
      <color theme="5" tint="-0.499984740745262"/>
      <name val="Frutiger-Light"/>
      <family val="1"/>
    </font>
    <font>
      <b/>
      <i/>
      <sz val="11"/>
      <color theme="1"/>
      <name val="Times New Roman"/>
      <family val="1"/>
    </font>
    <font>
      <b/>
      <sz val="11"/>
      <color theme="1"/>
      <name val="Times New Roman"/>
      <family val="1"/>
    </font>
    <font>
      <i/>
      <sz val="10"/>
      <color theme="1"/>
      <name val="Frutiger-Light"/>
    </font>
  </fonts>
  <fills count="19">
    <fill>
      <patternFill patternType="none"/>
    </fill>
    <fill>
      <patternFill patternType="gray125"/>
    </fill>
    <fill>
      <patternFill patternType="solid">
        <fgColor theme="5" tint="-0.249977111117893"/>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5" tint="0.39997558519241921"/>
        <bgColor indexed="64"/>
      </patternFill>
    </fill>
    <fill>
      <patternFill patternType="solid">
        <fgColor theme="0"/>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rgb="FF943634"/>
        <bgColor indexed="64"/>
      </patternFill>
    </fill>
    <fill>
      <patternFill patternType="solid">
        <fgColor rgb="FFFFFFFF"/>
        <bgColor indexed="64"/>
      </patternFill>
    </fill>
  </fills>
  <borders count="35">
    <border>
      <left/>
      <right/>
      <top/>
      <bottom/>
      <diagonal/>
    </border>
    <border>
      <left/>
      <right/>
      <top/>
      <bottom style="medium">
        <color theme="5" tint="-0.499984740745262"/>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right style="medium">
        <color theme="0"/>
      </right>
      <top/>
      <bottom/>
      <diagonal/>
    </border>
    <border>
      <left/>
      <right/>
      <top/>
      <bottom style="medium">
        <color theme="0"/>
      </bottom>
      <diagonal/>
    </border>
    <border>
      <left/>
      <right style="medium">
        <color theme="0"/>
      </right>
      <top/>
      <bottom style="medium">
        <color theme="0"/>
      </bottom>
      <diagonal/>
    </border>
    <border>
      <left style="medium">
        <color theme="0"/>
      </left>
      <right/>
      <top/>
      <bottom/>
      <diagonal/>
    </border>
    <border>
      <left style="medium">
        <color theme="0"/>
      </left>
      <right/>
      <top style="medium">
        <color theme="0"/>
      </top>
      <bottom/>
      <diagonal/>
    </border>
    <border>
      <left style="medium">
        <color theme="0"/>
      </left>
      <right/>
      <top/>
      <bottom style="medium">
        <color theme="0"/>
      </bottom>
      <diagonal/>
    </border>
    <border>
      <left/>
      <right/>
      <top style="medium">
        <color theme="0"/>
      </top>
      <bottom/>
      <diagonal/>
    </border>
    <border>
      <left/>
      <right style="medium">
        <color theme="0"/>
      </right>
      <top style="medium">
        <color theme="0"/>
      </top>
      <bottom/>
      <diagonal/>
    </border>
    <border>
      <left style="thin">
        <color theme="0"/>
      </left>
      <right style="thin">
        <color theme="0"/>
      </right>
      <top style="thin">
        <color theme="0"/>
      </top>
      <bottom style="thin">
        <color theme="0"/>
      </bottom>
      <diagonal/>
    </border>
    <border>
      <left style="thin">
        <color theme="5" tint="0.59996337778862885"/>
      </left>
      <right style="thin">
        <color theme="5" tint="0.59996337778862885"/>
      </right>
      <top/>
      <bottom style="thin">
        <color theme="5" tint="0.59996337778862885"/>
      </bottom>
      <diagonal/>
    </border>
    <border>
      <left style="thin">
        <color theme="5" tint="0.59996337778862885"/>
      </left>
      <right style="thin">
        <color theme="0"/>
      </right>
      <top style="thin">
        <color theme="0"/>
      </top>
      <bottom style="thin">
        <color theme="0"/>
      </bottom>
      <diagonal/>
    </border>
    <border>
      <left/>
      <right style="thin">
        <color theme="0"/>
      </right>
      <top style="thin">
        <color theme="0"/>
      </top>
      <bottom style="thin">
        <color theme="0"/>
      </bottom>
      <diagonal/>
    </border>
    <border>
      <left/>
      <right/>
      <top style="medium">
        <color theme="5" tint="-0.499984740745262"/>
      </top>
      <bottom style="medium">
        <color theme="5" tint="-0.499984740745262"/>
      </bottom>
      <diagonal/>
    </border>
    <border>
      <left style="medium">
        <color theme="0"/>
      </left>
      <right style="thin">
        <color theme="0"/>
      </right>
      <top style="medium">
        <color theme="0"/>
      </top>
      <bottom style="medium">
        <color theme="0"/>
      </bottom>
      <diagonal/>
    </border>
    <border>
      <left/>
      <right style="thin">
        <color theme="0"/>
      </right>
      <top style="medium">
        <color theme="0"/>
      </top>
      <bottom style="medium">
        <color theme="0"/>
      </bottom>
      <diagonal/>
    </border>
    <border>
      <left style="thin">
        <color theme="0"/>
      </left>
      <right style="thin">
        <color theme="0"/>
      </right>
      <top style="medium">
        <color theme="0"/>
      </top>
      <bottom style="medium">
        <color theme="0"/>
      </bottom>
      <diagonal/>
    </border>
    <border>
      <left style="thin">
        <color theme="5" tint="0.59996337778862885"/>
      </left>
      <right style="thin">
        <color theme="5" tint="0.59996337778862885"/>
      </right>
      <top/>
      <bottom/>
      <diagonal/>
    </border>
    <border>
      <left style="thin">
        <color theme="5" tint="0.59996337778862885"/>
      </left>
      <right/>
      <top/>
      <bottom style="thin">
        <color theme="0"/>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style="medium">
        <color theme="0"/>
      </right>
      <top style="medium">
        <color theme="0"/>
      </top>
      <bottom style="medium">
        <color theme="0"/>
      </bottom>
      <diagonal/>
    </border>
    <border>
      <left style="thin">
        <color theme="5" tint="0.59999389629810485"/>
      </left>
      <right style="thin">
        <color theme="5" tint="0.59999389629810485"/>
      </right>
      <top style="thin">
        <color theme="5" tint="0.59999389629810485"/>
      </top>
      <bottom style="thin">
        <color theme="5" tint="0.59999389629810485"/>
      </bottom>
      <diagonal/>
    </border>
    <border>
      <left style="thin">
        <color theme="0"/>
      </left>
      <right/>
      <top/>
      <bottom/>
      <diagonal/>
    </border>
    <border>
      <left/>
      <right style="thin">
        <color theme="0"/>
      </right>
      <top/>
      <bottom/>
      <diagonal/>
    </border>
    <border>
      <left style="medium">
        <color rgb="FFFFFFFF"/>
      </left>
      <right/>
      <top/>
      <bottom/>
      <diagonal/>
    </border>
    <border>
      <left/>
      <right style="thin">
        <color theme="0"/>
      </right>
      <top style="thin">
        <color theme="0"/>
      </top>
      <bottom/>
      <diagonal/>
    </border>
    <border>
      <left/>
      <right/>
      <top style="thin">
        <color theme="0"/>
      </top>
      <bottom/>
      <diagonal/>
    </border>
    <border>
      <left style="medium">
        <color theme="0"/>
      </left>
      <right/>
      <top style="thin">
        <color theme="0"/>
      </top>
      <bottom style="thick">
        <color theme="5" tint="-0.499984740745262"/>
      </bottom>
      <diagonal/>
    </border>
    <border>
      <left/>
      <right/>
      <top style="thin">
        <color theme="0"/>
      </top>
      <bottom style="thick">
        <color theme="5" tint="-0.499984740745262"/>
      </bottom>
      <diagonal/>
    </border>
    <border>
      <left style="thin">
        <color theme="0"/>
      </left>
      <right style="thin">
        <color theme="0"/>
      </right>
      <top style="medium">
        <color theme="0"/>
      </top>
      <bottom/>
      <diagonal/>
    </border>
  </borders>
  <cellStyleXfs count="1133">
    <xf numFmtId="0" fontId="0" fillId="0" borderId="0"/>
    <xf numFmtId="9" fontId="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 fillId="0" borderId="0"/>
    <xf numFmtId="0" fontId="5" fillId="0" borderId="0"/>
    <xf numFmtId="0" fontId="5" fillId="0" borderId="0"/>
    <xf numFmtId="0" fontId="10" fillId="0" borderId="0"/>
    <xf numFmtId="0" fontId="11" fillId="0" borderId="0"/>
    <xf numFmtId="0" fontId="11" fillId="0" borderId="0"/>
    <xf numFmtId="0" fontId="22" fillId="0" borderId="0" applyNumberFormat="0" applyFill="0" applyBorder="0" applyAlignment="0" applyProtection="0">
      <alignment vertical="top"/>
      <protection locked="0"/>
    </xf>
  </cellStyleXfs>
  <cellXfs count="266">
    <xf numFmtId="0" fontId="0" fillId="0" borderId="0" xfId="0"/>
    <xf numFmtId="0" fontId="0" fillId="8" borderId="0" xfId="0" applyFill="1"/>
    <xf numFmtId="0" fontId="9" fillId="8" borderId="0" xfId="0" applyFont="1" applyFill="1" applyBorder="1" applyAlignment="1">
      <alignment vertical="center" wrapText="1"/>
    </xf>
    <xf numFmtId="0" fontId="12" fillId="8" borderId="0" xfId="0" applyFont="1" applyFill="1"/>
    <xf numFmtId="0" fontId="12" fillId="8" borderId="0" xfId="0" applyFont="1" applyFill="1" applyAlignment="1">
      <alignment horizontal="center" vertical="center"/>
    </xf>
    <xf numFmtId="0" fontId="12" fillId="8" borderId="0" xfId="0" applyFont="1" applyFill="1" applyAlignment="1">
      <alignment horizontal="left" vertical="center"/>
    </xf>
    <xf numFmtId="0" fontId="12" fillId="7" borderId="1" xfId="0" applyFont="1" applyFill="1" applyBorder="1"/>
    <xf numFmtId="0" fontId="12" fillId="7" borderId="1" xfId="0" applyFont="1" applyFill="1" applyBorder="1" applyAlignment="1">
      <alignment horizontal="center" vertical="center"/>
    </xf>
    <xf numFmtId="0" fontId="14" fillId="8" borderId="0" xfId="0" applyFont="1" applyFill="1" applyAlignment="1">
      <alignment horizontal="left" vertical="center"/>
    </xf>
    <xf numFmtId="0" fontId="18" fillId="8" borderId="2" xfId="0" applyFont="1" applyFill="1" applyBorder="1" applyAlignment="1">
      <alignment horizontal="left" vertical="center"/>
    </xf>
    <xf numFmtId="0" fontId="18" fillId="8" borderId="3" xfId="0" applyFont="1" applyFill="1" applyBorder="1" applyAlignment="1">
      <alignment horizontal="left" vertical="center"/>
    </xf>
    <xf numFmtId="0" fontId="20" fillId="8" borderId="2" xfId="0" applyFont="1" applyFill="1" applyBorder="1" applyAlignment="1">
      <alignment horizontal="left" vertical="center"/>
    </xf>
    <xf numFmtId="0" fontId="20" fillId="8" borderId="3" xfId="0" applyFont="1" applyFill="1" applyBorder="1" applyAlignment="1">
      <alignment horizontal="left" vertical="center"/>
    </xf>
    <xf numFmtId="0" fontId="9" fillId="8" borderId="2" xfId="0" applyFont="1" applyFill="1" applyBorder="1" applyAlignment="1">
      <alignment horizontal="left" vertical="center"/>
    </xf>
    <xf numFmtId="0" fontId="15" fillId="7" borderId="1" xfId="0" applyFont="1" applyFill="1" applyBorder="1" applyAlignment="1">
      <alignment vertical="center"/>
    </xf>
    <xf numFmtId="0" fontId="9" fillId="10" borderId="3" xfId="0" applyFont="1" applyFill="1" applyBorder="1" applyAlignment="1">
      <alignment vertical="center"/>
    </xf>
    <xf numFmtId="0" fontId="9" fillId="8" borderId="3" xfId="0" applyFont="1" applyFill="1" applyBorder="1" applyAlignment="1">
      <alignment horizontal="left" vertical="center"/>
    </xf>
    <xf numFmtId="0" fontId="12" fillId="11" borderId="2" xfId="0" applyFont="1" applyFill="1" applyBorder="1" applyAlignment="1">
      <alignment horizontal="left" vertical="center"/>
    </xf>
    <xf numFmtId="0" fontId="2" fillId="8" borderId="0" xfId="0" applyFont="1" applyFill="1"/>
    <xf numFmtId="0" fontId="4" fillId="8" borderId="0" xfId="0" applyFont="1" applyFill="1"/>
    <xf numFmtId="0" fontId="2" fillId="8" borderId="0" xfId="0" applyFont="1" applyFill="1" applyAlignment="1">
      <alignment vertical="center"/>
    </xf>
    <xf numFmtId="0" fontId="3" fillId="2" borderId="2" xfId="0" applyFont="1" applyFill="1" applyBorder="1" applyAlignment="1">
      <alignment horizontal="center" vertical="center" wrapText="1"/>
    </xf>
    <xf numFmtId="0" fontId="23" fillId="7" borderId="2" xfId="0" applyFont="1" applyFill="1" applyBorder="1" applyAlignment="1">
      <alignment horizontal="center" vertical="center" wrapText="1"/>
    </xf>
    <xf numFmtId="0" fontId="23" fillId="5" borderId="2" xfId="0" applyFont="1" applyFill="1" applyBorder="1" applyAlignment="1">
      <alignment horizontal="center" vertical="center" wrapText="1"/>
    </xf>
    <xf numFmtId="0" fontId="2" fillId="8" borderId="5" xfId="0" applyFont="1" applyFill="1" applyBorder="1" applyAlignment="1">
      <alignment vertical="center"/>
    </xf>
    <xf numFmtId="0" fontId="2" fillId="8" borderId="6" xfId="0" applyFont="1" applyFill="1" applyBorder="1" applyAlignment="1">
      <alignment vertical="center"/>
    </xf>
    <xf numFmtId="0" fontId="2" fillId="8" borderId="7" xfId="0" applyFont="1" applyFill="1" applyBorder="1" applyAlignment="1">
      <alignment vertical="center"/>
    </xf>
    <xf numFmtId="0" fontId="8" fillId="8" borderId="0" xfId="0" applyFont="1" applyFill="1" applyAlignment="1">
      <alignment vertical="center" wrapText="1"/>
    </xf>
    <xf numFmtId="0" fontId="9" fillId="8" borderId="1" xfId="0" applyFont="1" applyFill="1" applyBorder="1" applyAlignment="1">
      <alignment vertical="center" wrapText="1"/>
    </xf>
    <xf numFmtId="0" fontId="9" fillId="8" borderId="1" xfId="0" applyFont="1" applyFill="1" applyBorder="1" applyAlignment="1">
      <alignment vertical="center"/>
    </xf>
    <xf numFmtId="0" fontId="2" fillId="7" borderId="1" xfId="0" applyFont="1" applyFill="1" applyBorder="1"/>
    <xf numFmtId="0" fontId="0" fillId="8" borderId="0" xfId="0" applyFill="1" applyAlignment="1">
      <alignment horizontal="center"/>
    </xf>
    <xf numFmtId="0" fontId="3" fillId="8" borderId="2" xfId="0" applyFont="1" applyFill="1" applyBorder="1" applyAlignment="1">
      <alignment horizontal="center" vertical="center" wrapText="1"/>
    </xf>
    <xf numFmtId="0" fontId="0" fillId="8" borderId="1" xfId="0" applyFill="1" applyBorder="1"/>
    <xf numFmtId="0" fontId="0" fillId="8" borderId="0" xfId="0" applyFill="1" applyBorder="1"/>
    <xf numFmtId="164" fontId="23" fillId="8" borderId="3" xfId="1" applyNumberFormat="1" applyFont="1" applyFill="1" applyBorder="1" applyAlignment="1">
      <alignment vertical="center" wrapText="1"/>
    </xf>
    <xf numFmtId="164" fontId="23" fillId="5" borderId="2" xfId="1" applyNumberFormat="1" applyFont="1" applyFill="1" applyBorder="1" applyAlignment="1">
      <alignment horizontal="left" vertical="center" wrapText="1"/>
    </xf>
    <xf numFmtId="164" fontId="23" fillId="5" borderId="3" xfId="1" applyNumberFormat="1" applyFont="1" applyFill="1" applyBorder="1" applyAlignment="1">
      <alignment horizontal="left" vertical="center" wrapText="1"/>
    </xf>
    <xf numFmtId="164" fontId="23" fillId="10" borderId="2" xfId="1" applyNumberFormat="1" applyFont="1" applyFill="1" applyBorder="1" applyAlignment="1">
      <alignment horizontal="left" vertical="center" wrapText="1"/>
    </xf>
    <xf numFmtId="164" fontId="23" fillId="10" borderId="3" xfId="1" applyNumberFormat="1" applyFont="1" applyFill="1" applyBorder="1" applyAlignment="1">
      <alignment horizontal="left" vertical="center" wrapText="1"/>
    </xf>
    <xf numFmtId="0" fontId="3" fillId="8" borderId="3" xfId="0" applyFont="1" applyFill="1" applyBorder="1" applyAlignment="1">
      <alignment vertical="center" wrapText="1"/>
    </xf>
    <xf numFmtId="0" fontId="3" fillId="2" borderId="2" xfId="0" applyFont="1" applyFill="1" applyBorder="1" applyAlignment="1">
      <alignment horizontal="center" vertical="center" wrapText="1"/>
    </xf>
    <xf numFmtId="164" fontId="23" fillId="8" borderId="2" xfId="1" applyNumberFormat="1" applyFont="1" applyFill="1" applyBorder="1" applyAlignment="1">
      <alignment vertical="center" wrapText="1"/>
    </xf>
    <xf numFmtId="164" fontId="23" fillId="8" borderId="4" xfId="1" applyNumberFormat="1" applyFont="1" applyFill="1" applyBorder="1" applyAlignment="1">
      <alignment vertical="center" wrapText="1"/>
    </xf>
    <xf numFmtId="0" fontId="2" fillId="8" borderId="0" xfId="0" applyFont="1" applyFill="1" applyBorder="1" applyAlignment="1">
      <alignment vertical="center"/>
    </xf>
    <xf numFmtId="0" fontId="12" fillId="16" borderId="2" xfId="0" applyFont="1" applyFill="1" applyBorder="1" applyAlignment="1">
      <alignment horizontal="left" vertical="center"/>
    </xf>
    <xf numFmtId="166" fontId="0" fillId="8" borderId="0" xfId="0" applyNumberFormat="1" applyFill="1"/>
    <xf numFmtId="0" fontId="9" fillId="8" borderId="0" xfId="0" applyFont="1" applyFill="1" applyBorder="1" applyAlignment="1">
      <alignment vertical="center"/>
    </xf>
    <xf numFmtId="0" fontId="3" fillId="2" borderId="2" xfId="0" applyFont="1" applyFill="1" applyBorder="1" applyAlignment="1">
      <alignment horizontal="center" vertical="center" wrapText="1"/>
    </xf>
    <xf numFmtId="0" fontId="3" fillId="8" borderId="2" xfId="0" applyFont="1" applyFill="1" applyBorder="1" applyAlignment="1">
      <alignment horizontal="center" vertical="center" wrapText="1"/>
    </xf>
    <xf numFmtId="0" fontId="23" fillId="5" borderId="2" xfId="0" applyFont="1" applyFill="1" applyBorder="1" applyAlignment="1">
      <alignment horizontal="center" vertical="center" wrapText="1"/>
    </xf>
    <xf numFmtId="0" fontId="24" fillId="8" borderId="0" xfId="0" applyFont="1" applyFill="1" applyBorder="1" applyAlignment="1">
      <alignment wrapText="1"/>
    </xf>
    <xf numFmtId="0" fontId="3" fillId="2" borderId="2"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8" borderId="2" xfId="0" applyFont="1" applyFill="1" applyBorder="1" applyAlignment="1">
      <alignment horizontal="center" vertical="center" wrapText="1"/>
    </xf>
    <xf numFmtId="0" fontId="25" fillId="8" borderId="0" xfId="0" applyFont="1" applyFill="1" applyAlignment="1">
      <alignment horizontal="left" vertical="center" wrapText="1"/>
    </xf>
    <xf numFmtId="0" fontId="27" fillId="2" borderId="13" xfId="0" applyFont="1" applyFill="1" applyBorder="1" applyAlignment="1">
      <alignment horizontal="left" vertical="center" wrapText="1"/>
    </xf>
    <xf numFmtId="0" fontId="23" fillId="5" borderId="16" xfId="0" applyFont="1" applyFill="1" applyBorder="1" applyAlignment="1">
      <alignment horizontal="center" vertical="center" wrapText="1"/>
    </xf>
    <xf numFmtId="0" fontId="23" fillId="5" borderId="15" xfId="0" applyFont="1" applyFill="1" applyBorder="1" applyAlignment="1">
      <alignment horizontal="center" vertical="center" wrapText="1"/>
    </xf>
    <xf numFmtId="0" fontId="23" fillId="10" borderId="13" xfId="0" applyFont="1" applyFill="1" applyBorder="1" applyAlignment="1">
      <alignment horizontal="center" vertical="center" wrapText="1"/>
    </xf>
    <xf numFmtId="0" fontId="28" fillId="3" borderId="13" xfId="0" applyFont="1" applyFill="1" applyBorder="1" applyAlignment="1">
      <alignment horizontal="left" vertical="center" wrapText="1"/>
    </xf>
    <xf numFmtId="9" fontId="29" fillId="2" borderId="13" xfId="0" applyNumberFormat="1" applyFont="1" applyFill="1" applyBorder="1" applyAlignment="1">
      <alignment horizontal="center" vertical="center"/>
    </xf>
    <xf numFmtId="0" fontId="2" fillId="3" borderId="13" xfId="0" applyFont="1" applyFill="1" applyBorder="1" applyAlignment="1">
      <alignment horizontal="center" vertical="center"/>
    </xf>
    <xf numFmtId="164" fontId="29" fillId="2" borderId="13" xfId="0" applyNumberFormat="1" applyFont="1" applyFill="1" applyBorder="1" applyAlignment="1">
      <alignment horizontal="center" vertical="center"/>
    </xf>
    <xf numFmtId="164" fontId="2" fillId="3" borderId="13" xfId="0" applyNumberFormat="1" applyFont="1" applyFill="1" applyBorder="1" applyAlignment="1">
      <alignment horizontal="center" vertical="center"/>
    </xf>
    <xf numFmtId="0" fontId="30" fillId="10" borderId="13" xfId="0" applyFont="1" applyFill="1" applyBorder="1" applyAlignment="1">
      <alignment horizontal="center" vertical="center"/>
    </xf>
    <xf numFmtId="0" fontId="26" fillId="10" borderId="16" xfId="0" applyFont="1" applyFill="1" applyBorder="1" applyAlignment="1">
      <alignment horizontal="left" vertical="center" wrapText="1"/>
    </xf>
    <xf numFmtId="164" fontId="30" fillId="10" borderId="13" xfId="0" applyNumberFormat="1" applyFont="1" applyFill="1" applyBorder="1" applyAlignment="1">
      <alignment horizontal="center" vertical="center"/>
    </xf>
    <xf numFmtId="0" fontId="12" fillId="5" borderId="0" xfId="0" applyFont="1" applyFill="1"/>
    <xf numFmtId="0" fontId="31" fillId="8" borderId="0" xfId="0" applyFont="1" applyFill="1"/>
    <xf numFmtId="0" fontId="13" fillId="5" borderId="0" xfId="0" applyFont="1" applyFill="1"/>
    <xf numFmtId="0" fontId="33" fillId="5" borderId="0" xfId="0" applyFont="1" applyFill="1"/>
    <xf numFmtId="0" fontId="12" fillId="2" borderId="1" xfId="0" applyFont="1" applyFill="1" applyBorder="1"/>
    <xf numFmtId="0" fontId="12" fillId="2" borderId="0" xfId="0" applyFont="1" applyFill="1"/>
    <xf numFmtId="0" fontId="3" fillId="2" borderId="2" xfId="0" applyFont="1" applyFill="1" applyBorder="1" applyAlignment="1">
      <alignment horizontal="center" vertical="center" wrapText="1"/>
    </xf>
    <xf numFmtId="0" fontId="23" fillId="5" borderId="2" xfId="0" applyFont="1" applyFill="1" applyBorder="1" applyAlignment="1">
      <alignment horizontal="center" vertical="center" wrapText="1"/>
    </xf>
    <xf numFmtId="164" fontId="23" fillId="5" borderId="4" xfId="1" applyNumberFormat="1" applyFont="1" applyFill="1" applyBorder="1" applyAlignment="1">
      <alignment horizontal="center" vertical="center" wrapText="1"/>
    </xf>
    <xf numFmtId="164" fontId="23" fillId="10" borderId="4" xfId="1" applyNumberFormat="1" applyFont="1" applyFill="1" applyBorder="1" applyAlignment="1">
      <alignment horizontal="center" vertical="center" wrapText="1"/>
    </xf>
    <xf numFmtId="164" fontId="23" fillId="5" borderId="3" xfId="1" applyNumberFormat="1" applyFont="1" applyFill="1" applyBorder="1" applyAlignment="1">
      <alignment horizontal="center" vertical="center" wrapText="1"/>
    </xf>
    <xf numFmtId="164" fontId="23" fillId="10" borderId="3" xfId="1" applyNumberFormat="1" applyFont="1" applyFill="1" applyBorder="1" applyAlignment="1">
      <alignment horizontal="center" vertical="center" wrapText="1"/>
    </xf>
    <xf numFmtId="165" fontId="30" fillId="10" borderId="13" xfId="0" applyNumberFormat="1" applyFont="1" applyFill="1" applyBorder="1" applyAlignment="1">
      <alignment horizontal="center" vertical="center"/>
    </xf>
    <xf numFmtId="165" fontId="29" fillId="2" borderId="13" xfId="0" applyNumberFormat="1" applyFont="1" applyFill="1" applyBorder="1" applyAlignment="1">
      <alignment horizontal="center" vertical="center"/>
    </xf>
    <xf numFmtId="165" fontId="2" fillId="3" borderId="13" xfId="0" applyNumberFormat="1" applyFont="1" applyFill="1" applyBorder="1" applyAlignment="1">
      <alignment horizontal="center" vertical="center"/>
    </xf>
    <xf numFmtId="1" fontId="29" fillId="2" borderId="13" xfId="0" applyNumberFormat="1" applyFont="1" applyFill="1" applyBorder="1" applyAlignment="1">
      <alignment horizontal="center" vertical="center"/>
    </xf>
    <xf numFmtId="0" fontId="24" fillId="8" borderId="0" xfId="0" applyFont="1" applyFill="1" applyBorder="1" applyAlignment="1">
      <alignment horizontal="left" vertical="top" wrapText="1"/>
    </xf>
    <xf numFmtId="0" fontId="24" fillId="8" borderId="11" xfId="0" applyFont="1" applyFill="1" applyBorder="1" applyAlignment="1">
      <alignment wrapText="1"/>
    </xf>
    <xf numFmtId="0" fontId="3" fillId="2" borderId="4" xfId="0" applyFont="1" applyFill="1" applyBorder="1" applyAlignment="1">
      <alignment horizontal="center" vertical="center"/>
    </xf>
    <xf numFmtId="164" fontId="23" fillId="5" borderId="10" xfId="1" applyNumberFormat="1" applyFont="1" applyFill="1" applyBorder="1" applyAlignment="1">
      <alignment horizontal="left" vertical="center" wrapText="1"/>
    </xf>
    <xf numFmtId="164" fontId="23" fillId="5" borderId="7" xfId="1" applyNumberFormat="1" applyFont="1" applyFill="1" applyBorder="1" applyAlignment="1">
      <alignment horizontal="center" vertical="center" wrapText="1"/>
    </xf>
    <xf numFmtId="0" fontId="35" fillId="10" borderId="2" xfId="1132" applyFont="1" applyFill="1" applyBorder="1" applyAlignment="1" applyProtection="1">
      <alignment horizontal="center" vertical="center"/>
    </xf>
    <xf numFmtId="0" fontId="35" fillId="11" borderId="2" xfId="1132" applyFont="1" applyFill="1" applyBorder="1" applyAlignment="1" applyProtection="1">
      <alignment horizontal="center" vertical="center"/>
    </xf>
    <xf numFmtId="0" fontId="12" fillId="8" borderId="12" xfId="0" applyFont="1" applyFill="1" applyBorder="1" applyAlignment="1">
      <alignment horizontal="left" vertical="center"/>
    </xf>
    <xf numFmtId="0" fontId="35" fillId="16" borderId="3" xfId="1132" applyFont="1" applyFill="1" applyBorder="1" applyAlignment="1" applyProtection="1">
      <alignment horizontal="center" vertical="center"/>
    </xf>
    <xf numFmtId="0" fontId="12" fillId="8" borderId="5" xfId="0" applyFont="1" applyFill="1" applyBorder="1" applyAlignment="1">
      <alignment horizontal="left" vertical="center"/>
    </xf>
    <xf numFmtId="0" fontId="35" fillId="14" borderId="2" xfId="1132" applyFont="1" applyFill="1" applyBorder="1" applyAlignment="1" applyProtection="1">
      <alignment horizontal="center" vertical="center"/>
    </xf>
    <xf numFmtId="0" fontId="3" fillId="8" borderId="2" xfId="0" applyFont="1" applyFill="1" applyBorder="1" applyAlignment="1">
      <alignment horizontal="center" vertical="center" wrapText="1"/>
    </xf>
    <xf numFmtId="164" fontId="23" fillId="5" borderId="3" xfId="1" applyNumberFormat="1" applyFont="1" applyFill="1" applyBorder="1" applyAlignment="1">
      <alignment horizontal="center" vertical="center" wrapText="1"/>
    </xf>
    <xf numFmtId="164" fontId="23" fillId="10" borderId="3" xfId="1" applyNumberFormat="1" applyFont="1" applyFill="1" applyBorder="1" applyAlignment="1">
      <alignment horizontal="center" vertical="center" wrapText="1"/>
    </xf>
    <xf numFmtId="0" fontId="3" fillId="2" borderId="2" xfId="0" applyFont="1" applyFill="1" applyBorder="1" applyAlignment="1">
      <alignment horizontal="center" vertical="center" wrapText="1"/>
    </xf>
    <xf numFmtId="0" fontId="42" fillId="8" borderId="1" xfId="0" applyFont="1" applyFill="1" applyBorder="1" applyAlignment="1">
      <alignment vertical="center"/>
    </xf>
    <xf numFmtId="0" fontId="3" fillId="2" borderId="2" xfId="0" applyFont="1" applyFill="1" applyBorder="1" applyAlignment="1">
      <alignment horizontal="center" vertical="center" wrapText="1"/>
    </xf>
    <xf numFmtId="164" fontId="0" fillId="8" borderId="0" xfId="0" applyNumberFormat="1" applyFill="1"/>
    <xf numFmtId="0" fontId="34" fillId="8" borderId="0" xfId="0" applyFont="1" applyFill="1"/>
    <xf numFmtId="0" fontId="3" fillId="2" borderId="10"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23" fillId="10" borderId="13" xfId="0" applyFont="1" applyFill="1" applyBorder="1" applyAlignment="1">
      <alignment horizontal="center" vertical="center" wrapText="1"/>
    </xf>
    <xf numFmtId="0" fontId="43" fillId="0" borderId="0" xfId="0" applyFont="1"/>
    <xf numFmtId="0" fontId="44" fillId="0" borderId="0" xfId="0" applyFont="1"/>
    <xf numFmtId="0" fontId="23" fillId="10" borderId="13" xfId="0" applyFont="1" applyFill="1" applyBorder="1" applyAlignment="1">
      <alignment horizontal="center" vertical="center" wrapText="1"/>
    </xf>
    <xf numFmtId="0" fontId="14" fillId="7" borderId="17" xfId="0" applyFont="1" applyFill="1" applyBorder="1" applyAlignment="1">
      <alignment horizontal="center" vertical="center"/>
    </xf>
    <xf numFmtId="0" fontId="12" fillId="5" borderId="0" xfId="0" applyFont="1" applyFill="1" applyAlignment="1">
      <alignment horizontal="justify" vertical="justify" wrapText="1"/>
    </xf>
    <xf numFmtId="0" fontId="36" fillId="6" borderId="3" xfId="0" applyFont="1" applyFill="1" applyBorder="1" applyAlignment="1">
      <alignment horizontal="left" vertical="center"/>
    </xf>
    <xf numFmtId="0" fontId="36" fillId="6" borderId="4" xfId="0" applyFont="1" applyFill="1" applyBorder="1" applyAlignment="1">
      <alignment horizontal="left" vertical="center"/>
    </xf>
    <xf numFmtId="0" fontId="37" fillId="4" borderId="3" xfId="0" applyFont="1" applyFill="1" applyBorder="1" applyAlignment="1">
      <alignment horizontal="left" vertical="center"/>
    </xf>
    <xf numFmtId="0" fontId="37" fillId="4" borderId="4" xfId="0" applyFont="1" applyFill="1" applyBorder="1" applyAlignment="1">
      <alignment horizontal="left" vertical="center"/>
    </xf>
    <xf numFmtId="0" fontId="15" fillId="7" borderId="1" xfId="0" applyFont="1" applyFill="1" applyBorder="1" applyAlignment="1">
      <alignment horizontal="right" vertical="center"/>
    </xf>
    <xf numFmtId="0" fontId="9" fillId="10" borderId="3" xfId="0" applyFont="1" applyFill="1" applyBorder="1" applyAlignment="1">
      <alignment horizontal="left" vertical="center"/>
    </xf>
    <xf numFmtId="0" fontId="34" fillId="0" borderId="3" xfId="0" applyFont="1" applyBorder="1" applyAlignment="1">
      <alignment horizontal="left"/>
    </xf>
    <xf numFmtId="0" fontId="34" fillId="0" borderId="4" xfId="0" applyFont="1" applyBorder="1" applyAlignment="1">
      <alignment horizontal="left"/>
    </xf>
    <xf numFmtId="0" fontId="9" fillId="10" borderId="4" xfId="0" applyFont="1" applyFill="1" applyBorder="1" applyAlignment="1">
      <alignment horizontal="left" vertical="center"/>
    </xf>
    <xf numFmtId="0" fontId="17" fillId="15" borderId="2" xfId="0" applyFont="1" applyFill="1" applyBorder="1" applyAlignment="1">
      <alignment horizontal="left" vertical="center"/>
    </xf>
    <xf numFmtId="0" fontId="17" fillId="15" borderId="3" xfId="0" applyFont="1" applyFill="1" applyBorder="1" applyAlignment="1">
      <alignment horizontal="left" vertical="center"/>
    </xf>
    <xf numFmtId="0" fontId="17" fillId="15" borderId="4" xfId="0" applyFont="1" applyFill="1" applyBorder="1" applyAlignment="1">
      <alignment horizontal="left" vertical="center"/>
    </xf>
    <xf numFmtId="0" fontId="13" fillId="5" borderId="3" xfId="0" applyFont="1" applyFill="1" applyBorder="1" applyAlignment="1">
      <alignment horizontal="left" vertical="center"/>
    </xf>
    <xf numFmtId="0" fontId="13" fillId="5" borderId="4" xfId="0" applyFont="1" applyFill="1" applyBorder="1" applyAlignment="1">
      <alignment horizontal="left" vertical="center"/>
    </xf>
    <xf numFmtId="0" fontId="14" fillId="7" borderId="2" xfId="0" applyFont="1" applyFill="1" applyBorder="1" applyAlignment="1">
      <alignment horizontal="left" vertical="center"/>
    </xf>
    <xf numFmtId="0" fontId="14" fillId="7" borderId="3" xfId="0" applyFont="1" applyFill="1" applyBorder="1" applyAlignment="1">
      <alignment horizontal="left" vertical="center"/>
    </xf>
    <xf numFmtId="0" fontId="14" fillId="7" borderId="4" xfId="0" applyFont="1" applyFill="1" applyBorder="1" applyAlignment="1">
      <alignment horizontal="left" vertical="center"/>
    </xf>
    <xf numFmtId="0" fontId="14" fillId="7" borderId="0" xfId="0" applyFont="1" applyFill="1" applyBorder="1" applyAlignment="1">
      <alignment horizontal="center" vertical="center"/>
    </xf>
    <xf numFmtId="0" fontId="14" fillId="7" borderId="1" xfId="0" applyFont="1" applyFill="1" applyBorder="1" applyAlignment="1">
      <alignment horizontal="center" vertical="center"/>
    </xf>
    <xf numFmtId="0" fontId="18" fillId="11" borderId="3" xfId="0" applyFont="1" applyFill="1" applyBorder="1" applyAlignment="1">
      <alignment horizontal="left" vertical="center"/>
    </xf>
    <xf numFmtId="0" fontId="18" fillId="11" borderId="4" xfId="0" applyFont="1" applyFill="1" applyBorder="1" applyAlignment="1">
      <alignment horizontal="left" vertical="center"/>
    </xf>
    <xf numFmtId="0" fontId="18" fillId="15" borderId="2" xfId="0" applyFont="1" applyFill="1" applyBorder="1" applyAlignment="1">
      <alignment horizontal="left" vertical="center"/>
    </xf>
    <xf numFmtId="0" fontId="18" fillId="15" borderId="3" xfId="0" applyFont="1" applyFill="1" applyBorder="1" applyAlignment="1">
      <alignment horizontal="left" vertical="center"/>
    </xf>
    <xf numFmtId="0" fontId="18" fillId="15" borderId="4" xfId="0" applyFont="1" applyFill="1" applyBorder="1" applyAlignment="1">
      <alignment horizontal="left" vertical="center"/>
    </xf>
    <xf numFmtId="0" fontId="19" fillId="13" borderId="2" xfId="0" applyFont="1" applyFill="1" applyBorder="1" applyAlignment="1">
      <alignment horizontal="left" vertical="center"/>
    </xf>
    <xf numFmtId="0" fontId="19" fillId="13" borderId="3" xfId="0" applyFont="1" applyFill="1" applyBorder="1" applyAlignment="1">
      <alignment horizontal="left" vertical="center"/>
    </xf>
    <xf numFmtId="0" fontId="19" fillId="13" borderId="4" xfId="0" applyFont="1" applyFill="1" applyBorder="1" applyAlignment="1">
      <alignment horizontal="left" vertical="center"/>
    </xf>
    <xf numFmtId="0" fontId="20" fillId="16" borderId="3" xfId="0" applyFont="1" applyFill="1" applyBorder="1" applyAlignment="1">
      <alignment horizontal="left" vertical="center"/>
    </xf>
    <xf numFmtId="0" fontId="20" fillId="16" borderId="4" xfId="0" applyFont="1" applyFill="1" applyBorder="1" applyAlignment="1">
      <alignment horizontal="left" vertical="center"/>
    </xf>
    <xf numFmtId="0" fontId="20" fillId="16" borderId="3" xfId="0" applyFont="1" applyFill="1" applyBorder="1" applyAlignment="1">
      <alignment horizontal="left" vertical="center" wrapText="1"/>
    </xf>
    <xf numFmtId="0" fontId="20" fillId="16" borderId="4" xfId="0" applyFont="1" applyFill="1" applyBorder="1" applyAlignment="1">
      <alignment horizontal="left" vertical="center" wrapText="1"/>
    </xf>
    <xf numFmtId="0" fontId="38" fillId="12" borderId="3" xfId="0" applyFont="1" applyFill="1" applyBorder="1" applyAlignment="1">
      <alignment horizontal="left" vertical="center"/>
    </xf>
    <xf numFmtId="0" fontId="38" fillId="12" borderId="4" xfId="0" applyFont="1" applyFill="1" applyBorder="1" applyAlignment="1">
      <alignment horizontal="left" vertical="center"/>
    </xf>
    <xf numFmtId="0" fontId="21" fillId="9" borderId="2" xfId="0" applyFont="1" applyFill="1" applyBorder="1" applyAlignment="1">
      <alignment horizontal="left" vertical="center"/>
    </xf>
    <xf numFmtId="0" fontId="21" fillId="9" borderId="3" xfId="0" applyFont="1" applyFill="1" applyBorder="1" applyAlignment="1">
      <alignment horizontal="left" vertical="center"/>
    </xf>
    <xf numFmtId="0" fontId="21" fillId="9" borderId="4" xfId="0" applyFont="1" applyFill="1" applyBorder="1" applyAlignment="1">
      <alignment horizontal="left" vertical="center"/>
    </xf>
    <xf numFmtId="0" fontId="24" fillId="8" borderId="9" xfId="0" applyFont="1" applyFill="1" applyBorder="1" applyAlignment="1">
      <alignment horizontal="left" vertical="top" wrapText="1"/>
    </xf>
    <xf numFmtId="0" fontId="24" fillId="8" borderId="11" xfId="0" applyFont="1" applyFill="1" applyBorder="1" applyAlignment="1">
      <alignment horizontal="left" vertical="top" wrapText="1"/>
    </xf>
    <xf numFmtId="164" fontId="23" fillId="7" borderId="3" xfId="1" applyNumberFormat="1" applyFont="1" applyFill="1" applyBorder="1" applyAlignment="1">
      <alignment horizontal="center" vertical="center" wrapText="1"/>
    </xf>
    <xf numFmtId="164" fontId="23" fillId="7" borderId="4" xfId="1" applyNumberFormat="1" applyFont="1" applyFill="1" applyBorder="1" applyAlignment="1">
      <alignment horizontal="center" vertical="center" wrapText="1"/>
    </xf>
    <xf numFmtId="0" fontId="23" fillId="7" borderId="2" xfId="0" applyFont="1" applyFill="1" applyBorder="1" applyAlignment="1">
      <alignment horizontal="center" vertical="center" wrapText="1"/>
    </xf>
    <xf numFmtId="0" fontId="23" fillId="7" borderId="3"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2" borderId="12"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2" borderId="10"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16" fillId="7" borderId="1" xfId="0" applyFont="1" applyFill="1" applyBorder="1" applyAlignment="1">
      <alignment horizontal="center" vertical="center" wrapText="1"/>
    </xf>
    <xf numFmtId="0" fontId="3" fillId="8" borderId="3"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23" fillId="5" borderId="2" xfId="0" applyFont="1" applyFill="1" applyBorder="1" applyAlignment="1">
      <alignment horizontal="center" vertical="center" wrapText="1"/>
    </xf>
    <xf numFmtId="0" fontId="23" fillId="5" borderId="3" xfId="0" applyFont="1" applyFill="1" applyBorder="1" applyAlignment="1">
      <alignment horizontal="center" vertical="center" wrapText="1"/>
    </xf>
    <xf numFmtId="164" fontId="23" fillId="5" borderId="3" xfId="1" applyNumberFormat="1" applyFont="1" applyFill="1" applyBorder="1" applyAlignment="1">
      <alignment horizontal="center" vertical="center" wrapText="1"/>
    </xf>
    <xf numFmtId="164" fontId="23" fillId="5" borderId="4" xfId="1" applyNumberFormat="1" applyFont="1" applyFill="1" applyBorder="1" applyAlignment="1">
      <alignment horizontal="center" vertical="center" wrapText="1"/>
    </xf>
    <xf numFmtId="164" fontId="3" fillId="2" borderId="3" xfId="1" applyNumberFormat="1" applyFont="1" applyFill="1" applyBorder="1" applyAlignment="1">
      <alignment horizontal="center" vertical="center" wrapText="1"/>
    </xf>
    <xf numFmtId="164" fontId="3" fillId="2" borderId="4" xfId="1" applyNumberFormat="1" applyFont="1" applyFill="1" applyBorder="1" applyAlignment="1">
      <alignment horizontal="center" vertical="center" wrapText="1"/>
    </xf>
    <xf numFmtId="0" fontId="23" fillId="5" borderId="3" xfId="0" applyFont="1" applyFill="1" applyBorder="1" applyAlignment="1">
      <alignment horizontal="left" vertical="center" wrapText="1"/>
    </xf>
    <xf numFmtId="164" fontId="3" fillId="2" borderId="6" xfId="1" applyNumberFormat="1" applyFont="1" applyFill="1" applyBorder="1" applyAlignment="1">
      <alignment horizontal="center" vertical="center" wrapText="1"/>
    </xf>
    <xf numFmtId="0" fontId="3" fillId="2" borderId="2" xfId="0" applyFont="1" applyFill="1" applyBorder="1" applyAlignment="1">
      <alignment horizontal="center" vertical="center"/>
    </xf>
    <xf numFmtId="0" fontId="3" fillId="2" borderId="3" xfId="0" applyFont="1" applyFill="1" applyBorder="1" applyAlignment="1">
      <alignment horizontal="center" vertical="center"/>
    </xf>
    <xf numFmtId="0" fontId="3" fillId="2" borderId="4" xfId="0" applyFont="1" applyFill="1" applyBorder="1" applyAlignment="1">
      <alignment horizontal="center" vertical="center"/>
    </xf>
    <xf numFmtId="0" fontId="23" fillId="5" borderId="2" xfId="0" applyFont="1" applyFill="1" applyBorder="1" applyAlignment="1">
      <alignment horizontal="right" vertical="center" wrapText="1"/>
    </xf>
    <xf numFmtId="0" fontId="23" fillId="5" borderId="3" xfId="0" applyFont="1" applyFill="1" applyBorder="1" applyAlignment="1">
      <alignment horizontal="right" vertical="center" wrapText="1"/>
    </xf>
    <xf numFmtId="0" fontId="23" fillId="7" borderId="2" xfId="0" applyFont="1" applyFill="1" applyBorder="1" applyAlignment="1">
      <alignment horizontal="right" vertical="center" wrapText="1"/>
    </xf>
    <xf numFmtId="0" fontId="23" fillId="7" borderId="3" xfId="0" applyFont="1" applyFill="1" applyBorder="1" applyAlignment="1">
      <alignment horizontal="right" vertical="center" wrapText="1"/>
    </xf>
    <xf numFmtId="0" fontId="23" fillId="5" borderId="9" xfId="0" applyFont="1" applyFill="1" applyBorder="1" applyAlignment="1">
      <alignment horizontal="center" vertical="center" wrapText="1"/>
    </xf>
    <xf numFmtId="0" fontId="23" fillId="5" borderId="8" xfId="0" applyFont="1" applyFill="1" applyBorder="1" applyAlignment="1">
      <alignment horizontal="center" vertical="center" wrapText="1"/>
    </xf>
    <xf numFmtId="0" fontId="23" fillId="5" borderId="10" xfId="0" applyFont="1" applyFill="1" applyBorder="1" applyAlignment="1">
      <alignment horizontal="center" vertical="center" wrapText="1"/>
    </xf>
    <xf numFmtId="0" fontId="23" fillId="5" borderId="11" xfId="0" applyFont="1" applyFill="1" applyBorder="1" applyAlignment="1">
      <alignment horizontal="left" vertical="center" wrapText="1"/>
    </xf>
    <xf numFmtId="0" fontId="23" fillId="5" borderId="12" xfId="0" applyFont="1" applyFill="1" applyBorder="1" applyAlignment="1">
      <alignment horizontal="left" vertical="center" wrapText="1"/>
    </xf>
    <xf numFmtId="0" fontId="23" fillId="5" borderId="0" xfId="0" applyFont="1" applyFill="1" applyBorder="1" applyAlignment="1">
      <alignment horizontal="left" vertical="center" wrapText="1"/>
    </xf>
    <xf numFmtId="0" fontId="23" fillId="5" borderId="5" xfId="0" applyFont="1" applyFill="1" applyBorder="1" applyAlignment="1">
      <alignment horizontal="left" vertical="center" wrapText="1"/>
    </xf>
    <xf numFmtId="0" fontId="23" fillId="5" borderId="6" xfId="0" applyFont="1" applyFill="1" applyBorder="1" applyAlignment="1">
      <alignment horizontal="left" vertical="center" wrapText="1"/>
    </xf>
    <xf numFmtId="0" fontId="23" fillId="5" borderId="7" xfId="0" applyFont="1" applyFill="1" applyBorder="1" applyAlignment="1">
      <alignment horizontal="left" vertical="center" wrapText="1"/>
    </xf>
    <xf numFmtId="0" fontId="3" fillId="2" borderId="9" xfId="0" applyFont="1" applyFill="1" applyBorder="1" applyAlignment="1">
      <alignment horizontal="center" vertical="center"/>
    </xf>
    <xf numFmtId="0" fontId="3" fillId="2" borderId="11" xfId="0" applyFont="1" applyFill="1" applyBorder="1" applyAlignment="1">
      <alignment horizontal="center" vertical="center"/>
    </xf>
    <xf numFmtId="0" fontId="3" fillId="2" borderId="10" xfId="0" applyFont="1" applyFill="1" applyBorder="1" applyAlignment="1">
      <alignment horizontal="center" vertical="center"/>
    </xf>
    <xf numFmtId="0" fontId="3" fillId="2" borderId="6" xfId="0" applyFont="1" applyFill="1" applyBorder="1" applyAlignment="1">
      <alignment horizontal="center" vertical="center"/>
    </xf>
    <xf numFmtId="0" fontId="23" fillId="10" borderId="11" xfId="0" applyFont="1" applyFill="1" applyBorder="1" applyAlignment="1">
      <alignment horizontal="center" vertical="center" wrapText="1"/>
    </xf>
    <xf numFmtId="0" fontId="23" fillId="10" borderId="0" xfId="0" applyFont="1" applyFill="1" applyBorder="1" applyAlignment="1">
      <alignment horizontal="center" vertical="center" wrapText="1"/>
    </xf>
    <xf numFmtId="0" fontId="23" fillId="10" borderId="11" xfId="0" applyFont="1" applyFill="1" applyBorder="1" applyAlignment="1">
      <alignment horizontal="left" vertical="center" wrapText="1"/>
    </xf>
    <xf numFmtId="0" fontId="23" fillId="10" borderId="0" xfId="0" applyFont="1" applyFill="1" applyBorder="1" applyAlignment="1">
      <alignment horizontal="left" vertical="center" wrapText="1"/>
    </xf>
    <xf numFmtId="0" fontId="23" fillId="10" borderId="9" xfId="0" applyFont="1" applyFill="1" applyBorder="1" applyAlignment="1">
      <alignment horizontal="center" vertical="center" wrapText="1"/>
    </xf>
    <xf numFmtId="0" fontId="23" fillId="10" borderId="8" xfId="0" applyFont="1" applyFill="1" applyBorder="1" applyAlignment="1">
      <alignment horizontal="center" vertical="center" wrapText="1"/>
    </xf>
    <xf numFmtId="0" fontId="23" fillId="10" borderId="10" xfId="0" applyFont="1" applyFill="1" applyBorder="1" applyAlignment="1">
      <alignment horizontal="center" vertical="center" wrapText="1"/>
    </xf>
    <xf numFmtId="0" fontId="23" fillId="10" borderId="12" xfId="0" applyFont="1" applyFill="1" applyBorder="1" applyAlignment="1">
      <alignment horizontal="left" vertical="center" wrapText="1"/>
    </xf>
    <xf numFmtId="0" fontId="23" fillId="10" borderId="5" xfId="0" applyFont="1" applyFill="1" applyBorder="1" applyAlignment="1">
      <alignment horizontal="left" vertical="center" wrapText="1"/>
    </xf>
    <xf numFmtId="0" fontId="23" fillId="10" borderId="6" xfId="0" applyFont="1" applyFill="1" applyBorder="1" applyAlignment="1">
      <alignment horizontal="left" vertical="center" wrapText="1"/>
    </xf>
    <xf numFmtId="0" fontId="23" fillId="10" borderId="7" xfId="0" applyFont="1" applyFill="1" applyBorder="1" applyAlignment="1">
      <alignment horizontal="left" vertical="center" wrapText="1"/>
    </xf>
    <xf numFmtId="165" fontId="23" fillId="7" borderId="3" xfId="1" applyNumberFormat="1" applyFont="1" applyFill="1" applyBorder="1" applyAlignment="1">
      <alignment horizontal="center" vertical="center" wrapText="1"/>
    </xf>
    <xf numFmtId="165" fontId="23" fillId="7" borderId="4" xfId="1" applyNumberFormat="1" applyFont="1" applyFill="1" applyBorder="1" applyAlignment="1">
      <alignment horizontal="center" vertical="center" wrapText="1"/>
    </xf>
    <xf numFmtId="165" fontId="23" fillId="5" borderId="3" xfId="1" applyNumberFormat="1" applyFont="1" applyFill="1" applyBorder="1" applyAlignment="1">
      <alignment horizontal="center" vertical="center" wrapText="1"/>
    </xf>
    <xf numFmtId="165" fontId="23" fillId="5" borderId="4" xfId="1" applyNumberFormat="1" applyFont="1" applyFill="1" applyBorder="1" applyAlignment="1">
      <alignment horizontal="center" vertical="center" wrapText="1"/>
    </xf>
    <xf numFmtId="164" fontId="23" fillId="10" borderId="2" xfId="1" applyNumberFormat="1" applyFont="1" applyFill="1" applyBorder="1" applyAlignment="1">
      <alignment horizontal="center" vertical="center" wrapText="1"/>
    </xf>
    <xf numFmtId="164" fontId="23" fillId="10" borderId="4" xfId="1" applyNumberFormat="1" applyFont="1" applyFill="1" applyBorder="1" applyAlignment="1">
      <alignment horizontal="center" vertical="center" wrapText="1"/>
    </xf>
    <xf numFmtId="164" fontId="23" fillId="10" borderId="3" xfId="1" applyNumberFormat="1" applyFont="1" applyFill="1" applyBorder="1" applyAlignment="1">
      <alignment horizontal="center" vertical="center" wrapText="1"/>
    </xf>
    <xf numFmtId="0" fontId="24" fillId="8" borderId="9" xfId="0" applyFont="1" applyFill="1" applyBorder="1" applyAlignment="1">
      <alignment horizontal="justify" wrapText="1"/>
    </xf>
    <xf numFmtId="0" fontId="24" fillId="8" borderId="11" xfId="0" applyFont="1" applyFill="1" applyBorder="1" applyAlignment="1">
      <alignment horizontal="justify" wrapText="1"/>
    </xf>
    <xf numFmtId="0" fontId="24" fillId="8" borderId="8" xfId="0" applyFont="1" applyFill="1" applyBorder="1" applyAlignment="1">
      <alignment horizontal="justify" wrapText="1"/>
    </xf>
    <xf numFmtId="0" fontId="24" fillId="8" borderId="0" xfId="0" applyFont="1" applyFill="1" applyBorder="1" applyAlignment="1">
      <alignment horizontal="justify" wrapText="1"/>
    </xf>
    <xf numFmtId="0" fontId="24" fillId="8" borderId="8" xfId="0" applyFont="1" applyFill="1" applyBorder="1" applyAlignment="1">
      <alignment horizontal="right" wrapText="1"/>
    </xf>
    <xf numFmtId="0" fontId="24" fillId="8" borderId="0" xfId="0" applyFont="1" applyFill="1" applyBorder="1" applyAlignment="1">
      <alignment horizontal="right" wrapText="1"/>
    </xf>
    <xf numFmtId="166" fontId="23" fillId="5" borderId="3" xfId="1" applyNumberFormat="1" applyFont="1" applyFill="1" applyBorder="1" applyAlignment="1">
      <alignment horizontal="center" vertical="center" wrapText="1"/>
    </xf>
    <xf numFmtId="0" fontId="7" fillId="2" borderId="2" xfId="0" applyFont="1" applyFill="1" applyBorder="1" applyAlignment="1">
      <alignment horizontal="center" vertical="center"/>
    </xf>
    <xf numFmtId="0" fontId="7" fillId="2" borderId="3" xfId="0" applyFont="1" applyFill="1" applyBorder="1" applyAlignment="1">
      <alignment horizontal="center" vertical="center"/>
    </xf>
    <xf numFmtId="0" fontId="7" fillId="2" borderId="4" xfId="0" applyFont="1" applyFill="1" applyBorder="1" applyAlignment="1">
      <alignment horizontal="center" vertical="center"/>
    </xf>
    <xf numFmtId="164" fontId="23" fillId="5" borderId="11" xfId="1" applyNumberFormat="1" applyFont="1" applyFill="1" applyBorder="1" applyAlignment="1">
      <alignment horizontal="center" vertical="center" wrapText="1"/>
    </xf>
    <xf numFmtId="164" fontId="23" fillId="10" borderId="11" xfId="1" applyNumberFormat="1" applyFont="1" applyFill="1" applyBorder="1" applyAlignment="1">
      <alignment horizontal="center" vertical="center" wrapText="1"/>
    </xf>
    <xf numFmtId="166" fontId="23" fillId="5" borderId="4" xfId="1" applyNumberFormat="1" applyFont="1" applyFill="1" applyBorder="1" applyAlignment="1">
      <alignment horizontal="center" vertical="center" wrapText="1"/>
    </xf>
    <xf numFmtId="0" fontId="3" fillId="8" borderId="2" xfId="0" applyFont="1" applyFill="1" applyBorder="1" applyAlignment="1">
      <alignment horizontal="center" vertical="center" wrapText="1"/>
    </xf>
    <xf numFmtId="166" fontId="3" fillId="2" borderId="3" xfId="1" applyNumberFormat="1" applyFont="1" applyFill="1" applyBorder="1" applyAlignment="1">
      <alignment horizontal="center" vertical="center" wrapText="1"/>
    </xf>
    <xf numFmtId="0" fontId="2" fillId="8" borderId="11" xfId="0" applyFont="1" applyFill="1" applyBorder="1" applyAlignment="1">
      <alignment horizontal="justify" wrapText="1"/>
    </xf>
    <xf numFmtId="0" fontId="2" fillId="8" borderId="0" xfId="0" applyFont="1" applyFill="1" applyBorder="1" applyAlignment="1">
      <alignment horizontal="justify" wrapText="1"/>
    </xf>
    <xf numFmtId="0" fontId="3" fillId="2" borderId="11" xfId="0" applyFont="1" applyFill="1" applyBorder="1" applyAlignment="1">
      <alignment horizontal="center" vertical="center" wrapText="1"/>
    </xf>
    <xf numFmtId="0" fontId="3" fillId="2" borderId="6" xfId="0" applyFont="1" applyFill="1" applyBorder="1" applyAlignment="1">
      <alignment horizontal="center" vertical="center" wrapText="1"/>
    </xf>
    <xf numFmtId="166" fontId="23" fillId="8" borderId="11" xfId="1" applyNumberFormat="1" applyFont="1" applyFill="1" applyBorder="1" applyAlignment="1">
      <alignment horizontal="center" vertical="center" wrapText="1"/>
    </xf>
    <xf numFmtId="166" fontId="23" fillId="5" borderId="11" xfId="1" applyNumberFormat="1" applyFont="1" applyFill="1" applyBorder="1" applyAlignment="1">
      <alignment horizontal="center" vertical="center" wrapText="1"/>
    </xf>
    <xf numFmtId="0" fontId="24" fillId="8" borderId="11" xfId="0" applyFont="1" applyFill="1" applyBorder="1" applyAlignment="1">
      <alignment horizontal="right" wrapText="1"/>
    </xf>
    <xf numFmtId="166" fontId="23" fillId="10" borderId="3" xfId="1" applyNumberFormat="1" applyFont="1" applyFill="1" applyBorder="1" applyAlignment="1">
      <alignment horizontal="center" vertical="center" wrapText="1"/>
    </xf>
    <xf numFmtId="166" fontId="23" fillId="10" borderId="11" xfId="1" applyNumberFormat="1" applyFont="1" applyFill="1" applyBorder="1" applyAlignment="1">
      <alignment horizontal="center" vertical="center" wrapText="1"/>
    </xf>
    <xf numFmtId="166" fontId="23" fillId="10" borderId="12" xfId="1" applyNumberFormat="1" applyFont="1" applyFill="1" applyBorder="1" applyAlignment="1">
      <alignment horizontal="center" vertical="center" wrapText="1"/>
    </xf>
    <xf numFmtId="1" fontId="23" fillId="10" borderId="3" xfId="1" applyNumberFormat="1" applyFont="1" applyFill="1" applyBorder="1" applyAlignment="1">
      <alignment horizontal="center" vertical="center" wrapText="1"/>
    </xf>
    <xf numFmtId="1" fontId="23" fillId="10" borderId="4" xfId="1" applyNumberFormat="1" applyFont="1" applyFill="1" applyBorder="1" applyAlignment="1">
      <alignment horizontal="center" vertical="center" wrapText="1"/>
    </xf>
    <xf numFmtId="1" fontId="23" fillId="5" borderId="11" xfId="1" applyNumberFormat="1" applyFont="1" applyFill="1" applyBorder="1" applyAlignment="1">
      <alignment horizontal="center" vertical="center" wrapText="1"/>
    </xf>
    <xf numFmtId="1" fontId="23" fillId="5" borderId="3" xfId="1" applyNumberFormat="1" applyFont="1" applyFill="1" applyBorder="1" applyAlignment="1">
      <alignment horizontal="center" vertical="center" wrapText="1"/>
    </xf>
    <xf numFmtId="0" fontId="27" fillId="2" borderId="31" xfId="0" applyFont="1" applyFill="1" applyBorder="1" applyAlignment="1">
      <alignment horizontal="center" vertical="center" wrapText="1"/>
    </xf>
    <xf numFmtId="0" fontId="27" fillId="2" borderId="30" xfId="0" applyFont="1" applyFill="1" applyBorder="1" applyAlignment="1">
      <alignment horizontal="center" vertical="center" wrapText="1"/>
    </xf>
    <xf numFmtId="0" fontId="40" fillId="18" borderId="26" xfId="0" applyFont="1" applyFill="1" applyBorder="1" applyAlignment="1">
      <alignment horizontal="center" wrapText="1"/>
    </xf>
    <xf numFmtId="0" fontId="39" fillId="17" borderId="29" xfId="0" applyFont="1" applyFill="1" applyBorder="1" applyAlignment="1">
      <alignment horizontal="center" wrapText="1"/>
    </xf>
    <xf numFmtId="0" fontId="39" fillId="17" borderId="0" xfId="0" applyFont="1" applyFill="1" applyBorder="1" applyAlignment="1">
      <alignment horizontal="center" wrapText="1"/>
    </xf>
    <xf numFmtId="164" fontId="29" fillId="2" borderId="27" xfId="0" applyNumberFormat="1" applyFont="1" applyFill="1" applyBorder="1" applyAlignment="1">
      <alignment horizontal="center" vertical="center"/>
    </xf>
    <xf numFmtId="164" fontId="29" fillId="2" borderId="28" xfId="0" applyNumberFormat="1" applyFont="1" applyFill="1" applyBorder="1" applyAlignment="1">
      <alignment horizontal="center" vertical="center"/>
    </xf>
    <xf numFmtId="164" fontId="29" fillId="2" borderId="0" xfId="0" applyNumberFormat="1" applyFont="1" applyFill="1" applyBorder="1" applyAlignment="1">
      <alignment horizontal="center" vertical="center"/>
    </xf>
    <xf numFmtId="0" fontId="23" fillId="10" borderId="24" xfId="0" applyFont="1" applyFill="1" applyBorder="1" applyAlignment="1">
      <alignment horizontal="center" vertical="center" wrapText="1"/>
    </xf>
    <xf numFmtId="0" fontId="23" fillId="7" borderId="0" xfId="0" applyFont="1" applyFill="1" applyAlignment="1">
      <alignment horizontal="center" vertical="center" wrapText="1"/>
    </xf>
    <xf numFmtId="0" fontId="24" fillId="8" borderId="32" xfId="0" applyFont="1" applyFill="1" applyBorder="1" applyAlignment="1">
      <alignment horizontal="justify" wrapText="1"/>
    </xf>
    <xf numFmtId="0" fontId="24" fillId="8" borderId="33" xfId="0" applyFont="1" applyFill="1" applyBorder="1" applyAlignment="1">
      <alignment horizontal="justify" wrapText="1"/>
    </xf>
    <xf numFmtId="0" fontId="3" fillId="2" borderId="18" xfId="0" applyFont="1" applyFill="1" applyBorder="1" applyAlignment="1">
      <alignment horizontal="center" vertical="center"/>
    </xf>
    <xf numFmtId="0" fontId="3" fillId="2" borderId="20" xfId="0" applyFont="1" applyFill="1" applyBorder="1" applyAlignment="1">
      <alignment horizontal="center" vertical="center"/>
    </xf>
    <xf numFmtId="0" fontId="3" fillId="2" borderId="25" xfId="0" applyFont="1" applyFill="1" applyBorder="1" applyAlignment="1">
      <alignment horizontal="center" vertical="center"/>
    </xf>
    <xf numFmtId="0" fontId="3" fillId="2" borderId="19" xfId="0" applyFont="1" applyFill="1" applyBorder="1" applyAlignment="1">
      <alignment horizontal="center" vertical="center"/>
    </xf>
    <xf numFmtId="0" fontId="23" fillId="8" borderId="21" xfId="0" applyFont="1" applyFill="1" applyBorder="1" applyAlignment="1">
      <alignment horizontal="center" vertical="center" wrapText="1"/>
    </xf>
    <xf numFmtId="0" fontId="23" fillId="8" borderId="14" xfId="0" applyFont="1" applyFill="1" applyBorder="1" applyAlignment="1">
      <alignment horizontal="center" vertical="center" wrapText="1"/>
    </xf>
    <xf numFmtId="0" fontId="23" fillId="5" borderId="22" xfId="0" applyFont="1" applyFill="1" applyBorder="1" applyAlignment="1">
      <alignment horizontal="center" vertical="center"/>
    </xf>
    <xf numFmtId="0" fontId="23" fillId="5" borderId="23" xfId="0" applyFont="1" applyFill="1" applyBorder="1" applyAlignment="1">
      <alignment horizontal="center" vertical="center"/>
    </xf>
    <xf numFmtId="0" fontId="23" fillId="10" borderId="13" xfId="0" applyFont="1" applyFill="1" applyBorder="1" applyAlignment="1">
      <alignment horizontal="center" vertical="center" wrapText="1"/>
    </xf>
    <xf numFmtId="0" fontId="23" fillId="10" borderId="24" xfId="0" applyFont="1" applyFill="1" applyBorder="1" applyAlignment="1">
      <alignment horizontal="center" vertical="center"/>
    </xf>
    <xf numFmtId="0" fontId="23" fillId="10" borderId="34" xfId="0" applyFont="1" applyFill="1" applyBorder="1" applyAlignment="1">
      <alignment horizontal="center" vertical="center" wrapText="1"/>
    </xf>
  </cellXfs>
  <cellStyles count="1133">
    <cellStyle name="Hyperlink" xfId="1132" builtinId="8"/>
    <cellStyle name="Normal" xfId="0" builtinId="0"/>
    <cellStyle name="Normal 10" xfId="6"/>
    <cellStyle name="Normal 10 10" xfId="7"/>
    <cellStyle name="Normal 10 10 2" xfId="8"/>
    <cellStyle name="Normal 10 11" xfId="9"/>
    <cellStyle name="Normal 10 11 2" xfId="10"/>
    <cellStyle name="Normal 10 12" xfId="11"/>
    <cellStyle name="Normal 10 12 2" xfId="12"/>
    <cellStyle name="Normal 10 13" xfId="13"/>
    <cellStyle name="Normal 10 13 2" xfId="14"/>
    <cellStyle name="Normal 10 14" xfId="15"/>
    <cellStyle name="Normal 10 14 2" xfId="16"/>
    <cellStyle name="Normal 10 15" xfId="17"/>
    <cellStyle name="Normal 10 15 2" xfId="18"/>
    <cellStyle name="Normal 10 16" xfId="19"/>
    <cellStyle name="Normal 10 16 2" xfId="20"/>
    <cellStyle name="Normal 10 17" xfId="21"/>
    <cellStyle name="Normal 10 17 2" xfId="22"/>
    <cellStyle name="Normal 10 18" xfId="23"/>
    <cellStyle name="Normal 10 18 2" xfId="24"/>
    <cellStyle name="Normal 10 19" xfId="25"/>
    <cellStyle name="Normal 10 19 2" xfId="26"/>
    <cellStyle name="Normal 10 2" xfId="27"/>
    <cellStyle name="Normal 10 2 2" xfId="28"/>
    <cellStyle name="Normal 10 20" xfId="29"/>
    <cellStyle name="Normal 10 20 2" xfId="30"/>
    <cellStyle name="Normal 10 21" xfId="31"/>
    <cellStyle name="Normal 10 21 2" xfId="32"/>
    <cellStyle name="Normal 10 22" xfId="33"/>
    <cellStyle name="Normal 10 22 2" xfId="34"/>
    <cellStyle name="Normal 10 23" xfId="35"/>
    <cellStyle name="Normal 10 23 2" xfId="36"/>
    <cellStyle name="Normal 10 24" xfId="37"/>
    <cellStyle name="Normal 10 24 2" xfId="38"/>
    <cellStyle name="Normal 10 25" xfId="39"/>
    <cellStyle name="Normal 10 25 2" xfId="40"/>
    <cellStyle name="Normal 10 26" xfId="41"/>
    <cellStyle name="Normal 10 26 2" xfId="42"/>
    <cellStyle name="Normal 10 27" xfId="43"/>
    <cellStyle name="Normal 10 27 2" xfId="44"/>
    <cellStyle name="Normal 10 28" xfId="45"/>
    <cellStyle name="Normal 10 28 2" xfId="46"/>
    <cellStyle name="Normal 10 29" xfId="47"/>
    <cellStyle name="Normal 10 29 2" xfId="48"/>
    <cellStyle name="Normal 10 3" xfId="49"/>
    <cellStyle name="Normal 10 3 2" xfId="50"/>
    <cellStyle name="Normal 10 30" xfId="51"/>
    <cellStyle name="Normal 10 30 2" xfId="52"/>
    <cellStyle name="Normal 10 31" xfId="53"/>
    <cellStyle name="Normal 10 31 2" xfId="54"/>
    <cellStyle name="Normal 10 32" xfId="55"/>
    <cellStyle name="Normal 10 32 2" xfId="56"/>
    <cellStyle name="Normal 10 33" xfId="57"/>
    <cellStyle name="Normal 10 33 2" xfId="58"/>
    <cellStyle name="Normal 10 34" xfId="59"/>
    <cellStyle name="Normal 10 34 2" xfId="60"/>
    <cellStyle name="Normal 10 35" xfId="61"/>
    <cellStyle name="Normal 10 35 2" xfId="62"/>
    <cellStyle name="Normal 10 36" xfId="63"/>
    <cellStyle name="Normal 10 36 2" xfId="64"/>
    <cellStyle name="Normal 10 37" xfId="65"/>
    <cellStyle name="Normal 10 37 2" xfId="66"/>
    <cellStyle name="Normal 10 38" xfId="67"/>
    <cellStyle name="Normal 10 38 2" xfId="68"/>
    <cellStyle name="Normal 10 39" xfId="69"/>
    <cellStyle name="Normal 10 39 2" xfId="70"/>
    <cellStyle name="Normal 10 4" xfId="71"/>
    <cellStyle name="Normal 10 4 2" xfId="72"/>
    <cellStyle name="Normal 10 40" xfId="73"/>
    <cellStyle name="Normal 10 40 2" xfId="74"/>
    <cellStyle name="Normal 10 41" xfId="75"/>
    <cellStyle name="Normal 10 41 2" xfId="76"/>
    <cellStyle name="Normal 10 42" xfId="77"/>
    <cellStyle name="Normal 10 42 2" xfId="78"/>
    <cellStyle name="Normal 10 43" xfId="79"/>
    <cellStyle name="Normal 10 43 2" xfId="80"/>
    <cellStyle name="Normal 10 44" xfId="81"/>
    <cellStyle name="Normal 10 44 2" xfId="82"/>
    <cellStyle name="Normal 10 45" xfId="83"/>
    <cellStyle name="Normal 10 45 2" xfId="84"/>
    <cellStyle name="Normal 10 46" xfId="85"/>
    <cellStyle name="Normal 10 46 2" xfId="86"/>
    <cellStyle name="Normal 10 47" xfId="87"/>
    <cellStyle name="Normal 10 47 2" xfId="88"/>
    <cellStyle name="Normal 10 48" xfId="89"/>
    <cellStyle name="Normal 10 48 2" xfId="90"/>
    <cellStyle name="Normal 10 49" xfId="91"/>
    <cellStyle name="Normal 10 49 2" xfId="92"/>
    <cellStyle name="Normal 10 5" xfId="93"/>
    <cellStyle name="Normal 10 5 2" xfId="94"/>
    <cellStyle name="Normal 10 50" xfId="95"/>
    <cellStyle name="Normal 10 50 2" xfId="96"/>
    <cellStyle name="Normal 10 51" xfId="97"/>
    <cellStyle name="Normal 10 51 2" xfId="98"/>
    <cellStyle name="Normal 10 52" xfId="99"/>
    <cellStyle name="Normal 10 52 2" xfId="100"/>
    <cellStyle name="Normal 10 53" xfId="101"/>
    <cellStyle name="Normal 10 53 2" xfId="102"/>
    <cellStyle name="Normal 10 54" xfId="103"/>
    <cellStyle name="Normal 10 54 2" xfId="104"/>
    <cellStyle name="Normal 10 6" xfId="105"/>
    <cellStyle name="Normal 10 6 2" xfId="106"/>
    <cellStyle name="Normal 10 7" xfId="107"/>
    <cellStyle name="Normal 10 7 2" xfId="108"/>
    <cellStyle name="Normal 10 8" xfId="109"/>
    <cellStyle name="Normal 10 8 2" xfId="110"/>
    <cellStyle name="Normal 10 9" xfId="111"/>
    <cellStyle name="Normal 10 9 2" xfId="112"/>
    <cellStyle name="Normal 11" xfId="113"/>
    <cellStyle name="Normal 11 10" xfId="114"/>
    <cellStyle name="Normal 11 10 2" xfId="115"/>
    <cellStyle name="Normal 11 11" xfId="116"/>
    <cellStyle name="Normal 11 11 2" xfId="117"/>
    <cellStyle name="Normal 11 12" xfId="118"/>
    <cellStyle name="Normal 11 12 2" xfId="119"/>
    <cellStyle name="Normal 11 13" xfId="120"/>
    <cellStyle name="Normal 11 13 2" xfId="121"/>
    <cellStyle name="Normal 11 14" xfId="122"/>
    <cellStyle name="Normal 11 14 2" xfId="123"/>
    <cellStyle name="Normal 11 15" xfId="124"/>
    <cellStyle name="Normal 11 15 2" xfId="125"/>
    <cellStyle name="Normal 11 16" xfId="126"/>
    <cellStyle name="Normal 11 16 2" xfId="127"/>
    <cellStyle name="Normal 11 17" xfId="128"/>
    <cellStyle name="Normal 11 17 2" xfId="129"/>
    <cellStyle name="Normal 11 18" xfId="130"/>
    <cellStyle name="Normal 11 18 2" xfId="131"/>
    <cellStyle name="Normal 11 19" xfId="132"/>
    <cellStyle name="Normal 11 19 2" xfId="133"/>
    <cellStyle name="Normal 11 2" xfId="134"/>
    <cellStyle name="Normal 11 2 2" xfId="135"/>
    <cellStyle name="Normal 11 20" xfId="136"/>
    <cellStyle name="Normal 11 20 2" xfId="137"/>
    <cellStyle name="Normal 11 21" xfId="138"/>
    <cellStyle name="Normal 11 21 2" xfId="139"/>
    <cellStyle name="Normal 11 22" xfId="140"/>
    <cellStyle name="Normal 11 22 2" xfId="141"/>
    <cellStyle name="Normal 11 23" xfId="142"/>
    <cellStyle name="Normal 11 23 2" xfId="143"/>
    <cellStyle name="Normal 11 24" xfId="144"/>
    <cellStyle name="Normal 11 24 2" xfId="145"/>
    <cellStyle name="Normal 11 25" xfId="146"/>
    <cellStyle name="Normal 11 25 2" xfId="147"/>
    <cellStyle name="Normal 11 26" xfId="148"/>
    <cellStyle name="Normal 11 26 2" xfId="149"/>
    <cellStyle name="Normal 11 27" xfId="150"/>
    <cellStyle name="Normal 11 27 2" xfId="151"/>
    <cellStyle name="Normal 11 28" xfId="152"/>
    <cellStyle name="Normal 11 28 2" xfId="153"/>
    <cellStyle name="Normal 11 29" xfId="154"/>
    <cellStyle name="Normal 11 29 2" xfId="155"/>
    <cellStyle name="Normal 11 3" xfId="156"/>
    <cellStyle name="Normal 11 3 2" xfId="157"/>
    <cellStyle name="Normal 11 30" xfId="158"/>
    <cellStyle name="Normal 11 30 2" xfId="159"/>
    <cellStyle name="Normal 11 31" xfId="160"/>
    <cellStyle name="Normal 11 31 2" xfId="161"/>
    <cellStyle name="Normal 11 32" xfId="162"/>
    <cellStyle name="Normal 11 32 2" xfId="163"/>
    <cellStyle name="Normal 11 33" xfId="164"/>
    <cellStyle name="Normal 11 33 2" xfId="165"/>
    <cellStyle name="Normal 11 34" xfId="166"/>
    <cellStyle name="Normal 11 34 2" xfId="167"/>
    <cellStyle name="Normal 11 35" xfId="168"/>
    <cellStyle name="Normal 11 35 2" xfId="169"/>
    <cellStyle name="Normal 11 36" xfId="170"/>
    <cellStyle name="Normal 11 36 2" xfId="171"/>
    <cellStyle name="Normal 11 37" xfId="172"/>
    <cellStyle name="Normal 11 37 2" xfId="173"/>
    <cellStyle name="Normal 11 38" xfId="174"/>
    <cellStyle name="Normal 11 38 2" xfId="175"/>
    <cellStyle name="Normal 11 39" xfId="176"/>
    <cellStyle name="Normal 11 39 2" xfId="177"/>
    <cellStyle name="Normal 11 4" xfId="178"/>
    <cellStyle name="Normal 11 4 2" xfId="179"/>
    <cellStyle name="Normal 11 40" xfId="180"/>
    <cellStyle name="Normal 11 40 2" xfId="181"/>
    <cellStyle name="Normal 11 41" xfId="182"/>
    <cellStyle name="Normal 11 41 2" xfId="183"/>
    <cellStyle name="Normal 11 42" xfId="184"/>
    <cellStyle name="Normal 11 42 2" xfId="185"/>
    <cellStyle name="Normal 11 43" xfId="186"/>
    <cellStyle name="Normal 11 43 2" xfId="187"/>
    <cellStyle name="Normal 11 44" xfId="188"/>
    <cellStyle name="Normal 11 44 2" xfId="189"/>
    <cellStyle name="Normal 11 45" xfId="190"/>
    <cellStyle name="Normal 11 45 2" xfId="191"/>
    <cellStyle name="Normal 11 46" xfId="192"/>
    <cellStyle name="Normal 11 46 2" xfId="193"/>
    <cellStyle name="Normal 11 47" xfId="194"/>
    <cellStyle name="Normal 11 47 2" xfId="195"/>
    <cellStyle name="Normal 11 48" xfId="196"/>
    <cellStyle name="Normal 11 48 2" xfId="197"/>
    <cellStyle name="Normal 11 49" xfId="198"/>
    <cellStyle name="Normal 11 49 2" xfId="199"/>
    <cellStyle name="Normal 11 5" xfId="200"/>
    <cellStyle name="Normal 11 5 2" xfId="201"/>
    <cellStyle name="Normal 11 50" xfId="202"/>
    <cellStyle name="Normal 11 50 2" xfId="203"/>
    <cellStyle name="Normal 11 51" xfId="204"/>
    <cellStyle name="Normal 11 51 2" xfId="205"/>
    <cellStyle name="Normal 11 52" xfId="206"/>
    <cellStyle name="Normal 11 52 2" xfId="207"/>
    <cellStyle name="Normal 11 53" xfId="208"/>
    <cellStyle name="Normal 11 53 2" xfId="209"/>
    <cellStyle name="Normal 11 54" xfId="210"/>
    <cellStyle name="Normal 11 54 2" xfId="211"/>
    <cellStyle name="Normal 11 6" xfId="212"/>
    <cellStyle name="Normal 11 6 2" xfId="213"/>
    <cellStyle name="Normal 11 7" xfId="214"/>
    <cellStyle name="Normal 11 7 2" xfId="215"/>
    <cellStyle name="Normal 11 8" xfId="216"/>
    <cellStyle name="Normal 11 8 2" xfId="217"/>
    <cellStyle name="Normal 11 9" xfId="218"/>
    <cellStyle name="Normal 11 9 2" xfId="219"/>
    <cellStyle name="Normal 12" xfId="1129"/>
    <cellStyle name="Normal 13" xfId="1130"/>
    <cellStyle name="Normal 14" xfId="1131"/>
    <cellStyle name="Normal 2" xfId="220"/>
    <cellStyle name="Normal 2 10" xfId="221"/>
    <cellStyle name="Normal 2 10 2" xfId="222"/>
    <cellStyle name="Normal 2 10 2 2" xfId="223"/>
    <cellStyle name="Normal 2 11" xfId="224"/>
    <cellStyle name="Normal 2 11 2" xfId="225"/>
    <cellStyle name="Normal 2 11 2 2" xfId="226"/>
    <cellStyle name="Normal 2 12" xfId="227"/>
    <cellStyle name="Normal 2 12 2" xfId="228"/>
    <cellStyle name="Normal 2 13" xfId="229"/>
    <cellStyle name="Normal 2 13 2" xfId="230"/>
    <cellStyle name="Normal 2 14" xfId="231"/>
    <cellStyle name="Normal 2 14 2" xfId="232"/>
    <cellStyle name="Normal 2 15" xfId="233"/>
    <cellStyle name="Normal 2 15 2" xfId="234"/>
    <cellStyle name="Normal 2 16" xfId="235"/>
    <cellStyle name="Normal 2 16 2" xfId="236"/>
    <cellStyle name="Normal 2 17" xfId="237"/>
    <cellStyle name="Normal 2 17 2" xfId="238"/>
    <cellStyle name="Normal 2 18" xfId="239"/>
    <cellStyle name="Normal 2 18 2" xfId="240"/>
    <cellStyle name="Normal 2 19" xfId="241"/>
    <cellStyle name="Normal 2 19 2" xfId="242"/>
    <cellStyle name="Normal 2 2" xfId="2"/>
    <cellStyle name="Normal 2 2 10" xfId="243"/>
    <cellStyle name="Normal 2 2 2" xfId="244"/>
    <cellStyle name="Normal 2 2 3" xfId="245"/>
    <cellStyle name="Normal 2 2 3 2" xfId="246"/>
    <cellStyle name="Normal 2 2 4" xfId="247"/>
    <cellStyle name="Normal 2 2 4 2" xfId="248"/>
    <cellStyle name="Normal 2 2 5" xfId="249"/>
    <cellStyle name="Normal 2 2 5 2" xfId="250"/>
    <cellStyle name="Normal 2 2 6" xfId="251"/>
    <cellStyle name="Normal 2 2 6 2" xfId="252"/>
    <cellStyle name="Normal 2 2 7" xfId="253"/>
    <cellStyle name="Normal 2 2 7 2" xfId="254"/>
    <cellStyle name="Normal 2 2 8" xfId="255"/>
    <cellStyle name="Normal 2 2 9" xfId="256"/>
    <cellStyle name="Normal 2 20" xfId="257"/>
    <cellStyle name="Normal 2 20 2" xfId="258"/>
    <cellStyle name="Normal 2 21" xfId="259"/>
    <cellStyle name="Normal 2 21 2" xfId="260"/>
    <cellStyle name="Normal 2 22" xfId="261"/>
    <cellStyle name="Normal 2 22 2" xfId="262"/>
    <cellStyle name="Normal 2 23" xfId="263"/>
    <cellStyle name="Normal 2 23 2" xfId="264"/>
    <cellStyle name="Normal 2 24" xfId="265"/>
    <cellStyle name="Normal 2 24 2" xfId="266"/>
    <cellStyle name="Normal 2 25" xfId="267"/>
    <cellStyle name="Normal 2 25 2" xfId="268"/>
    <cellStyle name="Normal 2 26" xfId="269"/>
    <cellStyle name="Normal 2 26 2" xfId="270"/>
    <cellStyle name="Normal 2 27" xfId="271"/>
    <cellStyle name="Normal 2 27 2" xfId="272"/>
    <cellStyle name="Normal 2 28" xfId="273"/>
    <cellStyle name="Normal 2 28 2" xfId="274"/>
    <cellStyle name="Normal 2 29" xfId="275"/>
    <cellStyle name="Normal 2 29 2" xfId="276"/>
    <cellStyle name="Normal 2 3" xfId="277"/>
    <cellStyle name="Normal 2 3 2" xfId="278"/>
    <cellStyle name="Normal 2 3 2 2" xfId="279"/>
    <cellStyle name="Normal 2 3 3" xfId="280"/>
    <cellStyle name="Normal 2 3 3 2" xfId="281"/>
    <cellStyle name="Normal 2 3 4" xfId="282"/>
    <cellStyle name="Normal 2 3 4 2" xfId="283"/>
    <cellStyle name="Normal 2 3 5" xfId="284"/>
    <cellStyle name="Normal 2 3 6" xfId="285"/>
    <cellStyle name="Normal 2 30" xfId="286"/>
    <cellStyle name="Normal 2 30 2" xfId="287"/>
    <cellStyle name="Normal 2 31" xfId="288"/>
    <cellStyle name="Normal 2 31 2" xfId="289"/>
    <cellStyle name="Normal 2 32" xfId="290"/>
    <cellStyle name="Normal 2 32 2" xfId="291"/>
    <cellStyle name="Normal 2 33" xfId="292"/>
    <cellStyle name="Normal 2 33 2" xfId="293"/>
    <cellStyle name="Normal 2 34" xfId="294"/>
    <cellStyle name="Normal 2 34 2" xfId="295"/>
    <cellStyle name="Normal 2 35" xfId="296"/>
    <cellStyle name="Normal 2 35 2" xfId="297"/>
    <cellStyle name="Normal 2 36" xfId="298"/>
    <cellStyle name="Normal 2 36 2" xfId="299"/>
    <cellStyle name="Normal 2 37" xfId="300"/>
    <cellStyle name="Normal 2 37 2" xfId="301"/>
    <cellStyle name="Normal 2 38" xfId="302"/>
    <cellStyle name="Normal 2 38 2" xfId="303"/>
    <cellStyle name="Normal 2 39" xfId="304"/>
    <cellStyle name="Normal 2 39 2" xfId="305"/>
    <cellStyle name="Normal 2 4" xfId="306"/>
    <cellStyle name="Normal 2 4 2" xfId="307"/>
    <cellStyle name="Normal 2 4 2 2" xfId="308"/>
    <cellStyle name="Normal 2 4 3" xfId="309"/>
    <cellStyle name="Normal 2 4 4" xfId="310"/>
    <cellStyle name="Normal 2 4 5" xfId="311"/>
    <cellStyle name="Normal 2 40" xfId="312"/>
    <cellStyle name="Normal 2 40 2" xfId="313"/>
    <cellStyle name="Normal 2 41" xfId="314"/>
    <cellStyle name="Normal 2 41 2" xfId="315"/>
    <cellStyle name="Normal 2 42" xfId="316"/>
    <cellStyle name="Normal 2 42 2" xfId="317"/>
    <cellStyle name="Normal 2 43" xfId="318"/>
    <cellStyle name="Normal 2 43 2" xfId="319"/>
    <cellStyle name="Normal 2 44" xfId="320"/>
    <cellStyle name="Normal 2 44 2" xfId="321"/>
    <cellStyle name="Normal 2 45" xfId="322"/>
    <cellStyle name="Normal 2 45 2" xfId="323"/>
    <cellStyle name="Normal 2 46" xfId="324"/>
    <cellStyle name="Normal 2 46 2" xfId="325"/>
    <cellStyle name="Normal 2 47" xfId="326"/>
    <cellStyle name="Normal 2 47 2" xfId="327"/>
    <cellStyle name="Normal 2 48" xfId="328"/>
    <cellStyle name="Normal 2 48 2" xfId="329"/>
    <cellStyle name="Normal 2 49" xfId="330"/>
    <cellStyle name="Normal 2 49 2" xfId="331"/>
    <cellStyle name="Normal 2 5" xfId="332"/>
    <cellStyle name="Normal 2 5 2" xfId="333"/>
    <cellStyle name="Normal 2 5 2 2" xfId="334"/>
    <cellStyle name="Normal 2 5 3" xfId="335"/>
    <cellStyle name="Normal 2 5 4" xfId="336"/>
    <cellStyle name="Normal 2 50" xfId="337"/>
    <cellStyle name="Normal 2 50 2" xfId="338"/>
    <cellStyle name="Normal 2 51" xfId="339"/>
    <cellStyle name="Normal 2 51 2" xfId="340"/>
    <cellStyle name="Normal 2 52" xfId="341"/>
    <cellStyle name="Normal 2 52 2" xfId="342"/>
    <cellStyle name="Normal 2 53" xfId="343"/>
    <cellStyle name="Normal 2 53 2" xfId="344"/>
    <cellStyle name="Normal 2 54" xfId="345"/>
    <cellStyle name="Normal 2 54 2" xfId="346"/>
    <cellStyle name="Normal 2 55" xfId="347"/>
    <cellStyle name="Normal 2 55 2" xfId="348"/>
    <cellStyle name="Normal 2 56" xfId="349"/>
    <cellStyle name="Normal 2 56 2" xfId="350"/>
    <cellStyle name="Normal 2 57" xfId="351"/>
    <cellStyle name="Normal 2 57 2" xfId="352"/>
    <cellStyle name="Normal 2 58" xfId="353"/>
    <cellStyle name="Normal 2 58 2" xfId="354"/>
    <cellStyle name="Normal 2 59" xfId="355"/>
    <cellStyle name="Normal 2 59 2" xfId="356"/>
    <cellStyle name="Normal 2 6" xfId="3"/>
    <cellStyle name="Normal 2 6 2" xfId="357"/>
    <cellStyle name="Normal 2 6 2 2" xfId="358"/>
    <cellStyle name="Normal 2 60" xfId="359"/>
    <cellStyle name="Normal 2 60 2" xfId="360"/>
    <cellStyle name="Normal 2 61" xfId="361"/>
    <cellStyle name="Normal 2 61 2" xfId="362"/>
    <cellStyle name="Normal 2 62" xfId="363"/>
    <cellStyle name="Normal 2 62 2" xfId="364"/>
    <cellStyle name="Normal 2 63" xfId="365"/>
    <cellStyle name="Normal 2 63 2" xfId="366"/>
    <cellStyle name="Normal 2 64" xfId="1126"/>
    <cellStyle name="Normal 2 65" xfId="1127"/>
    <cellStyle name="Normal 2 66" xfId="1128"/>
    <cellStyle name="Normal 2 7" xfId="367"/>
    <cellStyle name="Normal 2 7 2" xfId="368"/>
    <cellStyle name="Normal 2 7 2 2" xfId="369"/>
    <cellStyle name="Normal 2 8" xfId="370"/>
    <cellStyle name="Normal 2 8 2" xfId="371"/>
    <cellStyle name="Normal 2 8 2 2" xfId="372"/>
    <cellStyle name="Normal 2 9" xfId="373"/>
    <cellStyle name="Normal 2 9 2" xfId="374"/>
    <cellStyle name="Normal 2 9 2 2" xfId="375"/>
    <cellStyle name="Normal 3" xfId="376"/>
    <cellStyle name="Normal 3 10" xfId="377"/>
    <cellStyle name="Normal 3 10 2" xfId="378"/>
    <cellStyle name="Normal 3 11" xfId="379"/>
    <cellStyle name="Normal 3 11 2" xfId="380"/>
    <cellStyle name="Normal 3 12" xfId="381"/>
    <cellStyle name="Normal 3 12 2" xfId="382"/>
    <cellStyle name="Normal 3 13" xfId="383"/>
    <cellStyle name="Normal 3 13 2" xfId="384"/>
    <cellStyle name="Normal 3 14" xfId="385"/>
    <cellStyle name="Normal 3 14 2" xfId="386"/>
    <cellStyle name="Normal 3 15" xfId="387"/>
    <cellStyle name="Normal 3 15 2" xfId="388"/>
    <cellStyle name="Normal 3 16" xfId="389"/>
    <cellStyle name="Normal 3 16 2" xfId="390"/>
    <cellStyle name="Normal 3 17" xfId="391"/>
    <cellStyle name="Normal 3 17 2" xfId="392"/>
    <cellStyle name="Normal 3 18" xfId="393"/>
    <cellStyle name="Normal 3 18 2" xfId="394"/>
    <cellStyle name="Normal 3 19" xfId="395"/>
    <cellStyle name="Normal 3 19 2" xfId="396"/>
    <cellStyle name="Normal 3 2" xfId="397"/>
    <cellStyle name="Normal 3 2 2" xfId="398"/>
    <cellStyle name="Normal 3 20" xfId="399"/>
    <cellStyle name="Normal 3 20 2" xfId="400"/>
    <cellStyle name="Normal 3 21" xfId="401"/>
    <cellStyle name="Normal 3 21 2" xfId="402"/>
    <cellStyle name="Normal 3 22" xfId="403"/>
    <cellStyle name="Normal 3 22 2" xfId="404"/>
    <cellStyle name="Normal 3 23" xfId="405"/>
    <cellStyle name="Normal 3 23 2" xfId="406"/>
    <cellStyle name="Normal 3 24" xfId="407"/>
    <cellStyle name="Normal 3 24 2" xfId="408"/>
    <cellStyle name="Normal 3 25" xfId="409"/>
    <cellStyle name="Normal 3 25 2" xfId="410"/>
    <cellStyle name="Normal 3 26" xfId="411"/>
    <cellStyle name="Normal 3 26 2" xfId="412"/>
    <cellStyle name="Normal 3 27" xfId="413"/>
    <cellStyle name="Normal 3 27 2" xfId="414"/>
    <cellStyle name="Normal 3 28" xfId="415"/>
    <cellStyle name="Normal 3 28 2" xfId="416"/>
    <cellStyle name="Normal 3 29" xfId="417"/>
    <cellStyle name="Normal 3 29 2" xfId="418"/>
    <cellStyle name="Normal 3 3" xfId="419"/>
    <cellStyle name="Normal 3 3 2" xfId="420"/>
    <cellStyle name="Normal 3 30" xfId="421"/>
    <cellStyle name="Normal 3 30 2" xfId="422"/>
    <cellStyle name="Normal 3 31" xfId="423"/>
    <cellStyle name="Normal 3 31 2" xfId="424"/>
    <cellStyle name="Normal 3 32" xfId="425"/>
    <cellStyle name="Normal 3 32 2" xfId="426"/>
    <cellStyle name="Normal 3 33" xfId="427"/>
    <cellStyle name="Normal 3 33 2" xfId="428"/>
    <cellStyle name="Normal 3 34" xfId="429"/>
    <cellStyle name="Normal 3 34 2" xfId="430"/>
    <cellStyle name="Normal 3 35" xfId="431"/>
    <cellStyle name="Normal 3 35 2" xfId="432"/>
    <cellStyle name="Normal 3 36" xfId="433"/>
    <cellStyle name="Normal 3 36 2" xfId="434"/>
    <cellStyle name="Normal 3 37" xfId="435"/>
    <cellStyle name="Normal 3 37 2" xfId="436"/>
    <cellStyle name="Normal 3 38" xfId="437"/>
    <cellStyle name="Normal 3 38 2" xfId="438"/>
    <cellStyle name="Normal 3 39" xfId="439"/>
    <cellStyle name="Normal 3 39 2" xfId="440"/>
    <cellStyle name="Normal 3 4" xfId="441"/>
    <cellStyle name="Normal 3 4 2" xfId="442"/>
    <cellStyle name="Normal 3 40" xfId="443"/>
    <cellStyle name="Normal 3 40 2" xfId="444"/>
    <cellStyle name="Normal 3 41" xfId="445"/>
    <cellStyle name="Normal 3 41 2" xfId="446"/>
    <cellStyle name="Normal 3 42" xfId="447"/>
    <cellStyle name="Normal 3 42 2" xfId="448"/>
    <cellStyle name="Normal 3 43" xfId="449"/>
    <cellStyle name="Normal 3 43 2" xfId="450"/>
    <cellStyle name="Normal 3 44" xfId="451"/>
    <cellStyle name="Normal 3 44 2" xfId="452"/>
    <cellStyle name="Normal 3 45" xfId="453"/>
    <cellStyle name="Normal 3 45 2" xfId="454"/>
    <cellStyle name="Normal 3 46" xfId="455"/>
    <cellStyle name="Normal 3 46 2" xfId="456"/>
    <cellStyle name="Normal 3 47" xfId="457"/>
    <cellStyle name="Normal 3 47 2" xfId="458"/>
    <cellStyle name="Normal 3 48" xfId="459"/>
    <cellStyle name="Normal 3 48 2" xfId="460"/>
    <cellStyle name="Normal 3 49" xfId="461"/>
    <cellStyle name="Normal 3 49 2" xfId="462"/>
    <cellStyle name="Normal 3 5" xfId="463"/>
    <cellStyle name="Normal 3 5 2" xfId="464"/>
    <cellStyle name="Normal 3 50" xfId="465"/>
    <cellStyle name="Normal 3 50 2" xfId="466"/>
    <cellStyle name="Normal 3 51" xfId="467"/>
    <cellStyle name="Normal 3 51 2" xfId="468"/>
    <cellStyle name="Normal 3 52" xfId="469"/>
    <cellStyle name="Normal 3 52 2" xfId="470"/>
    <cellStyle name="Normal 3 53" xfId="471"/>
    <cellStyle name="Normal 3 53 2" xfId="472"/>
    <cellStyle name="Normal 3 54" xfId="473"/>
    <cellStyle name="Normal 3 54 2" xfId="474"/>
    <cellStyle name="Normal 3 6" xfId="475"/>
    <cellStyle name="Normal 3 6 2" xfId="476"/>
    <cellStyle name="Normal 3 7" xfId="477"/>
    <cellStyle name="Normal 3 7 2" xfId="478"/>
    <cellStyle name="Normal 3 8" xfId="479"/>
    <cellStyle name="Normal 3 8 2" xfId="480"/>
    <cellStyle name="Normal 3 9" xfId="481"/>
    <cellStyle name="Normal 3 9 2" xfId="482"/>
    <cellStyle name="Normal 4" xfId="483"/>
    <cellStyle name="Normal 4 10" xfId="484"/>
    <cellStyle name="Normal 4 10 2" xfId="485"/>
    <cellStyle name="Normal 4 11" xfId="486"/>
    <cellStyle name="Normal 4 11 2" xfId="487"/>
    <cellStyle name="Normal 4 12" xfId="488"/>
    <cellStyle name="Normal 4 12 2" xfId="489"/>
    <cellStyle name="Normal 4 13" xfId="490"/>
    <cellStyle name="Normal 4 13 2" xfId="491"/>
    <cellStyle name="Normal 4 14" xfId="492"/>
    <cellStyle name="Normal 4 14 2" xfId="493"/>
    <cellStyle name="Normal 4 15" xfId="494"/>
    <cellStyle name="Normal 4 15 2" xfId="495"/>
    <cellStyle name="Normal 4 16" xfId="496"/>
    <cellStyle name="Normal 4 16 2" xfId="497"/>
    <cellStyle name="Normal 4 17" xfId="498"/>
    <cellStyle name="Normal 4 17 2" xfId="499"/>
    <cellStyle name="Normal 4 18" xfId="500"/>
    <cellStyle name="Normal 4 18 2" xfId="501"/>
    <cellStyle name="Normal 4 19" xfId="502"/>
    <cellStyle name="Normal 4 19 2" xfId="503"/>
    <cellStyle name="Normal 4 2" xfId="504"/>
    <cellStyle name="Normal 4 2 2" xfId="505"/>
    <cellStyle name="Normal 4 20" xfId="506"/>
    <cellStyle name="Normal 4 20 2" xfId="507"/>
    <cellStyle name="Normal 4 21" xfId="508"/>
    <cellStyle name="Normal 4 21 2" xfId="509"/>
    <cellStyle name="Normal 4 22" xfId="510"/>
    <cellStyle name="Normal 4 22 2" xfId="511"/>
    <cellStyle name="Normal 4 23" xfId="512"/>
    <cellStyle name="Normal 4 23 2" xfId="513"/>
    <cellStyle name="Normal 4 24" xfId="514"/>
    <cellStyle name="Normal 4 24 2" xfId="515"/>
    <cellStyle name="Normal 4 25" xfId="516"/>
    <cellStyle name="Normal 4 25 2" xfId="517"/>
    <cellStyle name="Normal 4 26" xfId="518"/>
    <cellStyle name="Normal 4 26 2" xfId="519"/>
    <cellStyle name="Normal 4 27" xfId="520"/>
    <cellStyle name="Normal 4 27 2" xfId="521"/>
    <cellStyle name="Normal 4 28" xfId="522"/>
    <cellStyle name="Normal 4 28 2" xfId="523"/>
    <cellStyle name="Normal 4 29" xfId="524"/>
    <cellStyle name="Normal 4 29 2" xfId="525"/>
    <cellStyle name="Normal 4 3" xfId="526"/>
    <cellStyle name="Normal 4 3 2" xfId="527"/>
    <cellStyle name="Normal 4 30" xfId="528"/>
    <cellStyle name="Normal 4 30 2" xfId="529"/>
    <cellStyle name="Normal 4 31" xfId="530"/>
    <cellStyle name="Normal 4 31 2" xfId="531"/>
    <cellStyle name="Normal 4 32" xfId="532"/>
    <cellStyle name="Normal 4 32 2" xfId="533"/>
    <cellStyle name="Normal 4 33" xfId="534"/>
    <cellStyle name="Normal 4 33 2" xfId="535"/>
    <cellStyle name="Normal 4 34" xfId="536"/>
    <cellStyle name="Normal 4 34 2" xfId="537"/>
    <cellStyle name="Normal 4 35" xfId="538"/>
    <cellStyle name="Normal 4 35 2" xfId="539"/>
    <cellStyle name="Normal 4 36" xfId="540"/>
    <cellStyle name="Normal 4 36 2" xfId="541"/>
    <cellStyle name="Normal 4 37" xfId="542"/>
    <cellStyle name="Normal 4 37 2" xfId="543"/>
    <cellStyle name="Normal 4 38" xfId="544"/>
    <cellStyle name="Normal 4 38 2" xfId="545"/>
    <cellStyle name="Normal 4 39" xfId="546"/>
    <cellStyle name="Normal 4 39 2" xfId="547"/>
    <cellStyle name="Normal 4 4" xfId="548"/>
    <cellStyle name="Normal 4 4 2" xfId="549"/>
    <cellStyle name="Normal 4 40" xfId="550"/>
    <cellStyle name="Normal 4 40 2" xfId="551"/>
    <cellStyle name="Normal 4 41" xfId="552"/>
    <cellStyle name="Normal 4 41 2" xfId="553"/>
    <cellStyle name="Normal 4 42" xfId="554"/>
    <cellStyle name="Normal 4 42 2" xfId="555"/>
    <cellStyle name="Normal 4 43" xfId="556"/>
    <cellStyle name="Normal 4 43 2" xfId="557"/>
    <cellStyle name="Normal 4 44" xfId="558"/>
    <cellStyle name="Normal 4 44 2" xfId="559"/>
    <cellStyle name="Normal 4 45" xfId="560"/>
    <cellStyle name="Normal 4 45 2" xfId="561"/>
    <cellStyle name="Normal 4 46" xfId="562"/>
    <cellStyle name="Normal 4 46 2" xfId="563"/>
    <cellStyle name="Normal 4 47" xfId="564"/>
    <cellStyle name="Normal 4 47 2" xfId="565"/>
    <cellStyle name="Normal 4 48" xfId="566"/>
    <cellStyle name="Normal 4 48 2" xfId="567"/>
    <cellStyle name="Normal 4 49" xfId="568"/>
    <cellStyle name="Normal 4 49 2" xfId="569"/>
    <cellStyle name="Normal 4 5" xfId="570"/>
    <cellStyle name="Normal 4 5 2" xfId="571"/>
    <cellStyle name="Normal 4 50" xfId="572"/>
    <cellStyle name="Normal 4 50 2" xfId="573"/>
    <cellStyle name="Normal 4 51" xfId="574"/>
    <cellStyle name="Normal 4 51 2" xfId="575"/>
    <cellStyle name="Normal 4 52" xfId="576"/>
    <cellStyle name="Normal 4 52 2" xfId="577"/>
    <cellStyle name="Normal 4 53" xfId="578"/>
    <cellStyle name="Normal 4 53 2" xfId="579"/>
    <cellStyle name="Normal 4 54" xfId="580"/>
    <cellStyle name="Normal 4 54 2" xfId="581"/>
    <cellStyle name="Normal 4 6" xfId="582"/>
    <cellStyle name="Normal 4 6 2" xfId="583"/>
    <cellStyle name="Normal 4 7" xfId="584"/>
    <cellStyle name="Normal 4 7 2" xfId="585"/>
    <cellStyle name="Normal 4 8" xfId="586"/>
    <cellStyle name="Normal 4 8 2" xfId="587"/>
    <cellStyle name="Normal 4 9" xfId="588"/>
    <cellStyle name="Normal 4 9 2" xfId="589"/>
    <cellStyle name="Normal 5" xfId="590"/>
    <cellStyle name="Normal 5 10" xfId="591"/>
    <cellStyle name="Normal 5 10 2" xfId="592"/>
    <cellStyle name="Normal 5 11" xfId="593"/>
    <cellStyle name="Normal 5 11 2" xfId="594"/>
    <cellStyle name="Normal 5 12" xfId="595"/>
    <cellStyle name="Normal 5 12 2" xfId="596"/>
    <cellStyle name="Normal 5 13" xfId="597"/>
    <cellStyle name="Normal 5 13 2" xfId="598"/>
    <cellStyle name="Normal 5 14" xfId="599"/>
    <cellStyle name="Normal 5 14 2" xfId="600"/>
    <cellStyle name="Normal 5 15" xfId="601"/>
    <cellStyle name="Normal 5 15 2" xfId="602"/>
    <cellStyle name="Normal 5 16" xfId="603"/>
    <cellStyle name="Normal 5 16 2" xfId="604"/>
    <cellStyle name="Normal 5 17" xfId="605"/>
    <cellStyle name="Normal 5 17 2" xfId="606"/>
    <cellStyle name="Normal 5 18" xfId="607"/>
    <cellStyle name="Normal 5 18 2" xfId="608"/>
    <cellStyle name="Normal 5 19" xfId="609"/>
    <cellStyle name="Normal 5 19 2" xfId="610"/>
    <cellStyle name="Normal 5 2" xfId="611"/>
    <cellStyle name="Normal 5 2 2" xfId="612"/>
    <cellStyle name="Normal 5 20" xfId="613"/>
    <cellStyle name="Normal 5 20 2" xfId="614"/>
    <cellStyle name="Normal 5 21" xfId="615"/>
    <cellStyle name="Normal 5 21 2" xfId="616"/>
    <cellStyle name="Normal 5 22" xfId="617"/>
    <cellStyle name="Normal 5 22 2" xfId="618"/>
    <cellStyle name="Normal 5 23" xfId="619"/>
    <cellStyle name="Normal 5 23 2" xfId="620"/>
    <cellStyle name="Normal 5 24" xfId="621"/>
    <cellStyle name="Normal 5 24 2" xfId="622"/>
    <cellStyle name="Normal 5 25" xfId="623"/>
    <cellStyle name="Normal 5 25 2" xfId="624"/>
    <cellStyle name="Normal 5 26" xfId="625"/>
    <cellStyle name="Normal 5 26 2" xfId="626"/>
    <cellStyle name="Normal 5 27" xfId="627"/>
    <cellStyle name="Normal 5 27 2" xfId="628"/>
    <cellStyle name="Normal 5 28" xfId="629"/>
    <cellStyle name="Normal 5 28 2" xfId="630"/>
    <cellStyle name="Normal 5 29" xfId="631"/>
    <cellStyle name="Normal 5 29 2" xfId="632"/>
    <cellStyle name="Normal 5 3" xfId="633"/>
    <cellStyle name="Normal 5 3 2" xfId="634"/>
    <cellStyle name="Normal 5 30" xfId="635"/>
    <cellStyle name="Normal 5 30 2" xfId="636"/>
    <cellStyle name="Normal 5 31" xfId="637"/>
    <cellStyle name="Normal 5 31 2" xfId="638"/>
    <cellStyle name="Normal 5 32" xfId="639"/>
    <cellStyle name="Normal 5 32 2" xfId="640"/>
    <cellStyle name="Normal 5 33" xfId="641"/>
    <cellStyle name="Normal 5 33 2" xfId="642"/>
    <cellStyle name="Normal 5 34" xfId="643"/>
    <cellStyle name="Normal 5 34 2" xfId="644"/>
    <cellStyle name="Normal 5 35" xfId="645"/>
    <cellStyle name="Normal 5 35 2" xfId="646"/>
    <cellStyle name="Normal 5 36" xfId="647"/>
    <cellStyle name="Normal 5 36 2" xfId="648"/>
    <cellStyle name="Normal 5 37" xfId="649"/>
    <cellStyle name="Normal 5 37 2" xfId="650"/>
    <cellStyle name="Normal 5 38" xfId="651"/>
    <cellStyle name="Normal 5 38 2" xfId="652"/>
    <cellStyle name="Normal 5 39" xfId="653"/>
    <cellStyle name="Normal 5 39 2" xfId="654"/>
    <cellStyle name="Normal 5 4" xfId="655"/>
    <cellStyle name="Normal 5 4 2" xfId="656"/>
    <cellStyle name="Normal 5 40" xfId="657"/>
    <cellStyle name="Normal 5 40 2" xfId="658"/>
    <cellStyle name="Normal 5 41" xfId="659"/>
    <cellStyle name="Normal 5 41 2" xfId="660"/>
    <cellStyle name="Normal 5 42" xfId="661"/>
    <cellStyle name="Normal 5 42 2" xfId="662"/>
    <cellStyle name="Normal 5 43" xfId="663"/>
    <cellStyle name="Normal 5 43 2" xfId="664"/>
    <cellStyle name="Normal 5 44" xfId="665"/>
    <cellStyle name="Normal 5 44 2" xfId="666"/>
    <cellStyle name="Normal 5 45" xfId="667"/>
    <cellStyle name="Normal 5 45 2" xfId="668"/>
    <cellStyle name="Normal 5 46" xfId="669"/>
    <cellStyle name="Normal 5 46 2" xfId="670"/>
    <cellStyle name="Normal 5 47" xfId="671"/>
    <cellStyle name="Normal 5 47 2" xfId="672"/>
    <cellStyle name="Normal 5 48" xfId="673"/>
    <cellStyle name="Normal 5 48 2" xfId="674"/>
    <cellStyle name="Normal 5 49" xfId="675"/>
    <cellStyle name="Normal 5 49 2" xfId="676"/>
    <cellStyle name="Normal 5 5" xfId="677"/>
    <cellStyle name="Normal 5 5 2" xfId="678"/>
    <cellStyle name="Normal 5 50" xfId="679"/>
    <cellStyle name="Normal 5 50 2" xfId="680"/>
    <cellStyle name="Normal 5 51" xfId="681"/>
    <cellStyle name="Normal 5 51 2" xfId="682"/>
    <cellStyle name="Normal 5 52" xfId="683"/>
    <cellStyle name="Normal 5 52 2" xfId="684"/>
    <cellStyle name="Normal 5 53" xfId="685"/>
    <cellStyle name="Normal 5 53 2" xfId="686"/>
    <cellStyle name="Normal 5 54" xfId="687"/>
    <cellStyle name="Normal 5 54 2" xfId="688"/>
    <cellStyle name="Normal 5 6" xfId="689"/>
    <cellStyle name="Normal 5 6 2" xfId="690"/>
    <cellStyle name="Normal 5 7" xfId="691"/>
    <cellStyle name="Normal 5 7 2" xfId="692"/>
    <cellStyle name="Normal 5 8" xfId="693"/>
    <cellStyle name="Normal 5 8 2" xfId="694"/>
    <cellStyle name="Normal 5 9" xfId="695"/>
    <cellStyle name="Normal 5 9 2" xfId="696"/>
    <cellStyle name="Normal 6" xfId="5"/>
    <cellStyle name="Normal 6 10" xfId="697"/>
    <cellStyle name="Normal 6 10 2" xfId="698"/>
    <cellStyle name="Normal 6 11" xfId="699"/>
    <cellStyle name="Normal 6 11 2" xfId="700"/>
    <cellStyle name="Normal 6 12" xfId="701"/>
    <cellStyle name="Normal 6 12 2" xfId="702"/>
    <cellStyle name="Normal 6 13" xfId="703"/>
    <cellStyle name="Normal 6 13 2" xfId="704"/>
    <cellStyle name="Normal 6 14" xfId="705"/>
    <cellStyle name="Normal 6 14 2" xfId="706"/>
    <cellStyle name="Normal 6 15" xfId="707"/>
    <cellStyle name="Normal 6 15 2" xfId="708"/>
    <cellStyle name="Normal 6 16" xfId="709"/>
    <cellStyle name="Normal 6 16 2" xfId="710"/>
    <cellStyle name="Normal 6 17" xfId="711"/>
    <cellStyle name="Normal 6 17 2" xfId="712"/>
    <cellStyle name="Normal 6 18" xfId="713"/>
    <cellStyle name="Normal 6 18 2" xfId="714"/>
    <cellStyle name="Normal 6 19" xfId="715"/>
    <cellStyle name="Normal 6 19 2" xfId="716"/>
    <cellStyle name="Normal 6 2" xfId="717"/>
    <cellStyle name="Normal 6 2 2" xfId="718"/>
    <cellStyle name="Normal 6 20" xfId="719"/>
    <cellStyle name="Normal 6 20 2" xfId="720"/>
    <cellStyle name="Normal 6 21" xfId="721"/>
    <cellStyle name="Normal 6 21 2" xfId="722"/>
    <cellStyle name="Normal 6 22" xfId="723"/>
    <cellStyle name="Normal 6 22 2" xfId="724"/>
    <cellStyle name="Normal 6 23" xfId="725"/>
    <cellStyle name="Normal 6 23 2" xfId="726"/>
    <cellStyle name="Normal 6 24" xfId="727"/>
    <cellStyle name="Normal 6 24 2" xfId="728"/>
    <cellStyle name="Normal 6 25" xfId="729"/>
    <cellStyle name="Normal 6 25 2" xfId="730"/>
    <cellStyle name="Normal 6 26" xfId="731"/>
    <cellStyle name="Normal 6 26 2" xfId="732"/>
    <cellStyle name="Normal 6 27" xfId="733"/>
    <cellStyle name="Normal 6 27 2" xfId="734"/>
    <cellStyle name="Normal 6 28" xfId="735"/>
    <cellStyle name="Normal 6 28 2" xfId="736"/>
    <cellStyle name="Normal 6 29" xfId="737"/>
    <cellStyle name="Normal 6 29 2" xfId="738"/>
    <cellStyle name="Normal 6 3" xfId="739"/>
    <cellStyle name="Normal 6 3 2" xfId="740"/>
    <cellStyle name="Normal 6 30" xfId="741"/>
    <cellStyle name="Normal 6 30 2" xfId="742"/>
    <cellStyle name="Normal 6 31" xfId="743"/>
    <cellStyle name="Normal 6 31 2" xfId="744"/>
    <cellStyle name="Normal 6 32" xfId="745"/>
    <cellStyle name="Normal 6 32 2" xfId="746"/>
    <cellStyle name="Normal 6 33" xfId="747"/>
    <cellStyle name="Normal 6 33 2" xfId="748"/>
    <cellStyle name="Normal 6 34" xfId="749"/>
    <cellStyle name="Normal 6 34 2" xfId="750"/>
    <cellStyle name="Normal 6 35" xfId="751"/>
    <cellStyle name="Normal 6 35 2" xfId="752"/>
    <cellStyle name="Normal 6 36" xfId="753"/>
    <cellStyle name="Normal 6 36 2" xfId="754"/>
    <cellStyle name="Normal 6 37" xfId="755"/>
    <cellStyle name="Normal 6 37 2" xfId="756"/>
    <cellStyle name="Normal 6 38" xfId="757"/>
    <cellStyle name="Normal 6 38 2" xfId="758"/>
    <cellStyle name="Normal 6 39" xfId="759"/>
    <cellStyle name="Normal 6 39 2" xfId="760"/>
    <cellStyle name="Normal 6 4" xfId="761"/>
    <cellStyle name="Normal 6 4 2" xfId="762"/>
    <cellStyle name="Normal 6 40" xfId="763"/>
    <cellStyle name="Normal 6 40 2" xfId="764"/>
    <cellStyle name="Normal 6 41" xfId="765"/>
    <cellStyle name="Normal 6 41 2" xfId="766"/>
    <cellStyle name="Normal 6 42" xfId="767"/>
    <cellStyle name="Normal 6 42 2" xfId="768"/>
    <cellStyle name="Normal 6 43" xfId="769"/>
    <cellStyle name="Normal 6 43 2" xfId="770"/>
    <cellStyle name="Normal 6 44" xfId="771"/>
    <cellStyle name="Normal 6 44 2" xfId="772"/>
    <cellStyle name="Normal 6 45" xfId="773"/>
    <cellStyle name="Normal 6 45 2" xfId="774"/>
    <cellStyle name="Normal 6 46" xfId="775"/>
    <cellStyle name="Normal 6 46 2" xfId="776"/>
    <cellStyle name="Normal 6 47" xfId="777"/>
    <cellStyle name="Normal 6 47 2" xfId="778"/>
    <cellStyle name="Normal 6 48" xfId="779"/>
    <cellStyle name="Normal 6 48 2" xfId="780"/>
    <cellStyle name="Normal 6 49" xfId="781"/>
    <cellStyle name="Normal 6 49 2" xfId="782"/>
    <cellStyle name="Normal 6 5" xfId="783"/>
    <cellStyle name="Normal 6 5 2" xfId="784"/>
    <cellStyle name="Normal 6 50" xfId="785"/>
    <cellStyle name="Normal 6 50 2" xfId="786"/>
    <cellStyle name="Normal 6 51" xfId="787"/>
    <cellStyle name="Normal 6 51 2" xfId="788"/>
    <cellStyle name="Normal 6 52" xfId="789"/>
    <cellStyle name="Normal 6 52 2" xfId="790"/>
    <cellStyle name="Normal 6 53" xfId="791"/>
    <cellStyle name="Normal 6 53 2" xfId="792"/>
    <cellStyle name="Normal 6 54" xfId="793"/>
    <cellStyle name="Normal 6 54 2" xfId="794"/>
    <cellStyle name="Normal 6 6" xfId="795"/>
    <cellStyle name="Normal 6 6 2" xfId="796"/>
    <cellStyle name="Normal 6 7" xfId="797"/>
    <cellStyle name="Normal 6 7 2" xfId="798"/>
    <cellStyle name="Normal 6 8" xfId="799"/>
    <cellStyle name="Normal 6 8 2" xfId="800"/>
    <cellStyle name="Normal 6 9" xfId="801"/>
    <cellStyle name="Normal 6 9 2" xfId="802"/>
    <cellStyle name="Normal 7" xfId="4"/>
    <cellStyle name="Normal 7 10" xfId="803"/>
    <cellStyle name="Normal 7 10 2" xfId="804"/>
    <cellStyle name="Normal 7 11" xfId="805"/>
    <cellStyle name="Normal 7 11 2" xfId="806"/>
    <cellStyle name="Normal 7 12" xfId="807"/>
    <cellStyle name="Normal 7 12 2" xfId="808"/>
    <cellStyle name="Normal 7 13" xfId="809"/>
    <cellStyle name="Normal 7 13 2" xfId="810"/>
    <cellStyle name="Normal 7 14" xfId="811"/>
    <cellStyle name="Normal 7 14 2" xfId="812"/>
    <cellStyle name="Normal 7 15" xfId="813"/>
    <cellStyle name="Normal 7 15 2" xfId="814"/>
    <cellStyle name="Normal 7 16" xfId="815"/>
    <cellStyle name="Normal 7 16 2" xfId="816"/>
    <cellStyle name="Normal 7 17" xfId="817"/>
    <cellStyle name="Normal 7 17 2" xfId="818"/>
    <cellStyle name="Normal 7 18" xfId="819"/>
    <cellStyle name="Normal 7 18 2" xfId="820"/>
    <cellStyle name="Normal 7 19" xfId="821"/>
    <cellStyle name="Normal 7 19 2" xfId="822"/>
    <cellStyle name="Normal 7 2" xfId="823"/>
    <cellStyle name="Normal 7 2 2" xfId="824"/>
    <cellStyle name="Normal 7 20" xfId="825"/>
    <cellStyle name="Normal 7 20 2" xfId="826"/>
    <cellStyle name="Normal 7 21" xfId="827"/>
    <cellStyle name="Normal 7 21 2" xfId="828"/>
    <cellStyle name="Normal 7 22" xfId="829"/>
    <cellStyle name="Normal 7 22 2" xfId="830"/>
    <cellStyle name="Normal 7 23" xfId="831"/>
    <cellStyle name="Normal 7 23 2" xfId="832"/>
    <cellStyle name="Normal 7 24" xfId="833"/>
    <cellStyle name="Normal 7 24 2" xfId="834"/>
    <cellStyle name="Normal 7 25" xfId="835"/>
    <cellStyle name="Normal 7 25 2" xfId="836"/>
    <cellStyle name="Normal 7 26" xfId="837"/>
    <cellStyle name="Normal 7 26 2" xfId="838"/>
    <cellStyle name="Normal 7 27" xfId="839"/>
    <cellStyle name="Normal 7 27 2" xfId="840"/>
    <cellStyle name="Normal 7 28" xfId="841"/>
    <cellStyle name="Normal 7 28 2" xfId="842"/>
    <cellStyle name="Normal 7 29" xfId="843"/>
    <cellStyle name="Normal 7 29 2" xfId="844"/>
    <cellStyle name="Normal 7 3" xfId="845"/>
    <cellStyle name="Normal 7 3 2" xfId="846"/>
    <cellStyle name="Normal 7 30" xfId="847"/>
    <cellStyle name="Normal 7 30 2" xfId="848"/>
    <cellStyle name="Normal 7 31" xfId="849"/>
    <cellStyle name="Normal 7 31 2" xfId="850"/>
    <cellStyle name="Normal 7 32" xfId="851"/>
    <cellStyle name="Normal 7 32 2" xfId="852"/>
    <cellStyle name="Normal 7 33" xfId="853"/>
    <cellStyle name="Normal 7 33 2" xfId="854"/>
    <cellStyle name="Normal 7 34" xfId="855"/>
    <cellStyle name="Normal 7 34 2" xfId="856"/>
    <cellStyle name="Normal 7 35" xfId="857"/>
    <cellStyle name="Normal 7 35 2" xfId="858"/>
    <cellStyle name="Normal 7 36" xfId="859"/>
    <cellStyle name="Normal 7 36 2" xfId="860"/>
    <cellStyle name="Normal 7 37" xfId="861"/>
    <cellStyle name="Normal 7 37 2" xfId="862"/>
    <cellStyle name="Normal 7 38" xfId="863"/>
    <cellStyle name="Normal 7 38 2" xfId="864"/>
    <cellStyle name="Normal 7 39" xfId="865"/>
    <cellStyle name="Normal 7 39 2" xfId="866"/>
    <cellStyle name="Normal 7 4" xfId="867"/>
    <cellStyle name="Normal 7 4 2" xfId="868"/>
    <cellStyle name="Normal 7 40" xfId="869"/>
    <cellStyle name="Normal 7 40 2" xfId="870"/>
    <cellStyle name="Normal 7 41" xfId="871"/>
    <cellStyle name="Normal 7 41 2" xfId="872"/>
    <cellStyle name="Normal 7 42" xfId="873"/>
    <cellStyle name="Normal 7 42 2" xfId="874"/>
    <cellStyle name="Normal 7 43" xfId="875"/>
    <cellStyle name="Normal 7 43 2" xfId="876"/>
    <cellStyle name="Normal 7 44" xfId="877"/>
    <cellStyle name="Normal 7 44 2" xfId="878"/>
    <cellStyle name="Normal 7 45" xfId="879"/>
    <cellStyle name="Normal 7 45 2" xfId="880"/>
    <cellStyle name="Normal 7 46" xfId="881"/>
    <cellStyle name="Normal 7 46 2" xfId="882"/>
    <cellStyle name="Normal 7 47" xfId="883"/>
    <cellStyle name="Normal 7 47 2" xfId="884"/>
    <cellStyle name="Normal 7 48" xfId="885"/>
    <cellStyle name="Normal 7 48 2" xfId="886"/>
    <cellStyle name="Normal 7 49" xfId="887"/>
    <cellStyle name="Normal 7 49 2" xfId="888"/>
    <cellStyle name="Normal 7 5" xfId="889"/>
    <cellStyle name="Normal 7 5 2" xfId="890"/>
    <cellStyle name="Normal 7 50" xfId="891"/>
    <cellStyle name="Normal 7 50 2" xfId="892"/>
    <cellStyle name="Normal 7 51" xfId="893"/>
    <cellStyle name="Normal 7 51 2" xfId="894"/>
    <cellStyle name="Normal 7 52" xfId="895"/>
    <cellStyle name="Normal 7 52 2" xfId="896"/>
    <cellStyle name="Normal 7 53" xfId="897"/>
    <cellStyle name="Normal 7 53 2" xfId="898"/>
    <cellStyle name="Normal 7 54" xfId="899"/>
    <cellStyle name="Normal 7 54 2" xfId="900"/>
    <cellStyle name="Normal 7 6" xfId="901"/>
    <cellStyle name="Normal 7 6 2" xfId="902"/>
    <cellStyle name="Normal 7 7" xfId="903"/>
    <cellStyle name="Normal 7 7 2" xfId="904"/>
    <cellStyle name="Normal 7 8" xfId="905"/>
    <cellStyle name="Normal 7 8 2" xfId="906"/>
    <cellStyle name="Normal 7 9" xfId="907"/>
    <cellStyle name="Normal 7 9 2" xfId="908"/>
    <cellStyle name="Normal 8" xfId="909"/>
    <cellStyle name="Normal 8 10" xfId="910"/>
    <cellStyle name="Normal 8 10 2" xfId="911"/>
    <cellStyle name="Normal 8 11" xfId="912"/>
    <cellStyle name="Normal 8 11 2" xfId="913"/>
    <cellStyle name="Normal 8 12" xfId="914"/>
    <cellStyle name="Normal 8 12 2" xfId="915"/>
    <cellStyle name="Normal 8 13" xfId="916"/>
    <cellStyle name="Normal 8 13 2" xfId="917"/>
    <cellStyle name="Normal 8 14" xfId="918"/>
    <cellStyle name="Normal 8 14 2" xfId="919"/>
    <cellStyle name="Normal 8 15" xfId="920"/>
    <cellStyle name="Normal 8 15 2" xfId="921"/>
    <cellStyle name="Normal 8 16" xfId="922"/>
    <cellStyle name="Normal 8 16 2" xfId="923"/>
    <cellStyle name="Normal 8 17" xfId="924"/>
    <cellStyle name="Normal 8 17 2" xfId="925"/>
    <cellStyle name="Normal 8 18" xfId="926"/>
    <cellStyle name="Normal 8 18 2" xfId="927"/>
    <cellStyle name="Normal 8 19" xfId="928"/>
    <cellStyle name="Normal 8 19 2" xfId="929"/>
    <cellStyle name="Normal 8 2" xfId="930"/>
    <cellStyle name="Normal 8 2 2" xfId="931"/>
    <cellStyle name="Normal 8 20" xfId="932"/>
    <cellStyle name="Normal 8 20 2" xfId="933"/>
    <cellStyle name="Normal 8 21" xfId="934"/>
    <cellStyle name="Normal 8 21 2" xfId="935"/>
    <cellStyle name="Normal 8 22" xfId="936"/>
    <cellStyle name="Normal 8 22 2" xfId="937"/>
    <cellStyle name="Normal 8 23" xfId="938"/>
    <cellStyle name="Normal 8 23 2" xfId="939"/>
    <cellStyle name="Normal 8 24" xfId="940"/>
    <cellStyle name="Normal 8 24 2" xfId="941"/>
    <cellStyle name="Normal 8 25" xfId="942"/>
    <cellStyle name="Normal 8 25 2" xfId="943"/>
    <cellStyle name="Normal 8 26" xfId="944"/>
    <cellStyle name="Normal 8 26 2" xfId="945"/>
    <cellStyle name="Normal 8 27" xfId="946"/>
    <cellStyle name="Normal 8 27 2" xfId="947"/>
    <cellStyle name="Normal 8 28" xfId="948"/>
    <cellStyle name="Normal 8 28 2" xfId="949"/>
    <cellStyle name="Normal 8 29" xfId="950"/>
    <cellStyle name="Normal 8 29 2" xfId="951"/>
    <cellStyle name="Normal 8 3" xfId="952"/>
    <cellStyle name="Normal 8 3 2" xfId="953"/>
    <cellStyle name="Normal 8 30" xfId="954"/>
    <cellStyle name="Normal 8 30 2" xfId="955"/>
    <cellStyle name="Normal 8 31" xfId="956"/>
    <cellStyle name="Normal 8 31 2" xfId="957"/>
    <cellStyle name="Normal 8 32" xfId="958"/>
    <cellStyle name="Normal 8 32 2" xfId="959"/>
    <cellStyle name="Normal 8 33" xfId="960"/>
    <cellStyle name="Normal 8 33 2" xfId="961"/>
    <cellStyle name="Normal 8 34" xfId="962"/>
    <cellStyle name="Normal 8 34 2" xfId="963"/>
    <cellStyle name="Normal 8 35" xfId="964"/>
    <cellStyle name="Normal 8 35 2" xfId="965"/>
    <cellStyle name="Normal 8 36" xfId="966"/>
    <cellStyle name="Normal 8 36 2" xfId="967"/>
    <cellStyle name="Normal 8 37" xfId="968"/>
    <cellStyle name="Normal 8 37 2" xfId="969"/>
    <cellStyle name="Normal 8 38" xfId="970"/>
    <cellStyle name="Normal 8 38 2" xfId="971"/>
    <cellStyle name="Normal 8 39" xfId="972"/>
    <cellStyle name="Normal 8 39 2" xfId="973"/>
    <cellStyle name="Normal 8 4" xfId="974"/>
    <cellStyle name="Normal 8 4 2" xfId="975"/>
    <cellStyle name="Normal 8 40" xfId="976"/>
    <cellStyle name="Normal 8 40 2" xfId="977"/>
    <cellStyle name="Normal 8 41" xfId="978"/>
    <cellStyle name="Normal 8 41 2" xfId="979"/>
    <cellStyle name="Normal 8 42" xfId="980"/>
    <cellStyle name="Normal 8 42 2" xfId="981"/>
    <cellStyle name="Normal 8 43" xfId="982"/>
    <cellStyle name="Normal 8 43 2" xfId="983"/>
    <cellStyle name="Normal 8 44" xfId="984"/>
    <cellStyle name="Normal 8 44 2" xfId="985"/>
    <cellStyle name="Normal 8 45" xfId="986"/>
    <cellStyle name="Normal 8 45 2" xfId="987"/>
    <cellStyle name="Normal 8 46" xfId="988"/>
    <cellStyle name="Normal 8 46 2" xfId="989"/>
    <cellStyle name="Normal 8 47" xfId="990"/>
    <cellStyle name="Normal 8 47 2" xfId="991"/>
    <cellStyle name="Normal 8 48" xfId="992"/>
    <cellStyle name="Normal 8 48 2" xfId="993"/>
    <cellStyle name="Normal 8 49" xfId="994"/>
    <cellStyle name="Normal 8 49 2" xfId="995"/>
    <cellStyle name="Normal 8 5" xfId="996"/>
    <cellStyle name="Normal 8 5 2" xfId="997"/>
    <cellStyle name="Normal 8 50" xfId="998"/>
    <cellStyle name="Normal 8 50 2" xfId="999"/>
    <cellStyle name="Normal 8 51" xfId="1000"/>
    <cellStyle name="Normal 8 51 2" xfId="1001"/>
    <cellStyle name="Normal 8 52" xfId="1002"/>
    <cellStyle name="Normal 8 52 2" xfId="1003"/>
    <cellStyle name="Normal 8 53" xfId="1004"/>
    <cellStyle name="Normal 8 53 2" xfId="1005"/>
    <cellStyle name="Normal 8 54" xfId="1006"/>
    <cellStyle name="Normal 8 54 2" xfId="1007"/>
    <cellStyle name="Normal 8 6" xfId="1008"/>
    <cellStyle name="Normal 8 6 2" xfId="1009"/>
    <cellStyle name="Normal 8 7" xfId="1010"/>
    <cellStyle name="Normal 8 7 2" xfId="1011"/>
    <cellStyle name="Normal 8 8" xfId="1012"/>
    <cellStyle name="Normal 8 8 2" xfId="1013"/>
    <cellStyle name="Normal 8 9" xfId="1014"/>
    <cellStyle name="Normal 8 9 2" xfId="1015"/>
    <cellStyle name="Normal 9" xfId="1016"/>
    <cellStyle name="Normal 9 10" xfId="1017"/>
    <cellStyle name="Normal 9 10 2" xfId="1018"/>
    <cellStyle name="Normal 9 11" xfId="1019"/>
    <cellStyle name="Normal 9 11 2" xfId="1020"/>
    <cellStyle name="Normal 9 12" xfId="1021"/>
    <cellStyle name="Normal 9 12 2" xfId="1022"/>
    <cellStyle name="Normal 9 13" xfId="1023"/>
    <cellStyle name="Normal 9 13 2" xfId="1024"/>
    <cellStyle name="Normal 9 14" xfId="1025"/>
    <cellStyle name="Normal 9 14 2" xfId="1026"/>
    <cellStyle name="Normal 9 15" xfId="1027"/>
    <cellStyle name="Normal 9 15 2" xfId="1028"/>
    <cellStyle name="Normal 9 16" xfId="1029"/>
    <cellStyle name="Normal 9 16 2" xfId="1030"/>
    <cellStyle name="Normal 9 17" xfId="1031"/>
    <cellStyle name="Normal 9 17 2" xfId="1032"/>
    <cellStyle name="Normal 9 18" xfId="1033"/>
    <cellStyle name="Normal 9 18 2" xfId="1034"/>
    <cellStyle name="Normal 9 19" xfId="1035"/>
    <cellStyle name="Normal 9 19 2" xfId="1036"/>
    <cellStyle name="Normal 9 2" xfId="1037"/>
    <cellStyle name="Normal 9 2 2" xfId="1038"/>
    <cellStyle name="Normal 9 20" xfId="1039"/>
    <cellStyle name="Normal 9 20 2" xfId="1040"/>
    <cellStyle name="Normal 9 21" xfId="1041"/>
    <cellStyle name="Normal 9 21 2" xfId="1042"/>
    <cellStyle name="Normal 9 22" xfId="1043"/>
    <cellStyle name="Normal 9 22 2" xfId="1044"/>
    <cellStyle name="Normal 9 23" xfId="1045"/>
    <cellStyle name="Normal 9 23 2" xfId="1046"/>
    <cellStyle name="Normal 9 24" xfId="1047"/>
    <cellStyle name="Normal 9 24 2" xfId="1048"/>
    <cellStyle name="Normal 9 25" xfId="1049"/>
    <cellStyle name="Normal 9 25 2" xfId="1050"/>
    <cellStyle name="Normal 9 26" xfId="1051"/>
    <cellStyle name="Normal 9 26 2" xfId="1052"/>
    <cellStyle name="Normal 9 27" xfId="1053"/>
    <cellStyle name="Normal 9 27 2" xfId="1054"/>
    <cellStyle name="Normal 9 28" xfId="1055"/>
    <cellStyle name="Normal 9 28 2" xfId="1056"/>
    <cellStyle name="Normal 9 29" xfId="1057"/>
    <cellStyle name="Normal 9 29 2" xfId="1058"/>
    <cellStyle name="Normal 9 3" xfId="1059"/>
    <cellStyle name="Normal 9 3 2" xfId="1060"/>
    <cellStyle name="Normal 9 30" xfId="1061"/>
    <cellStyle name="Normal 9 30 2" xfId="1062"/>
    <cellStyle name="Normal 9 31" xfId="1063"/>
    <cellStyle name="Normal 9 31 2" xfId="1064"/>
    <cellStyle name="Normal 9 32" xfId="1065"/>
    <cellStyle name="Normal 9 32 2" xfId="1066"/>
    <cellStyle name="Normal 9 33" xfId="1067"/>
    <cellStyle name="Normal 9 33 2" xfId="1068"/>
    <cellStyle name="Normal 9 34" xfId="1069"/>
    <cellStyle name="Normal 9 34 2" xfId="1070"/>
    <cellStyle name="Normal 9 35" xfId="1071"/>
    <cellStyle name="Normal 9 35 2" xfId="1072"/>
    <cellStyle name="Normal 9 36" xfId="1073"/>
    <cellStyle name="Normal 9 36 2" xfId="1074"/>
    <cellStyle name="Normal 9 37" xfId="1075"/>
    <cellStyle name="Normal 9 37 2" xfId="1076"/>
    <cellStyle name="Normal 9 38" xfId="1077"/>
    <cellStyle name="Normal 9 38 2" xfId="1078"/>
    <cellStyle name="Normal 9 39" xfId="1079"/>
    <cellStyle name="Normal 9 39 2" xfId="1080"/>
    <cellStyle name="Normal 9 4" xfId="1081"/>
    <cellStyle name="Normal 9 4 2" xfId="1082"/>
    <cellStyle name="Normal 9 40" xfId="1083"/>
    <cellStyle name="Normal 9 40 2" xfId="1084"/>
    <cellStyle name="Normal 9 41" xfId="1085"/>
    <cellStyle name="Normal 9 41 2" xfId="1086"/>
    <cellStyle name="Normal 9 42" xfId="1087"/>
    <cellStyle name="Normal 9 42 2" xfId="1088"/>
    <cellStyle name="Normal 9 43" xfId="1089"/>
    <cellStyle name="Normal 9 43 2" xfId="1090"/>
    <cellStyle name="Normal 9 44" xfId="1091"/>
    <cellStyle name="Normal 9 44 2" xfId="1092"/>
    <cellStyle name="Normal 9 45" xfId="1093"/>
    <cellStyle name="Normal 9 45 2" xfId="1094"/>
    <cellStyle name="Normal 9 46" xfId="1095"/>
    <cellStyle name="Normal 9 46 2" xfId="1096"/>
    <cellStyle name="Normal 9 47" xfId="1097"/>
    <cellStyle name="Normal 9 47 2" xfId="1098"/>
    <cellStyle name="Normal 9 48" xfId="1099"/>
    <cellStyle name="Normal 9 48 2" xfId="1100"/>
    <cellStyle name="Normal 9 49" xfId="1101"/>
    <cellStyle name="Normal 9 49 2" xfId="1102"/>
    <cellStyle name="Normal 9 5" xfId="1103"/>
    <cellStyle name="Normal 9 5 2" xfId="1104"/>
    <cellStyle name="Normal 9 50" xfId="1105"/>
    <cellStyle name="Normal 9 50 2" xfId="1106"/>
    <cellStyle name="Normal 9 51" xfId="1107"/>
    <cellStyle name="Normal 9 51 2" xfId="1108"/>
    <cellStyle name="Normal 9 52" xfId="1109"/>
    <cellStyle name="Normal 9 52 2" xfId="1110"/>
    <cellStyle name="Normal 9 53" xfId="1111"/>
    <cellStyle name="Normal 9 53 2" xfId="1112"/>
    <cellStyle name="Normal 9 54" xfId="1113"/>
    <cellStyle name="Normal 9 54 2" xfId="1114"/>
    <cellStyle name="Normal 9 6" xfId="1115"/>
    <cellStyle name="Normal 9 6 2" xfId="1116"/>
    <cellStyle name="Normal 9 7" xfId="1117"/>
    <cellStyle name="Normal 9 7 2" xfId="1118"/>
    <cellStyle name="Normal 9 8" xfId="1119"/>
    <cellStyle name="Normal 9 8 2" xfId="1120"/>
    <cellStyle name="Normal 9 9" xfId="1121"/>
    <cellStyle name="Normal 9 9 2" xfId="1122"/>
    <cellStyle name="Percent" xfId="1" builtinId="5"/>
    <cellStyle name="Percent 2" xfId="1123"/>
    <cellStyle name="Percent 2 2" xfId="1124"/>
    <cellStyle name="Percent 2 3" xfId="1125"/>
  </cellStyles>
  <dxfs count="0"/>
  <tableStyles count="0" defaultTableStyle="TableStyleMedium9" defaultPivotStyle="PivotStyleLight16"/>
  <colors>
    <mruColors>
      <color rgb="FFC2D69A"/>
      <color rgb="FF9D3D3A"/>
      <color rgb="FFAE4441"/>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1.jpeg"/><Relationship Id="rId1" Type="http://schemas.openxmlformats.org/officeDocument/2006/relationships/image" Target="../media/image3.emf"/></Relationships>
</file>

<file path=xl/drawings/_rels/drawing11.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1.jpeg"/><Relationship Id="rId1" Type="http://schemas.openxmlformats.org/officeDocument/2006/relationships/image" Target="../media/image3.emf"/></Relationships>
</file>

<file path=xl/drawings/_rels/drawing12.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1.jpeg"/><Relationship Id="rId1" Type="http://schemas.openxmlformats.org/officeDocument/2006/relationships/image" Target="../media/image3.emf"/></Relationships>
</file>

<file path=xl/drawings/_rels/drawing13.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1.jpeg"/><Relationship Id="rId1" Type="http://schemas.openxmlformats.org/officeDocument/2006/relationships/image" Target="../media/image3.emf"/></Relationships>
</file>

<file path=xl/drawings/_rels/drawing14.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1.jpeg"/><Relationship Id="rId1" Type="http://schemas.openxmlformats.org/officeDocument/2006/relationships/image" Target="../media/image3.emf"/></Relationships>
</file>

<file path=xl/drawings/_rels/drawing15.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1.jpeg"/><Relationship Id="rId1" Type="http://schemas.openxmlformats.org/officeDocument/2006/relationships/image" Target="../media/image3.emf"/></Relationships>
</file>

<file path=xl/drawings/_rels/drawing16.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1.jpeg"/><Relationship Id="rId1" Type="http://schemas.openxmlformats.org/officeDocument/2006/relationships/image" Target="../media/image3.emf"/></Relationships>
</file>

<file path=xl/drawings/_rels/drawing17.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1.jpeg"/><Relationship Id="rId1" Type="http://schemas.openxmlformats.org/officeDocument/2006/relationships/image" Target="../media/image3.emf"/></Relationships>
</file>

<file path=xl/drawings/_rels/drawing18.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1.jpeg"/><Relationship Id="rId1" Type="http://schemas.openxmlformats.org/officeDocument/2006/relationships/image" Target="../media/image3.emf"/></Relationships>
</file>

<file path=xl/drawings/_rels/drawing19.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1.jpeg"/><Relationship Id="rId1" Type="http://schemas.openxmlformats.org/officeDocument/2006/relationships/image" Target="../media/image3.emf"/></Relationships>
</file>

<file path=xl/drawings/_rels/drawing2.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1.jpeg"/><Relationship Id="rId1" Type="http://schemas.openxmlformats.org/officeDocument/2006/relationships/image" Target="../media/image3.emf"/></Relationships>
</file>

<file path=xl/drawings/_rels/drawing20.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1.jpeg"/><Relationship Id="rId1" Type="http://schemas.openxmlformats.org/officeDocument/2006/relationships/image" Target="../media/image3.emf"/></Relationships>
</file>

<file path=xl/drawings/_rels/drawing21.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1.jpeg"/><Relationship Id="rId1" Type="http://schemas.openxmlformats.org/officeDocument/2006/relationships/image" Target="../media/image3.emf"/></Relationships>
</file>

<file path=xl/drawings/_rels/drawing22.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1.jpeg"/><Relationship Id="rId1" Type="http://schemas.openxmlformats.org/officeDocument/2006/relationships/image" Target="../media/image3.emf"/></Relationships>
</file>

<file path=xl/drawings/_rels/drawing23.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1.jpeg"/><Relationship Id="rId1" Type="http://schemas.openxmlformats.org/officeDocument/2006/relationships/image" Target="../media/image3.emf"/></Relationships>
</file>

<file path=xl/drawings/_rels/drawing24.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1.jpeg"/><Relationship Id="rId1" Type="http://schemas.openxmlformats.org/officeDocument/2006/relationships/image" Target="../media/image3.emf"/></Relationships>
</file>

<file path=xl/drawings/_rels/drawing25.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1.jpeg"/><Relationship Id="rId1" Type="http://schemas.openxmlformats.org/officeDocument/2006/relationships/image" Target="../media/image3.emf"/></Relationships>
</file>

<file path=xl/drawings/_rels/drawing26.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1.jpeg"/><Relationship Id="rId1" Type="http://schemas.openxmlformats.org/officeDocument/2006/relationships/image" Target="../media/image3.emf"/></Relationships>
</file>

<file path=xl/drawings/_rels/drawing27.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1.jpeg"/><Relationship Id="rId1" Type="http://schemas.openxmlformats.org/officeDocument/2006/relationships/image" Target="../media/image3.emf"/></Relationships>
</file>

<file path=xl/drawings/_rels/drawing28.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1.jpeg"/><Relationship Id="rId1" Type="http://schemas.openxmlformats.org/officeDocument/2006/relationships/image" Target="../media/image3.emf"/></Relationships>
</file>

<file path=xl/drawings/_rels/drawing29.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1.jpeg"/><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1.jpeg"/><Relationship Id="rId1" Type="http://schemas.openxmlformats.org/officeDocument/2006/relationships/image" Target="../media/image3.emf"/></Relationships>
</file>

<file path=xl/drawings/_rels/drawing30.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1.jpeg"/><Relationship Id="rId1" Type="http://schemas.openxmlformats.org/officeDocument/2006/relationships/image" Target="../media/image3.emf"/></Relationships>
</file>

<file path=xl/drawings/_rels/drawing31.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1.jpeg"/><Relationship Id="rId1" Type="http://schemas.openxmlformats.org/officeDocument/2006/relationships/image" Target="../media/image3.emf"/></Relationships>
</file>

<file path=xl/drawings/_rels/drawing32.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1.jpeg"/><Relationship Id="rId1" Type="http://schemas.openxmlformats.org/officeDocument/2006/relationships/image" Target="../media/image3.emf"/></Relationships>
</file>

<file path=xl/drawings/_rels/drawing33.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1.jpeg"/><Relationship Id="rId1" Type="http://schemas.openxmlformats.org/officeDocument/2006/relationships/image" Target="../media/image3.emf"/></Relationships>
</file>

<file path=xl/drawings/_rels/drawing34.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1.jpeg"/><Relationship Id="rId1" Type="http://schemas.openxmlformats.org/officeDocument/2006/relationships/image" Target="../media/image3.emf"/></Relationships>
</file>

<file path=xl/drawings/_rels/drawing35.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1.jpeg"/><Relationship Id="rId1" Type="http://schemas.openxmlformats.org/officeDocument/2006/relationships/image" Target="../media/image3.emf"/></Relationships>
</file>

<file path=xl/drawings/_rels/drawing36.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1.jpeg"/><Relationship Id="rId1" Type="http://schemas.openxmlformats.org/officeDocument/2006/relationships/image" Target="../media/image3.emf"/></Relationships>
</file>

<file path=xl/drawings/_rels/drawing37.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1.jpeg"/><Relationship Id="rId1" Type="http://schemas.openxmlformats.org/officeDocument/2006/relationships/image" Target="../media/image3.emf"/></Relationships>
</file>

<file path=xl/drawings/_rels/drawing38.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1.jpeg"/><Relationship Id="rId1" Type="http://schemas.openxmlformats.org/officeDocument/2006/relationships/image" Target="../media/image3.emf"/></Relationships>
</file>

<file path=xl/drawings/_rels/drawing39.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1.jpeg"/><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1.jpeg"/><Relationship Id="rId1" Type="http://schemas.openxmlformats.org/officeDocument/2006/relationships/image" Target="../media/image3.emf"/></Relationships>
</file>

<file path=xl/drawings/_rels/drawing40.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1.jpeg"/><Relationship Id="rId1" Type="http://schemas.openxmlformats.org/officeDocument/2006/relationships/image" Target="../media/image3.emf"/></Relationships>
</file>

<file path=xl/drawings/_rels/drawing41.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1.jpeg"/><Relationship Id="rId1" Type="http://schemas.openxmlformats.org/officeDocument/2006/relationships/image" Target="../media/image3.emf"/></Relationships>
</file>

<file path=xl/drawings/_rels/drawing5.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1.jpeg"/><Relationship Id="rId1" Type="http://schemas.openxmlformats.org/officeDocument/2006/relationships/image" Target="../media/image3.emf"/></Relationships>
</file>

<file path=xl/drawings/_rels/drawing6.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1.jpeg"/><Relationship Id="rId1" Type="http://schemas.openxmlformats.org/officeDocument/2006/relationships/image" Target="../media/image3.emf"/></Relationships>
</file>

<file path=xl/drawings/_rels/drawing7.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1.jpeg"/><Relationship Id="rId1" Type="http://schemas.openxmlformats.org/officeDocument/2006/relationships/image" Target="../media/image3.emf"/></Relationships>
</file>

<file path=xl/drawings/_rels/drawing8.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1.jpeg"/><Relationship Id="rId1" Type="http://schemas.openxmlformats.org/officeDocument/2006/relationships/image" Target="../media/image3.emf"/></Relationships>
</file>

<file path=xl/drawings/_rels/drawing9.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1.jpeg"/><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10</xdr:col>
      <xdr:colOff>190499</xdr:colOff>
      <xdr:row>25</xdr:row>
      <xdr:rowOff>190499</xdr:rowOff>
    </xdr:from>
    <xdr:to>
      <xdr:col>11</xdr:col>
      <xdr:colOff>11906</xdr:colOff>
      <xdr:row>26</xdr:row>
      <xdr:rowOff>261937</xdr:rowOff>
    </xdr:to>
    <xdr:pic>
      <xdr:nvPicPr>
        <xdr:cNvPr id="3" name="Picture 2" descr="logoeurosistema"/>
        <xdr:cNvPicPr/>
      </xdr:nvPicPr>
      <xdr:blipFill>
        <a:blip xmlns:r="http://schemas.openxmlformats.org/officeDocument/2006/relationships" r:embed="rId1" cstate="print">
          <a:clrChange>
            <a:clrFrom>
              <a:srgbClr val="FFFFFF"/>
            </a:clrFrom>
            <a:clrTo>
              <a:srgbClr val="FFFFFF">
                <a:alpha val="0"/>
              </a:srgbClr>
            </a:clrTo>
          </a:clrChange>
        </a:blip>
        <a:srcRect l="32354" t="3509" r="32894" b="41498"/>
        <a:stretch>
          <a:fillRect/>
        </a:stretch>
      </xdr:blipFill>
      <xdr:spPr bwMode="auto">
        <a:xfrm>
          <a:off x="5655468" y="5607843"/>
          <a:ext cx="428625" cy="488157"/>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15</xdr:col>
      <xdr:colOff>3319</xdr:colOff>
      <xdr:row>21</xdr:row>
      <xdr:rowOff>47625</xdr:rowOff>
    </xdr:to>
    <xdr:pic>
      <xdr:nvPicPr>
        <xdr:cNvPr id="1025"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0" y="0"/>
          <a:ext cx="9111600" cy="3536156"/>
        </a:xfrm>
        <a:prstGeom prst="rect">
          <a:avLst/>
        </a:prstGeom>
        <a:noFill/>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566597</xdr:colOff>
      <xdr:row>0</xdr:row>
      <xdr:rowOff>871201</xdr:rowOff>
    </xdr:to>
    <xdr:grpSp>
      <xdr:nvGrpSpPr>
        <xdr:cNvPr id="7" name="Group 6"/>
        <xdr:cNvGrpSpPr/>
      </xdr:nvGrpSpPr>
      <xdr:grpSpPr>
        <a:xfrm>
          <a:off x="0" y="0"/>
          <a:ext cx="4224197" cy="871201"/>
          <a:chOff x="0" y="0"/>
          <a:chExt cx="4209910" cy="871201"/>
        </a:xfrm>
      </xdr:grpSpPr>
      <xdr:pic>
        <xdr:nvPicPr>
          <xdr:cNvPr id="8"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465294" cy="862853"/>
          </a:xfrm>
          <a:prstGeom prst="rect">
            <a:avLst/>
          </a:prstGeom>
          <a:noFill/>
        </xdr:spPr>
      </xdr:pic>
      <xdr:grpSp>
        <xdr:nvGrpSpPr>
          <xdr:cNvPr id="14" name="Group 11"/>
          <xdr:cNvGrpSpPr/>
        </xdr:nvGrpSpPr>
        <xdr:grpSpPr>
          <a:xfrm>
            <a:off x="2391425" y="1"/>
            <a:ext cx="1818482" cy="871200"/>
            <a:chOff x="2406386" y="1"/>
            <a:chExt cx="1829858" cy="871200"/>
          </a:xfrm>
        </xdr:grpSpPr>
        <xdr:pic>
          <xdr:nvPicPr>
            <xdr:cNvPr id="15" name="Picture 14" descr="logoeurosistema"/>
            <xdr:cNvPicPr/>
          </xdr:nvPicPr>
          <xdr:blipFill>
            <a:blip xmlns:r="http://schemas.openxmlformats.org/officeDocument/2006/relationships" r:embed="rId2" cstate="print">
              <a:clrChange>
                <a:clrFrom>
                  <a:srgbClr val="FFFFFF"/>
                </a:clrFrom>
                <a:clrTo>
                  <a:srgbClr val="FFFFFF">
                    <a:alpha val="0"/>
                  </a:srgbClr>
                </a:clrTo>
              </a:clrChange>
            </a:blip>
            <a:srcRect l="32354" t="3509" r="32894" b="41498"/>
            <a:stretch>
              <a:fillRect/>
            </a:stretch>
          </xdr:blipFill>
          <xdr:spPr bwMode="auto">
            <a:xfrm>
              <a:off x="3471852" y="35718"/>
              <a:ext cx="764392" cy="833438"/>
            </a:xfrm>
            <a:prstGeom prst="rect">
              <a:avLst/>
            </a:prstGeom>
            <a:noFill/>
            <a:ln w="9525">
              <a:noFill/>
              <a:miter lim="800000"/>
              <a:headEnd/>
              <a:tailEnd/>
            </a:ln>
          </xdr:spPr>
        </xdr:pic>
        <xdr:pic>
          <xdr:nvPicPr>
            <xdr:cNvPr id="16" name="Picture 2"/>
            <xdr:cNvPicPr>
              <a:picLocks noChangeAspect="1" noChangeArrowheads="1"/>
            </xdr:cNvPicPr>
          </xdr:nvPicPr>
          <xdr:blipFill>
            <a:blip xmlns:r="http://schemas.openxmlformats.org/officeDocument/2006/relationships" r:embed="rId3" cstate="print"/>
            <a:srcRect/>
            <a:stretch>
              <a:fillRect/>
            </a:stretch>
          </xdr:blipFill>
          <xdr:spPr bwMode="auto">
            <a:xfrm>
              <a:off x="2406386" y="1"/>
              <a:ext cx="1073267" cy="871200"/>
            </a:xfrm>
            <a:prstGeom prst="rect">
              <a:avLst/>
            </a:prstGeom>
            <a:noFill/>
          </xdr:spPr>
        </xdr:pic>
      </xdr:grp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566597</xdr:colOff>
      <xdr:row>0</xdr:row>
      <xdr:rowOff>871201</xdr:rowOff>
    </xdr:to>
    <xdr:grpSp>
      <xdr:nvGrpSpPr>
        <xdr:cNvPr id="7" name="Group 6"/>
        <xdr:cNvGrpSpPr/>
      </xdr:nvGrpSpPr>
      <xdr:grpSpPr>
        <a:xfrm>
          <a:off x="0" y="0"/>
          <a:ext cx="4224197" cy="871201"/>
          <a:chOff x="0" y="0"/>
          <a:chExt cx="4209910" cy="871201"/>
        </a:xfrm>
      </xdr:grpSpPr>
      <xdr:pic>
        <xdr:nvPicPr>
          <xdr:cNvPr id="8"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465294" cy="862853"/>
          </a:xfrm>
          <a:prstGeom prst="rect">
            <a:avLst/>
          </a:prstGeom>
          <a:noFill/>
        </xdr:spPr>
      </xdr:pic>
      <xdr:grpSp>
        <xdr:nvGrpSpPr>
          <xdr:cNvPr id="14" name="Group 11"/>
          <xdr:cNvGrpSpPr/>
        </xdr:nvGrpSpPr>
        <xdr:grpSpPr>
          <a:xfrm>
            <a:off x="2391425" y="1"/>
            <a:ext cx="1818482" cy="871200"/>
            <a:chOff x="2406386" y="1"/>
            <a:chExt cx="1829858" cy="871200"/>
          </a:xfrm>
        </xdr:grpSpPr>
        <xdr:pic>
          <xdr:nvPicPr>
            <xdr:cNvPr id="15" name="Picture 14" descr="logoeurosistema"/>
            <xdr:cNvPicPr/>
          </xdr:nvPicPr>
          <xdr:blipFill>
            <a:blip xmlns:r="http://schemas.openxmlformats.org/officeDocument/2006/relationships" r:embed="rId2" cstate="print">
              <a:clrChange>
                <a:clrFrom>
                  <a:srgbClr val="FFFFFF"/>
                </a:clrFrom>
                <a:clrTo>
                  <a:srgbClr val="FFFFFF">
                    <a:alpha val="0"/>
                  </a:srgbClr>
                </a:clrTo>
              </a:clrChange>
            </a:blip>
            <a:srcRect l="32354" t="3509" r="32894" b="41498"/>
            <a:stretch>
              <a:fillRect/>
            </a:stretch>
          </xdr:blipFill>
          <xdr:spPr bwMode="auto">
            <a:xfrm>
              <a:off x="3471852" y="35718"/>
              <a:ext cx="764392" cy="833438"/>
            </a:xfrm>
            <a:prstGeom prst="rect">
              <a:avLst/>
            </a:prstGeom>
            <a:noFill/>
            <a:ln w="9525">
              <a:noFill/>
              <a:miter lim="800000"/>
              <a:headEnd/>
              <a:tailEnd/>
            </a:ln>
          </xdr:spPr>
        </xdr:pic>
        <xdr:pic>
          <xdr:nvPicPr>
            <xdr:cNvPr id="16" name="Picture 2"/>
            <xdr:cNvPicPr>
              <a:picLocks noChangeAspect="1" noChangeArrowheads="1"/>
            </xdr:cNvPicPr>
          </xdr:nvPicPr>
          <xdr:blipFill>
            <a:blip xmlns:r="http://schemas.openxmlformats.org/officeDocument/2006/relationships" r:embed="rId3" cstate="print"/>
            <a:srcRect/>
            <a:stretch>
              <a:fillRect/>
            </a:stretch>
          </xdr:blipFill>
          <xdr:spPr bwMode="auto">
            <a:xfrm>
              <a:off x="2406386" y="1"/>
              <a:ext cx="1073267" cy="871200"/>
            </a:xfrm>
            <a:prstGeom prst="rect">
              <a:avLst/>
            </a:prstGeom>
            <a:noFill/>
          </xdr:spPr>
        </xdr:pic>
      </xdr:grp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566597</xdr:colOff>
      <xdr:row>0</xdr:row>
      <xdr:rowOff>871201</xdr:rowOff>
    </xdr:to>
    <xdr:grpSp>
      <xdr:nvGrpSpPr>
        <xdr:cNvPr id="7" name="Group 6"/>
        <xdr:cNvGrpSpPr/>
      </xdr:nvGrpSpPr>
      <xdr:grpSpPr>
        <a:xfrm>
          <a:off x="0" y="0"/>
          <a:ext cx="4224197" cy="871201"/>
          <a:chOff x="0" y="0"/>
          <a:chExt cx="4209910" cy="871201"/>
        </a:xfrm>
      </xdr:grpSpPr>
      <xdr:pic>
        <xdr:nvPicPr>
          <xdr:cNvPr id="8"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465294" cy="862853"/>
          </a:xfrm>
          <a:prstGeom prst="rect">
            <a:avLst/>
          </a:prstGeom>
          <a:noFill/>
        </xdr:spPr>
      </xdr:pic>
      <xdr:grpSp>
        <xdr:nvGrpSpPr>
          <xdr:cNvPr id="14" name="Group 11"/>
          <xdr:cNvGrpSpPr/>
        </xdr:nvGrpSpPr>
        <xdr:grpSpPr>
          <a:xfrm>
            <a:off x="2391425" y="1"/>
            <a:ext cx="1818482" cy="871200"/>
            <a:chOff x="2406386" y="1"/>
            <a:chExt cx="1829858" cy="871200"/>
          </a:xfrm>
        </xdr:grpSpPr>
        <xdr:pic>
          <xdr:nvPicPr>
            <xdr:cNvPr id="15" name="Picture 14" descr="logoeurosistema"/>
            <xdr:cNvPicPr/>
          </xdr:nvPicPr>
          <xdr:blipFill>
            <a:blip xmlns:r="http://schemas.openxmlformats.org/officeDocument/2006/relationships" r:embed="rId2" cstate="print">
              <a:clrChange>
                <a:clrFrom>
                  <a:srgbClr val="FFFFFF"/>
                </a:clrFrom>
                <a:clrTo>
                  <a:srgbClr val="FFFFFF">
                    <a:alpha val="0"/>
                  </a:srgbClr>
                </a:clrTo>
              </a:clrChange>
            </a:blip>
            <a:srcRect l="32354" t="3509" r="32894" b="41498"/>
            <a:stretch>
              <a:fillRect/>
            </a:stretch>
          </xdr:blipFill>
          <xdr:spPr bwMode="auto">
            <a:xfrm>
              <a:off x="3471852" y="35718"/>
              <a:ext cx="764392" cy="833438"/>
            </a:xfrm>
            <a:prstGeom prst="rect">
              <a:avLst/>
            </a:prstGeom>
            <a:noFill/>
            <a:ln w="9525">
              <a:noFill/>
              <a:miter lim="800000"/>
              <a:headEnd/>
              <a:tailEnd/>
            </a:ln>
          </xdr:spPr>
        </xdr:pic>
        <xdr:pic>
          <xdr:nvPicPr>
            <xdr:cNvPr id="16" name="Picture 2"/>
            <xdr:cNvPicPr>
              <a:picLocks noChangeAspect="1" noChangeArrowheads="1"/>
            </xdr:cNvPicPr>
          </xdr:nvPicPr>
          <xdr:blipFill>
            <a:blip xmlns:r="http://schemas.openxmlformats.org/officeDocument/2006/relationships" r:embed="rId3" cstate="print"/>
            <a:srcRect/>
            <a:stretch>
              <a:fillRect/>
            </a:stretch>
          </xdr:blipFill>
          <xdr:spPr bwMode="auto">
            <a:xfrm>
              <a:off x="2406386" y="1"/>
              <a:ext cx="1073267" cy="871200"/>
            </a:xfrm>
            <a:prstGeom prst="rect">
              <a:avLst/>
            </a:prstGeom>
            <a:noFill/>
          </xdr:spPr>
        </xdr:pic>
      </xdr:grp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566597</xdr:colOff>
      <xdr:row>0</xdr:row>
      <xdr:rowOff>871201</xdr:rowOff>
    </xdr:to>
    <xdr:grpSp>
      <xdr:nvGrpSpPr>
        <xdr:cNvPr id="7" name="Group 6"/>
        <xdr:cNvGrpSpPr/>
      </xdr:nvGrpSpPr>
      <xdr:grpSpPr>
        <a:xfrm>
          <a:off x="0" y="0"/>
          <a:ext cx="4224197" cy="871201"/>
          <a:chOff x="0" y="0"/>
          <a:chExt cx="4209910" cy="871201"/>
        </a:xfrm>
      </xdr:grpSpPr>
      <xdr:pic>
        <xdr:nvPicPr>
          <xdr:cNvPr id="8"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465294" cy="862853"/>
          </a:xfrm>
          <a:prstGeom prst="rect">
            <a:avLst/>
          </a:prstGeom>
          <a:noFill/>
        </xdr:spPr>
      </xdr:pic>
      <xdr:grpSp>
        <xdr:nvGrpSpPr>
          <xdr:cNvPr id="14" name="Group 11"/>
          <xdr:cNvGrpSpPr/>
        </xdr:nvGrpSpPr>
        <xdr:grpSpPr>
          <a:xfrm>
            <a:off x="2391425" y="1"/>
            <a:ext cx="1818482" cy="871200"/>
            <a:chOff x="2406386" y="1"/>
            <a:chExt cx="1829858" cy="871200"/>
          </a:xfrm>
        </xdr:grpSpPr>
        <xdr:pic>
          <xdr:nvPicPr>
            <xdr:cNvPr id="15" name="Picture 14" descr="logoeurosistema"/>
            <xdr:cNvPicPr/>
          </xdr:nvPicPr>
          <xdr:blipFill>
            <a:blip xmlns:r="http://schemas.openxmlformats.org/officeDocument/2006/relationships" r:embed="rId2" cstate="print">
              <a:clrChange>
                <a:clrFrom>
                  <a:srgbClr val="FFFFFF"/>
                </a:clrFrom>
                <a:clrTo>
                  <a:srgbClr val="FFFFFF">
                    <a:alpha val="0"/>
                  </a:srgbClr>
                </a:clrTo>
              </a:clrChange>
            </a:blip>
            <a:srcRect l="32354" t="3509" r="32894" b="41498"/>
            <a:stretch>
              <a:fillRect/>
            </a:stretch>
          </xdr:blipFill>
          <xdr:spPr bwMode="auto">
            <a:xfrm>
              <a:off x="3471852" y="35718"/>
              <a:ext cx="764392" cy="833438"/>
            </a:xfrm>
            <a:prstGeom prst="rect">
              <a:avLst/>
            </a:prstGeom>
            <a:noFill/>
            <a:ln w="9525">
              <a:noFill/>
              <a:miter lim="800000"/>
              <a:headEnd/>
              <a:tailEnd/>
            </a:ln>
          </xdr:spPr>
        </xdr:pic>
        <xdr:pic>
          <xdr:nvPicPr>
            <xdr:cNvPr id="16" name="Picture 2"/>
            <xdr:cNvPicPr>
              <a:picLocks noChangeAspect="1" noChangeArrowheads="1"/>
            </xdr:cNvPicPr>
          </xdr:nvPicPr>
          <xdr:blipFill>
            <a:blip xmlns:r="http://schemas.openxmlformats.org/officeDocument/2006/relationships" r:embed="rId3" cstate="print"/>
            <a:srcRect/>
            <a:stretch>
              <a:fillRect/>
            </a:stretch>
          </xdr:blipFill>
          <xdr:spPr bwMode="auto">
            <a:xfrm>
              <a:off x="2406386" y="1"/>
              <a:ext cx="1073267" cy="871200"/>
            </a:xfrm>
            <a:prstGeom prst="rect">
              <a:avLst/>
            </a:prstGeom>
            <a:noFill/>
          </xdr:spPr>
        </xdr:pic>
      </xdr:grp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566597</xdr:colOff>
      <xdr:row>0</xdr:row>
      <xdr:rowOff>871201</xdr:rowOff>
    </xdr:to>
    <xdr:grpSp>
      <xdr:nvGrpSpPr>
        <xdr:cNvPr id="7" name="Group 6"/>
        <xdr:cNvGrpSpPr/>
      </xdr:nvGrpSpPr>
      <xdr:grpSpPr>
        <a:xfrm>
          <a:off x="0" y="0"/>
          <a:ext cx="4224197" cy="871201"/>
          <a:chOff x="0" y="0"/>
          <a:chExt cx="4209910" cy="871201"/>
        </a:xfrm>
      </xdr:grpSpPr>
      <xdr:pic>
        <xdr:nvPicPr>
          <xdr:cNvPr id="8"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465294" cy="862853"/>
          </a:xfrm>
          <a:prstGeom prst="rect">
            <a:avLst/>
          </a:prstGeom>
          <a:noFill/>
        </xdr:spPr>
      </xdr:pic>
      <xdr:grpSp>
        <xdr:nvGrpSpPr>
          <xdr:cNvPr id="14" name="Group 11"/>
          <xdr:cNvGrpSpPr/>
        </xdr:nvGrpSpPr>
        <xdr:grpSpPr>
          <a:xfrm>
            <a:off x="2391425" y="1"/>
            <a:ext cx="1818482" cy="871200"/>
            <a:chOff x="2406386" y="1"/>
            <a:chExt cx="1829858" cy="871200"/>
          </a:xfrm>
        </xdr:grpSpPr>
        <xdr:pic>
          <xdr:nvPicPr>
            <xdr:cNvPr id="15" name="Picture 14" descr="logoeurosistema"/>
            <xdr:cNvPicPr/>
          </xdr:nvPicPr>
          <xdr:blipFill>
            <a:blip xmlns:r="http://schemas.openxmlformats.org/officeDocument/2006/relationships" r:embed="rId2" cstate="print">
              <a:clrChange>
                <a:clrFrom>
                  <a:srgbClr val="FFFFFF"/>
                </a:clrFrom>
                <a:clrTo>
                  <a:srgbClr val="FFFFFF">
                    <a:alpha val="0"/>
                  </a:srgbClr>
                </a:clrTo>
              </a:clrChange>
            </a:blip>
            <a:srcRect l="32354" t="3509" r="32894" b="41498"/>
            <a:stretch>
              <a:fillRect/>
            </a:stretch>
          </xdr:blipFill>
          <xdr:spPr bwMode="auto">
            <a:xfrm>
              <a:off x="3471852" y="35718"/>
              <a:ext cx="764392" cy="833438"/>
            </a:xfrm>
            <a:prstGeom prst="rect">
              <a:avLst/>
            </a:prstGeom>
            <a:noFill/>
            <a:ln w="9525">
              <a:noFill/>
              <a:miter lim="800000"/>
              <a:headEnd/>
              <a:tailEnd/>
            </a:ln>
          </xdr:spPr>
        </xdr:pic>
        <xdr:pic>
          <xdr:nvPicPr>
            <xdr:cNvPr id="16" name="Picture 2"/>
            <xdr:cNvPicPr>
              <a:picLocks noChangeAspect="1" noChangeArrowheads="1"/>
            </xdr:cNvPicPr>
          </xdr:nvPicPr>
          <xdr:blipFill>
            <a:blip xmlns:r="http://schemas.openxmlformats.org/officeDocument/2006/relationships" r:embed="rId3" cstate="print"/>
            <a:srcRect/>
            <a:stretch>
              <a:fillRect/>
            </a:stretch>
          </xdr:blipFill>
          <xdr:spPr bwMode="auto">
            <a:xfrm>
              <a:off x="2406386" y="1"/>
              <a:ext cx="1073267" cy="871200"/>
            </a:xfrm>
            <a:prstGeom prst="rect">
              <a:avLst/>
            </a:prstGeom>
            <a:noFill/>
          </xdr:spPr>
        </xdr:pic>
      </xdr:grp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566597</xdr:colOff>
      <xdr:row>0</xdr:row>
      <xdr:rowOff>871201</xdr:rowOff>
    </xdr:to>
    <xdr:grpSp>
      <xdr:nvGrpSpPr>
        <xdr:cNvPr id="7" name="Group 6"/>
        <xdr:cNvGrpSpPr/>
      </xdr:nvGrpSpPr>
      <xdr:grpSpPr>
        <a:xfrm>
          <a:off x="0" y="0"/>
          <a:ext cx="4224197" cy="871201"/>
          <a:chOff x="0" y="0"/>
          <a:chExt cx="4209910" cy="871201"/>
        </a:xfrm>
      </xdr:grpSpPr>
      <xdr:pic>
        <xdr:nvPicPr>
          <xdr:cNvPr id="8"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465294" cy="862853"/>
          </a:xfrm>
          <a:prstGeom prst="rect">
            <a:avLst/>
          </a:prstGeom>
          <a:noFill/>
        </xdr:spPr>
      </xdr:pic>
      <xdr:grpSp>
        <xdr:nvGrpSpPr>
          <xdr:cNvPr id="14" name="Group 11"/>
          <xdr:cNvGrpSpPr/>
        </xdr:nvGrpSpPr>
        <xdr:grpSpPr>
          <a:xfrm>
            <a:off x="2391425" y="1"/>
            <a:ext cx="1818482" cy="871200"/>
            <a:chOff x="2406386" y="1"/>
            <a:chExt cx="1829858" cy="871200"/>
          </a:xfrm>
        </xdr:grpSpPr>
        <xdr:pic>
          <xdr:nvPicPr>
            <xdr:cNvPr id="15" name="Picture 14" descr="logoeurosistema"/>
            <xdr:cNvPicPr/>
          </xdr:nvPicPr>
          <xdr:blipFill>
            <a:blip xmlns:r="http://schemas.openxmlformats.org/officeDocument/2006/relationships" r:embed="rId2" cstate="print">
              <a:clrChange>
                <a:clrFrom>
                  <a:srgbClr val="FFFFFF"/>
                </a:clrFrom>
                <a:clrTo>
                  <a:srgbClr val="FFFFFF">
                    <a:alpha val="0"/>
                  </a:srgbClr>
                </a:clrTo>
              </a:clrChange>
            </a:blip>
            <a:srcRect l="32354" t="3509" r="32894" b="41498"/>
            <a:stretch>
              <a:fillRect/>
            </a:stretch>
          </xdr:blipFill>
          <xdr:spPr bwMode="auto">
            <a:xfrm>
              <a:off x="3471852" y="35718"/>
              <a:ext cx="764392" cy="833438"/>
            </a:xfrm>
            <a:prstGeom prst="rect">
              <a:avLst/>
            </a:prstGeom>
            <a:noFill/>
            <a:ln w="9525">
              <a:noFill/>
              <a:miter lim="800000"/>
              <a:headEnd/>
              <a:tailEnd/>
            </a:ln>
          </xdr:spPr>
        </xdr:pic>
        <xdr:pic>
          <xdr:nvPicPr>
            <xdr:cNvPr id="16" name="Picture 2"/>
            <xdr:cNvPicPr>
              <a:picLocks noChangeAspect="1" noChangeArrowheads="1"/>
            </xdr:cNvPicPr>
          </xdr:nvPicPr>
          <xdr:blipFill>
            <a:blip xmlns:r="http://schemas.openxmlformats.org/officeDocument/2006/relationships" r:embed="rId3" cstate="print"/>
            <a:srcRect/>
            <a:stretch>
              <a:fillRect/>
            </a:stretch>
          </xdr:blipFill>
          <xdr:spPr bwMode="auto">
            <a:xfrm>
              <a:off x="2406386" y="1"/>
              <a:ext cx="1073267" cy="871200"/>
            </a:xfrm>
            <a:prstGeom prst="rect">
              <a:avLst/>
            </a:prstGeom>
            <a:noFill/>
          </xdr:spPr>
        </xdr:pic>
      </xdr:grp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566597</xdr:colOff>
      <xdr:row>0</xdr:row>
      <xdr:rowOff>871201</xdr:rowOff>
    </xdr:to>
    <xdr:grpSp>
      <xdr:nvGrpSpPr>
        <xdr:cNvPr id="7" name="Group 6"/>
        <xdr:cNvGrpSpPr/>
      </xdr:nvGrpSpPr>
      <xdr:grpSpPr>
        <a:xfrm>
          <a:off x="0" y="0"/>
          <a:ext cx="4224197" cy="871201"/>
          <a:chOff x="0" y="0"/>
          <a:chExt cx="4209910" cy="871201"/>
        </a:xfrm>
      </xdr:grpSpPr>
      <xdr:pic>
        <xdr:nvPicPr>
          <xdr:cNvPr id="8"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465294" cy="862853"/>
          </a:xfrm>
          <a:prstGeom prst="rect">
            <a:avLst/>
          </a:prstGeom>
          <a:noFill/>
        </xdr:spPr>
      </xdr:pic>
      <xdr:grpSp>
        <xdr:nvGrpSpPr>
          <xdr:cNvPr id="14" name="Group 11"/>
          <xdr:cNvGrpSpPr/>
        </xdr:nvGrpSpPr>
        <xdr:grpSpPr>
          <a:xfrm>
            <a:off x="2391425" y="1"/>
            <a:ext cx="1818482" cy="871200"/>
            <a:chOff x="2406386" y="1"/>
            <a:chExt cx="1829858" cy="871200"/>
          </a:xfrm>
        </xdr:grpSpPr>
        <xdr:pic>
          <xdr:nvPicPr>
            <xdr:cNvPr id="15" name="Picture 14" descr="logoeurosistema"/>
            <xdr:cNvPicPr/>
          </xdr:nvPicPr>
          <xdr:blipFill>
            <a:blip xmlns:r="http://schemas.openxmlformats.org/officeDocument/2006/relationships" r:embed="rId2" cstate="print">
              <a:clrChange>
                <a:clrFrom>
                  <a:srgbClr val="FFFFFF"/>
                </a:clrFrom>
                <a:clrTo>
                  <a:srgbClr val="FFFFFF">
                    <a:alpha val="0"/>
                  </a:srgbClr>
                </a:clrTo>
              </a:clrChange>
            </a:blip>
            <a:srcRect l="32354" t="3509" r="32894" b="41498"/>
            <a:stretch>
              <a:fillRect/>
            </a:stretch>
          </xdr:blipFill>
          <xdr:spPr bwMode="auto">
            <a:xfrm>
              <a:off x="3471852" y="35718"/>
              <a:ext cx="764392" cy="833438"/>
            </a:xfrm>
            <a:prstGeom prst="rect">
              <a:avLst/>
            </a:prstGeom>
            <a:noFill/>
            <a:ln w="9525">
              <a:noFill/>
              <a:miter lim="800000"/>
              <a:headEnd/>
              <a:tailEnd/>
            </a:ln>
          </xdr:spPr>
        </xdr:pic>
        <xdr:pic>
          <xdr:nvPicPr>
            <xdr:cNvPr id="16" name="Picture 2"/>
            <xdr:cNvPicPr>
              <a:picLocks noChangeAspect="1" noChangeArrowheads="1"/>
            </xdr:cNvPicPr>
          </xdr:nvPicPr>
          <xdr:blipFill>
            <a:blip xmlns:r="http://schemas.openxmlformats.org/officeDocument/2006/relationships" r:embed="rId3" cstate="print"/>
            <a:srcRect/>
            <a:stretch>
              <a:fillRect/>
            </a:stretch>
          </xdr:blipFill>
          <xdr:spPr bwMode="auto">
            <a:xfrm>
              <a:off x="2406386" y="1"/>
              <a:ext cx="1073267" cy="871200"/>
            </a:xfrm>
            <a:prstGeom prst="rect">
              <a:avLst/>
            </a:prstGeom>
            <a:noFill/>
          </xdr:spPr>
        </xdr:pic>
      </xdr:grp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566597</xdr:colOff>
      <xdr:row>0</xdr:row>
      <xdr:rowOff>871201</xdr:rowOff>
    </xdr:to>
    <xdr:grpSp>
      <xdr:nvGrpSpPr>
        <xdr:cNvPr id="7" name="Group 6"/>
        <xdr:cNvGrpSpPr/>
      </xdr:nvGrpSpPr>
      <xdr:grpSpPr>
        <a:xfrm>
          <a:off x="0" y="0"/>
          <a:ext cx="4224197" cy="871201"/>
          <a:chOff x="0" y="0"/>
          <a:chExt cx="4209910" cy="871201"/>
        </a:xfrm>
      </xdr:grpSpPr>
      <xdr:pic>
        <xdr:nvPicPr>
          <xdr:cNvPr id="8"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465294" cy="862853"/>
          </a:xfrm>
          <a:prstGeom prst="rect">
            <a:avLst/>
          </a:prstGeom>
          <a:noFill/>
        </xdr:spPr>
      </xdr:pic>
      <xdr:grpSp>
        <xdr:nvGrpSpPr>
          <xdr:cNvPr id="14" name="Group 11"/>
          <xdr:cNvGrpSpPr/>
        </xdr:nvGrpSpPr>
        <xdr:grpSpPr>
          <a:xfrm>
            <a:off x="2391425" y="1"/>
            <a:ext cx="1818482" cy="871200"/>
            <a:chOff x="2406386" y="1"/>
            <a:chExt cx="1829858" cy="871200"/>
          </a:xfrm>
        </xdr:grpSpPr>
        <xdr:pic>
          <xdr:nvPicPr>
            <xdr:cNvPr id="15" name="Picture 14" descr="logoeurosistema"/>
            <xdr:cNvPicPr/>
          </xdr:nvPicPr>
          <xdr:blipFill>
            <a:blip xmlns:r="http://schemas.openxmlformats.org/officeDocument/2006/relationships" r:embed="rId2" cstate="print">
              <a:clrChange>
                <a:clrFrom>
                  <a:srgbClr val="FFFFFF"/>
                </a:clrFrom>
                <a:clrTo>
                  <a:srgbClr val="FFFFFF">
                    <a:alpha val="0"/>
                  </a:srgbClr>
                </a:clrTo>
              </a:clrChange>
            </a:blip>
            <a:srcRect l="32354" t="3509" r="32894" b="41498"/>
            <a:stretch>
              <a:fillRect/>
            </a:stretch>
          </xdr:blipFill>
          <xdr:spPr bwMode="auto">
            <a:xfrm>
              <a:off x="3471852" y="35718"/>
              <a:ext cx="764392" cy="833438"/>
            </a:xfrm>
            <a:prstGeom prst="rect">
              <a:avLst/>
            </a:prstGeom>
            <a:noFill/>
            <a:ln w="9525">
              <a:noFill/>
              <a:miter lim="800000"/>
              <a:headEnd/>
              <a:tailEnd/>
            </a:ln>
          </xdr:spPr>
        </xdr:pic>
        <xdr:pic>
          <xdr:nvPicPr>
            <xdr:cNvPr id="16" name="Picture 2"/>
            <xdr:cNvPicPr>
              <a:picLocks noChangeAspect="1" noChangeArrowheads="1"/>
            </xdr:cNvPicPr>
          </xdr:nvPicPr>
          <xdr:blipFill>
            <a:blip xmlns:r="http://schemas.openxmlformats.org/officeDocument/2006/relationships" r:embed="rId3" cstate="print"/>
            <a:srcRect/>
            <a:stretch>
              <a:fillRect/>
            </a:stretch>
          </xdr:blipFill>
          <xdr:spPr bwMode="auto">
            <a:xfrm>
              <a:off x="2406386" y="1"/>
              <a:ext cx="1073267" cy="871200"/>
            </a:xfrm>
            <a:prstGeom prst="rect">
              <a:avLst/>
            </a:prstGeom>
            <a:noFill/>
          </xdr:spPr>
        </xdr:pic>
      </xdr:grp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566597</xdr:colOff>
      <xdr:row>0</xdr:row>
      <xdr:rowOff>871201</xdr:rowOff>
    </xdr:to>
    <xdr:grpSp>
      <xdr:nvGrpSpPr>
        <xdr:cNvPr id="7" name="Group 6"/>
        <xdr:cNvGrpSpPr/>
      </xdr:nvGrpSpPr>
      <xdr:grpSpPr>
        <a:xfrm>
          <a:off x="0" y="0"/>
          <a:ext cx="4224197" cy="871201"/>
          <a:chOff x="0" y="0"/>
          <a:chExt cx="4209910" cy="871201"/>
        </a:xfrm>
      </xdr:grpSpPr>
      <xdr:pic>
        <xdr:nvPicPr>
          <xdr:cNvPr id="8"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465294" cy="862853"/>
          </a:xfrm>
          <a:prstGeom prst="rect">
            <a:avLst/>
          </a:prstGeom>
          <a:noFill/>
        </xdr:spPr>
      </xdr:pic>
      <xdr:grpSp>
        <xdr:nvGrpSpPr>
          <xdr:cNvPr id="14" name="Group 11"/>
          <xdr:cNvGrpSpPr/>
        </xdr:nvGrpSpPr>
        <xdr:grpSpPr>
          <a:xfrm>
            <a:off x="2391425" y="1"/>
            <a:ext cx="1818482" cy="871200"/>
            <a:chOff x="2406386" y="1"/>
            <a:chExt cx="1829858" cy="871200"/>
          </a:xfrm>
        </xdr:grpSpPr>
        <xdr:pic>
          <xdr:nvPicPr>
            <xdr:cNvPr id="15" name="Picture 14" descr="logoeurosistema"/>
            <xdr:cNvPicPr/>
          </xdr:nvPicPr>
          <xdr:blipFill>
            <a:blip xmlns:r="http://schemas.openxmlformats.org/officeDocument/2006/relationships" r:embed="rId2" cstate="print">
              <a:clrChange>
                <a:clrFrom>
                  <a:srgbClr val="FFFFFF"/>
                </a:clrFrom>
                <a:clrTo>
                  <a:srgbClr val="FFFFFF">
                    <a:alpha val="0"/>
                  </a:srgbClr>
                </a:clrTo>
              </a:clrChange>
            </a:blip>
            <a:srcRect l="32354" t="3509" r="32894" b="41498"/>
            <a:stretch>
              <a:fillRect/>
            </a:stretch>
          </xdr:blipFill>
          <xdr:spPr bwMode="auto">
            <a:xfrm>
              <a:off x="3471852" y="35718"/>
              <a:ext cx="764392" cy="833438"/>
            </a:xfrm>
            <a:prstGeom prst="rect">
              <a:avLst/>
            </a:prstGeom>
            <a:noFill/>
            <a:ln w="9525">
              <a:noFill/>
              <a:miter lim="800000"/>
              <a:headEnd/>
              <a:tailEnd/>
            </a:ln>
          </xdr:spPr>
        </xdr:pic>
        <xdr:pic>
          <xdr:nvPicPr>
            <xdr:cNvPr id="16" name="Picture 2"/>
            <xdr:cNvPicPr>
              <a:picLocks noChangeAspect="1" noChangeArrowheads="1"/>
            </xdr:cNvPicPr>
          </xdr:nvPicPr>
          <xdr:blipFill>
            <a:blip xmlns:r="http://schemas.openxmlformats.org/officeDocument/2006/relationships" r:embed="rId3" cstate="print"/>
            <a:srcRect/>
            <a:stretch>
              <a:fillRect/>
            </a:stretch>
          </xdr:blipFill>
          <xdr:spPr bwMode="auto">
            <a:xfrm>
              <a:off x="2406386" y="1"/>
              <a:ext cx="1073267" cy="871200"/>
            </a:xfrm>
            <a:prstGeom prst="rect">
              <a:avLst/>
            </a:prstGeom>
            <a:noFill/>
          </xdr:spPr>
        </xdr:pic>
      </xdr:grp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566597</xdr:colOff>
      <xdr:row>0</xdr:row>
      <xdr:rowOff>871201</xdr:rowOff>
    </xdr:to>
    <xdr:grpSp>
      <xdr:nvGrpSpPr>
        <xdr:cNvPr id="7" name="Group 6"/>
        <xdr:cNvGrpSpPr/>
      </xdr:nvGrpSpPr>
      <xdr:grpSpPr>
        <a:xfrm>
          <a:off x="0" y="0"/>
          <a:ext cx="4224197" cy="871201"/>
          <a:chOff x="0" y="0"/>
          <a:chExt cx="4209910" cy="871201"/>
        </a:xfrm>
      </xdr:grpSpPr>
      <xdr:pic>
        <xdr:nvPicPr>
          <xdr:cNvPr id="8"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465294" cy="862853"/>
          </a:xfrm>
          <a:prstGeom prst="rect">
            <a:avLst/>
          </a:prstGeom>
          <a:noFill/>
        </xdr:spPr>
      </xdr:pic>
      <xdr:grpSp>
        <xdr:nvGrpSpPr>
          <xdr:cNvPr id="14" name="Group 11"/>
          <xdr:cNvGrpSpPr/>
        </xdr:nvGrpSpPr>
        <xdr:grpSpPr>
          <a:xfrm>
            <a:off x="2391425" y="1"/>
            <a:ext cx="1818482" cy="871200"/>
            <a:chOff x="2406386" y="1"/>
            <a:chExt cx="1829858" cy="871200"/>
          </a:xfrm>
        </xdr:grpSpPr>
        <xdr:pic>
          <xdr:nvPicPr>
            <xdr:cNvPr id="15" name="Picture 14" descr="logoeurosistema"/>
            <xdr:cNvPicPr/>
          </xdr:nvPicPr>
          <xdr:blipFill>
            <a:blip xmlns:r="http://schemas.openxmlformats.org/officeDocument/2006/relationships" r:embed="rId2" cstate="print">
              <a:clrChange>
                <a:clrFrom>
                  <a:srgbClr val="FFFFFF"/>
                </a:clrFrom>
                <a:clrTo>
                  <a:srgbClr val="FFFFFF">
                    <a:alpha val="0"/>
                  </a:srgbClr>
                </a:clrTo>
              </a:clrChange>
            </a:blip>
            <a:srcRect l="32354" t="3509" r="32894" b="41498"/>
            <a:stretch>
              <a:fillRect/>
            </a:stretch>
          </xdr:blipFill>
          <xdr:spPr bwMode="auto">
            <a:xfrm>
              <a:off x="3471852" y="35718"/>
              <a:ext cx="764392" cy="833438"/>
            </a:xfrm>
            <a:prstGeom prst="rect">
              <a:avLst/>
            </a:prstGeom>
            <a:noFill/>
            <a:ln w="9525">
              <a:noFill/>
              <a:miter lim="800000"/>
              <a:headEnd/>
              <a:tailEnd/>
            </a:ln>
          </xdr:spPr>
        </xdr:pic>
        <xdr:pic>
          <xdr:nvPicPr>
            <xdr:cNvPr id="16" name="Picture 2"/>
            <xdr:cNvPicPr>
              <a:picLocks noChangeAspect="1" noChangeArrowheads="1"/>
            </xdr:cNvPicPr>
          </xdr:nvPicPr>
          <xdr:blipFill>
            <a:blip xmlns:r="http://schemas.openxmlformats.org/officeDocument/2006/relationships" r:embed="rId3" cstate="print"/>
            <a:srcRect/>
            <a:stretch>
              <a:fillRect/>
            </a:stretch>
          </xdr:blipFill>
          <xdr:spPr bwMode="auto">
            <a:xfrm>
              <a:off x="2406386" y="1"/>
              <a:ext cx="1073267" cy="871200"/>
            </a:xfrm>
            <a:prstGeom prst="rect">
              <a:avLst/>
            </a:prstGeom>
            <a:noFill/>
          </xdr:spPr>
        </xdr:pic>
      </xdr:grp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321469</xdr:colOff>
      <xdr:row>0</xdr:row>
      <xdr:rowOff>871201</xdr:rowOff>
    </xdr:to>
    <xdr:grpSp>
      <xdr:nvGrpSpPr>
        <xdr:cNvPr id="9" name="Group 8"/>
        <xdr:cNvGrpSpPr/>
      </xdr:nvGrpSpPr>
      <xdr:grpSpPr>
        <a:xfrm>
          <a:off x="0" y="0"/>
          <a:ext cx="4236244" cy="871201"/>
          <a:chOff x="0" y="0"/>
          <a:chExt cx="4209910" cy="871201"/>
        </a:xfrm>
      </xdr:grpSpPr>
      <xdr:pic>
        <xdr:nvPicPr>
          <xdr:cNvPr id="8"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465294" cy="862853"/>
          </a:xfrm>
          <a:prstGeom prst="rect">
            <a:avLst/>
          </a:prstGeom>
          <a:noFill/>
        </xdr:spPr>
      </xdr:pic>
      <xdr:grpSp>
        <xdr:nvGrpSpPr>
          <xdr:cNvPr id="12" name="Group 11"/>
          <xdr:cNvGrpSpPr/>
        </xdr:nvGrpSpPr>
        <xdr:grpSpPr>
          <a:xfrm>
            <a:off x="2391427" y="1"/>
            <a:ext cx="1818483" cy="871200"/>
            <a:chOff x="2406386" y="1"/>
            <a:chExt cx="1829858" cy="871200"/>
          </a:xfrm>
        </xdr:grpSpPr>
        <xdr:pic>
          <xdr:nvPicPr>
            <xdr:cNvPr id="6" name="Picture 5" descr="logoeurosistema"/>
            <xdr:cNvPicPr/>
          </xdr:nvPicPr>
          <xdr:blipFill>
            <a:blip xmlns:r="http://schemas.openxmlformats.org/officeDocument/2006/relationships" r:embed="rId2" cstate="print">
              <a:clrChange>
                <a:clrFrom>
                  <a:srgbClr val="FFFFFF"/>
                </a:clrFrom>
                <a:clrTo>
                  <a:srgbClr val="FFFFFF">
                    <a:alpha val="0"/>
                  </a:srgbClr>
                </a:clrTo>
              </a:clrChange>
            </a:blip>
            <a:srcRect l="32354" t="3509" r="32894" b="41498"/>
            <a:stretch>
              <a:fillRect/>
            </a:stretch>
          </xdr:blipFill>
          <xdr:spPr bwMode="auto">
            <a:xfrm>
              <a:off x="3471852" y="35718"/>
              <a:ext cx="764392" cy="833438"/>
            </a:xfrm>
            <a:prstGeom prst="rect">
              <a:avLst/>
            </a:prstGeom>
            <a:noFill/>
            <a:ln w="9525">
              <a:noFill/>
              <a:miter lim="800000"/>
              <a:headEnd/>
              <a:tailEnd/>
            </a:ln>
          </xdr:spPr>
        </xdr:pic>
        <xdr:pic>
          <xdr:nvPicPr>
            <xdr:cNvPr id="2050" name="Picture 2"/>
            <xdr:cNvPicPr>
              <a:picLocks noChangeAspect="1" noChangeArrowheads="1"/>
            </xdr:cNvPicPr>
          </xdr:nvPicPr>
          <xdr:blipFill>
            <a:blip xmlns:r="http://schemas.openxmlformats.org/officeDocument/2006/relationships" r:embed="rId3" cstate="print"/>
            <a:srcRect/>
            <a:stretch>
              <a:fillRect/>
            </a:stretch>
          </xdr:blipFill>
          <xdr:spPr bwMode="auto">
            <a:xfrm>
              <a:off x="2406386" y="1"/>
              <a:ext cx="1073267" cy="871200"/>
            </a:xfrm>
            <a:prstGeom prst="rect">
              <a:avLst/>
            </a:prstGeom>
            <a:noFill/>
          </xdr:spPr>
        </xdr:pic>
      </xdr:grpSp>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566597</xdr:colOff>
      <xdr:row>0</xdr:row>
      <xdr:rowOff>871201</xdr:rowOff>
    </xdr:to>
    <xdr:grpSp>
      <xdr:nvGrpSpPr>
        <xdr:cNvPr id="7" name="Group 6"/>
        <xdr:cNvGrpSpPr/>
      </xdr:nvGrpSpPr>
      <xdr:grpSpPr>
        <a:xfrm>
          <a:off x="0" y="0"/>
          <a:ext cx="4224197" cy="871201"/>
          <a:chOff x="0" y="0"/>
          <a:chExt cx="4209910" cy="871201"/>
        </a:xfrm>
      </xdr:grpSpPr>
      <xdr:pic>
        <xdr:nvPicPr>
          <xdr:cNvPr id="8"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465294" cy="862853"/>
          </a:xfrm>
          <a:prstGeom prst="rect">
            <a:avLst/>
          </a:prstGeom>
          <a:noFill/>
        </xdr:spPr>
      </xdr:pic>
      <xdr:grpSp>
        <xdr:nvGrpSpPr>
          <xdr:cNvPr id="14" name="Group 11"/>
          <xdr:cNvGrpSpPr/>
        </xdr:nvGrpSpPr>
        <xdr:grpSpPr>
          <a:xfrm>
            <a:off x="2391425" y="1"/>
            <a:ext cx="1818482" cy="871200"/>
            <a:chOff x="2406386" y="1"/>
            <a:chExt cx="1829858" cy="871200"/>
          </a:xfrm>
        </xdr:grpSpPr>
        <xdr:pic>
          <xdr:nvPicPr>
            <xdr:cNvPr id="15" name="Picture 14" descr="logoeurosistema"/>
            <xdr:cNvPicPr/>
          </xdr:nvPicPr>
          <xdr:blipFill>
            <a:blip xmlns:r="http://schemas.openxmlformats.org/officeDocument/2006/relationships" r:embed="rId2" cstate="print">
              <a:clrChange>
                <a:clrFrom>
                  <a:srgbClr val="FFFFFF"/>
                </a:clrFrom>
                <a:clrTo>
                  <a:srgbClr val="FFFFFF">
                    <a:alpha val="0"/>
                  </a:srgbClr>
                </a:clrTo>
              </a:clrChange>
            </a:blip>
            <a:srcRect l="32354" t="3509" r="32894" b="41498"/>
            <a:stretch>
              <a:fillRect/>
            </a:stretch>
          </xdr:blipFill>
          <xdr:spPr bwMode="auto">
            <a:xfrm>
              <a:off x="3471852" y="35718"/>
              <a:ext cx="764392" cy="833438"/>
            </a:xfrm>
            <a:prstGeom prst="rect">
              <a:avLst/>
            </a:prstGeom>
            <a:noFill/>
            <a:ln w="9525">
              <a:noFill/>
              <a:miter lim="800000"/>
              <a:headEnd/>
              <a:tailEnd/>
            </a:ln>
          </xdr:spPr>
        </xdr:pic>
        <xdr:pic>
          <xdr:nvPicPr>
            <xdr:cNvPr id="16" name="Picture 2"/>
            <xdr:cNvPicPr>
              <a:picLocks noChangeAspect="1" noChangeArrowheads="1"/>
            </xdr:cNvPicPr>
          </xdr:nvPicPr>
          <xdr:blipFill>
            <a:blip xmlns:r="http://schemas.openxmlformats.org/officeDocument/2006/relationships" r:embed="rId3" cstate="print"/>
            <a:srcRect/>
            <a:stretch>
              <a:fillRect/>
            </a:stretch>
          </xdr:blipFill>
          <xdr:spPr bwMode="auto">
            <a:xfrm>
              <a:off x="2406386" y="1"/>
              <a:ext cx="1073267" cy="871200"/>
            </a:xfrm>
            <a:prstGeom prst="rect">
              <a:avLst/>
            </a:prstGeom>
            <a:noFill/>
          </xdr:spPr>
        </xdr:pic>
      </xdr:grp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566597</xdr:colOff>
      <xdr:row>0</xdr:row>
      <xdr:rowOff>871201</xdr:rowOff>
    </xdr:to>
    <xdr:grpSp>
      <xdr:nvGrpSpPr>
        <xdr:cNvPr id="7" name="Group 6"/>
        <xdr:cNvGrpSpPr/>
      </xdr:nvGrpSpPr>
      <xdr:grpSpPr>
        <a:xfrm>
          <a:off x="0" y="0"/>
          <a:ext cx="4224197" cy="871201"/>
          <a:chOff x="0" y="0"/>
          <a:chExt cx="4209910" cy="871201"/>
        </a:xfrm>
      </xdr:grpSpPr>
      <xdr:pic>
        <xdr:nvPicPr>
          <xdr:cNvPr id="8"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465294" cy="862853"/>
          </a:xfrm>
          <a:prstGeom prst="rect">
            <a:avLst/>
          </a:prstGeom>
          <a:noFill/>
        </xdr:spPr>
      </xdr:pic>
      <xdr:grpSp>
        <xdr:nvGrpSpPr>
          <xdr:cNvPr id="14" name="Group 11"/>
          <xdr:cNvGrpSpPr/>
        </xdr:nvGrpSpPr>
        <xdr:grpSpPr>
          <a:xfrm>
            <a:off x="2391425" y="1"/>
            <a:ext cx="1818482" cy="871200"/>
            <a:chOff x="2406386" y="1"/>
            <a:chExt cx="1829858" cy="871200"/>
          </a:xfrm>
        </xdr:grpSpPr>
        <xdr:pic>
          <xdr:nvPicPr>
            <xdr:cNvPr id="15" name="Picture 14" descr="logoeurosistema"/>
            <xdr:cNvPicPr/>
          </xdr:nvPicPr>
          <xdr:blipFill>
            <a:blip xmlns:r="http://schemas.openxmlformats.org/officeDocument/2006/relationships" r:embed="rId2" cstate="print">
              <a:clrChange>
                <a:clrFrom>
                  <a:srgbClr val="FFFFFF"/>
                </a:clrFrom>
                <a:clrTo>
                  <a:srgbClr val="FFFFFF">
                    <a:alpha val="0"/>
                  </a:srgbClr>
                </a:clrTo>
              </a:clrChange>
            </a:blip>
            <a:srcRect l="32354" t="3509" r="32894" b="41498"/>
            <a:stretch>
              <a:fillRect/>
            </a:stretch>
          </xdr:blipFill>
          <xdr:spPr bwMode="auto">
            <a:xfrm>
              <a:off x="3471852" y="35718"/>
              <a:ext cx="764392" cy="833438"/>
            </a:xfrm>
            <a:prstGeom prst="rect">
              <a:avLst/>
            </a:prstGeom>
            <a:noFill/>
            <a:ln w="9525">
              <a:noFill/>
              <a:miter lim="800000"/>
              <a:headEnd/>
              <a:tailEnd/>
            </a:ln>
          </xdr:spPr>
        </xdr:pic>
        <xdr:pic>
          <xdr:nvPicPr>
            <xdr:cNvPr id="16" name="Picture 2"/>
            <xdr:cNvPicPr>
              <a:picLocks noChangeAspect="1" noChangeArrowheads="1"/>
            </xdr:cNvPicPr>
          </xdr:nvPicPr>
          <xdr:blipFill>
            <a:blip xmlns:r="http://schemas.openxmlformats.org/officeDocument/2006/relationships" r:embed="rId3" cstate="print"/>
            <a:srcRect/>
            <a:stretch>
              <a:fillRect/>
            </a:stretch>
          </xdr:blipFill>
          <xdr:spPr bwMode="auto">
            <a:xfrm>
              <a:off x="2406386" y="1"/>
              <a:ext cx="1073267" cy="871200"/>
            </a:xfrm>
            <a:prstGeom prst="rect">
              <a:avLst/>
            </a:prstGeom>
            <a:noFill/>
          </xdr:spPr>
        </xdr:pic>
      </xdr:grpSp>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566597</xdr:colOff>
      <xdr:row>0</xdr:row>
      <xdr:rowOff>871201</xdr:rowOff>
    </xdr:to>
    <xdr:grpSp>
      <xdr:nvGrpSpPr>
        <xdr:cNvPr id="7" name="Group 6"/>
        <xdr:cNvGrpSpPr/>
      </xdr:nvGrpSpPr>
      <xdr:grpSpPr>
        <a:xfrm>
          <a:off x="0" y="0"/>
          <a:ext cx="4224197" cy="871201"/>
          <a:chOff x="0" y="0"/>
          <a:chExt cx="4209910" cy="871201"/>
        </a:xfrm>
      </xdr:grpSpPr>
      <xdr:pic>
        <xdr:nvPicPr>
          <xdr:cNvPr id="8"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465294" cy="862853"/>
          </a:xfrm>
          <a:prstGeom prst="rect">
            <a:avLst/>
          </a:prstGeom>
          <a:noFill/>
        </xdr:spPr>
      </xdr:pic>
      <xdr:grpSp>
        <xdr:nvGrpSpPr>
          <xdr:cNvPr id="14" name="Group 11"/>
          <xdr:cNvGrpSpPr/>
        </xdr:nvGrpSpPr>
        <xdr:grpSpPr>
          <a:xfrm>
            <a:off x="2391425" y="1"/>
            <a:ext cx="1818482" cy="871200"/>
            <a:chOff x="2406386" y="1"/>
            <a:chExt cx="1829858" cy="871200"/>
          </a:xfrm>
        </xdr:grpSpPr>
        <xdr:pic>
          <xdr:nvPicPr>
            <xdr:cNvPr id="15" name="Picture 14" descr="logoeurosistema"/>
            <xdr:cNvPicPr/>
          </xdr:nvPicPr>
          <xdr:blipFill>
            <a:blip xmlns:r="http://schemas.openxmlformats.org/officeDocument/2006/relationships" r:embed="rId2" cstate="print">
              <a:clrChange>
                <a:clrFrom>
                  <a:srgbClr val="FFFFFF"/>
                </a:clrFrom>
                <a:clrTo>
                  <a:srgbClr val="FFFFFF">
                    <a:alpha val="0"/>
                  </a:srgbClr>
                </a:clrTo>
              </a:clrChange>
            </a:blip>
            <a:srcRect l="32354" t="3509" r="32894" b="41498"/>
            <a:stretch>
              <a:fillRect/>
            </a:stretch>
          </xdr:blipFill>
          <xdr:spPr bwMode="auto">
            <a:xfrm>
              <a:off x="3471852" y="35718"/>
              <a:ext cx="764392" cy="833438"/>
            </a:xfrm>
            <a:prstGeom prst="rect">
              <a:avLst/>
            </a:prstGeom>
            <a:noFill/>
            <a:ln w="9525">
              <a:noFill/>
              <a:miter lim="800000"/>
              <a:headEnd/>
              <a:tailEnd/>
            </a:ln>
          </xdr:spPr>
        </xdr:pic>
        <xdr:pic>
          <xdr:nvPicPr>
            <xdr:cNvPr id="16" name="Picture 2"/>
            <xdr:cNvPicPr>
              <a:picLocks noChangeAspect="1" noChangeArrowheads="1"/>
            </xdr:cNvPicPr>
          </xdr:nvPicPr>
          <xdr:blipFill>
            <a:blip xmlns:r="http://schemas.openxmlformats.org/officeDocument/2006/relationships" r:embed="rId3" cstate="print"/>
            <a:srcRect/>
            <a:stretch>
              <a:fillRect/>
            </a:stretch>
          </xdr:blipFill>
          <xdr:spPr bwMode="auto">
            <a:xfrm>
              <a:off x="2406386" y="1"/>
              <a:ext cx="1073267" cy="871200"/>
            </a:xfrm>
            <a:prstGeom prst="rect">
              <a:avLst/>
            </a:prstGeom>
            <a:noFill/>
          </xdr:spPr>
        </xdr:pic>
      </xdr:grpSp>
    </xdr:grp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566597</xdr:colOff>
      <xdr:row>0</xdr:row>
      <xdr:rowOff>871201</xdr:rowOff>
    </xdr:to>
    <xdr:grpSp>
      <xdr:nvGrpSpPr>
        <xdr:cNvPr id="7" name="Group 6"/>
        <xdr:cNvGrpSpPr/>
      </xdr:nvGrpSpPr>
      <xdr:grpSpPr>
        <a:xfrm>
          <a:off x="0" y="0"/>
          <a:ext cx="4224197" cy="871201"/>
          <a:chOff x="0" y="0"/>
          <a:chExt cx="4209910" cy="871201"/>
        </a:xfrm>
      </xdr:grpSpPr>
      <xdr:pic>
        <xdr:nvPicPr>
          <xdr:cNvPr id="8"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465294" cy="862853"/>
          </a:xfrm>
          <a:prstGeom prst="rect">
            <a:avLst/>
          </a:prstGeom>
          <a:noFill/>
        </xdr:spPr>
      </xdr:pic>
      <xdr:grpSp>
        <xdr:nvGrpSpPr>
          <xdr:cNvPr id="14" name="Group 11"/>
          <xdr:cNvGrpSpPr/>
        </xdr:nvGrpSpPr>
        <xdr:grpSpPr>
          <a:xfrm>
            <a:off x="2391425" y="1"/>
            <a:ext cx="1818482" cy="871200"/>
            <a:chOff x="2406386" y="1"/>
            <a:chExt cx="1829858" cy="871200"/>
          </a:xfrm>
        </xdr:grpSpPr>
        <xdr:pic>
          <xdr:nvPicPr>
            <xdr:cNvPr id="15" name="Picture 14" descr="logoeurosistema"/>
            <xdr:cNvPicPr/>
          </xdr:nvPicPr>
          <xdr:blipFill>
            <a:blip xmlns:r="http://schemas.openxmlformats.org/officeDocument/2006/relationships" r:embed="rId2" cstate="print">
              <a:clrChange>
                <a:clrFrom>
                  <a:srgbClr val="FFFFFF"/>
                </a:clrFrom>
                <a:clrTo>
                  <a:srgbClr val="FFFFFF">
                    <a:alpha val="0"/>
                  </a:srgbClr>
                </a:clrTo>
              </a:clrChange>
            </a:blip>
            <a:srcRect l="32354" t="3509" r="32894" b="41498"/>
            <a:stretch>
              <a:fillRect/>
            </a:stretch>
          </xdr:blipFill>
          <xdr:spPr bwMode="auto">
            <a:xfrm>
              <a:off x="3471852" y="35718"/>
              <a:ext cx="764392" cy="833438"/>
            </a:xfrm>
            <a:prstGeom prst="rect">
              <a:avLst/>
            </a:prstGeom>
            <a:noFill/>
            <a:ln w="9525">
              <a:noFill/>
              <a:miter lim="800000"/>
              <a:headEnd/>
              <a:tailEnd/>
            </a:ln>
          </xdr:spPr>
        </xdr:pic>
        <xdr:pic>
          <xdr:nvPicPr>
            <xdr:cNvPr id="16" name="Picture 2"/>
            <xdr:cNvPicPr>
              <a:picLocks noChangeAspect="1" noChangeArrowheads="1"/>
            </xdr:cNvPicPr>
          </xdr:nvPicPr>
          <xdr:blipFill>
            <a:blip xmlns:r="http://schemas.openxmlformats.org/officeDocument/2006/relationships" r:embed="rId3" cstate="print"/>
            <a:srcRect/>
            <a:stretch>
              <a:fillRect/>
            </a:stretch>
          </xdr:blipFill>
          <xdr:spPr bwMode="auto">
            <a:xfrm>
              <a:off x="2406386" y="1"/>
              <a:ext cx="1073267" cy="871200"/>
            </a:xfrm>
            <a:prstGeom prst="rect">
              <a:avLst/>
            </a:prstGeom>
            <a:noFill/>
          </xdr:spPr>
        </xdr:pic>
      </xdr:grpSp>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566597</xdr:colOff>
      <xdr:row>0</xdr:row>
      <xdr:rowOff>871201</xdr:rowOff>
    </xdr:to>
    <xdr:grpSp>
      <xdr:nvGrpSpPr>
        <xdr:cNvPr id="7" name="Group 6"/>
        <xdr:cNvGrpSpPr/>
      </xdr:nvGrpSpPr>
      <xdr:grpSpPr>
        <a:xfrm>
          <a:off x="0" y="0"/>
          <a:ext cx="4224197" cy="871201"/>
          <a:chOff x="0" y="0"/>
          <a:chExt cx="4209910" cy="871201"/>
        </a:xfrm>
      </xdr:grpSpPr>
      <xdr:pic>
        <xdr:nvPicPr>
          <xdr:cNvPr id="8"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465294" cy="862853"/>
          </a:xfrm>
          <a:prstGeom prst="rect">
            <a:avLst/>
          </a:prstGeom>
          <a:noFill/>
        </xdr:spPr>
      </xdr:pic>
      <xdr:grpSp>
        <xdr:nvGrpSpPr>
          <xdr:cNvPr id="14" name="Group 11"/>
          <xdr:cNvGrpSpPr/>
        </xdr:nvGrpSpPr>
        <xdr:grpSpPr>
          <a:xfrm>
            <a:off x="2391425" y="1"/>
            <a:ext cx="1818482" cy="871200"/>
            <a:chOff x="2406386" y="1"/>
            <a:chExt cx="1829858" cy="871200"/>
          </a:xfrm>
        </xdr:grpSpPr>
        <xdr:pic>
          <xdr:nvPicPr>
            <xdr:cNvPr id="15" name="Picture 14" descr="logoeurosistema"/>
            <xdr:cNvPicPr/>
          </xdr:nvPicPr>
          <xdr:blipFill>
            <a:blip xmlns:r="http://schemas.openxmlformats.org/officeDocument/2006/relationships" r:embed="rId2" cstate="print">
              <a:clrChange>
                <a:clrFrom>
                  <a:srgbClr val="FFFFFF"/>
                </a:clrFrom>
                <a:clrTo>
                  <a:srgbClr val="FFFFFF">
                    <a:alpha val="0"/>
                  </a:srgbClr>
                </a:clrTo>
              </a:clrChange>
            </a:blip>
            <a:srcRect l="32354" t="3509" r="32894" b="41498"/>
            <a:stretch>
              <a:fillRect/>
            </a:stretch>
          </xdr:blipFill>
          <xdr:spPr bwMode="auto">
            <a:xfrm>
              <a:off x="3471852" y="35718"/>
              <a:ext cx="764392" cy="833438"/>
            </a:xfrm>
            <a:prstGeom prst="rect">
              <a:avLst/>
            </a:prstGeom>
            <a:noFill/>
            <a:ln w="9525">
              <a:noFill/>
              <a:miter lim="800000"/>
              <a:headEnd/>
              <a:tailEnd/>
            </a:ln>
          </xdr:spPr>
        </xdr:pic>
        <xdr:pic>
          <xdr:nvPicPr>
            <xdr:cNvPr id="16" name="Picture 2"/>
            <xdr:cNvPicPr>
              <a:picLocks noChangeAspect="1" noChangeArrowheads="1"/>
            </xdr:cNvPicPr>
          </xdr:nvPicPr>
          <xdr:blipFill>
            <a:blip xmlns:r="http://schemas.openxmlformats.org/officeDocument/2006/relationships" r:embed="rId3" cstate="print"/>
            <a:srcRect/>
            <a:stretch>
              <a:fillRect/>
            </a:stretch>
          </xdr:blipFill>
          <xdr:spPr bwMode="auto">
            <a:xfrm>
              <a:off x="2406386" y="1"/>
              <a:ext cx="1073267" cy="871200"/>
            </a:xfrm>
            <a:prstGeom prst="rect">
              <a:avLst/>
            </a:prstGeom>
            <a:noFill/>
          </xdr:spPr>
        </xdr:pic>
      </xdr:grpSp>
    </xdr:grp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566597</xdr:colOff>
      <xdr:row>0</xdr:row>
      <xdr:rowOff>871201</xdr:rowOff>
    </xdr:to>
    <xdr:grpSp>
      <xdr:nvGrpSpPr>
        <xdr:cNvPr id="7" name="Group 6"/>
        <xdr:cNvGrpSpPr/>
      </xdr:nvGrpSpPr>
      <xdr:grpSpPr>
        <a:xfrm>
          <a:off x="0" y="0"/>
          <a:ext cx="4224197" cy="871201"/>
          <a:chOff x="0" y="0"/>
          <a:chExt cx="4209910" cy="871201"/>
        </a:xfrm>
      </xdr:grpSpPr>
      <xdr:pic>
        <xdr:nvPicPr>
          <xdr:cNvPr id="8"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465294" cy="862853"/>
          </a:xfrm>
          <a:prstGeom prst="rect">
            <a:avLst/>
          </a:prstGeom>
          <a:noFill/>
        </xdr:spPr>
      </xdr:pic>
      <xdr:grpSp>
        <xdr:nvGrpSpPr>
          <xdr:cNvPr id="14" name="Group 11"/>
          <xdr:cNvGrpSpPr/>
        </xdr:nvGrpSpPr>
        <xdr:grpSpPr>
          <a:xfrm>
            <a:off x="2391425" y="1"/>
            <a:ext cx="1818482" cy="871200"/>
            <a:chOff x="2406386" y="1"/>
            <a:chExt cx="1829858" cy="871200"/>
          </a:xfrm>
        </xdr:grpSpPr>
        <xdr:pic>
          <xdr:nvPicPr>
            <xdr:cNvPr id="15" name="Picture 14" descr="logoeurosistema"/>
            <xdr:cNvPicPr/>
          </xdr:nvPicPr>
          <xdr:blipFill>
            <a:blip xmlns:r="http://schemas.openxmlformats.org/officeDocument/2006/relationships" r:embed="rId2" cstate="print">
              <a:clrChange>
                <a:clrFrom>
                  <a:srgbClr val="FFFFFF"/>
                </a:clrFrom>
                <a:clrTo>
                  <a:srgbClr val="FFFFFF">
                    <a:alpha val="0"/>
                  </a:srgbClr>
                </a:clrTo>
              </a:clrChange>
            </a:blip>
            <a:srcRect l="32354" t="3509" r="32894" b="41498"/>
            <a:stretch>
              <a:fillRect/>
            </a:stretch>
          </xdr:blipFill>
          <xdr:spPr bwMode="auto">
            <a:xfrm>
              <a:off x="3471852" y="35718"/>
              <a:ext cx="764392" cy="833438"/>
            </a:xfrm>
            <a:prstGeom prst="rect">
              <a:avLst/>
            </a:prstGeom>
            <a:noFill/>
            <a:ln w="9525">
              <a:noFill/>
              <a:miter lim="800000"/>
              <a:headEnd/>
              <a:tailEnd/>
            </a:ln>
          </xdr:spPr>
        </xdr:pic>
        <xdr:pic>
          <xdr:nvPicPr>
            <xdr:cNvPr id="16" name="Picture 2"/>
            <xdr:cNvPicPr>
              <a:picLocks noChangeAspect="1" noChangeArrowheads="1"/>
            </xdr:cNvPicPr>
          </xdr:nvPicPr>
          <xdr:blipFill>
            <a:blip xmlns:r="http://schemas.openxmlformats.org/officeDocument/2006/relationships" r:embed="rId3" cstate="print"/>
            <a:srcRect/>
            <a:stretch>
              <a:fillRect/>
            </a:stretch>
          </xdr:blipFill>
          <xdr:spPr bwMode="auto">
            <a:xfrm>
              <a:off x="2406386" y="1"/>
              <a:ext cx="1073267" cy="871200"/>
            </a:xfrm>
            <a:prstGeom prst="rect">
              <a:avLst/>
            </a:prstGeom>
            <a:noFill/>
          </xdr:spPr>
        </xdr:pic>
      </xdr:grpSp>
    </xdr:grp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566597</xdr:colOff>
      <xdr:row>0</xdr:row>
      <xdr:rowOff>871201</xdr:rowOff>
    </xdr:to>
    <xdr:grpSp>
      <xdr:nvGrpSpPr>
        <xdr:cNvPr id="7" name="Group 6"/>
        <xdr:cNvGrpSpPr/>
      </xdr:nvGrpSpPr>
      <xdr:grpSpPr>
        <a:xfrm>
          <a:off x="0" y="0"/>
          <a:ext cx="4224197" cy="871201"/>
          <a:chOff x="0" y="0"/>
          <a:chExt cx="4209910" cy="871201"/>
        </a:xfrm>
      </xdr:grpSpPr>
      <xdr:pic>
        <xdr:nvPicPr>
          <xdr:cNvPr id="8"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465294" cy="862853"/>
          </a:xfrm>
          <a:prstGeom prst="rect">
            <a:avLst/>
          </a:prstGeom>
          <a:noFill/>
        </xdr:spPr>
      </xdr:pic>
      <xdr:grpSp>
        <xdr:nvGrpSpPr>
          <xdr:cNvPr id="14" name="Group 11"/>
          <xdr:cNvGrpSpPr/>
        </xdr:nvGrpSpPr>
        <xdr:grpSpPr>
          <a:xfrm>
            <a:off x="2391425" y="1"/>
            <a:ext cx="1818482" cy="871200"/>
            <a:chOff x="2406386" y="1"/>
            <a:chExt cx="1829858" cy="871200"/>
          </a:xfrm>
        </xdr:grpSpPr>
        <xdr:pic>
          <xdr:nvPicPr>
            <xdr:cNvPr id="15" name="Picture 14" descr="logoeurosistema"/>
            <xdr:cNvPicPr/>
          </xdr:nvPicPr>
          <xdr:blipFill>
            <a:blip xmlns:r="http://schemas.openxmlformats.org/officeDocument/2006/relationships" r:embed="rId2" cstate="print">
              <a:clrChange>
                <a:clrFrom>
                  <a:srgbClr val="FFFFFF"/>
                </a:clrFrom>
                <a:clrTo>
                  <a:srgbClr val="FFFFFF">
                    <a:alpha val="0"/>
                  </a:srgbClr>
                </a:clrTo>
              </a:clrChange>
            </a:blip>
            <a:srcRect l="32354" t="3509" r="32894" b="41498"/>
            <a:stretch>
              <a:fillRect/>
            </a:stretch>
          </xdr:blipFill>
          <xdr:spPr bwMode="auto">
            <a:xfrm>
              <a:off x="3471852" y="35718"/>
              <a:ext cx="764392" cy="833438"/>
            </a:xfrm>
            <a:prstGeom prst="rect">
              <a:avLst/>
            </a:prstGeom>
            <a:noFill/>
            <a:ln w="9525">
              <a:noFill/>
              <a:miter lim="800000"/>
              <a:headEnd/>
              <a:tailEnd/>
            </a:ln>
          </xdr:spPr>
        </xdr:pic>
        <xdr:pic>
          <xdr:nvPicPr>
            <xdr:cNvPr id="16" name="Picture 2"/>
            <xdr:cNvPicPr>
              <a:picLocks noChangeAspect="1" noChangeArrowheads="1"/>
            </xdr:cNvPicPr>
          </xdr:nvPicPr>
          <xdr:blipFill>
            <a:blip xmlns:r="http://schemas.openxmlformats.org/officeDocument/2006/relationships" r:embed="rId3" cstate="print"/>
            <a:srcRect/>
            <a:stretch>
              <a:fillRect/>
            </a:stretch>
          </xdr:blipFill>
          <xdr:spPr bwMode="auto">
            <a:xfrm>
              <a:off x="2406386" y="1"/>
              <a:ext cx="1073267" cy="871200"/>
            </a:xfrm>
            <a:prstGeom prst="rect">
              <a:avLst/>
            </a:prstGeom>
            <a:noFill/>
          </xdr:spPr>
        </xdr:pic>
      </xdr:grpSp>
    </xdr:grp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566597</xdr:colOff>
      <xdr:row>0</xdr:row>
      <xdr:rowOff>871201</xdr:rowOff>
    </xdr:to>
    <xdr:grpSp>
      <xdr:nvGrpSpPr>
        <xdr:cNvPr id="7" name="Group 6"/>
        <xdr:cNvGrpSpPr/>
      </xdr:nvGrpSpPr>
      <xdr:grpSpPr>
        <a:xfrm>
          <a:off x="0" y="0"/>
          <a:ext cx="4224197" cy="871201"/>
          <a:chOff x="0" y="0"/>
          <a:chExt cx="4209910" cy="871201"/>
        </a:xfrm>
      </xdr:grpSpPr>
      <xdr:pic>
        <xdr:nvPicPr>
          <xdr:cNvPr id="8"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465294" cy="862853"/>
          </a:xfrm>
          <a:prstGeom prst="rect">
            <a:avLst/>
          </a:prstGeom>
          <a:noFill/>
        </xdr:spPr>
      </xdr:pic>
      <xdr:grpSp>
        <xdr:nvGrpSpPr>
          <xdr:cNvPr id="14" name="Group 11"/>
          <xdr:cNvGrpSpPr/>
        </xdr:nvGrpSpPr>
        <xdr:grpSpPr>
          <a:xfrm>
            <a:off x="2391425" y="1"/>
            <a:ext cx="1818482" cy="871200"/>
            <a:chOff x="2406386" y="1"/>
            <a:chExt cx="1829858" cy="871200"/>
          </a:xfrm>
        </xdr:grpSpPr>
        <xdr:pic>
          <xdr:nvPicPr>
            <xdr:cNvPr id="15" name="Picture 14" descr="logoeurosistema"/>
            <xdr:cNvPicPr/>
          </xdr:nvPicPr>
          <xdr:blipFill>
            <a:blip xmlns:r="http://schemas.openxmlformats.org/officeDocument/2006/relationships" r:embed="rId2" cstate="print">
              <a:clrChange>
                <a:clrFrom>
                  <a:srgbClr val="FFFFFF"/>
                </a:clrFrom>
                <a:clrTo>
                  <a:srgbClr val="FFFFFF">
                    <a:alpha val="0"/>
                  </a:srgbClr>
                </a:clrTo>
              </a:clrChange>
            </a:blip>
            <a:srcRect l="32354" t="3509" r="32894" b="41498"/>
            <a:stretch>
              <a:fillRect/>
            </a:stretch>
          </xdr:blipFill>
          <xdr:spPr bwMode="auto">
            <a:xfrm>
              <a:off x="3471852" y="35718"/>
              <a:ext cx="764392" cy="833438"/>
            </a:xfrm>
            <a:prstGeom prst="rect">
              <a:avLst/>
            </a:prstGeom>
            <a:noFill/>
            <a:ln w="9525">
              <a:noFill/>
              <a:miter lim="800000"/>
              <a:headEnd/>
              <a:tailEnd/>
            </a:ln>
          </xdr:spPr>
        </xdr:pic>
        <xdr:pic>
          <xdr:nvPicPr>
            <xdr:cNvPr id="16" name="Picture 2"/>
            <xdr:cNvPicPr>
              <a:picLocks noChangeAspect="1" noChangeArrowheads="1"/>
            </xdr:cNvPicPr>
          </xdr:nvPicPr>
          <xdr:blipFill>
            <a:blip xmlns:r="http://schemas.openxmlformats.org/officeDocument/2006/relationships" r:embed="rId3" cstate="print"/>
            <a:srcRect/>
            <a:stretch>
              <a:fillRect/>
            </a:stretch>
          </xdr:blipFill>
          <xdr:spPr bwMode="auto">
            <a:xfrm>
              <a:off x="2406386" y="1"/>
              <a:ext cx="1073267" cy="871200"/>
            </a:xfrm>
            <a:prstGeom prst="rect">
              <a:avLst/>
            </a:prstGeom>
            <a:noFill/>
          </xdr:spPr>
        </xdr:pic>
      </xdr:grpSp>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566597</xdr:colOff>
      <xdr:row>0</xdr:row>
      <xdr:rowOff>871201</xdr:rowOff>
    </xdr:to>
    <xdr:grpSp>
      <xdr:nvGrpSpPr>
        <xdr:cNvPr id="7" name="Group 6"/>
        <xdr:cNvGrpSpPr/>
      </xdr:nvGrpSpPr>
      <xdr:grpSpPr>
        <a:xfrm>
          <a:off x="0" y="0"/>
          <a:ext cx="4224197" cy="871201"/>
          <a:chOff x="0" y="0"/>
          <a:chExt cx="4209910" cy="871201"/>
        </a:xfrm>
      </xdr:grpSpPr>
      <xdr:pic>
        <xdr:nvPicPr>
          <xdr:cNvPr id="8"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465294" cy="862853"/>
          </a:xfrm>
          <a:prstGeom prst="rect">
            <a:avLst/>
          </a:prstGeom>
          <a:noFill/>
        </xdr:spPr>
      </xdr:pic>
      <xdr:grpSp>
        <xdr:nvGrpSpPr>
          <xdr:cNvPr id="14" name="Group 11"/>
          <xdr:cNvGrpSpPr/>
        </xdr:nvGrpSpPr>
        <xdr:grpSpPr>
          <a:xfrm>
            <a:off x="2391425" y="1"/>
            <a:ext cx="1818482" cy="871200"/>
            <a:chOff x="2406386" y="1"/>
            <a:chExt cx="1829858" cy="871200"/>
          </a:xfrm>
        </xdr:grpSpPr>
        <xdr:pic>
          <xdr:nvPicPr>
            <xdr:cNvPr id="15" name="Picture 14" descr="logoeurosistema"/>
            <xdr:cNvPicPr/>
          </xdr:nvPicPr>
          <xdr:blipFill>
            <a:blip xmlns:r="http://schemas.openxmlformats.org/officeDocument/2006/relationships" r:embed="rId2" cstate="print">
              <a:clrChange>
                <a:clrFrom>
                  <a:srgbClr val="FFFFFF"/>
                </a:clrFrom>
                <a:clrTo>
                  <a:srgbClr val="FFFFFF">
                    <a:alpha val="0"/>
                  </a:srgbClr>
                </a:clrTo>
              </a:clrChange>
            </a:blip>
            <a:srcRect l="32354" t="3509" r="32894" b="41498"/>
            <a:stretch>
              <a:fillRect/>
            </a:stretch>
          </xdr:blipFill>
          <xdr:spPr bwMode="auto">
            <a:xfrm>
              <a:off x="3471852" y="35718"/>
              <a:ext cx="764392" cy="833438"/>
            </a:xfrm>
            <a:prstGeom prst="rect">
              <a:avLst/>
            </a:prstGeom>
            <a:noFill/>
            <a:ln w="9525">
              <a:noFill/>
              <a:miter lim="800000"/>
              <a:headEnd/>
              <a:tailEnd/>
            </a:ln>
          </xdr:spPr>
        </xdr:pic>
        <xdr:pic>
          <xdr:nvPicPr>
            <xdr:cNvPr id="16" name="Picture 2"/>
            <xdr:cNvPicPr>
              <a:picLocks noChangeAspect="1" noChangeArrowheads="1"/>
            </xdr:cNvPicPr>
          </xdr:nvPicPr>
          <xdr:blipFill>
            <a:blip xmlns:r="http://schemas.openxmlformats.org/officeDocument/2006/relationships" r:embed="rId3" cstate="print"/>
            <a:srcRect/>
            <a:stretch>
              <a:fillRect/>
            </a:stretch>
          </xdr:blipFill>
          <xdr:spPr bwMode="auto">
            <a:xfrm>
              <a:off x="2406386" y="1"/>
              <a:ext cx="1073267" cy="871200"/>
            </a:xfrm>
            <a:prstGeom prst="rect">
              <a:avLst/>
            </a:prstGeom>
            <a:noFill/>
          </xdr:spPr>
        </xdr:pic>
      </xdr:grpSp>
    </xdr:grp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566597</xdr:colOff>
      <xdr:row>0</xdr:row>
      <xdr:rowOff>871201</xdr:rowOff>
    </xdr:to>
    <xdr:grpSp>
      <xdr:nvGrpSpPr>
        <xdr:cNvPr id="7" name="Group 6"/>
        <xdr:cNvGrpSpPr/>
      </xdr:nvGrpSpPr>
      <xdr:grpSpPr>
        <a:xfrm>
          <a:off x="0" y="0"/>
          <a:ext cx="4224197" cy="871201"/>
          <a:chOff x="0" y="0"/>
          <a:chExt cx="4209910" cy="871201"/>
        </a:xfrm>
      </xdr:grpSpPr>
      <xdr:pic>
        <xdr:nvPicPr>
          <xdr:cNvPr id="8"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465294" cy="862853"/>
          </a:xfrm>
          <a:prstGeom prst="rect">
            <a:avLst/>
          </a:prstGeom>
          <a:noFill/>
        </xdr:spPr>
      </xdr:pic>
      <xdr:grpSp>
        <xdr:nvGrpSpPr>
          <xdr:cNvPr id="14" name="Group 11"/>
          <xdr:cNvGrpSpPr/>
        </xdr:nvGrpSpPr>
        <xdr:grpSpPr>
          <a:xfrm>
            <a:off x="2391425" y="1"/>
            <a:ext cx="1818482" cy="871200"/>
            <a:chOff x="2406386" y="1"/>
            <a:chExt cx="1829858" cy="871200"/>
          </a:xfrm>
        </xdr:grpSpPr>
        <xdr:pic>
          <xdr:nvPicPr>
            <xdr:cNvPr id="15" name="Picture 14" descr="logoeurosistema"/>
            <xdr:cNvPicPr/>
          </xdr:nvPicPr>
          <xdr:blipFill>
            <a:blip xmlns:r="http://schemas.openxmlformats.org/officeDocument/2006/relationships" r:embed="rId2" cstate="print">
              <a:clrChange>
                <a:clrFrom>
                  <a:srgbClr val="FFFFFF"/>
                </a:clrFrom>
                <a:clrTo>
                  <a:srgbClr val="FFFFFF">
                    <a:alpha val="0"/>
                  </a:srgbClr>
                </a:clrTo>
              </a:clrChange>
            </a:blip>
            <a:srcRect l="32354" t="3509" r="32894" b="41498"/>
            <a:stretch>
              <a:fillRect/>
            </a:stretch>
          </xdr:blipFill>
          <xdr:spPr bwMode="auto">
            <a:xfrm>
              <a:off x="3471852" y="35718"/>
              <a:ext cx="764392" cy="833438"/>
            </a:xfrm>
            <a:prstGeom prst="rect">
              <a:avLst/>
            </a:prstGeom>
            <a:noFill/>
            <a:ln w="9525">
              <a:noFill/>
              <a:miter lim="800000"/>
              <a:headEnd/>
              <a:tailEnd/>
            </a:ln>
          </xdr:spPr>
        </xdr:pic>
        <xdr:pic>
          <xdr:nvPicPr>
            <xdr:cNvPr id="16" name="Picture 2"/>
            <xdr:cNvPicPr>
              <a:picLocks noChangeAspect="1" noChangeArrowheads="1"/>
            </xdr:cNvPicPr>
          </xdr:nvPicPr>
          <xdr:blipFill>
            <a:blip xmlns:r="http://schemas.openxmlformats.org/officeDocument/2006/relationships" r:embed="rId3" cstate="print"/>
            <a:srcRect/>
            <a:stretch>
              <a:fillRect/>
            </a:stretch>
          </xdr:blipFill>
          <xdr:spPr bwMode="auto">
            <a:xfrm>
              <a:off x="2406386" y="1"/>
              <a:ext cx="1073267" cy="871200"/>
            </a:xfrm>
            <a:prstGeom prst="rect">
              <a:avLst/>
            </a:prstGeom>
            <a:noFill/>
          </xdr:spPr>
        </xdr:pic>
      </xdr:grp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566597</xdr:colOff>
      <xdr:row>0</xdr:row>
      <xdr:rowOff>871201</xdr:rowOff>
    </xdr:to>
    <xdr:grpSp>
      <xdr:nvGrpSpPr>
        <xdr:cNvPr id="11" name="Group 10"/>
        <xdr:cNvGrpSpPr/>
      </xdr:nvGrpSpPr>
      <xdr:grpSpPr>
        <a:xfrm>
          <a:off x="0" y="0"/>
          <a:ext cx="4224197" cy="871201"/>
          <a:chOff x="0" y="0"/>
          <a:chExt cx="4209910" cy="871201"/>
        </a:xfrm>
      </xdr:grpSpPr>
      <xdr:pic>
        <xdr:nvPicPr>
          <xdr:cNvPr id="1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465294" cy="862853"/>
          </a:xfrm>
          <a:prstGeom prst="rect">
            <a:avLst/>
          </a:prstGeom>
          <a:noFill/>
        </xdr:spPr>
      </xdr:pic>
      <xdr:grpSp>
        <xdr:nvGrpSpPr>
          <xdr:cNvPr id="13" name="Group 11"/>
          <xdr:cNvGrpSpPr/>
        </xdr:nvGrpSpPr>
        <xdr:grpSpPr>
          <a:xfrm>
            <a:off x="2391425" y="1"/>
            <a:ext cx="1818482" cy="871200"/>
            <a:chOff x="2406386" y="1"/>
            <a:chExt cx="1829858" cy="871200"/>
          </a:xfrm>
        </xdr:grpSpPr>
        <xdr:pic>
          <xdr:nvPicPr>
            <xdr:cNvPr id="14" name="Picture 13" descr="logoeurosistema"/>
            <xdr:cNvPicPr/>
          </xdr:nvPicPr>
          <xdr:blipFill>
            <a:blip xmlns:r="http://schemas.openxmlformats.org/officeDocument/2006/relationships" r:embed="rId2" cstate="print">
              <a:clrChange>
                <a:clrFrom>
                  <a:srgbClr val="FFFFFF"/>
                </a:clrFrom>
                <a:clrTo>
                  <a:srgbClr val="FFFFFF">
                    <a:alpha val="0"/>
                  </a:srgbClr>
                </a:clrTo>
              </a:clrChange>
            </a:blip>
            <a:srcRect l="32354" t="3509" r="32894" b="41498"/>
            <a:stretch>
              <a:fillRect/>
            </a:stretch>
          </xdr:blipFill>
          <xdr:spPr bwMode="auto">
            <a:xfrm>
              <a:off x="3471852" y="35718"/>
              <a:ext cx="764392" cy="833438"/>
            </a:xfrm>
            <a:prstGeom prst="rect">
              <a:avLst/>
            </a:prstGeom>
            <a:noFill/>
            <a:ln w="9525">
              <a:noFill/>
              <a:miter lim="800000"/>
              <a:headEnd/>
              <a:tailEnd/>
            </a:ln>
          </xdr:spPr>
        </xdr:pic>
        <xdr:pic>
          <xdr:nvPicPr>
            <xdr:cNvPr id="15" name="Picture 2"/>
            <xdr:cNvPicPr>
              <a:picLocks noChangeAspect="1" noChangeArrowheads="1"/>
            </xdr:cNvPicPr>
          </xdr:nvPicPr>
          <xdr:blipFill>
            <a:blip xmlns:r="http://schemas.openxmlformats.org/officeDocument/2006/relationships" r:embed="rId3" cstate="print"/>
            <a:srcRect/>
            <a:stretch>
              <a:fillRect/>
            </a:stretch>
          </xdr:blipFill>
          <xdr:spPr bwMode="auto">
            <a:xfrm>
              <a:off x="2406386" y="1"/>
              <a:ext cx="1073267" cy="871200"/>
            </a:xfrm>
            <a:prstGeom prst="rect">
              <a:avLst/>
            </a:prstGeom>
            <a:noFill/>
          </xdr:spPr>
        </xdr:pic>
      </xdr:grpSp>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566597</xdr:colOff>
      <xdr:row>0</xdr:row>
      <xdr:rowOff>871201</xdr:rowOff>
    </xdr:to>
    <xdr:grpSp>
      <xdr:nvGrpSpPr>
        <xdr:cNvPr id="7" name="Group 6"/>
        <xdr:cNvGrpSpPr/>
      </xdr:nvGrpSpPr>
      <xdr:grpSpPr>
        <a:xfrm>
          <a:off x="0" y="0"/>
          <a:ext cx="4224197" cy="871201"/>
          <a:chOff x="0" y="0"/>
          <a:chExt cx="4209910" cy="871201"/>
        </a:xfrm>
      </xdr:grpSpPr>
      <xdr:pic>
        <xdr:nvPicPr>
          <xdr:cNvPr id="8"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465294" cy="862853"/>
          </a:xfrm>
          <a:prstGeom prst="rect">
            <a:avLst/>
          </a:prstGeom>
          <a:noFill/>
        </xdr:spPr>
      </xdr:pic>
      <xdr:grpSp>
        <xdr:nvGrpSpPr>
          <xdr:cNvPr id="14" name="Group 11"/>
          <xdr:cNvGrpSpPr/>
        </xdr:nvGrpSpPr>
        <xdr:grpSpPr>
          <a:xfrm>
            <a:off x="2391425" y="1"/>
            <a:ext cx="1818482" cy="871200"/>
            <a:chOff x="2406386" y="1"/>
            <a:chExt cx="1829858" cy="871200"/>
          </a:xfrm>
        </xdr:grpSpPr>
        <xdr:pic>
          <xdr:nvPicPr>
            <xdr:cNvPr id="15" name="Picture 14" descr="logoeurosistema"/>
            <xdr:cNvPicPr/>
          </xdr:nvPicPr>
          <xdr:blipFill>
            <a:blip xmlns:r="http://schemas.openxmlformats.org/officeDocument/2006/relationships" r:embed="rId2" cstate="print">
              <a:clrChange>
                <a:clrFrom>
                  <a:srgbClr val="FFFFFF"/>
                </a:clrFrom>
                <a:clrTo>
                  <a:srgbClr val="FFFFFF">
                    <a:alpha val="0"/>
                  </a:srgbClr>
                </a:clrTo>
              </a:clrChange>
            </a:blip>
            <a:srcRect l="32354" t="3509" r="32894" b="41498"/>
            <a:stretch>
              <a:fillRect/>
            </a:stretch>
          </xdr:blipFill>
          <xdr:spPr bwMode="auto">
            <a:xfrm>
              <a:off x="3471852" y="35718"/>
              <a:ext cx="764392" cy="833438"/>
            </a:xfrm>
            <a:prstGeom prst="rect">
              <a:avLst/>
            </a:prstGeom>
            <a:noFill/>
            <a:ln w="9525">
              <a:noFill/>
              <a:miter lim="800000"/>
              <a:headEnd/>
              <a:tailEnd/>
            </a:ln>
          </xdr:spPr>
        </xdr:pic>
        <xdr:pic>
          <xdr:nvPicPr>
            <xdr:cNvPr id="16" name="Picture 2"/>
            <xdr:cNvPicPr>
              <a:picLocks noChangeAspect="1" noChangeArrowheads="1"/>
            </xdr:cNvPicPr>
          </xdr:nvPicPr>
          <xdr:blipFill>
            <a:blip xmlns:r="http://schemas.openxmlformats.org/officeDocument/2006/relationships" r:embed="rId3" cstate="print"/>
            <a:srcRect/>
            <a:stretch>
              <a:fillRect/>
            </a:stretch>
          </xdr:blipFill>
          <xdr:spPr bwMode="auto">
            <a:xfrm>
              <a:off x="2406386" y="1"/>
              <a:ext cx="1073267" cy="871200"/>
            </a:xfrm>
            <a:prstGeom prst="rect">
              <a:avLst/>
            </a:prstGeom>
            <a:noFill/>
          </xdr:spPr>
        </xdr:pic>
      </xdr:grpSp>
    </xdr:grp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579204</xdr:colOff>
      <xdr:row>0</xdr:row>
      <xdr:rowOff>871201</xdr:rowOff>
    </xdr:to>
    <xdr:grpSp>
      <xdr:nvGrpSpPr>
        <xdr:cNvPr id="7" name="Group 6"/>
        <xdr:cNvGrpSpPr/>
      </xdr:nvGrpSpPr>
      <xdr:grpSpPr>
        <a:xfrm>
          <a:off x="0" y="0"/>
          <a:ext cx="4236804" cy="871201"/>
          <a:chOff x="0" y="0"/>
          <a:chExt cx="4209910" cy="871201"/>
        </a:xfrm>
      </xdr:grpSpPr>
      <xdr:pic>
        <xdr:nvPicPr>
          <xdr:cNvPr id="8"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465294" cy="862853"/>
          </a:xfrm>
          <a:prstGeom prst="rect">
            <a:avLst/>
          </a:prstGeom>
          <a:noFill/>
        </xdr:spPr>
      </xdr:pic>
      <xdr:grpSp>
        <xdr:nvGrpSpPr>
          <xdr:cNvPr id="14" name="Group 11"/>
          <xdr:cNvGrpSpPr/>
        </xdr:nvGrpSpPr>
        <xdr:grpSpPr>
          <a:xfrm>
            <a:off x="2391425" y="1"/>
            <a:ext cx="1818482" cy="871200"/>
            <a:chOff x="2406386" y="1"/>
            <a:chExt cx="1829858" cy="871200"/>
          </a:xfrm>
        </xdr:grpSpPr>
        <xdr:pic>
          <xdr:nvPicPr>
            <xdr:cNvPr id="15" name="Picture 14" descr="logoeurosistema"/>
            <xdr:cNvPicPr/>
          </xdr:nvPicPr>
          <xdr:blipFill>
            <a:blip xmlns:r="http://schemas.openxmlformats.org/officeDocument/2006/relationships" r:embed="rId2" cstate="print">
              <a:clrChange>
                <a:clrFrom>
                  <a:srgbClr val="FFFFFF"/>
                </a:clrFrom>
                <a:clrTo>
                  <a:srgbClr val="FFFFFF">
                    <a:alpha val="0"/>
                  </a:srgbClr>
                </a:clrTo>
              </a:clrChange>
            </a:blip>
            <a:srcRect l="32354" t="3509" r="32894" b="41498"/>
            <a:stretch>
              <a:fillRect/>
            </a:stretch>
          </xdr:blipFill>
          <xdr:spPr bwMode="auto">
            <a:xfrm>
              <a:off x="3471852" y="35718"/>
              <a:ext cx="764392" cy="833438"/>
            </a:xfrm>
            <a:prstGeom prst="rect">
              <a:avLst/>
            </a:prstGeom>
            <a:noFill/>
            <a:ln w="9525">
              <a:noFill/>
              <a:miter lim="800000"/>
              <a:headEnd/>
              <a:tailEnd/>
            </a:ln>
          </xdr:spPr>
        </xdr:pic>
        <xdr:pic>
          <xdr:nvPicPr>
            <xdr:cNvPr id="16" name="Picture 2"/>
            <xdr:cNvPicPr>
              <a:picLocks noChangeAspect="1" noChangeArrowheads="1"/>
            </xdr:cNvPicPr>
          </xdr:nvPicPr>
          <xdr:blipFill>
            <a:blip xmlns:r="http://schemas.openxmlformats.org/officeDocument/2006/relationships" r:embed="rId3" cstate="print"/>
            <a:srcRect/>
            <a:stretch>
              <a:fillRect/>
            </a:stretch>
          </xdr:blipFill>
          <xdr:spPr bwMode="auto">
            <a:xfrm>
              <a:off x="2406386" y="1"/>
              <a:ext cx="1073267" cy="871200"/>
            </a:xfrm>
            <a:prstGeom prst="rect">
              <a:avLst/>
            </a:prstGeom>
            <a:noFill/>
          </xdr:spPr>
        </xdr:pic>
      </xdr:grpSp>
    </xdr:grp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78441</xdr:colOff>
      <xdr:row>0</xdr:row>
      <xdr:rowOff>871201</xdr:rowOff>
    </xdr:to>
    <xdr:grpSp>
      <xdr:nvGrpSpPr>
        <xdr:cNvPr id="7" name="Group 6"/>
        <xdr:cNvGrpSpPr/>
      </xdr:nvGrpSpPr>
      <xdr:grpSpPr>
        <a:xfrm>
          <a:off x="0" y="0"/>
          <a:ext cx="4221816" cy="871201"/>
          <a:chOff x="0" y="0"/>
          <a:chExt cx="4209910" cy="871201"/>
        </a:xfrm>
      </xdr:grpSpPr>
      <xdr:pic>
        <xdr:nvPicPr>
          <xdr:cNvPr id="8"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465294" cy="862853"/>
          </a:xfrm>
          <a:prstGeom prst="rect">
            <a:avLst/>
          </a:prstGeom>
          <a:noFill/>
        </xdr:spPr>
      </xdr:pic>
      <xdr:grpSp>
        <xdr:nvGrpSpPr>
          <xdr:cNvPr id="14" name="Group 11"/>
          <xdr:cNvGrpSpPr/>
        </xdr:nvGrpSpPr>
        <xdr:grpSpPr>
          <a:xfrm>
            <a:off x="2391425" y="1"/>
            <a:ext cx="1818482" cy="871200"/>
            <a:chOff x="2406386" y="1"/>
            <a:chExt cx="1829858" cy="871200"/>
          </a:xfrm>
        </xdr:grpSpPr>
        <xdr:pic>
          <xdr:nvPicPr>
            <xdr:cNvPr id="15" name="Picture 14" descr="logoeurosistema"/>
            <xdr:cNvPicPr/>
          </xdr:nvPicPr>
          <xdr:blipFill>
            <a:blip xmlns:r="http://schemas.openxmlformats.org/officeDocument/2006/relationships" r:embed="rId2" cstate="print">
              <a:clrChange>
                <a:clrFrom>
                  <a:srgbClr val="FFFFFF"/>
                </a:clrFrom>
                <a:clrTo>
                  <a:srgbClr val="FFFFFF">
                    <a:alpha val="0"/>
                  </a:srgbClr>
                </a:clrTo>
              </a:clrChange>
            </a:blip>
            <a:srcRect l="32354" t="3509" r="32894" b="41498"/>
            <a:stretch>
              <a:fillRect/>
            </a:stretch>
          </xdr:blipFill>
          <xdr:spPr bwMode="auto">
            <a:xfrm>
              <a:off x="3471852" y="35718"/>
              <a:ext cx="764392" cy="833438"/>
            </a:xfrm>
            <a:prstGeom prst="rect">
              <a:avLst/>
            </a:prstGeom>
            <a:noFill/>
            <a:ln w="9525">
              <a:noFill/>
              <a:miter lim="800000"/>
              <a:headEnd/>
              <a:tailEnd/>
            </a:ln>
          </xdr:spPr>
        </xdr:pic>
        <xdr:pic>
          <xdr:nvPicPr>
            <xdr:cNvPr id="16" name="Picture 2"/>
            <xdr:cNvPicPr>
              <a:picLocks noChangeAspect="1" noChangeArrowheads="1"/>
            </xdr:cNvPicPr>
          </xdr:nvPicPr>
          <xdr:blipFill>
            <a:blip xmlns:r="http://schemas.openxmlformats.org/officeDocument/2006/relationships" r:embed="rId3" cstate="print"/>
            <a:srcRect/>
            <a:stretch>
              <a:fillRect/>
            </a:stretch>
          </xdr:blipFill>
          <xdr:spPr bwMode="auto">
            <a:xfrm>
              <a:off x="2406386" y="1"/>
              <a:ext cx="1073267" cy="871200"/>
            </a:xfrm>
            <a:prstGeom prst="rect">
              <a:avLst/>
            </a:prstGeom>
            <a:noFill/>
          </xdr:spPr>
        </xdr:pic>
      </xdr:grpSp>
    </xdr:grp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566597</xdr:colOff>
      <xdr:row>0</xdr:row>
      <xdr:rowOff>871201</xdr:rowOff>
    </xdr:to>
    <xdr:grpSp>
      <xdr:nvGrpSpPr>
        <xdr:cNvPr id="7" name="Group 6"/>
        <xdr:cNvGrpSpPr/>
      </xdr:nvGrpSpPr>
      <xdr:grpSpPr>
        <a:xfrm>
          <a:off x="0" y="0"/>
          <a:ext cx="4224197" cy="871201"/>
          <a:chOff x="0" y="0"/>
          <a:chExt cx="4209910" cy="871201"/>
        </a:xfrm>
      </xdr:grpSpPr>
      <xdr:pic>
        <xdr:nvPicPr>
          <xdr:cNvPr id="8"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465294" cy="862853"/>
          </a:xfrm>
          <a:prstGeom prst="rect">
            <a:avLst/>
          </a:prstGeom>
          <a:noFill/>
        </xdr:spPr>
      </xdr:pic>
      <xdr:grpSp>
        <xdr:nvGrpSpPr>
          <xdr:cNvPr id="14" name="Group 11"/>
          <xdr:cNvGrpSpPr/>
        </xdr:nvGrpSpPr>
        <xdr:grpSpPr>
          <a:xfrm>
            <a:off x="2391425" y="1"/>
            <a:ext cx="1818482" cy="871200"/>
            <a:chOff x="2406386" y="1"/>
            <a:chExt cx="1829858" cy="871200"/>
          </a:xfrm>
        </xdr:grpSpPr>
        <xdr:pic>
          <xdr:nvPicPr>
            <xdr:cNvPr id="15" name="Picture 14" descr="logoeurosistema"/>
            <xdr:cNvPicPr/>
          </xdr:nvPicPr>
          <xdr:blipFill>
            <a:blip xmlns:r="http://schemas.openxmlformats.org/officeDocument/2006/relationships" r:embed="rId2" cstate="print">
              <a:clrChange>
                <a:clrFrom>
                  <a:srgbClr val="FFFFFF"/>
                </a:clrFrom>
                <a:clrTo>
                  <a:srgbClr val="FFFFFF">
                    <a:alpha val="0"/>
                  </a:srgbClr>
                </a:clrTo>
              </a:clrChange>
            </a:blip>
            <a:srcRect l="32354" t="3509" r="32894" b="41498"/>
            <a:stretch>
              <a:fillRect/>
            </a:stretch>
          </xdr:blipFill>
          <xdr:spPr bwMode="auto">
            <a:xfrm>
              <a:off x="3471852" y="35718"/>
              <a:ext cx="764392" cy="833438"/>
            </a:xfrm>
            <a:prstGeom prst="rect">
              <a:avLst/>
            </a:prstGeom>
            <a:noFill/>
            <a:ln w="9525">
              <a:noFill/>
              <a:miter lim="800000"/>
              <a:headEnd/>
              <a:tailEnd/>
            </a:ln>
          </xdr:spPr>
        </xdr:pic>
        <xdr:pic>
          <xdr:nvPicPr>
            <xdr:cNvPr id="16" name="Picture 2"/>
            <xdr:cNvPicPr>
              <a:picLocks noChangeAspect="1" noChangeArrowheads="1"/>
            </xdr:cNvPicPr>
          </xdr:nvPicPr>
          <xdr:blipFill>
            <a:blip xmlns:r="http://schemas.openxmlformats.org/officeDocument/2006/relationships" r:embed="rId3" cstate="print"/>
            <a:srcRect/>
            <a:stretch>
              <a:fillRect/>
            </a:stretch>
          </xdr:blipFill>
          <xdr:spPr bwMode="auto">
            <a:xfrm>
              <a:off x="2406386" y="1"/>
              <a:ext cx="1073267" cy="871200"/>
            </a:xfrm>
            <a:prstGeom prst="rect">
              <a:avLst/>
            </a:prstGeom>
            <a:noFill/>
          </xdr:spPr>
        </xdr:pic>
      </xdr:grpSp>
    </xdr:grp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566597</xdr:colOff>
      <xdr:row>0</xdr:row>
      <xdr:rowOff>871201</xdr:rowOff>
    </xdr:to>
    <xdr:grpSp>
      <xdr:nvGrpSpPr>
        <xdr:cNvPr id="7" name="Group 6"/>
        <xdr:cNvGrpSpPr/>
      </xdr:nvGrpSpPr>
      <xdr:grpSpPr>
        <a:xfrm>
          <a:off x="0" y="0"/>
          <a:ext cx="4224197" cy="871201"/>
          <a:chOff x="0" y="0"/>
          <a:chExt cx="4209910" cy="871201"/>
        </a:xfrm>
      </xdr:grpSpPr>
      <xdr:pic>
        <xdr:nvPicPr>
          <xdr:cNvPr id="8"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465294" cy="862853"/>
          </a:xfrm>
          <a:prstGeom prst="rect">
            <a:avLst/>
          </a:prstGeom>
          <a:noFill/>
        </xdr:spPr>
      </xdr:pic>
      <xdr:grpSp>
        <xdr:nvGrpSpPr>
          <xdr:cNvPr id="14" name="Group 11"/>
          <xdr:cNvGrpSpPr/>
        </xdr:nvGrpSpPr>
        <xdr:grpSpPr>
          <a:xfrm>
            <a:off x="2391425" y="1"/>
            <a:ext cx="1818482" cy="871200"/>
            <a:chOff x="2406386" y="1"/>
            <a:chExt cx="1829858" cy="871200"/>
          </a:xfrm>
        </xdr:grpSpPr>
        <xdr:pic>
          <xdr:nvPicPr>
            <xdr:cNvPr id="15" name="Picture 14" descr="logoeurosistema"/>
            <xdr:cNvPicPr/>
          </xdr:nvPicPr>
          <xdr:blipFill>
            <a:blip xmlns:r="http://schemas.openxmlformats.org/officeDocument/2006/relationships" r:embed="rId2" cstate="print">
              <a:clrChange>
                <a:clrFrom>
                  <a:srgbClr val="FFFFFF"/>
                </a:clrFrom>
                <a:clrTo>
                  <a:srgbClr val="FFFFFF">
                    <a:alpha val="0"/>
                  </a:srgbClr>
                </a:clrTo>
              </a:clrChange>
            </a:blip>
            <a:srcRect l="32354" t="3509" r="32894" b="41498"/>
            <a:stretch>
              <a:fillRect/>
            </a:stretch>
          </xdr:blipFill>
          <xdr:spPr bwMode="auto">
            <a:xfrm>
              <a:off x="3471852" y="35718"/>
              <a:ext cx="764392" cy="833438"/>
            </a:xfrm>
            <a:prstGeom prst="rect">
              <a:avLst/>
            </a:prstGeom>
            <a:noFill/>
            <a:ln w="9525">
              <a:noFill/>
              <a:miter lim="800000"/>
              <a:headEnd/>
              <a:tailEnd/>
            </a:ln>
          </xdr:spPr>
        </xdr:pic>
        <xdr:pic>
          <xdr:nvPicPr>
            <xdr:cNvPr id="16" name="Picture 2"/>
            <xdr:cNvPicPr>
              <a:picLocks noChangeAspect="1" noChangeArrowheads="1"/>
            </xdr:cNvPicPr>
          </xdr:nvPicPr>
          <xdr:blipFill>
            <a:blip xmlns:r="http://schemas.openxmlformats.org/officeDocument/2006/relationships" r:embed="rId3" cstate="print"/>
            <a:srcRect/>
            <a:stretch>
              <a:fillRect/>
            </a:stretch>
          </xdr:blipFill>
          <xdr:spPr bwMode="auto">
            <a:xfrm>
              <a:off x="2406386" y="1"/>
              <a:ext cx="1073267" cy="871200"/>
            </a:xfrm>
            <a:prstGeom prst="rect">
              <a:avLst/>
            </a:prstGeom>
            <a:noFill/>
          </xdr:spPr>
        </xdr:pic>
      </xdr:grpSp>
    </xdr:grp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566597</xdr:colOff>
      <xdr:row>0</xdr:row>
      <xdr:rowOff>871201</xdr:rowOff>
    </xdr:to>
    <xdr:grpSp>
      <xdr:nvGrpSpPr>
        <xdr:cNvPr id="7" name="Group 6"/>
        <xdr:cNvGrpSpPr/>
      </xdr:nvGrpSpPr>
      <xdr:grpSpPr>
        <a:xfrm>
          <a:off x="0" y="0"/>
          <a:ext cx="4224197" cy="871201"/>
          <a:chOff x="0" y="0"/>
          <a:chExt cx="4209910" cy="871201"/>
        </a:xfrm>
      </xdr:grpSpPr>
      <xdr:pic>
        <xdr:nvPicPr>
          <xdr:cNvPr id="8"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465294" cy="862853"/>
          </a:xfrm>
          <a:prstGeom prst="rect">
            <a:avLst/>
          </a:prstGeom>
          <a:noFill/>
        </xdr:spPr>
      </xdr:pic>
      <xdr:grpSp>
        <xdr:nvGrpSpPr>
          <xdr:cNvPr id="14" name="Group 11"/>
          <xdr:cNvGrpSpPr/>
        </xdr:nvGrpSpPr>
        <xdr:grpSpPr>
          <a:xfrm>
            <a:off x="2391425" y="1"/>
            <a:ext cx="1818482" cy="871200"/>
            <a:chOff x="2406386" y="1"/>
            <a:chExt cx="1829858" cy="871200"/>
          </a:xfrm>
        </xdr:grpSpPr>
        <xdr:pic>
          <xdr:nvPicPr>
            <xdr:cNvPr id="15" name="Picture 14" descr="logoeurosistema"/>
            <xdr:cNvPicPr/>
          </xdr:nvPicPr>
          <xdr:blipFill>
            <a:blip xmlns:r="http://schemas.openxmlformats.org/officeDocument/2006/relationships" r:embed="rId2" cstate="print">
              <a:clrChange>
                <a:clrFrom>
                  <a:srgbClr val="FFFFFF"/>
                </a:clrFrom>
                <a:clrTo>
                  <a:srgbClr val="FFFFFF">
                    <a:alpha val="0"/>
                  </a:srgbClr>
                </a:clrTo>
              </a:clrChange>
            </a:blip>
            <a:srcRect l="32354" t="3509" r="32894" b="41498"/>
            <a:stretch>
              <a:fillRect/>
            </a:stretch>
          </xdr:blipFill>
          <xdr:spPr bwMode="auto">
            <a:xfrm>
              <a:off x="3471852" y="35718"/>
              <a:ext cx="764392" cy="833438"/>
            </a:xfrm>
            <a:prstGeom prst="rect">
              <a:avLst/>
            </a:prstGeom>
            <a:noFill/>
            <a:ln w="9525">
              <a:noFill/>
              <a:miter lim="800000"/>
              <a:headEnd/>
              <a:tailEnd/>
            </a:ln>
          </xdr:spPr>
        </xdr:pic>
        <xdr:pic>
          <xdr:nvPicPr>
            <xdr:cNvPr id="16" name="Picture 2"/>
            <xdr:cNvPicPr>
              <a:picLocks noChangeAspect="1" noChangeArrowheads="1"/>
            </xdr:cNvPicPr>
          </xdr:nvPicPr>
          <xdr:blipFill>
            <a:blip xmlns:r="http://schemas.openxmlformats.org/officeDocument/2006/relationships" r:embed="rId3" cstate="print"/>
            <a:srcRect/>
            <a:stretch>
              <a:fillRect/>
            </a:stretch>
          </xdr:blipFill>
          <xdr:spPr bwMode="auto">
            <a:xfrm>
              <a:off x="2406386" y="1"/>
              <a:ext cx="1073267" cy="871200"/>
            </a:xfrm>
            <a:prstGeom prst="rect">
              <a:avLst/>
            </a:prstGeom>
            <a:noFill/>
          </xdr:spPr>
        </xdr:pic>
      </xdr:grpSp>
    </xdr:grp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566597</xdr:colOff>
      <xdr:row>0</xdr:row>
      <xdr:rowOff>871201</xdr:rowOff>
    </xdr:to>
    <xdr:grpSp>
      <xdr:nvGrpSpPr>
        <xdr:cNvPr id="7" name="Group 6"/>
        <xdr:cNvGrpSpPr/>
      </xdr:nvGrpSpPr>
      <xdr:grpSpPr>
        <a:xfrm>
          <a:off x="0" y="0"/>
          <a:ext cx="4224197" cy="871201"/>
          <a:chOff x="0" y="0"/>
          <a:chExt cx="4209910" cy="871201"/>
        </a:xfrm>
      </xdr:grpSpPr>
      <xdr:pic>
        <xdr:nvPicPr>
          <xdr:cNvPr id="8"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465294" cy="862853"/>
          </a:xfrm>
          <a:prstGeom prst="rect">
            <a:avLst/>
          </a:prstGeom>
          <a:noFill/>
        </xdr:spPr>
      </xdr:pic>
      <xdr:grpSp>
        <xdr:nvGrpSpPr>
          <xdr:cNvPr id="14" name="Group 11"/>
          <xdr:cNvGrpSpPr/>
        </xdr:nvGrpSpPr>
        <xdr:grpSpPr>
          <a:xfrm>
            <a:off x="2391425" y="1"/>
            <a:ext cx="1818482" cy="871200"/>
            <a:chOff x="2406386" y="1"/>
            <a:chExt cx="1829858" cy="871200"/>
          </a:xfrm>
        </xdr:grpSpPr>
        <xdr:pic>
          <xdr:nvPicPr>
            <xdr:cNvPr id="15" name="Picture 14" descr="logoeurosistema"/>
            <xdr:cNvPicPr/>
          </xdr:nvPicPr>
          <xdr:blipFill>
            <a:blip xmlns:r="http://schemas.openxmlformats.org/officeDocument/2006/relationships" r:embed="rId2" cstate="print">
              <a:clrChange>
                <a:clrFrom>
                  <a:srgbClr val="FFFFFF"/>
                </a:clrFrom>
                <a:clrTo>
                  <a:srgbClr val="FFFFFF">
                    <a:alpha val="0"/>
                  </a:srgbClr>
                </a:clrTo>
              </a:clrChange>
            </a:blip>
            <a:srcRect l="32354" t="3509" r="32894" b="41498"/>
            <a:stretch>
              <a:fillRect/>
            </a:stretch>
          </xdr:blipFill>
          <xdr:spPr bwMode="auto">
            <a:xfrm>
              <a:off x="3471852" y="35718"/>
              <a:ext cx="764392" cy="833438"/>
            </a:xfrm>
            <a:prstGeom prst="rect">
              <a:avLst/>
            </a:prstGeom>
            <a:noFill/>
            <a:ln w="9525">
              <a:noFill/>
              <a:miter lim="800000"/>
              <a:headEnd/>
              <a:tailEnd/>
            </a:ln>
          </xdr:spPr>
        </xdr:pic>
        <xdr:pic>
          <xdr:nvPicPr>
            <xdr:cNvPr id="16" name="Picture 2"/>
            <xdr:cNvPicPr>
              <a:picLocks noChangeAspect="1" noChangeArrowheads="1"/>
            </xdr:cNvPicPr>
          </xdr:nvPicPr>
          <xdr:blipFill>
            <a:blip xmlns:r="http://schemas.openxmlformats.org/officeDocument/2006/relationships" r:embed="rId3" cstate="print"/>
            <a:srcRect/>
            <a:stretch>
              <a:fillRect/>
            </a:stretch>
          </xdr:blipFill>
          <xdr:spPr bwMode="auto">
            <a:xfrm>
              <a:off x="2406386" y="1"/>
              <a:ext cx="1073267" cy="871200"/>
            </a:xfrm>
            <a:prstGeom prst="rect">
              <a:avLst/>
            </a:prstGeom>
            <a:noFill/>
          </xdr:spPr>
        </xdr:pic>
      </xdr:grpSp>
    </xdr:grp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566597</xdr:colOff>
      <xdr:row>0</xdr:row>
      <xdr:rowOff>871201</xdr:rowOff>
    </xdr:to>
    <xdr:grpSp>
      <xdr:nvGrpSpPr>
        <xdr:cNvPr id="7" name="Group 6"/>
        <xdr:cNvGrpSpPr/>
      </xdr:nvGrpSpPr>
      <xdr:grpSpPr>
        <a:xfrm>
          <a:off x="0" y="0"/>
          <a:ext cx="4224197" cy="871201"/>
          <a:chOff x="0" y="0"/>
          <a:chExt cx="4209910" cy="871201"/>
        </a:xfrm>
      </xdr:grpSpPr>
      <xdr:pic>
        <xdr:nvPicPr>
          <xdr:cNvPr id="8"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465294" cy="862853"/>
          </a:xfrm>
          <a:prstGeom prst="rect">
            <a:avLst/>
          </a:prstGeom>
          <a:noFill/>
        </xdr:spPr>
      </xdr:pic>
      <xdr:grpSp>
        <xdr:nvGrpSpPr>
          <xdr:cNvPr id="14" name="Group 11"/>
          <xdr:cNvGrpSpPr/>
        </xdr:nvGrpSpPr>
        <xdr:grpSpPr>
          <a:xfrm>
            <a:off x="2391425" y="1"/>
            <a:ext cx="1818482" cy="871200"/>
            <a:chOff x="2406386" y="1"/>
            <a:chExt cx="1829858" cy="871200"/>
          </a:xfrm>
        </xdr:grpSpPr>
        <xdr:pic>
          <xdr:nvPicPr>
            <xdr:cNvPr id="15" name="Picture 14" descr="logoeurosistema"/>
            <xdr:cNvPicPr/>
          </xdr:nvPicPr>
          <xdr:blipFill>
            <a:blip xmlns:r="http://schemas.openxmlformats.org/officeDocument/2006/relationships" r:embed="rId2" cstate="print">
              <a:clrChange>
                <a:clrFrom>
                  <a:srgbClr val="FFFFFF"/>
                </a:clrFrom>
                <a:clrTo>
                  <a:srgbClr val="FFFFFF">
                    <a:alpha val="0"/>
                  </a:srgbClr>
                </a:clrTo>
              </a:clrChange>
            </a:blip>
            <a:srcRect l="32354" t="3509" r="32894" b="41498"/>
            <a:stretch>
              <a:fillRect/>
            </a:stretch>
          </xdr:blipFill>
          <xdr:spPr bwMode="auto">
            <a:xfrm>
              <a:off x="3471852" y="35718"/>
              <a:ext cx="764392" cy="833438"/>
            </a:xfrm>
            <a:prstGeom prst="rect">
              <a:avLst/>
            </a:prstGeom>
            <a:noFill/>
            <a:ln w="9525">
              <a:noFill/>
              <a:miter lim="800000"/>
              <a:headEnd/>
              <a:tailEnd/>
            </a:ln>
          </xdr:spPr>
        </xdr:pic>
        <xdr:pic>
          <xdr:nvPicPr>
            <xdr:cNvPr id="16" name="Picture 2"/>
            <xdr:cNvPicPr>
              <a:picLocks noChangeAspect="1" noChangeArrowheads="1"/>
            </xdr:cNvPicPr>
          </xdr:nvPicPr>
          <xdr:blipFill>
            <a:blip xmlns:r="http://schemas.openxmlformats.org/officeDocument/2006/relationships" r:embed="rId3" cstate="print"/>
            <a:srcRect/>
            <a:stretch>
              <a:fillRect/>
            </a:stretch>
          </xdr:blipFill>
          <xdr:spPr bwMode="auto">
            <a:xfrm>
              <a:off x="2406386" y="1"/>
              <a:ext cx="1073267" cy="871200"/>
            </a:xfrm>
            <a:prstGeom prst="rect">
              <a:avLst/>
            </a:prstGeom>
            <a:noFill/>
          </xdr:spPr>
        </xdr:pic>
      </xdr:grpSp>
    </xdr:grp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566597</xdr:colOff>
      <xdr:row>0</xdr:row>
      <xdr:rowOff>871201</xdr:rowOff>
    </xdr:to>
    <xdr:grpSp>
      <xdr:nvGrpSpPr>
        <xdr:cNvPr id="7" name="Group 6"/>
        <xdr:cNvGrpSpPr/>
      </xdr:nvGrpSpPr>
      <xdr:grpSpPr>
        <a:xfrm>
          <a:off x="0" y="0"/>
          <a:ext cx="4224197" cy="871201"/>
          <a:chOff x="0" y="0"/>
          <a:chExt cx="4209910" cy="871201"/>
        </a:xfrm>
      </xdr:grpSpPr>
      <xdr:pic>
        <xdr:nvPicPr>
          <xdr:cNvPr id="8"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465294" cy="862853"/>
          </a:xfrm>
          <a:prstGeom prst="rect">
            <a:avLst/>
          </a:prstGeom>
          <a:noFill/>
        </xdr:spPr>
      </xdr:pic>
      <xdr:grpSp>
        <xdr:nvGrpSpPr>
          <xdr:cNvPr id="14" name="Group 11"/>
          <xdr:cNvGrpSpPr/>
        </xdr:nvGrpSpPr>
        <xdr:grpSpPr>
          <a:xfrm>
            <a:off x="2391425" y="1"/>
            <a:ext cx="1818482" cy="871200"/>
            <a:chOff x="2406386" y="1"/>
            <a:chExt cx="1829858" cy="871200"/>
          </a:xfrm>
        </xdr:grpSpPr>
        <xdr:pic>
          <xdr:nvPicPr>
            <xdr:cNvPr id="15" name="Picture 14" descr="logoeurosistema"/>
            <xdr:cNvPicPr/>
          </xdr:nvPicPr>
          <xdr:blipFill>
            <a:blip xmlns:r="http://schemas.openxmlformats.org/officeDocument/2006/relationships" r:embed="rId2" cstate="print">
              <a:clrChange>
                <a:clrFrom>
                  <a:srgbClr val="FFFFFF"/>
                </a:clrFrom>
                <a:clrTo>
                  <a:srgbClr val="FFFFFF">
                    <a:alpha val="0"/>
                  </a:srgbClr>
                </a:clrTo>
              </a:clrChange>
            </a:blip>
            <a:srcRect l="32354" t="3509" r="32894" b="41498"/>
            <a:stretch>
              <a:fillRect/>
            </a:stretch>
          </xdr:blipFill>
          <xdr:spPr bwMode="auto">
            <a:xfrm>
              <a:off x="3471852" y="35718"/>
              <a:ext cx="764392" cy="833438"/>
            </a:xfrm>
            <a:prstGeom prst="rect">
              <a:avLst/>
            </a:prstGeom>
            <a:noFill/>
            <a:ln w="9525">
              <a:noFill/>
              <a:miter lim="800000"/>
              <a:headEnd/>
              <a:tailEnd/>
            </a:ln>
          </xdr:spPr>
        </xdr:pic>
        <xdr:pic>
          <xdr:nvPicPr>
            <xdr:cNvPr id="16" name="Picture 2"/>
            <xdr:cNvPicPr>
              <a:picLocks noChangeAspect="1" noChangeArrowheads="1"/>
            </xdr:cNvPicPr>
          </xdr:nvPicPr>
          <xdr:blipFill>
            <a:blip xmlns:r="http://schemas.openxmlformats.org/officeDocument/2006/relationships" r:embed="rId3" cstate="print"/>
            <a:srcRect/>
            <a:stretch>
              <a:fillRect/>
            </a:stretch>
          </xdr:blipFill>
          <xdr:spPr bwMode="auto">
            <a:xfrm>
              <a:off x="2406386" y="1"/>
              <a:ext cx="1073267" cy="871200"/>
            </a:xfrm>
            <a:prstGeom prst="rect">
              <a:avLst/>
            </a:prstGeom>
            <a:noFill/>
          </xdr:spPr>
        </xdr:pic>
      </xdr:grpSp>
    </xdr:grp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566597</xdr:colOff>
      <xdr:row>0</xdr:row>
      <xdr:rowOff>871201</xdr:rowOff>
    </xdr:to>
    <xdr:grpSp>
      <xdr:nvGrpSpPr>
        <xdr:cNvPr id="7" name="Group 6"/>
        <xdr:cNvGrpSpPr/>
      </xdr:nvGrpSpPr>
      <xdr:grpSpPr>
        <a:xfrm>
          <a:off x="0" y="0"/>
          <a:ext cx="4224197" cy="871201"/>
          <a:chOff x="0" y="0"/>
          <a:chExt cx="4209910" cy="871201"/>
        </a:xfrm>
      </xdr:grpSpPr>
      <xdr:pic>
        <xdr:nvPicPr>
          <xdr:cNvPr id="8"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465294" cy="862853"/>
          </a:xfrm>
          <a:prstGeom prst="rect">
            <a:avLst/>
          </a:prstGeom>
          <a:noFill/>
        </xdr:spPr>
      </xdr:pic>
      <xdr:grpSp>
        <xdr:nvGrpSpPr>
          <xdr:cNvPr id="14" name="Group 11"/>
          <xdr:cNvGrpSpPr/>
        </xdr:nvGrpSpPr>
        <xdr:grpSpPr>
          <a:xfrm>
            <a:off x="2391425" y="1"/>
            <a:ext cx="1818482" cy="871200"/>
            <a:chOff x="2406386" y="1"/>
            <a:chExt cx="1829858" cy="871200"/>
          </a:xfrm>
        </xdr:grpSpPr>
        <xdr:pic>
          <xdr:nvPicPr>
            <xdr:cNvPr id="15" name="Picture 14" descr="logoeurosistema"/>
            <xdr:cNvPicPr/>
          </xdr:nvPicPr>
          <xdr:blipFill>
            <a:blip xmlns:r="http://schemas.openxmlformats.org/officeDocument/2006/relationships" r:embed="rId2" cstate="print">
              <a:clrChange>
                <a:clrFrom>
                  <a:srgbClr val="FFFFFF"/>
                </a:clrFrom>
                <a:clrTo>
                  <a:srgbClr val="FFFFFF">
                    <a:alpha val="0"/>
                  </a:srgbClr>
                </a:clrTo>
              </a:clrChange>
            </a:blip>
            <a:srcRect l="32354" t="3509" r="32894" b="41498"/>
            <a:stretch>
              <a:fillRect/>
            </a:stretch>
          </xdr:blipFill>
          <xdr:spPr bwMode="auto">
            <a:xfrm>
              <a:off x="3471852" y="35718"/>
              <a:ext cx="764392" cy="833438"/>
            </a:xfrm>
            <a:prstGeom prst="rect">
              <a:avLst/>
            </a:prstGeom>
            <a:noFill/>
            <a:ln w="9525">
              <a:noFill/>
              <a:miter lim="800000"/>
              <a:headEnd/>
              <a:tailEnd/>
            </a:ln>
          </xdr:spPr>
        </xdr:pic>
        <xdr:pic>
          <xdr:nvPicPr>
            <xdr:cNvPr id="16" name="Picture 2"/>
            <xdr:cNvPicPr>
              <a:picLocks noChangeAspect="1" noChangeArrowheads="1"/>
            </xdr:cNvPicPr>
          </xdr:nvPicPr>
          <xdr:blipFill>
            <a:blip xmlns:r="http://schemas.openxmlformats.org/officeDocument/2006/relationships" r:embed="rId3" cstate="print"/>
            <a:srcRect/>
            <a:stretch>
              <a:fillRect/>
            </a:stretch>
          </xdr:blipFill>
          <xdr:spPr bwMode="auto">
            <a:xfrm>
              <a:off x="2406386" y="1"/>
              <a:ext cx="1073267" cy="871200"/>
            </a:xfrm>
            <a:prstGeom prst="rect">
              <a:avLst/>
            </a:prstGeom>
            <a:noFill/>
          </xdr:spPr>
        </xdr:pic>
      </xdr:grp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566597</xdr:colOff>
      <xdr:row>0</xdr:row>
      <xdr:rowOff>871201</xdr:rowOff>
    </xdr:to>
    <xdr:grpSp>
      <xdr:nvGrpSpPr>
        <xdr:cNvPr id="9" name="Group 8"/>
        <xdr:cNvGrpSpPr/>
      </xdr:nvGrpSpPr>
      <xdr:grpSpPr>
        <a:xfrm>
          <a:off x="0" y="0"/>
          <a:ext cx="4224197" cy="871201"/>
          <a:chOff x="0" y="0"/>
          <a:chExt cx="4209910" cy="871201"/>
        </a:xfrm>
      </xdr:grpSpPr>
      <xdr:pic>
        <xdr:nvPicPr>
          <xdr:cNvPr id="10"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465294" cy="862853"/>
          </a:xfrm>
          <a:prstGeom prst="rect">
            <a:avLst/>
          </a:prstGeom>
          <a:noFill/>
        </xdr:spPr>
      </xdr:pic>
      <xdr:grpSp>
        <xdr:nvGrpSpPr>
          <xdr:cNvPr id="11" name="Group 11"/>
          <xdr:cNvGrpSpPr/>
        </xdr:nvGrpSpPr>
        <xdr:grpSpPr>
          <a:xfrm>
            <a:off x="2391425" y="1"/>
            <a:ext cx="1818482" cy="871200"/>
            <a:chOff x="2406386" y="1"/>
            <a:chExt cx="1829858" cy="871200"/>
          </a:xfrm>
        </xdr:grpSpPr>
        <xdr:pic>
          <xdr:nvPicPr>
            <xdr:cNvPr id="14" name="Picture 13" descr="logoeurosistema"/>
            <xdr:cNvPicPr/>
          </xdr:nvPicPr>
          <xdr:blipFill>
            <a:blip xmlns:r="http://schemas.openxmlformats.org/officeDocument/2006/relationships" r:embed="rId2" cstate="print">
              <a:clrChange>
                <a:clrFrom>
                  <a:srgbClr val="FFFFFF"/>
                </a:clrFrom>
                <a:clrTo>
                  <a:srgbClr val="FFFFFF">
                    <a:alpha val="0"/>
                  </a:srgbClr>
                </a:clrTo>
              </a:clrChange>
            </a:blip>
            <a:srcRect l="32354" t="3509" r="32894" b="41498"/>
            <a:stretch>
              <a:fillRect/>
            </a:stretch>
          </xdr:blipFill>
          <xdr:spPr bwMode="auto">
            <a:xfrm>
              <a:off x="3471852" y="35718"/>
              <a:ext cx="764392" cy="833438"/>
            </a:xfrm>
            <a:prstGeom prst="rect">
              <a:avLst/>
            </a:prstGeom>
            <a:noFill/>
            <a:ln w="9525">
              <a:noFill/>
              <a:miter lim="800000"/>
              <a:headEnd/>
              <a:tailEnd/>
            </a:ln>
          </xdr:spPr>
        </xdr:pic>
        <xdr:pic>
          <xdr:nvPicPr>
            <xdr:cNvPr id="15" name="Picture 2"/>
            <xdr:cNvPicPr>
              <a:picLocks noChangeAspect="1" noChangeArrowheads="1"/>
            </xdr:cNvPicPr>
          </xdr:nvPicPr>
          <xdr:blipFill>
            <a:blip xmlns:r="http://schemas.openxmlformats.org/officeDocument/2006/relationships" r:embed="rId3" cstate="print"/>
            <a:srcRect/>
            <a:stretch>
              <a:fillRect/>
            </a:stretch>
          </xdr:blipFill>
          <xdr:spPr bwMode="auto">
            <a:xfrm>
              <a:off x="2406386" y="1"/>
              <a:ext cx="1073267" cy="871200"/>
            </a:xfrm>
            <a:prstGeom prst="rect">
              <a:avLst/>
            </a:prstGeom>
            <a:noFill/>
          </xdr:spPr>
        </xdr:pic>
      </xdr:grpSp>
    </xdr:grp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566597</xdr:colOff>
      <xdr:row>0</xdr:row>
      <xdr:rowOff>871201</xdr:rowOff>
    </xdr:to>
    <xdr:grpSp>
      <xdr:nvGrpSpPr>
        <xdr:cNvPr id="7" name="Group 6"/>
        <xdr:cNvGrpSpPr/>
      </xdr:nvGrpSpPr>
      <xdr:grpSpPr>
        <a:xfrm>
          <a:off x="0" y="0"/>
          <a:ext cx="4224197" cy="871201"/>
          <a:chOff x="0" y="0"/>
          <a:chExt cx="4209910" cy="871201"/>
        </a:xfrm>
      </xdr:grpSpPr>
      <xdr:pic>
        <xdr:nvPicPr>
          <xdr:cNvPr id="8"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465294" cy="862853"/>
          </a:xfrm>
          <a:prstGeom prst="rect">
            <a:avLst/>
          </a:prstGeom>
          <a:noFill/>
        </xdr:spPr>
      </xdr:pic>
      <xdr:grpSp>
        <xdr:nvGrpSpPr>
          <xdr:cNvPr id="14" name="Group 11"/>
          <xdr:cNvGrpSpPr/>
        </xdr:nvGrpSpPr>
        <xdr:grpSpPr>
          <a:xfrm>
            <a:off x="2391425" y="1"/>
            <a:ext cx="1818482" cy="871200"/>
            <a:chOff x="2406386" y="1"/>
            <a:chExt cx="1829858" cy="871200"/>
          </a:xfrm>
        </xdr:grpSpPr>
        <xdr:pic>
          <xdr:nvPicPr>
            <xdr:cNvPr id="15" name="Picture 14" descr="logoeurosistema"/>
            <xdr:cNvPicPr/>
          </xdr:nvPicPr>
          <xdr:blipFill>
            <a:blip xmlns:r="http://schemas.openxmlformats.org/officeDocument/2006/relationships" r:embed="rId2" cstate="print">
              <a:clrChange>
                <a:clrFrom>
                  <a:srgbClr val="FFFFFF"/>
                </a:clrFrom>
                <a:clrTo>
                  <a:srgbClr val="FFFFFF">
                    <a:alpha val="0"/>
                  </a:srgbClr>
                </a:clrTo>
              </a:clrChange>
            </a:blip>
            <a:srcRect l="32354" t="3509" r="32894" b="41498"/>
            <a:stretch>
              <a:fillRect/>
            </a:stretch>
          </xdr:blipFill>
          <xdr:spPr bwMode="auto">
            <a:xfrm>
              <a:off x="3471852" y="35718"/>
              <a:ext cx="764392" cy="833438"/>
            </a:xfrm>
            <a:prstGeom prst="rect">
              <a:avLst/>
            </a:prstGeom>
            <a:noFill/>
            <a:ln w="9525">
              <a:noFill/>
              <a:miter lim="800000"/>
              <a:headEnd/>
              <a:tailEnd/>
            </a:ln>
          </xdr:spPr>
        </xdr:pic>
        <xdr:pic>
          <xdr:nvPicPr>
            <xdr:cNvPr id="16" name="Picture 2"/>
            <xdr:cNvPicPr>
              <a:picLocks noChangeAspect="1" noChangeArrowheads="1"/>
            </xdr:cNvPicPr>
          </xdr:nvPicPr>
          <xdr:blipFill>
            <a:blip xmlns:r="http://schemas.openxmlformats.org/officeDocument/2006/relationships" r:embed="rId3" cstate="print"/>
            <a:srcRect/>
            <a:stretch>
              <a:fillRect/>
            </a:stretch>
          </xdr:blipFill>
          <xdr:spPr bwMode="auto">
            <a:xfrm>
              <a:off x="2406386" y="1"/>
              <a:ext cx="1073267" cy="871200"/>
            </a:xfrm>
            <a:prstGeom prst="rect">
              <a:avLst/>
            </a:prstGeom>
            <a:noFill/>
          </xdr:spPr>
        </xdr:pic>
      </xdr:grpSp>
    </xdr:grp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416719</xdr:colOff>
      <xdr:row>1</xdr:row>
      <xdr:rowOff>11906</xdr:rowOff>
    </xdr:to>
    <xdr:grpSp>
      <xdr:nvGrpSpPr>
        <xdr:cNvPr id="17" name="Group 16"/>
        <xdr:cNvGrpSpPr/>
      </xdr:nvGrpSpPr>
      <xdr:grpSpPr>
        <a:xfrm>
          <a:off x="0" y="0"/>
          <a:ext cx="4645819" cy="992981"/>
          <a:chOff x="0" y="0"/>
          <a:chExt cx="4209910" cy="871201"/>
        </a:xfrm>
      </xdr:grpSpPr>
      <xdr:pic>
        <xdr:nvPicPr>
          <xdr:cNvPr id="18"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465294" cy="862853"/>
          </a:xfrm>
          <a:prstGeom prst="rect">
            <a:avLst/>
          </a:prstGeom>
          <a:noFill/>
        </xdr:spPr>
      </xdr:pic>
      <xdr:grpSp>
        <xdr:nvGrpSpPr>
          <xdr:cNvPr id="19" name="Group 11"/>
          <xdr:cNvGrpSpPr/>
        </xdr:nvGrpSpPr>
        <xdr:grpSpPr>
          <a:xfrm>
            <a:off x="2391425" y="1"/>
            <a:ext cx="1818482" cy="871200"/>
            <a:chOff x="2406386" y="1"/>
            <a:chExt cx="1829858" cy="871200"/>
          </a:xfrm>
        </xdr:grpSpPr>
        <xdr:pic>
          <xdr:nvPicPr>
            <xdr:cNvPr id="20" name="Picture 19" descr="logoeurosistema"/>
            <xdr:cNvPicPr/>
          </xdr:nvPicPr>
          <xdr:blipFill>
            <a:blip xmlns:r="http://schemas.openxmlformats.org/officeDocument/2006/relationships" r:embed="rId2" cstate="print">
              <a:clrChange>
                <a:clrFrom>
                  <a:srgbClr val="FFFFFF"/>
                </a:clrFrom>
                <a:clrTo>
                  <a:srgbClr val="FFFFFF">
                    <a:alpha val="0"/>
                  </a:srgbClr>
                </a:clrTo>
              </a:clrChange>
            </a:blip>
            <a:srcRect l="32354" t="3509" r="32894" b="41498"/>
            <a:stretch>
              <a:fillRect/>
            </a:stretch>
          </xdr:blipFill>
          <xdr:spPr bwMode="auto">
            <a:xfrm>
              <a:off x="3471852" y="35718"/>
              <a:ext cx="764392" cy="833438"/>
            </a:xfrm>
            <a:prstGeom prst="rect">
              <a:avLst/>
            </a:prstGeom>
            <a:noFill/>
            <a:ln w="9525">
              <a:noFill/>
              <a:miter lim="800000"/>
              <a:headEnd/>
              <a:tailEnd/>
            </a:ln>
          </xdr:spPr>
        </xdr:pic>
        <xdr:pic>
          <xdr:nvPicPr>
            <xdr:cNvPr id="21" name="Picture 2"/>
            <xdr:cNvPicPr>
              <a:picLocks noChangeAspect="1" noChangeArrowheads="1"/>
            </xdr:cNvPicPr>
          </xdr:nvPicPr>
          <xdr:blipFill>
            <a:blip xmlns:r="http://schemas.openxmlformats.org/officeDocument/2006/relationships" r:embed="rId3" cstate="print"/>
            <a:srcRect/>
            <a:stretch>
              <a:fillRect/>
            </a:stretch>
          </xdr:blipFill>
          <xdr:spPr bwMode="auto">
            <a:xfrm>
              <a:off x="2406386" y="1"/>
              <a:ext cx="1073267" cy="871200"/>
            </a:xfrm>
            <a:prstGeom prst="rect">
              <a:avLst/>
            </a:prstGeom>
            <a:noFill/>
          </xdr:spPr>
        </xdr:pic>
      </xdr:grp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566597</xdr:colOff>
      <xdr:row>0</xdr:row>
      <xdr:rowOff>871201</xdr:rowOff>
    </xdr:to>
    <xdr:grpSp>
      <xdr:nvGrpSpPr>
        <xdr:cNvPr id="7" name="Group 6"/>
        <xdr:cNvGrpSpPr/>
      </xdr:nvGrpSpPr>
      <xdr:grpSpPr>
        <a:xfrm>
          <a:off x="0" y="0"/>
          <a:ext cx="4224197" cy="871201"/>
          <a:chOff x="0" y="0"/>
          <a:chExt cx="4209910" cy="871201"/>
        </a:xfrm>
      </xdr:grpSpPr>
      <xdr:pic>
        <xdr:nvPicPr>
          <xdr:cNvPr id="8"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465294" cy="862853"/>
          </a:xfrm>
          <a:prstGeom prst="rect">
            <a:avLst/>
          </a:prstGeom>
          <a:noFill/>
        </xdr:spPr>
      </xdr:pic>
      <xdr:grpSp>
        <xdr:nvGrpSpPr>
          <xdr:cNvPr id="10" name="Group 11"/>
          <xdr:cNvGrpSpPr/>
        </xdr:nvGrpSpPr>
        <xdr:grpSpPr>
          <a:xfrm>
            <a:off x="2391425" y="1"/>
            <a:ext cx="1818482" cy="871200"/>
            <a:chOff x="2406386" y="1"/>
            <a:chExt cx="1829858" cy="871200"/>
          </a:xfrm>
        </xdr:grpSpPr>
        <xdr:pic>
          <xdr:nvPicPr>
            <xdr:cNvPr id="15" name="Picture 14" descr="logoeurosistema"/>
            <xdr:cNvPicPr/>
          </xdr:nvPicPr>
          <xdr:blipFill>
            <a:blip xmlns:r="http://schemas.openxmlformats.org/officeDocument/2006/relationships" r:embed="rId2" cstate="print">
              <a:clrChange>
                <a:clrFrom>
                  <a:srgbClr val="FFFFFF"/>
                </a:clrFrom>
                <a:clrTo>
                  <a:srgbClr val="FFFFFF">
                    <a:alpha val="0"/>
                  </a:srgbClr>
                </a:clrTo>
              </a:clrChange>
            </a:blip>
            <a:srcRect l="32354" t="3509" r="32894" b="41498"/>
            <a:stretch>
              <a:fillRect/>
            </a:stretch>
          </xdr:blipFill>
          <xdr:spPr bwMode="auto">
            <a:xfrm>
              <a:off x="3471852" y="35718"/>
              <a:ext cx="764392" cy="833438"/>
            </a:xfrm>
            <a:prstGeom prst="rect">
              <a:avLst/>
            </a:prstGeom>
            <a:noFill/>
            <a:ln w="9525">
              <a:noFill/>
              <a:miter lim="800000"/>
              <a:headEnd/>
              <a:tailEnd/>
            </a:ln>
          </xdr:spPr>
        </xdr:pic>
        <xdr:pic>
          <xdr:nvPicPr>
            <xdr:cNvPr id="16" name="Picture 2"/>
            <xdr:cNvPicPr>
              <a:picLocks noChangeAspect="1" noChangeArrowheads="1"/>
            </xdr:cNvPicPr>
          </xdr:nvPicPr>
          <xdr:blipFill>
            <a:blip xmlns:r="http://schemas.openxmlformats.org/officeDocument/2006/relationships" r:embed="rId3" cstate="print"/>
            <a:srcRect/>
            <a:stretch>
              <a:fillRect/>
            </a:stretch>
          </xdr:blipFill>
          <xdr:spPr bwMode="auto">
            <a:xfrm>
              <a:off x="2406386" y="1"/>
              <a:ext cx="1073267" cy="871200"/>
            </a:xfrm>
            <a:prstGeom prst="rect">
              <a:avLst/>
            </a:prstGeom>
            <a:noFill/>
          </xdr:spPr>
        </xdr:pic>
      </xdr:grp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566597</xdr:colOff>
      <xdr:row>0</xdr:row>
      <xdr:rowOff>871201</xdr:rowOff>
    </xdr:to>
    <xdr:grpSp>
      <xdr:nvGrpSpPr>
        <xdr:cNvPr id="7" name="Group 6"/>
        <xdr:cNvGrpSpPr/>
      </xdr:nvGrpSpPr>
      <xdr:grpSpPr>
        <a:xfrm>
          <a:off x="0" y="0"/>
          <a:ext cx="4224197" cy="871201"/>
          <a:chOff x="0" y="0"/>
          <a:chExt cx="4209910" cy="871201"/>
        </a:xfrm>
      </xdr:grpSpPr>
      <xdr:pic>
        <xdr:nvPicPr>
          <xdr:cNvPr id="8"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465294" cy="862853"/>
          </a:xfrm>
          <a:prstGeom prst="rect">
            <a:avLst/>
          </a:prstGeom>
          <a:noFill/>
        </xdr:spPr>
      </xdr:pic>
      <xdr:grpSp>
        <xdr:nvGrpSpPr>
          <xdr:cNvPr id="9" name="Group 11"/>
          <xdr:cNvGrpSpPr/>
        </xdr:nvGrpSpPr>
        <xdr:grpSpPr>
          <a:xfrm>
            <a:off x="2391425" y="1"/>
            <a:ext cx="1818482" cy="871200"/>
            <a:chOff x="2406386" y="1"/>
            <a:chExt cx="1829858" cy="871200"/>
          </a:xfrm>
        </xdr:grpSpPr>
        <xdr:pic>
          <xdr:nvPicPr>
            <xdr:cNvPr id="15" name="Picture 14" descr="logoeurosistema"/>
            <xdr:cNvPicPr/>
          </xdr:nvPicPr>
          <xdr:blipFill>
            <a:blip xmlns:r="http://schemas.openxmlformats.org/officeDocument/2006/relationships" r:embed="rId2" cstate="print">
              <a:clrChange>
                <a:clrFrom>
                  <a:srgbClr val="FFFFFF"/>
                </a:clrFrom>
                <a:clrTo>
                  <a:srgbClr val="FFFFFF">
                    <a:alpha val="0"/>
                  </a:srgbClr>
                </a:clrTo>
              </a:clrChange>
            </a:blip>
            <a:srcRect l="32354" t="3509" r="32894" b="41498"/>
            <a:stretch>
              <a:fillRect/>
            </a:stretch>
          </xdr:blipFill>
          <xdr:spPr bwMode="auto">
            <a:xfrm>
              <a:off x="3471852" y="35718"/>
              <a:ext cx="764392" cy="833438"/>
            </a:xfrm>
            <a:prstGeom prst="rect">
              <a:avLst/>
            </a:prstGeom>
            <a:noFill/>
            <a:ln w="9525">
              <a:noFill/>
              <a:miter lim="800000"/>
              <a:headEnd/>
              <a:tailEnd/>
            </a:ln>
          </xdr:spPr>
        </xdr:pic>
        <xdr:pic>
          <xdr:nvPicPr>
            <xdr:cNvPr id="16" name="Picture 2"/>
            <xdr:cNvPicPr>
              <a:picLocks noChangeAspect="1" noChangeArrowheads="1"/>
            </xdr:cNvPicPr>
          </xdr:nvPicPr>
          <xdr:blipFill>
            <a:blip xmlns:r="http://schemas.openxmlformats.org/officeDocument/2006/relationships" r:embed="rId3" cstate="print"/>
            <a:srcRect/>
            <a:stretch>
              <a:fillRect/>
            </a:stretch>
          </xdr:blipFill>
          <xdr:spPr bwMode="auto">
            <a:xfrm>
              <a:off x="2406386" y="1"/>
              <a:ext cx="1073267" cy="871200"/>
            </a:xfrm>
            <a:prstGeom prst="rect">
              <a:avLst/>
            </a:prstGeom>
            <a:noFill/>
          </xdr:spPr>
        </xdr:pic>
      </xdr:grp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566597</xdr:colOff>
      <xdr:row>0</xdr:row>
      <xdr:rowOff>871201</xdr:rowOff>
    </xdr:to>
    <xdr:grpSp>
      <xdr:nvGrpSpPr>
        <xdr:cNvPr id="7" name="Group 6"/>
        <xdr:cNvGrpSpPr/>
      </xdr:nvGrpSpPr>
      <xdr:grpSpPr>
        <a:xfrm>
          <a:off x="0" y="0"/>
          <a:ext cx="4224197" cy="871201"/>
          <a:chOff x="0" y="0"/>
          <a:chExt cx="4209910" cy="871201"/>
        </a:xfrm>
      </xdr:grpSpPr>
      <xdr:pic>
        <xdr:nvPicPr>
          <xdr:cNvPr id="8"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465294" cy="862853"/>
          </a:xfrm>
          <a:prstGeom prst="rect">
            <a:avLst/>
          </a:prstGeom>
          <a:noFill/>
        </xdr:spPr>
      </xdr:pic>
      <xdr:grpSp>
        <xdr:nvGrpSpPr>
          <xdr:cNvPr id="14" name="Group 11"/>
          <xdr:cNvGrpSpPr/>
        </xdr:nvGrpSpPr>
        <xdr:grpSpPr>
          <a:xfrm>
            <a:off x="2391425" y="1"/>
            <a:ext cx="1818482" cy="871200"/>
            <a:chOff x="2406386" y="1"/>
            <a:chExt cx="1829858" cy="871200"/>
          </a:xfrm>
        </xdr:grpSpPr>
        <xdr:pic>
          <xdr:nvPicPr>
            <xdr:cNvPr id="15" name="Picture 14" descr="logoeurosistema"/>
            <xdr:cNvPicPr/>
          </xdr:nvPicPr>
          <xdr:blipFill>
            <a:blip xmlns:r="http://schemas.openxmlformats.org/officeDocument/2006/relationships" r:embed="rId2" cstate="print">
              <a:clrChange>
                <a:clrFrom>
                  <a:srgbClr val="FFFFFF"/>
                </a:clrFrom>
                <a:clrTo>
                  <a:srgbClr val="FFFFFF">
                    <a:alpha val="0"/>
                  </a:srgbClr>
                </a:clrTo>
              </a:clrChange>
            </a:blip>
            <a:srcRect l="32354" t="3509" r="32894" b="41498"/>
            <a:stretch>
              <a:fillRect/>
            </a:stretch>
          </xdr:blipFill>
          <xdr:spPr bwMode="auto">
            <a:xfrm>
              <a:off x="3471852" y="35718"/>
              <a:ext cx="764392" cy="833438"/>
            </a:xfrm>
            <a:prstGeom prst="rect">
              <a:avLst/>
            </a:prstGeom>
            <a:noFill/>
            <a:ln w="9525">
              <a:noFill/>
              <a:miter lim="800000"/>
              <a:headEnd/>
              <a:tailEnd/>
            </a:ln>
          </xdr:spPr>
        </xdr:pic>
        <xdr:pic>
          <xdr:nvPicPr>
            <xdr:cNvPr id="16" name="Picture 2"/>
            <xdr:cNvPicPr>
              <a:picLocks noChangeAspect="1" noChangeArrowheads="1"/>
            </xdr:cNvPicPr>
          </xdr:nvPicPr>
          <xdr:blipFill>
            <a:blip xmlns:r="http://schemas.openxmlformats.org/officeDocument/2006/relationships" r:embed="rId3" cstate="print"/>
            <a:srcRect/>
            <a:stretch>
              <a:fillRect/>
            </a:stretch>
          </xdr:blipFill>
          <xdr:spPr bwMode="auto">
            <a:xfrm>
              <a:off x="2406386" y="1"/>
              <a:ext cx="1073267" cy="871200"/>
            </a:xfrm>
            <a:prstGeom prst="rect">
              <a:avLst/>
            </a:prstGeom>
            <a:noFill/>
          </xdr:spPr>
        </xdr:pic>
      </xdr:grp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566597</xdr:colOff>
      <xdr:row>0</xdr:row>
      <xdr:rowOff>871201</xdr:rowOff>
    </xdr:to>
    <xdr:grpSp>
      <xdr:nvGrpSpPr>
        <xdr:cNvPr id="7" name="Group 6"/>
        <xdr:cNvGrpSpPr/>
      </xdr:nvGrpSpPr>
      <xdr:grpSpPr>
        <a:xfrm>
          <a:off x="0" y="0"/>
          <a:ext cx="4197303" cy="871201"/>
          <a:chOff x="0" y="0"/>
          <a:chExt cx="4209910" cy="871201"/>
        </a:xfrm>
      </xdr:grpSpPr>
      <xdr:pic>
        <xdr:nvPicPr>
          <xdr:cNvPr id="8"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465294" cy="862853"/>
          </a:xfrm>
          <a:prstGeom prst="rect">
            <a:avLst/>
          </a:prstGeom>
          <a:noFill/>
        </xdr:spPr>
      </xdr:pic>
      <xdr:grpSp>
        <xdr:nvGrpSpPr>
          <xdr:cNvPr id="9" name="Group 11"/>
          <xdr:cNvGrpSpPr/>
        </xdr:nvGrpSpPr>
        <xdr:grpSpPr>
          <a:xfrm>
            <a:off x="2391425" y="1"/>
            <a:ext cx="1818482" cy="871200"/>
            <a:chOff x="2406386" y="1"/>
            <a:chExt cx="1829858" cy="871200"/>
          </a:xfrm>
        </xdr:grpSpPr>
        <xdr:pic>
          <xdr:nvPicPr>
            <xdr:cNvPr id="15" name="Picture 14" descr="logoeurosistema"/>
            <xdr:cNvPicPr/>
          </xdr:nvPicPr>
          <xdr:blipFill>
            <a:blip xmlns:r="http://schemas.openxmlformats.org/officeDocument/2006/relationships" r:embed="rId2" cstate="print">
              <a:clrChange>
                <a:clrFrom>
                  <a:srgbClr val="FFFFFF"/>
                </a:clrFrom>
                <a:clrTo>
                  <a:srgbClr val="FFFFFF">
                    <a:alpha val="0"/>
                  </a:srgbClr>
                </a:clrTo>
              </a:clrChange>
            </a:blip>
            <a:srcRect l="32354" t="3509" r="32894" b="41498"/>
            <a:stretch>
              <a:fillRect/>
            </a:stretch>
          </xdr:blipFill>
          <xdr:spPr bwMode="auto">
            <a:xfrm>
              <a:off x="3471852" y="35718"/>
              <a:ext cx="764392" cy="833438"/>
            </a:xfrm>
            <a:prstGeom prst="rect">
              <a:avLst/>
            </a:prstGeom>
            <a:noFill/>
            <a:ln w="9525">
              <a:noFill/>
              <a:miter lim="800000"/>
              <a:headEnd/>
              <a:tailEnd/>
            </a:ln>
          </xdr:spPr>
        </xdr:pic>
        <xdr:pic>
          <xdr:nvPicPr>
            <xdr:cNvPr id="16" name="Picture 2"/>
            <xdr:cNvPicPr>
              <a:picLocks noChangeAspect="1" noChangeArrowheads="1"/>
            </xdr:cNvPicPr>
          </xdr:nvPicPr>
          <xdr:blipFill>
            <a:blip xmlns:r="http://schemas.openxmlformats.org/officeDocument/2006/relationships" r:embed="rId3" cstate="print"/>
            <a:srcRect/>
            <a:stretch>
              <a:fillRect/>
            </a:stretch>
          </xdr:blipFill>
          <xdr:spPr bwMode="auto">
            <a:xfrm>
              <a:off x="2406386" y="1"/>
              <a:ext cx="1073267" cy="871200"/>
            </a:xfrm>
            <a:prstGeom prst="rect">
              <a:avLst/>
            </a:prstGeom>
            <a:noFill/>
          </xdr:spPr>
        </xdr:pic>
      </xdr:grp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566597</xdr:colOff>
      <xdr:row>0</xdr:row>
      <xdr:rowOff>871201</xdr:rowOff>
    </xdr:to>
    <xdr:grpSp>
      <xdr:nvGrpSpPr>
        <xdr:cNvPr id="7" name="Group 6"/>
        <xdr:cNvGrpSpPr/>
      </xdr:nvGrpSpPr>
      <xdr:grpSpPr>
        <a:xfrm>
          <a:off x="0" y="0"/>
          <a:ext cx="4224197" cy="871201"/>
          <a:chOff x="0" y="0"/>
          <a:chExt cx="4209910" cy="871201"/>
        </a:xfrm>
      </xdr:grpSpPr>
      <xdr:pic>
        <xdr:nvPicPr>
          <xdr:cNvPr id="8"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465294" cy="862853"/>
          </a:xfrm>
          <a:prstGeom prst="rect">
            <a:avLst/>
          </a:prstGeom>
          <a:noFill/>
        </xdr:spPr>
      </xdr:pic>
      <xdr:grpSp>
        <xdr:nvGrpSpPr>
          <xdr:cNvPr id="14" name="Group 11"/>
          <xdr:cNvGrpSpPr/>
        </xdr:nvGrpSpPr>
        <xdr:grpSpPr>
          <a:xfrm>
            <a:off x="2391425" y="1"/>
            <a:ext cx="1818482" cy="871200"/>
            <a:chOff x="2406386" y="1"/>
            <a:chExt cx="1829858" cy="871200"/>
          </a:xfrm>
        </xdr:grpSpPr>
        <xdr:pic>
          <xdr:nvPicPr>
            <xdr:cNvPr id="15" name="Picture 14" descr="logoeurosistema"/>
            <xdr:cNvPicPr/>
          </xdr:nvPicPr>
          <xdr:blipFill>
            <a:blip xmlns:r="http://schemas.openxmlformats.org/officeDocument/2006/relationships" r:embed="rId2" cstate="print">
              <a:clrChange>
                <a:clrFrom>
                  <a:srgbClr val="FFFFFF"/>
                </a:clrFrom>
                <a:clrTo>
                  <a:srgbClr val="FFFFFF">
                    <a:alpha val="0"/>
                  </a:srgbClr>
                </a:clrTo>
              </a:clrChange>
            </a:blip>
            <a:srcRect l="32354" t="3509" r="32894" b="41498"/>
            <a:stretch>
              <a:fillRect/>
            </a:stretch>
          </xdr:blipFill>
          <xdr:spPr bwMode="auto">
            <a:xfrm>
              <a:off x="3471852" y="35718"/>
              <a:ext cx="764392" cy="833438"/>
            </a:xfrm>
            <a:prstGeom prst="rect">
              <a:avLst/>
            </a:prstGeom>
            <a:noFill/>
            <a:ln w="9525">
              <a:noFill/>
              <a:miter lim="800000"/>
              <a:headEnd/>
              <a:tailEnd/>
            </a:ln>
          </xdr:spPr>
        </xdr:pic>
        <xdr:pic>
          <xdr:nvPicPr>
            <xdr:cNvPr id="16" name="Picture 2"/>
            <xdr:cNvPicPr>
              <a:picLocks noChangeAspect="1" noChangeArrowheads="1"/>
            </xdr:cNvPicPr>
          </xdr:nvPicPr>
          <xdr:blipFill>
            <a:blip xmlns:r="http://schemas.openxmlformats.org/officeDocument/2006/relationships" r:embed="rId3" cstate="print"/>
            <a:srcRect/>
            <a:stretch>
              <a:fillRect/>
            </a:stretch>
          </xdr:blipFill>
          <xdr:spPr bwMode="auto">
            <a:xfrm>
              <a:off x="2406386" y="1"/>
              <a:ext cx="1073267" cy="871200"/>
            </a:xfrm>
            <a:prstGeom prst="rect">
              <a:avLst/>
            </a:prstGeom>
            <a:noFill/>
          </xdr:spPr>
        </xdr:pic>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1">
    <tabColor theme="1"/>
  </sheetPr>
  <dimension ref="A7:O33"/>
  <sheetViews>
    <sheetView tabSelected="1" zoomScaleNormal="100" workbookViewId="0"/>
  </sheetViews>
  <sheetFormatPr defaultRowHeight="12.75"/>
  <cols>
    <col min="1" max="16384" width="9.140625" style="3"/>
  </cols>
  <sheetData>
    <row r="7" spans="3:3">
      <c r="C7" s="69"/>
    </row>
    <row r="21" spans="1:15" ht="12" customHeight="1"/>
    <row r="22" spans="1:15" ht="13.5" thickBot="1">
      <c r="A22" s="72"/>
      <c r="B22" s="72"/>
      <c r="C22" s="72"/>
      <c r="D22" s="72"/>
      <c r="E22" s="72"/>
      <c r="F22" s="72"/>
      <c r="G22" s="72"/>
      <c r="H22" s="72"/>
      <c r="I22" s="72"/>
      <c r="J22" s="72"/>
      <c r="K22" s="72"/>
      <c r="L22" s="72"/>
      <c r="M22" s="72"/>
      <c r="N22" s="72"/>
      <c r="O22" s="72"/>
    </row>
    <row r="23" spans="1:15" ht="19.5" customHeight="1">
      <c r="A23" s="68"/>
      <c r="B23" s="68"/>
      <c r="C23" s="68"/>
      <c r="D23" s="68"/>
      <c r="E23" s="68"/>
      <c r="F23" s="68"/>
      <c r="G23" s="68"/>
      <c r="H23" s="68"/>
      <c r="I23" s="68"/>
      <c r="J23" s="68"/>
      <c r="K23" s="68"/>
      <c r="L23" s="68"/>
      <c r="M23" s="68"/>
      <c r="N23" s="68"/>
      <c r="O23" s="68"/>
    </row>
    <row r="24" spans="1:15" ht="19.5" customHeight="1">
      <c r="A24" s="73"/>
      <c r="B24" s="70" t="s">
        <v>162</v>
      </c>
      <c r="C24" s="68"/>
      <c r="D24" s="68"/>
      <c r="E24" s="68"/>
      <c r="F24" s="68"/>
      <c r="G24" s="68"/>
      <c r="H24" s="68"/>
      <c r="I24" s="68"/>
      <c r="J24" s="68"/>
      <c r="K24" s="68"/>
      <c r="L24" s="68"/>
      <c r="M24" s="68"/>
      <c r="N24" s="68"/>
      <c r="O24" s="68"/>
    </row>
    <row r="25" spans="1:15" ht="28.5" customHeight="1">
      <c r="A25" s="68"/>
      <c r="B25" s="114" t="s">
        <v>181</v>
      </c>
      <c r="C25" s="114"/>
      <c r="D25" s="114"/>
      <c r="E25" s="114"/>
      <c r="F25" s="114"/>
      <c r="G25" s="114"/>
      <c r="H25" s="114"/>
      <c r="I25" s="114"/>
      <c r="J25" s="114"/>
      <c r="K25" s="68"/>
      <c r="L25" s="68"/>
      <c r="M25" s="68"/>
      <c r="N25" s="68"/>
      <c r="O25" s="68"/>
    </row>
    <row r="26" spans="1:15" ht="33" customHeight="1">
      <c r="A26" s="68"/>
      <c r="B26" s="114"/>
      <c r="C26" s="114"/>
      <c r="D26" s="114"/>
      <c r="E26" s="114"/>
      <c r="F26" s="114"/>
      <c r="G26" s="114"/>
      <c r="H26" s="114"/>
      <c r="I26" s="114"/>
      <c r="J26" s="114"/>
      <c r="K26" s="68"/>
      <c r="L26" s="68"/>
      <c r="M26" s="68"/>
      <c r="N26" s="68"/>
      <c r="O26" s="68"/>
    </row>
    <row r="27" spans="1:15" ht="31.5" customHeight="1">
      <c r="A27" s="68"/>
      <c r="B27" s="114"/>
      <c r="C27" s="114"/>
      <c r="D27" s="114"/>
      <c r="E27" s="114"/>
      <c r="F27" s="114"/>
      <c r="G27" s="114"/>
      <c r="H27" s="114"/>
      <c r="I27" s="114"/>
      <c r="J27" s="114"/>
      <c r="K27" s="68"/>
      <c r="L27" s="71" t="s">
        <v>180</v>
      </c>
      <c r="M27" s="68"/>
      <c r="N27" s="68"/>
      <c r="O27" s="68"/>
    </row>
    <row r="28" spans="1:15" ht="19.5" customHeight="1" thickBot="1">
      <c r="A28" s="68"/>
      <c r="B28" s="68"/>
      <c r="C28" s="68"/>
      <c r="D28" s="68"/>
      <c r="E28" s="68"/>
      <c r="F28" s="68"/>
      <c r="G28" s="68"/>
      <c r="H28" s="68"/>
      <c r="I28" s="68"/>
      <c r="J28" s="68"/>
      <c r="K28" s="68"/>
      <c r="L28" s="68"/>
      <c r="M28" s="68"/>
      <c r="N28" s="68"/>
      <c r="O28" s="68"/>
    </row>
    <row r="29" spans="1:15" ht="19.5" customHeight="1" thickBot="1">
      <c r="A29" s="113" t="s">
        <v>238</v>
      </c>
      <c r="B29" s="113"/>
      <c r="C29" s="113"/>
      <c r="D29" s="113"/>
      <c r="E29" s="113"/>
      <c r="F29" s="113"/>
      <c r="G29" s="113"/>
      <c r="H29" s="113"/>
      <c r="I29" s="113"/>
      <c r="J29" s="113"/>
      <c r="K29" s="113"/>
      <c r="L29" s="113"/>
      <c r="M29" s="113"/>
      <c r="N29" s="113"/>
      <c r="O29" s="113"/>
    </row>
    <row r="30" spans="1:15" ht="19.5" customHeight="1"/>
    <row r="31" spans="1:15" ht="19.5" customHeight="1"/>
    <row r="32" spans="1:15" ht="19.5" customHeight="1"/>
    <row r="33" ht="19.5" customHeight="1"/>
  </sheetData>
  <sheetProtection password="9D83" sheet="1" objects="1" scenarios="1"/>
  <mergeCells count="2">
    <mergeCell ref="A29:O29"/>
    <mergeCell ref="B25:J27"/>
  </mergeCells>
  <printOptions horizontalCentered="1"/>
  <pageMargins left="0.23622047244094491" right="0.23622047244094491" top="0.74803149606299213" bottom="0.74803149606299213" header="0.31496062992125984" footer="0.31496062992125984"/>
  <pageSetup paperSize="9" orientation="landscape" r:id="rId1"/>
  <drawing r:id="rId2"/>
</worksheet>
</file>

<file path=xl/worksheets/sheet10.xml><?xml version="1.0" encoding="utf-8"?>
<worksheet xmlns="http://schemas.openxmlformats.org/spreadsheetml/2006/main" xmlns:r="http://schemas.openxmlformats.org/officeDocument/2006/relationships">
  <sheetPr codeName="Sheet10">
    <tabColor theme="5" tint="0.39997558519241921"/>
  </sheetPr>
  <dimension ref="A1:O71"/>
  <sheetViews>
    <sheetView zoomScaleNormal="100" workbookViewId="0"/>
  </sheetViews>
  <sheetFormatPr defaultRowHeight="15"/>
  <cols>
    <col min="1" max="16384" width="9.140625" style="1"/>
  </cols>
  <sheetData>
    <row r="1" spans="1:15" ht="69.75" customHeight="1" thickBot="1">
      <c r="A1" s="30"/>
      <c r="B1" s="6"/>
      <c r="C1" s="6"/>
      <c r="D1" s="6"/>
      <c r="E1" s="7"/>
      <c r="F1" s="6"/>
      <c r="G1" s="6"/>
      <c r="H1" s="6"/>
      <c r="I1" s="163" t="s">
        <v>234</v>
      </c>
      <c r="J1" s="163"/>
      <c r="K1" s="163"/>
      <c r="L1" s="163"/>
      <c r="M1" s="163"/>
      <c r="N1" s="163"/>
      <c r="O1" s="163"/>
    </row>
    <row r="2" spans="1:15" ht="15" customHeight="1"/>
    <row r="3" spans="1:15" ht="15" customHeight="1" thickBot="1">
      <c r="A3" s="99" t="s">
        <v>227</v>
      </c>
      <c r="B3" s="28"/>
      <c r="C3" s="28"/>
      <c r="D3" s="28"/>
      <c r="E3" s="2"/>
      <c r="F3" s="2"/>
      <c r="G3" s="2"/>
      <c r="H3" s="2"/>
    </row>
    <row r="4" spans="1:15" ht="15" customHeight="1"/>
    <row r="5" spans="1:15" ht="19.5" customHeight="1" thickBot="1"/>
    <row r="6" spans="1:15" ht="30.75" customHeight="1" thickBot="1">
      <c r="D6" s="25"/>
      <c r="E6" s="25"/>
      <c r="F6" s="25"/>
      <c r="G6" s="40"/>
      <c r="H6" s="40"/>
      <c r="I6" s="40"/>
      <c r="J6" s="165" t="s">
        <v>2</v>
      </c>
      <c r="K6" s="167"/>
    </row>
    <row r="7" spans="1:15" ht="30" customHeight="1" thickBot="1">
      <c r="D7" s="22" t="str">
        <f>'G1'!C8</f>
        <v>CAE 10</v>
      </c>
      <c r="E7" s="156" t="s">
        <v>95</v>
      </c>
      <c r="F7" s="156"/>
      <c r="G7" s="156"/>
      <c r="H7" s="156"/>
      <c r="I7" s="156"/>
      <c r="J7" s="207">
        <v>9.9000000000000008E-3</v>
      </c>
      <c r="K7" s="208"/>
    </row>
    <row r="8" spans="1:15" ht="30" customHeight="1" thickBot="1">
      <c r="D8" s="23" t="str">
        <f>'G1'!C9</f>
        <v>CAE 101</v>
      </c>
      <c r="E8" s="174" t="str">
        <f>'G1'!D9</f>
        <v>Processing and preserving of meat and production of meat products</v>
      </c>
      <c r="F8" s="174">
        <f>'G1'!E9</f>
        <v>0</v>
      </c>
      <c r="G8" s="174">
        <f>'G1'!F9</f>
        <v>0</v>
      </c>
      <c r="H8" s="174">
        <f>'G1'!G9</f>
        <v>0</v>
      </c>
      <c r="I8" s="174" t="e">
        <f>'G1'!#REF!</f>
        <v>#REF!</v>
      </c>
      <c r="J8" s="209">
        <v>1.95E-2</v>
      </c>
      <c r="K8" s="210"/>
    </row>
    <row r="9" spans="1:15" ht="30" customHeight="1" thickBot="1">
      <c r="D9" s="23" t="str">
        <f>'G1'!C10</f>
        <v>CAE 102</v>
      </c>
      <c r="E9" s="186" t="str">
        <f>'G1'!D10</f>
        <v>Processing and preserving of fish, crustaceans and molluscs</v>
      </c>
      <c r="F9" s="186">
        <f>'G1'!E10</f>
        <v>0</v>
      </c>
      <c r="G9" s="186">
        <f>'G1'!F10</f>
        <v>0</v>
      </c>
      <c r="H9" s="186">
        <f>'G1'!G10</f>
        <v>0</v>
      </c>
      <c r="I9" s="186" t="e">
        <f>'G1'!#REF!</f>
        <v>#REF!</v>
      </c>
      <c r="J9" s="209">
        <v>3.4000000000000002E-2</v>
      </c>
      <c r="K9" s="210"/>
    </row>
    <row r="10" spans="1:15" ht="30" customHeight="1" thickBot="1">
      <c r="D10" s="23" t="str">
        <f>'G1'!C11</f>
        <v>CAE 103</v>
      </c>
      <c r="E10" s="186" t="str">
        <f>'G1'!D11</f>
        <v>Processing and preserving of fruit and vegetables</v>
      </c>
      <c r="F10" s="186">
        <f>'G1'!E11</f>
        <v>0</v>
      </c>
      <c r="G10" s="186">
        <f>'G1'!F11</f>
        <v>0</v>
      </c>
      <c r="H10" s="186">
        <f>'G1'!G11</f>
        <v>0</v>
      </c>
      <c r="I10" s="186" t="e">
        <f>'G1'!#REF!</f>
        <v>#REF!</v>
      </c>
      <c r="J10" s="209">
        <v>5.4199999999999998E-2</v>
      </c>
      <c r="K10" s="210"/>
    </row>
    <row r="11" spans="1:15" ht="30" customHeight="1" thickBot="1">
      <c r="D11" s="75" t="str">
        <f>'G1'!C12</f>
        <v>CAE 104</v>
      </c>
      <c r="E11" s="186" t="str">
        <f>'G1'!D12</f>
        <v>Manufacture of vegetable and animal oils and fats</v>
      </c>
      <c r="F11" s="186">
        <f>'G1'!E12</f>
        <v>0</v>
      </c>
      <c r="G11" s="186">
        <f>'G1'!F12</f>
        <v>0</v>
      </c>
      <c r="H11" s="186">
        <f>'G1'!G12</f>
        <v>0</v>
      </c>
      <c r="I11" s="186" t="e">
        <f>'G1'!#REF!</f>
        <v>#REF!</v>
      </c>
      <c r="J11" s="209">
        <v>0.1351</v>
      </c>
      <c r="K11" s="210"/>
    </row>
    <row r="12" spans="1:15" ht="30" customHeight="1" thickBot="1">
      <c r="D12" s="75" t="str">
        <f>'G1'!C13</f>
        <v>CAE 105</v>
      </c>
      <c r="E12" s="174" t="str">
        <f>'G1'!D13</f>
        <v>Manufacture of dairy products</v>
      </c>
      <c r="F12" s="174">
        <f>'G1'!E13</f>
        <v>0</v>
      </c>
      <c r="G12" s="174">
        <f>'G1'!F13</f>
        <v>0</v>
      </c>
      <c r="H12" s="174">
        <f>'G1'!G13</f>
        <v>0</v>
      </c>
      <c r="I12" s="174" t="e">
        <f>'G1'!#REF!</f>
        <v>#REF!</v>
      </c>
      <c r="J12" s="209">
        <v>0.22500000000000001</v>
      </c>
      <c r="K12" s="210"/>
    </row>
    <row r="13" spans="1:15" ht="30" customHeight="1" thickBot="1">
      <c r="D13" s="75" t="str">
        <f>'G1'!C14</f>
        <v>CAE 106</v>
      </c>
      <c r="E13" s="188" t="str">
        <f>'G1'!D14</f>
        <v>Manufacture of grain mill products, starches and starch products</v>
      </c>
      <c r="F13" s="188">
        <f>'G1'!E14</f>
        <v>0</v>
      </c>
      <c r="G13" s="188">
        <f>'G1'!F14</f>
        <v>0</v>
      </c>
      <c r="H13" s="188">
        <f>'G1'!G14</f>
        <v>0</v>
      </c>
      <c r="I13" s="188" t="e">
        <f>'G1'!#REF!</f>
        <v>#REF!</v>
      </c>
      <c r="J13" s="209">
        <v>5.2499999999999998E-2</v>
      </c>
      <c r="K13" s="210"/>
    </row>
    <row r="14" spans="1:15" ht="30" customHeight="1" thickBot="1">
      <c r="D14" s="23" t="str">
        <f>'G1'!C15</f>
        <v>CAE 107</v>
      </c>
      <c r="E14" s="186" t="str">
        <f>'G1'!D15</f>
        <v>Manufacture of bakery and farinaceous products</v>
      </c>
      <c r="F14" s="186">
        <f>'G1'!E15</f>
        <v>0</v>
      </c>
      <c r="G14" s="186">
        <f>'G1'!F15</f>
        <v>0</v>
      </c>
      <c r="H14" s="186">
        <f>'G1'!G15</f>
        <v>0</v>
      </c>
      <c r="I14" s="186" t="e">
        <f>'G1'!#REF!</f>
        <v>#REF!</v>
      </c>
      <c r="J14" s="209">
        <v>1.09E-2</v>
      </c>
      <c r="K14" s="210"/>
    </row>
    <row r="15" spans="1:15" ht="30" customHeight="1" thickBot="1">
      <c r="D15" s="23" t="str">
        <f>'G1'!C16</f>
        <v>CAE 108</v>
      </c>
      <c r="E15" s="174" t="str">
        <f>'G1'!D16</f>
        <v>Manufacture of other food products</v>
      </c>
      <c r="F15" s="174">
        <f>'G1'!E16</f>
        <v>0</v>
      </c>
      <c r="G15" s="174">
        <f>'G1'!F16</f>
        <v>0</v>
      </c>
      <c r="H15" s="174">
        <f>'G1'!G16</f>
        <v>0</v>
      </c>
      <c r="I15" s="174" t="e">
        <f>'G1'!#REF!</f>
        <v>#REF!</v>
      </c>
      <c r="J15" s="209">
        <v>0.14990000000000001</v>
      </c>
      <c r="K15" s="210"/>
    </row>
    <row r="16" spans="1:15" ht="30" customHeight="1" thickBot="1">
      <c r="D16" s="75" t="str">
        <f>'G1'!C17</f>
        <v>CAE 109</v>
      </c>
      <c r="E16" s="174" t="str">
        <f>'G1'!D17</f>
        <v>Manufacture of prepared animal feeds</v>
      </c>
      <c r="F16" s="174">
        <f>'G1'!E17</f>
        <v>0</v>
      </c>
      <c r="G16" s="174">
        <f>'G1'!F17</f>
        <v>0</v>
      </c>
      <c r="H16" s="174">
        <f>'G1'!G17</f>
        <v>0</v>
      </c>
      <c r="I16" s="174" t="e">
        <f>'G1'!#REF!</f>
        <v>#REF!</v>
      </c>
      <c r="J16" s="209">
        <v>3.3700000000000001E-2</v>
      </c>
      <c r="K16" s="210"/>
    </row>
    <row r="17" spans="1:15" ht="10.5" customHeight="1"/>
    <row r="18" spans="1:15" ht="19.5" customHeight="1" thickBot="1">
      <c r="A18" s="133" t="str">
        <f>NOTE!A29</f>
        <v>STUDY 4 | SECTORAL ANALYSIS OF MANUFACTURE OF FOOD PRODUCTS</v>
      </c>
      <c r="B18" s="133"/>
      <c r="C18" s="133"/>
      <c r="D18" s="133"/>
      <c r="E18" s="133"/>
      <c r="F18" s="133"/>
      <c r="G18" s="133"/>
      <c r="H18" s="133"/>
      <c r="I18" s="133"/>
      <c r="J18" s="133"/>
      <c r="K18" s="133"/>
      <c r="L18" s="133"/>
      <c r="M18" s="133"/>
      <c r="N18" s="133"/>
      <c r="O18" s="133"/>
    </row>
    <row r="19" spans="1:15" ht="19.5" customHeight="1"/>
    <row r="20" spans="1:15" ht="19.5" customHeight="1"/>
    <row r="21" spans="1:15" ht="19.5" customHeight="1"/>
    <row r="22" spans="1:15" ht="19.5" customHeight="1"/>
    <row r="23" spans="1:15" ht="19.5" customHeight="1"/>
    <row r="24" spans="1:15" ht="19.5" customHeight="1"/>
    <row r="25" spans="1:15" ht="19.5" customHeight="1"/>
    <row r="26" spans="1:15" ht="19.5" customHeight="1"/>
    <row r="27" spans="1:15" ht="19.5" customHeight="1"/>
    <row r="28" spans="1:15" ht="19.5" customHeight="1"/>
    <row r="29" spans="1:15" ht="19.5" customHeight="1"/>
    <row r="30" spans="1:15" ht="19.5" customHeight="1"/>
    <row r="31" spans="1:15" ht="19.5" customHeight="1"/>
    <row r="32" spans="1:15"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sheetData>
  <sheetProtection password="9D83" sheet="1" objects="1" scenarios="1"/>
  <mergeCells count="23">
    <mergeCell ref="E16:I16"/>
    <mergeCell ref="E8:I8"/>
    <mergeCell ref="J8:K8"/>
    <mergeCell ref="A18:O18"/>
    <mergeCell ref="J14:K14"/>
    <mergeCell ref="J15:K15"/>
    <mergeCell ref="J16:K16"/>
    <mergeCell ref="E14:I14"/>
    <mergeCell ref="E15:I15"/>
    <mergeCell ref="E11:I11"/>
    <mergeCell ref="J11:K11"/>
    <mergeCell ref="E12:I12"/>
    <mergeCell ref="J12:K12"/>
    <mergeCell ref="E13:I13"/>
    <mergeCell ref="J13:K13"/>
    <mergeCell ref="I1:O1"/>
    <mergeCell ref="J6:K6"/>
    <mergeCell ref="J7:K7"/>
    <mergeCell ref="J9:K9"/>
    <mergeCell ref="J10:K10"/>
    <mergeCell ref="E9:I9"/>
    <mergeCell ref="E10:I10"/>
    <mergeCell ref="E7:I7"/>
  </mergeCells>
  <printOptions horizontalCentered="1"/>
  <pageMargins left="0.23622047244094491" right="0.23622047244094491" top="0.74803149606299213" bottom="0.74803149606299213" header="0.31496062992125984" footer="0.31496062992125984"/>
  <pageSetup paperSize="9" orientation="landscape" r:id="rId1"/>
  <drawing r:id="rId2"/>
</worksheet>
</file>

<file path=xl/worksheets/sheet11.xml><?xml version="1.0" encoding="utf-8"?>
<worksheet xmlns="http://schemas.openxmlformats.org/spreadsheetml/2006/main" xmlns:r="http://schemas.openxmlformats.org/officeDocument/2006/relationships">
  <sheetPr codeName="Sheet11">
    <tabColor theme="5" tint="0.39997558519241921"/>
  </sheetPr>
  <dimension ref="A1:P85"/>
  <sheetViews>
    <sheetView zoomScaleNormal="100" workbookViewId="0"/>
  </sheetViews>
  <sheetFormatPr defaultRowHeight="15"/>
  <cols>
    <col min="1" max="16384" width="9.140625" style="1"/>
  </cols>
  <sheetData>
    <row r="1" spans="1:15" ht="69.75" customHeight="1" thickBot="1">
      <c r="A1" s="30"/>
      <c r="B1" s="6"/>
      <c r="C1" s="6"/>
      <c r="D1" s="6"/>
      <c r="E1" s="7"/>
      <c r="F1" s="6"/>
      <c r="G1" s="6"/>
      <c r="H1" s="6"/>
      <c r="I1" s="163" t="s">
        <v>235</v>
      </c>
      <c r="J1" s="163"/>
      <c r="K1" s="163"/>
      <c r="L1" s="163"/>
      <c r="M1" s="163"/>
      <c r="N1" s="163"/>
      <c r="O1" s="163"/>
    </row>
    <row r="2" spans="1:15" ht="15" customHeight="1"/>
    <row r="3" spans="1:15" ht="15" customHeight="1" thickBot="1">
      <c r="A3" s="29" t="s">
        <v>111</v>
      </c>
      <c r="B3" s="28"/>
      <c r="C3" s="2"/>
      <c r="D3" s="2"/>
      <c r="E3" s="2"/>
      <c r="F3" s="2"/>
      <c r="G3" s="34"/>
      <c r="H3" s="34"/>
    </row>
    <row r="4" spans="1:15" ht="15" customHeight="1"/>
    <row r="5" spans="1:15" ht="19.5" customHeight="1" thickBot="1"/>
    <row r="6" spans="1:15" ht="19.5" customHeight="1" thickBot="1">
      <c r="D6" s="176" t="s">
        <v>95</v>
      </c>
      <c r="E6" s="177"/>
      <c r="F6" s="177"/>
      <c r="G6" s="177"/>
      <c r="H6" s="177"/>
      <c r="I6" s="177"/>
      <c r="J6" s="177"/>
      <c r="K6" s="177"/>
      <c r="L6" s="176" t="s">
        <v>94</v>
      </c>
      <c r="M6" s="178"/>
    </row>
    <row r="7" spans="1:15" ht="35.25" customHeight="1" thickBot="1">
      <c r="C7" s="25"/>
      <c r="D7" s="165" t="s">
        <v>112</v>
      </c>
      <c r="E7" s="166"/>
      <c r="F7" s="166" t="s">
        <v>113</v>
      </c>
      <c r="G7" s="166"/>
      <c r="H7" s="166" t="s">
        <v>111</v>
      </c>
      <c r="I7" s="166"/>
      <c r="J7" s="166" t="s">
        <v>114</v>
      </c>
      <c r="K7" s="167"/>
      <c r="L7" s="165" t="s">
        <v>114</v>
      </c>
      <c r="M7" s="167"/>
    </row>
    <row r="8" spans="1:15" ht="27" customHeight="1" thickBot="1">
      <c r="C8" s="21">
        <v>2000</v>
      </c>
      <c r="D8" s="170">
        <v>8.2000000000000003E-2</v>
      </c>
      <c r="E8" s="170"/>
      <c r="F8" s="170">
        <v>7.1999999999999995E-2</v>
      </c>
      <c r="G8" s="170"/>
      <c r="H8" s="170">
        <f>F8+D8</f>
        <v>0.154</v>
      </c>
      <c r="I8" s="170"/>
      <c r="J8" s="170">
        <f>D8-F8</f>
        <v>0.01</v>
      </c>
      <c r="K8" s="171"/>
      <c r="L8" s="211">
        <v>0.05</v>
      </c>
      <c r="M8" s="212"/>
    </row>
    <row r="9" spans="1:15" ht="27" customHeight="1" thickBot="1">
      <c r="C9" s="21">
        <v>2001</v>
      </c>
      <c r="D9" s="170">
        <v>8.1000000000000003E-2</v>
      </c>
      <c r="E9" s="170"/>
      <c r="F9" s="170">
        <v>7.8E-2</v>
      </c>
      <c r="G9" s="170"/>
      <c r="H9" s="170">
        <f t="shared" ref="H9:H17" si="0">F9+D9</f>
        <v>0.159</v>
      </c>
      <c r="I9" s="170"/>
      <c r="J9" s="170">
        <f t="shared" ref="J9:J17" si="1">D9-F9</f>
        <v>3.0000000000000001E-3</v>
      </c>
      <c r="K9" s="171"/>
      <c r="L9" s="211">
        <v>8.5999999999999993E-2</v>
      </c>
      <c r="M9" s="212"/>
    </row>
    <row r="10" spans="1:15" ht="27" customHeight="1" thickBot="1">
      <c r="C10" s="21">
        <v>2002</v>
      </c>
      <c r="D10" s="170">
        <v>4.9000000000000002E-2</v>
      </c>
      <c r="E10" s="170"/>
      <c r="F10" s="170">
        <v>3.4000000000000002E-2</v>
      </c>
      <c r="G10" s="170"/>
      <c r="H10" s="170">
        <f t="shared" si="0"/>
        <v>8.3000000000000004E-2</v>
      </c>
      <c r="I10" s="170"/>
      <c r="J10" s="170">
        <f t="shared" si="1"/>
        <v>1.4999999999999999E-2</v>
      </c>
      <c r="K10" s="171"/>
      <c r="L10" s="211">
        <v>5.5E-2</v>
      </c>
      <c r="M10" s="212"/>
    </row>
    <row r="11" spans="1:15" ht="27" customHeight="1" thickBot="1">
      <c r="C11" s="21">
        <v>2003</v>
      </c>
      <c r="D11" s="170">
        <v>6.6000000000000003E-2</v>
      </c>
      <c r="E11" s="170"/>
      <c r="F11" s="170">
        <v>2.1999999999999999E-2</v>
      </c>
      <c r="G11" s="170"/>
      <c r="H11" s="170">
        <f t="shared" si="0"/>
        <v>8.7999999999999995E-2</v>
      </c>
      <c r="I11" s="170"/>
      <c r="J11" s="170">
        <f t="shared" si="1"/>
        <v>4.3999999999999997E-2</v>
      </c>
      <c r="K11" s="171"/>
      <c r="L11" s="211">
        <v>7.0000000000000007E-2</v>
      </c>
      <c r="M11" s="212"/>
    </row>
    <row r="12" spans="1:15" ht="27" customHeight="1" thickBot="1">
      <c r="C12" s="21">
        <v>2004</v>
      </c>
      <c r="D12" s="170">
        <v>6.0999999999999999E-2</v>
      </c>
      <c r="E12" s="170"/>
      <c r="F12" s="170">
        <v>4.5999999999999999E-2</v>
      </c>
      <c r="G12" s="170"/>
      <c r="H12" s="170">
        <f t="shared" si="0"/>
        <v>0.107</v>
      </c>
      <c r="I12" s="170"/>
      <c r="J12" s="170">
        <f t="shared" si="1"/>
        <v>1.4999999999999999E-2</v>
      </c>
      <c r="K12" s="171"/>
      <c r="L12" s="211">
        <v>2.7E-2</v>
      </c>
      <c r="M12" s="212"/>
    </row>
    <row r="13" spans="1:15" ht="27" customHeight="1" thickBot="1">
      <c r="C13" s="21">
        <v>2005</v>
      </c>
      <c r="D13" s="170">
        <v>9.4E-2</v>
      </c>
      <c r="E13" s="170"/>
      <c r="F13" s="170">
        <v>0.04</v>
      </c>
      <c r="G13" s="170"/>
      <c r="H13" s="170">
        <f t="shared" si="0"/>
        <v>0.13400000000000001</v>
      </c>
      <c r="I13" s="170"/>
      <c r="J13" s="170">
        <f t="shared" si="1"/>
        <v>5.3999999999999999E-2</v>
      </c>
      <c r="K13" s="171"/>
      <c r="L13" s="211">
        <v>5.6000000000000001E-2</v>
      </c>
      <c r="M13" s="212"/>
    </row>
    <row r="14" spans="1:15" ht="27" customHeight="1" thickBot="1">
      <c r="C14" s="21">
        <v>2006</v>
      </c>
      <c r="D14" s="170">
        <v>5.0999999999999997E-2</v>
      </c>
      <c r="E14" s="170"/>
      <c r="F14" s="170">
        <v>6.6000000000000003E-2</v>
      </c>
      <c r="G14" s="170"/>
      <c r="H14" s="170">
        <f t="shared" si="0"/>
        <v>0.11700000000000001</v>
      </c>
      <c r="I14" s="170"/>
      <c r="J14" s="170">
        <f t="shared" si="1"/>
        <v>-1.4999999999999999E-2</v>
      </c>
      <c r="K14" s="171"/>
      <c r="L14" s="211">
        <v>-1.9E-2</v>
      </c>
      <c r="M14" s="212"/>
    </row>
    <row r="15" spans="1:15" ht="27" customHeight="1" thickBot="1">
      <c r="C15" s="21">
        <v>2007</v>
      </c>
      <c r="D15" s="170">
        <v>4.9000000000000002E-2</v>
      </c>
      <c r="E15" s="170"/>
      <c r="F15" s="170">
        <v>5.3999999999999999E-2</v>
      </c>
      <c r="G15" s="170"/>
      <c r="H15" s="170">
        <f t="shared" si="0"/>
        <v>0.10299999999999999</v>
      </c>
      <c r="I15" s="170"/>
      <c r="J15" s="170">
        <f t="shared" si="1"/>
        <v>-5.0000000000000001E-3</v>
      </c>
      <c r="K15" s="171"/>
      <c r="L15" s="211">
        <v>1.4E-2</v>
      </c>
      <c r="M15" s="212"/>
    </row>
    <row r="16" spans="1:15" ht="27" customHeight="1" thickBot="1">
      <c r="C16" s="21">
        <v>2008</v>
      </c>
      <c r="D16" s="170">
        <v>5.1999999999999998E-2</v>
      </c>
      <c r="E16" s="170"/>
      <c r="F16" s="170">
        <v>5.0999999999999997E-2</v>
      </c>
      <c r="G16" s="170"/>
      <c r="H16" s="170">
        <f t="shared" si="0"/>
        <v>0.10299999999999999</v>
      </c>
      <c r="I16" s="170"/>
      <c r="J16" s="170">
        <f t="shared" si="1"/>
        <v>1E-3</v>
      </c>
      <c r="K16" s="171"/>
      <c r="L16" s="211">
        <v>5.0000000000000001E-3</v>
      </c>
      <c r="M16" s="212"/>
    </row>
    <row r="17" spans="1:16" ht="27" customHeight="1" thickBot="1">
      <c r="C17" s="21">
        <v>2009</v>
      </c>
      <c r="D17" s="170">
        <v>4.7E-2</v>
      </c>
      <c r="E17" s="170"/>
      <c r="F17" s="170">
        <v>5.8999999999999997E-2</v>
      </c>
      <c r="G17" s="170"/>
      <c r="H17" s="170">
        <f t="shared" si="0"/>
        <v>0.106</v>
      </c>
      <c r="I17" s="170"/>
      <c r="J17" s="170">
        <f t="shared" si="1"/>
        <v>-1.2E-2</v>
      </c>
      <c r="K17" s="171"/>
      <c r="L17" s="211">
        <v>-1.0999999999999999E-2</v>
      </c>
      <c r="M17" s="212"/>
    </row>
    <row r="18" spans="1:16" ht="8.25" customHeight="1"/>
    <row r="19" spans="1:16" ht="8.25" customHeight="1"/>
    <row r="20" spans="1:16" ht="19.5" customHeight="1" thickBot="1">
      <c r="A20" s="133" t="str">
        <f>NOTE!A29</f>
        <v>STUDY 4 | SECTORAL ANALYSIS OF MANUFACTURE OF FOOD PRODUCTS</v>
      </c>
      <c r="B20" s="133"/>
      <c r="C20" s="133"/>
      <c r="D20" s="133"/>
      <c r="E20" s="133"/>
      <c r="F20" s="133"/>
      <c r="G20" s="133"/>
      <c r="H20" s="133"/>
      <c r="I20" s="133"/>
      <c r="J20" s="133"/>
      <c r="K20" s="133"/>
      <c r="L20" s="133"/>
      <c r="M20" s="133"/>
      <c r="N20" s="133"/>
      <c r="O20" s="133"/>
    </row>
    <row r="21" spans="1:16" ht="19.5" customHeight="1"/>
    <row r="22" spans="1:16" ht="19.5" customHeight="1"/>
    <row r="23" spans="1:16" ht="19.5" customHeight="1"/>
    <row r="24" spans="1:16" ht="19.5" customHeight="1"/>
    <row r="25" spans="1:16" ht="19.5" customHeight="1"/>
    <row r="26" spans="1:16" ht="19.5" customHeight="1"/>
    <row r="27" spans="1:16" s="31" customFormat="1" ht="19.5" customHeight="1"/>
    <row r="28" spans="1:16" ht="19.5" customHeight="1"/>
    <row r="29" spans="1:16" ht="19.5" customHeight="1"/>
    <row r="30" spans="1:16" ht="19.5" customHeight="1"/>
    <row r="31" spans="1:16" ht="19.5" customHeight="1"/>
    <row r="32" spans="1:16" ht="19.5" customHeight="1">
      <c r="P32" s="31"/>
    </row>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sheetData>
  <sheetProtection password="9D83" sheet="1" objects="1" scenarios="1"/>
  <mergeCells count="59">
    <mergeCell ref="L15:M15"/>
    <mergeCell ref="L16:M16"/>
    <mergeCell ref="L17:M17"/>
    <mergeCell ref="H15:I15"/>
    <mergeCell ref="H16:I16"/>
    <mergeCell ref="H17:I17"/>
    <mergeCell ref="J15:K15"/>
    <mergeCell ref="J16:K16"/>
    <mergeCell ref="J17:K17"/>
    <mergeCell ref="D15:E15"/>
    <mergeCell ref="D16:E16"/>
    <mergeCell ref="D17:E17"/>
    <mergeCell ref="F8:G8"/>
    <mergeCell ref="F9:G9"/>
    <mergeCell ref="F10:G10"/>
    <mergeCell ref="F11:G11"/>
    <mergeCell ref="F12:G12"/>
    <mergeCell ref="F13:G13"/>
    <mergeCell ref="F14:G14"/>
    <mergeCell ref="D14:E14"/>
    <mergeCell ref="D12:E12"/>
    <mergeCell ref="F15:G15"/>
    <mergeCell ref="F16:G16"/>
    <mergeCell ref="F17:G17"/>
    <mergeCell ref="A20:O20"/>
    <mergeCell ref="F7:G7"/>
    <mergeCell ref="D7:E7"/>
    <mergeCell ref="D6:K6"/>
    <mergeCell ref="L6:M6"/>
    <mergeCell ref="D8:E8"/>
    <mergeCell ref="D9:E9"/>
    <mergeCell ref="D10:E10"/>
    <mergeCell ref="D11:E11"/>
    <mergeCell ref="H13:I13"/>
    <mergeCell ref="J13:K13"/>
    <mergeCell ref="L13:M13"/>
    <mergeCell ref="H14:I14"/>
    <mergeCell ref="J14:K14"/>
    <mergeCell ref="L14:M14"/>
    <mergeCell ref="D13:E13"/>
    <mergeCell ref="H11:I11"/>
    <mergeCell ref="J11:K11"/>
    <mergeCell ref="L11:M11"/>
    <mergeCell ref="H12:I12"/>
    <mergeCell ref="J12:K12"/>
    <mergeCell ref="L12:M12"/>
    <mergeCell ref="H9:I9"/>
    <mergeCell ref="J9:K9"/>
    <mergeCell ref="L9:M9"/>
    <mergeCell ref="H10:I10"/>
    <mergeCell ref="J10:K10"/>
    <mergeCell ref="L10:M10"/>
    <mergeCell ref="I1:O1"/>
    <mergeCell ref="H7:I7"/>
    <mergeCell ref="J7:K7"/>
    <mergeCell ref="L7:M7"/>
    <mergeCell ref="H8:I8"/>
    <mergeCell ref="J8:K8"/>
    <mergeCell ref="L8:M8"/>
  </mergeCells>
  <printOptions horizontalCentered="1"/>
  <pageMargins left="0.23622047244094491" right="0.23622047244094491" top="0.74803149606299213" bottom="0.74803149606299213" header="0.31496062992125984" footer="0.31496062992125984"/>
  <pageSetup paperSize="9" orientation="landscape" r:id="rId1"/>
  <drawing r:id="rId2"/>
</worksheet>
</file>

<file path=xl/worksheets/sheet12.xml><?xml version="1.0" encoding="utf-8"?>
<worksheet xmlns="http://schemas.openxmlformats.org/spreadsheetml/2006/main" xmlns:r="http://schemas.openxmlformats.org/officeDocument/2006/relationships">
  <sheetPr codeName="Sheet12">
    <tabColor theme="5" tint="0.39997558519241921"/>
  </sheetPr>
  <dimension ref="A1:O87"/>
  <sheetViews>
    <sheetView zoomScaleNormal="100" workbookViewId="0"/>
  </sheetViews>
  <sheetFormatPr defaultRowHeight="15"/>
  <cols>
    <col min="1" max="16384" width="9.140625" style="1"/>
  </cols>
  <sheetData>
    <row r="1" spans="1:15" ht="69.75" customHeight="1" thickBot="1">
      <c r="A1" s="30"/>
      <c r="B1" s="6"/>
      <c r="C1" s="6"/>
      <c r="D1" s="6"/>
      <c r="E1" s="7"/>
      <c r="F1" s="6"/>
      <c r="G1" s="6"/>
      <c r="H1" s="6"/>
      <c r="I1" s="163" t="s">
        <v>236</v>
      </c>
      <c r="J1" s="163"/>
      <c r="K1" s="163"/>
      <c r="L1" s="163"/>
      <c r="M1" s="163"/>
      <c r="N1" s="163"/>
      <c r="O1" s="163"/>
    </row>
    <row r="2" spans="1:15" ht="15" customHeight="1"/>
    <row r="3" spans="1:15" ht="15" customHeight="1" thickBot="1">
      <c r="A3" s="29" t="s">
        <v>201</v>
      </c>
      <c r="B3" s="28"/>
      <c r="C3" s="28"/>
      <c r="D3" s="28"/>
      <c r="E3" s="28"/>
      <c r="F3" s="2"/>
      <c r="G3" s="34"/>
      <c r="H3" s="34"/>
    </row>
    <row r="4" spans="1:15" ht="15" customHeight="1"/>
    <row r="5" spans="1:15" ht="19.5" customHeight="1" thickBot="1"/>
    <row r="6" spans="1:15" ht="19.5" customHeight="1" thickBot="1">
      <c r="F6" s="176">
        <v>2000</v>
      </c>
      <c r="G6" s="177"/>
      <c r="H6" s="177"/>
      <c r="I6" s="178"/>
      <c r="J6" s="177">
        <v>2009</v>
      </c>
      <c r="K6" s="177"/>
      <c r="L6" s="177"/>
      <c r="M6" s="178"/>
    </row>
    <row r="7" spans="1:15" ht="35.25" customHeight="1" thickBot="1">
      <c r="C7" s="44"/>
      <c r="F7" s="165" t="s">
        <v>112</v>
      </c>
      <c r="G7" s="166"/>
      <c r="H7" s="166" t="s">
        <v>113</v>
      </c>
      <c r="I7" s="167"/>
      <c r="J7" s="166" t="s">
        <v>112</v>
      </c>
      <c r="K7" s="166"/>
      <c r="L7" s="166" t="s">
        <v>113</v>
      </c>
      <c r="M7" s="167"/>
    </row>
    <row r="8" spans="1:15" ht="27" customHeight="1" thickBot="1">
      <c r="C8" s="165" t="s">
        <v>94</v>
      </c>
      <c r="D8" s="166"/>
      <c r="E8" s="166"/>
      <c r="F8" s="213">
        <v>0.127</v>
      </c>
      <c r="G8" s="213"/>
      <c r="H8" s="213">
        <v>7.6999999999999999E-2</v>
      </c>
      <c r="I8" s="213"/>
      <c r="J8" s="213">
        <v>7.0000000000000007E-2</v>
      </c>
      <c r="K8" s="213"/>
      <c r="L8" s="213">
        <v>8.2000000000000003E-2</v>
      </c>
      <c r="M8" s="213"/>
    </row>
    <row r="9" spans="1:15" ht="27" customHeight="1" thickBot="1">
      <c r="C9" s="165" t="s">
        <v>95</v>
      </c>
      <c r="D9" s="166"/>
      <c r="E9" s="166"/>
      <c r="F9" s="213">
        <v>8.2000000000000003E-2</v>
      </c>
      <c r="G9" s="213"/>
      <c r="H9" s="213">
        <v>7.1999999999999995E-2</v>
      </c>
      <c r="I9" s="213"/>
      <c r="J9" s="213">
        <v>4.7E-2</v>
      </c>
      <c r="K9" s="213"/>
      <c r="L9" s="213">
        <v>5.8999999999999997E-2</v>
      </c>
      <c r="M9" s="213"/>
    </row>
    <row r="10" spans="1:15" ht="27" customHeight="1" thickBot="1">
      <c r="C10" s="165" t="str">
        <f>'G1'!C9</f>
        <v>CAE 101</v>
      </c>
      <c r="D10" s="166"/>
      <c r="E10" s="166"/>
      <c r="F10" s="170">
        <v>8.4000000000000005E-2</v>
      </c>
      <c r="G10" s="170"/>
      <c r="H10" s="170">
        <v>7.5999999999999998E-2</v>
      </c>
      <c r="I10" s="170"/>
      <c r="J10" s="170">
        <v>6.2E-2</v>
      </c>
      <c r="K10" s="170"/>
      <c r="L10" s="170">
        <v>4.9000000000000002E-2</v>
      </c>
      <c r="M10" s="170"/>
    </row>
    <row r="11" spans="1:15" ht="27" customHeight="1" thickBot="1">
      <c r="C11" s="165" t="str">
        <f>'G1'!C10</f>
        <v>CAE 102</v>
      </c>
      <c r="D11" s="166"/>
      <c r="E11" s="166"/>
      <c r="F11" s="170">
        <v>0.09</v>
      </c>
      <c r="G11" s="170"/>
      <c r="H11" s="170">
        <v>7.0999999999999994E-2</v>
      </c>
      <c r="I11" s="170"/>
      <c r="J11" s="170">
        <v>3.5000000000000003E-2</v>
      </c>
      <c r="K11" s="170"/>
      <c r="L11" s="170">
        <v>4.1000000000000002E-2</v>
      </c>
      <c r="M11" s="170"/>
    </row>
    <row r="12" spans="1:15" ht="27" customHeight="1" thickBot="1">
      <c r="C12" s="165" t="str">
        <f>'G1'!C11</f>
        <v>CAE 103</v>
      </c>
      <c r="D12" s="166"/>
      <c r="E12" s="166"/>
      <c r="F12" s="170">
        <v>0.123</v>
      </c>
      <c r="G12" s="170"/>
      <c r="H12" s="170">
        <v>6.3E-2</v>
      </c>
      <c r="I12" s="170"/>
      <c r="J12" s="170">
        <v>8.2000000000000003E-2</v>
      </c>
      <c r="K12" s="170"/>
      <c r="L12" s="170">
        <v>9.9000000000000005E-2</v>
      </c>
      <c r="M12" s="170"/>
    </row>
    <row r="13" spans="1:15" ht="27" customHeight="1" thickBot="1">
      <c r="C13" s="165" t="str">
        <f>'G1'!C12</f>
        <v>CAE 104</v>
      </c>
      <c r="D13" s="166"/>
      <c r="E13" s="166"/>
      <c r="F13" s="170">
        <v>7.6999999999999999E-2</v>
      </c>
      <c r="G13" s="170"/>
      <c r="H13" s="170">
        <v>0.106</v>
      </c>
      <c r="I13" s="170"/>
      <c r="J13" s="170">
        <v>0.02</v>
      </c>
      <c r="K13" s="170"/>
      <c r="L13" s="170">
        <v>5.7000000000000002E-2</v>
      </c>
      <c r="M13" s="170"/>
    </row>
    <row r="14" spans="1:15" ht="27" customHeight="1" thickBot="1">
      <c r="C14" s="165" t="str">
        <f>'G1'!C13</f>
        <v>CAE 105</v>
      </c>
      <c r="D14" s="166"/>
      <c r="E14" s="166"/>
      <c r="F14" s="170">
        <v>0.106</v>
      </c>
      <c r="G14" s="170"/>
      <c r="H14" s="170">
        <v>6.8000000000000005E-2</v>
      </c>
      <c r="I14" s="170"/>
      <c r="J14" s="170">
        <v>6.7000000000000004E-2</v>
      </c>
      <c r="K14" s="170"/>
      <c r="L14" s="170">
        <v>4.8000000000000001E-2</v>
      </c>
      <c r="M14" s="170"/>
    </row>
    <row r="15" spans="1:15" ht="27" customHeight="1" thickBot="1">
      <c r="C15" s="165" t="str">
        <f>'G1'!C14</f>
        <v>CAE 106</v>
      </c>
      <c r="D15" s="166"/>
      <c r="E15" s="166"/>
      <c r="F15" s="170">
        <v>3.4000000000000002E-2</v>
      </c>
      <c r="G15" s="170"/>
      <c r="H15" s="170">
        <v>7.6999999999999999E-2</v>
      </c>
      <c r="I15" s="170"/>
      <c r="J15" s="170">
        <v>7.0000000000000001E-3</v>
      </c>
      <c r="K15" s="170"/>
      <c r="L15" s="170">
        <v>6.2E-2</v>
      </c>
      <c r="M15" s="170"/>
    </row>
    <row r="16" spans="1:15" ht="27" customHeight="1" thickBot="1">
      <c r="C16" s="165" t="str">
        <f>'G1'!C15</f>
        <v>CAE 107</v>
      </c>
      <c r="D16" s="166"/>
      <c r="E16" s="166"/>
      <c r="F16" s="170">
        <v>0.08</v>
      </c>
      <c r="G16" s="170"/>
      <c r="H16" s="170">
        <v>7.9000000000000001E-2</v>
      </c>
      <c r="I16" s="170"/>
      <c r="J16" s="170">
        <v>4.4999999999999998E-2</v>
      </c>
      <c r="K16" s="170"/>
      <c r="L16" s="170">
        <v>1.6E-2</v>
      </c>
      <c r="M16" s="170"/>
    </row>
    <row r="17" spans="1:15" ht="27" customHeight="1" thickBot="1">
      <c r="C17" s="165" t="str">
        <f>'G1'!C16</f>
        <v>CAE 108</v>
      </c>
      <c r="D17" s="166"/>
      <c r="E17" s="166"/>
      <c r="F17" s="170">
        <v>0.10100000000000001</v>
      </c>
      <c r="G17" s="170"/>
      <c r="H17" s="170">
        <v>8.6999999999999994E-2</v>
      </c>
      <c r="I17" s="170"/>
      <c r="J17" s="170">
        <v>6.4000000000000001E-2</v>
      </c>
      <c r="K17" s="170"/>
      <c r="L17" s="170">
        <v>6.7000000000000004E-2</v>
      </c>
      <c r="M17" s="170"/>
    </row>
    <row r="18" spans="1:15" ht="27" customHeight="1" thickBot="1">
      <c r="C18" s="165" t="str">
        <f>'G1'!C17</f>
        <v>CAE 109</v>
      </c>
      <c r="D18" s="166"/>
      <c r="E18" s="166"/>
      <c r="F18" s="170">
        <v>3.7999999999999999E-2</v>
      </c>
      <c r="G18" s="170"/>
      <c r="H18" s="170">
        <v>3.1E-2</v>
      </c>
      <c r="I18" s="170"/>
      <c r="J18" s="170">
        <v>3.3000000000000002E-2</v>
      </c>
      <c r="K18" s="170"/>
      <c r="L18" s="170">
        <v>1.7000000000000001E-2</v>
      </c>
      <c r="M18" s="170"/>
    </row>
    <row r="19" spans="1:15" ht="33.75" customHeight="1">
      <c r="C19" s="214" t="s">
        <v>188</v>
      </c>
      <c r="D19" s="215"/>
      <c r="E19" s="215"/>
      <c r="F19" s="215"/>
      <c r="G19" s="215"/>
      <c r="H19" s="215"/>
      <c r="I19" s="215"/>
      <c r="J19" s="215"/>
      <c r="K19" s="215"/>
      <c r="L19" s="215"/>
      <c r="M19" s="215"/>
    </row>
    <row r="20" spans="1:15" ht="33.75" customHeight="1">
      <c r="C20" s="216"/>
      <c r="D20" s="217"/>
      <c r="E20" s="217"/>
      <c r="F20" s="217"/>
      <c r="G20" s="217"/>
      <c r="H20" s="217"/>
      <c r="I20" s="217"/>
      <c r="J20" s="217"/>
      <c r="K20" s="217"/>
      <c r="L20" s="217"/>
      <c r="M20" s="217"/>
    </row>
    <row r="21" spans="1:15" ht="20.100000000000001" customHeight="1"/>
    <row r="22" spans="1:15" ht="19.5" customHeight="1" thickBot="1">
      <c r="A22" s="133" t="str">
        <f>NOTE!A29</f>
        <v>STUDY 4 | SECTORAL ANALYSIS OF MANUFACTURE OF FOOD PRODUCTS</v>
      </c>
      <c r="B22" s="133"/>
      <c r="C22" s="133"/>
      <c r="D22" s="133"/>
      <c r="E22" s="133"/>
      <c r="F22" s="133"/>
      <c r="G22" s="133"/>
      <c r="H22" s="133"/>
      <c r="I22" s="133"/>
      <c r="J22" s="133"/>
      <c r="K22" s="133"/>
      <c r="L22" s="133"/>
      <c r="M22" s="133"/>
      <c r="N22" s="133"/>
      <c r="O22" s="133"/>
    </row>
    <row r="23" spans="1:15" ht="19.5" customHeight="1"/>
    <row r="24" spans="1:15" ht="19.5" customHeight="1"/>
    <row r="25" spans="1:15" ht="19.5" customHeight="1"/>
    <row r="26" spans="1:15" ht="19.5" customHeight="1"/>
    <row r="27" spans="1:15" ht="19.5" customHeight="1"/>
    <row r="28" spans="1:15" ht="19.5" customHeight="1"/>
    <row r="29" spans="1:15" s="31" customFormat="1" ht="19.5" customHeight="1"/>
    <row r="30" spans="1:15" ht="19.5" customHeight="1"/>
    <row r="31" spans="1:15" ht="19.5" customHeight="1"/>
    <row r="32" spans="1:15"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sheetData>
  <sheetProtection password="9D83" sheet="1" objects="1" scenarios="1"/>
  <mergeCells count="64">
    <mergeCell ref="C18:E18"/>
    <mergeCell ref="C19:M20"/>
    <mergeCell ref="A22:O22"/>
    <mergeCell ref="F6:I6"/>
    <mergeCell ref="J6:M6"/>
    <mergeCell ref="C8:E8"/>
    <mergeCell ref="C9:E9"/>
    <mergeCell ref="C13:E13"/>
    <mergeCell ref="C14:E14"/>
    <mergeCell ref="C15:E15"/>
    <mergeCell ref="C16:E16"/>
    <mergeCell ref="C17:E17"/>
    <mergeCell ref="F17:G17"/>
    <mergeCell ref="H17:I17"/>
    <mergeCell ref="J17:K17"/>
    <mergeCell ref="L17:M17"/>
    <mergeCell ref="F18:G18"/>
    <mergeCell ref="H18:I18"/>
    <mergeCell ref="J18:K18"/>
    <mergeCell ref="L18:M18"/>
    <mergeCell ref="F15:G15"/>
    <mergeCell ref="H15:I15"/>
    <mergeCell ref="J15:K15"/>
    <mergeCell ref="L15:M15"/>
    <mergeCell ref="F16:G16"/>
    <mergeCell ref="H16:I16"/>
    <mergeCell ref="J16:K16"/>
    <mergeCell ref="L16:M16"/>
    <mergeCell ref="F13:G13"/>
    <mergeCell ref="H13:I13"/>
    <mergeCell ref="J13:K13"/>
    <mergeCell ref="L13:M13"/>
    <mergeCell ref="F14:G14"/>
    <mergeCell ref="H14:I14"/>
    <mergeCell ref="J14:K14"/>
    <mergeCell ref="L14:M14"/>
    <mergeCell ref="F8:G8"/>
    <mergeCell ref="H8:I8"/>
    <mergeCell ref="J8:K8"/>
    <mergeCell ref="L8:M8"/>
    <mergeCell ref="F9:G9"/>
    <mergeCell ref="H9:I9"/>
    <mergeCell ref="J9:K9"/>
    <mergeCell ref="L9:M9"/>
    <mergeCell ref="I1:O1"/>
    <mergeCell ref="F7:G7"/>
    <mergeCell ref="H7:I7"/>
    <mergeCell ref="J7:K7"/>
    <mergeCell ref="L7:M7"/>
    <mergeCell ref="C10:E10"/>
    <mergeCell ref="F10:G10"/>
    <mergeCell ref="H10:I10"/>
    <mergeCell ref="J10:K10"/>
    <mergeCell ref="L10:M10"/>
    <mergeCell ref="C11:E11"/>
    <mergeCell ref="F11:G11"/>
    <mergeCell ref="H11:I11"/>
    <mergeCell ref="J11:K11"/>
    <mergeCell ref="L11:M11"/>
    <mergeCell ref="C12:E12"/>
    <mergeCell ref="F12:G12"/>
    <mergeCell ref="H12:I12"/>
    <mergeCell ref="J12:K12"/>
    <mergeCell ref="L12:M12"/>
  </mergeCells>
  <printOptions horizontalCentered="1"/>
  <pageMargins left="0.23622047244094491" right="0.23622047244094491" top="0.74803149606299213" bottom="0.74803149606299213" header="0.31496062992125984" footer="0.31496062992125984"/>
  <pageSetup paperSize="9" scale="72" orientation="portrait" r:id="rId1"/>
  <drawing r:id="rId2"/>
</worksheet>
</file>

<file path=xl/worksheets/sheet13.xml><?xml version="1.0" encoding="utf-8"?>
<worksheet xmlns="http://schemas.openxmlformats.org/spreadsheetml/2006/main" xmlns:r="http://schemas.openxmlformats.org/officeDocument/2006/relationships">
  <sheetPr codeName="Sheet13">
    <tabColor theme="5" tint="0.39997558519241921"/>
  </sheetPr>
  <dimension ref="A1:P80"/>
  <sheetViews>
    <sheetView zoomScaleNormal="100" workbookViewId="0"/>
  </sheetViews>
  <sheetFormatPr defaultRowHeight="15"/>
  <cols>
    <col min="1" max="16384" width="9.140625" style="1"/>
  </cols>
  <sheetData>
    <row r="1" spans="1:15" ht="69.75" customHeight="1" thickBot="1">
      <c r="A1" s="30"/>
      <c r="B1" s="6"/>
      <c r="C1" s="6"/>
      <c r="D1" s="6"/>
      <c r="E1" s="7"/>
      <c r="F1" s="6"/>
      <c r="G1" s="6"/>
      <c r="H1" s="6"/>
      <c r="I1" s="163" t="s">
        <v>236</v>
      </c>
      <c r="J1" s="163"/>
      <c r="K1" s="163"/>
      <c r="L1" s="163"/>
      <c r="M1" s="163"/>
      <c r="N1" s="163"/>
      <c r="O1" s="163"/>
    </row>
    <row r="2" spans="1:15" ht="15" customHeight="1"/>
    <row r="3" spans="1:15" ht="15" customHeight="1" thickBot="1">
      <c r="A3" s="29" t="s">
        <v>202</v>
      </c>
      <c r="B3" s="28"/>
      <c r="C3" s="28"/>
      <c r="D3" s="28"/>
      <c r="E3" s="28"/>
      <c r="F3" s="2"/>
      <c r="G3" s="34"/>
      <c r="H3" s="34"/>
    </row>
    <row r="4" spans="1:15" ht="15" customHeight="1"/>
    <row r="5" spans="1:15" ht="19.5" customHeight="1" thickBot="1"/>
    <row r="6" spans="1:15" ht="19.5" customHeight="1" thickBot="1">
      <c r="F6" s="176">
        <v>2000</v>
      </c>
      <c r="G6" s="177"/>
      <c r="H6" s="177"/>
      <c r="I6" s="178"/>
      <c r="J6" s="177">
        <v>2009</v>
      </c>
      <c r="K6" s="177"/>
      <c r="L6" s="177"/>
      <c r="M6" s="178"/>
    </row>
    <row r="7" spans="1:15" ht="35.25" customHeight="1" thickBot="1">
      <c r="C7" s="44"/>
      <c r="F7" s="165" t="s">
        <v>115</v>
      </c>
      <c r="G7" s="166"/>
      <c r="H7" s="166" t="s">
        <v>113</v>
      </c>
      <c r="I7" s="167"/>
      <c r="J7" s="166" t="s">
        <v>112</v>
      </c>
      <c r="K7" s="166"/>
      <c r="L7" s="166" t="s">
        <v>113</v>
      </c>
      <c r="M7" s="167"/>
    </row>
    <row r="8" spans="1:15" ht="27" customHeight="1" thickBot="1">
      <c r="C8" s="165" t="s">
        <v>94</v>
      </c>
      <c r="D8" s="166"/>
      <c r="E8" s="166"/>
      <c r="F8" s="213">
        <f>'G7'!F8:G8</f>
        <v>0.127</v>
      </c>
      <c r="G8" s="213"/>
      <c r="H8" s="213">
        <f>'G7'!H8:I8</f>
        <v>7.6999999999999999E-2</v>
      </c>
      <c r="I8" s="213"/>
      <c r="J8" s="213">
        <f>'G7'!J8:K8</f>
        <v>7.0000000000000007E-2</v>
      </c>
      <c r="K8" s="213"/>
      <c r="L8" s="213">
        <f>'G7'!L8:M8</f>
        <v>8.2000000000000003E-2</v>
      </c>
      <c r="M8" s="213"/>
    </row>
    <row r="9" spans="1:15" ht="27" customHeight="1" thickBot="1">
      <c r="C9" s="165" t="s">
        <v>95</v>
      </c>
      <c r="D9" s="166"/>
      <c r="E9" s="166"/>
      <c r="F9" s="213">
        <f>'G7'!F9:G9</f>
        <v>8.2000000000000003E-2</v>
      </c>
      <c r="G9" s="213"/>
      <c r="H9" s="213">
        <f>'G7'!H9:I9</f>
        <v>7.1999999999999995E-2</v>
      </c>
      <c r="I9" s="213"/>
      <c r="J9" s="213">
        <f>'G7'!J9:K9</f>
        <v>4.7E-2</v>
      </c>
      <c r="K9" s="213"/>
      <c r="L9" s="213">
        <f>'G7'!L9:M9</f>
        <v>5.8999999999999997E-2</v>
      </c>
      <c r="M9" s="213"/>
    </row>
    <row r="10" spans="1:15" ht="27" customHeight="1" thickBot="1">
      <c r="C10" s="165" t="s">
        <v>97</v>
      </c>
      <c r="D10" s="166"/>
      <c r="E10" s="166"/>
      <c r="F10" s="170">
        <v>0.106</v>
      </c>
      <c r="G10" s="170"/>
      <c r="H10" s="170">
        <v>0.1</v>
      </c>
      <c r="I10" s="170"/>
      <c r="J10" s="170">
        <v>6.2E-2</v>
      </c>
      <c r="K10" s="170"/>
      <c r="L10" s="170">
        <v>7.2999999999999995E-2</v>
      </c>
      <c r="M10" s="170"/>
    </row>
    <row r="11" spans="1:15" ht="27" customHeight="1" thickBot="1">
      <c r="C11" s="165" t="s">
        <v>98</v>
      </c>
      <c r="D11" s="166"/>
      <c r="E11" s="166"/>
      <c r="F11" s="170">
        <v>3.5999999999999997E-2</v>
      </c>
      <c r="G11" s="170"/>
      <c r="H11" s="170">
        <v>1.7999999999999999E-2</v>
      </c>
      <c r="I11" s="170"/>
      <c r="J11" s="170">
        <v>1.4999999999999999E-2</v>
      </c>
      <c r="K11" s="170"/>
      <c r="L11" s="170">
        <v>3.1E-2</v>
      </c>
      <c r="M11" s="170"/>
    </row>
    <row r="12" spans="1:15" ht="27" customHeight="1" thickBot="1">
      <c r="C12" s="165" t="s">
        <v>99</v>
      </c>
      <c r="D12" s="166"/>
      <c r="E12" s="166"/>
      <c r="F12" s="170">
        <v>2.8000000000000001E-2</v>
      </c>
      <c r="G12" s="170"/>
      <c r="H12" s="170">
        <v>0</v>
      </c>
      <c r="I12" s="170"/>
      <c r="J12" s="170">
        <v>0</v>
      </c>
      <c r="K12" s="170"/>
      <c r="L12" s="170">
        <v>7.6999999999999999E-2</v>
      </c>
      <c r="M12" s="170"/>
    </row>
    <row r="13" spans="1:15" ht="20.100000000000001" customHeight="1">
      <c r="C13" s="218"/>
      <c r="D13" s="219"/>
      <c r="E13" s="219"/>
      <c r="F13" s="219"/>
      <c r="G13" s="219"/>
      <c r="H13" s="219"/>
      <c r="I13" s="219"/>
      <c r="J13" s="219"/>
      <c r="K13" s="219"/>
      <c r="L13" s="219"/>
      <c r="M13" s="219"/>
    </row>
    <row r="14" spans="1:15" ht="20.100000000000001" customHeight="1"/>
    <row r="15" spans="1:15" ht="19.5" customHeight="1" thickBot="1">
      <c r="A15" s="133" t="str">
        <f>NOTE!A29</f>
        <v>STUDY 4 | SECTORAL ANALYSIS OF MANUFACTURE OF FOOD PRODUCTS</v>
      </c>
      <c r="B15" s="133"/>
      <c r="C15" s="133"/>
      <c r="D15" s="133"/>
      <c r="E15" s="133"/>
      <c r="F15" s="133"/>
      <c r="G15" s="133"/>
      <c r="H15" s="133"/>
      <c r="I15" s="133"/>
      <c r="J15" s="133"/>
      <c r="K15" s="133"/>
      <c r="L15" s="133"/>
      <c r="M15" s="133"/>
      <c r="N15" s="133"/>
      <c r="O15" s="133"/>
    </row>
    <row r="16" spans="1:15" ht="19.5" customHeight="1"/>
    <row r="17" spans="16:16" ht="19.5" customHeight="1"/>
    <row r="18" spans="16:16" ht="19.5" customHeight="1"/>
    <row r="19" spans="16:16" ht="19.5" customHeight="1"/>
    <row r="20" spans="16:16" ht="19.5" customHeight="1"/>
    <row r="21" spans="16:16" ht="19.5" customHeight="1"/>
    <row r="22" spans="16:16" s="31" customFormat="1" ht="19.5" customHeight="1"/>
    <row r="23" spans="16:16" ht="19.5" customHeight="1"/>
    <row r="24" spans="16:16" ht="19.5" customHeight="1"/>
    <row r="25" spans="16:16" ht="19.5" customHeight="1"/>
    <row r="26" spans="16:16" ht="19.5" customHeight="1"/>
    <row r="27" spans="16:16" ht="19.5" customHeight="1">
      <c r="P27" s="31"/>
    </row>
    <row r="28" spans="16:16" ht="19.5" customHeight="1"/>
    <row r="29" spans="16:16" ht="19.5" customHeight="1"/>
    <row r="30" spans="16:16" ht="19.5" customHeight="1"/>
    <row r="31" spans="16:16" ht="19.5" customHeight="1"/>
    <row r="32" spans="16:16"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sheetData>
  <sheetProtection password="9D83" sheet="1" objects="1" scenarios="1"/>
  <mergeCells count="34">
    <mergeCell ref="C13:M13"/>
    <mergeCell ref="A15:O15"/>
    <mergeCell ref="C12:E12"/>
    <mergeCell ref="F12:G12"/>
    <mergeCell ref="H12:I12"/>
    <mergeCell ref="J12:K12"/>
    <mergeCell ref="L12:M12"/>
    <mergeCell ref="C10:E10"/>
    <mergeCell ref="F10:G10"/>
    <mergeCell ref="H10:I10"/>
    <mergeCell ref="J10:K10"/>
    <mergeCell ref="L10:M10"/>
    <mergeCell ref="C11:E11"/>
    <mergeCell ref="F11:G11"/>
    <mergeCell ref="H11:I11"/>
    <mergeCell ref="J11:K11"/>
    <mergeCell ref="L11:M11"/>
    <mergeCell ref="C8:E8"/>
    <mergeCell ref="F8:G8"/>
    <mergeCell ref="H8:I8"/>
    <mergeCell ref="J8:K8"/>
    <mergeCell ref="L8:M8"/>
    <mergeCell ref="C9:E9"/>
    <mergeCell ref="F9:G9"/>
    <mergeCell ref="H9:I9"/>
    <mergeCell ref="J9:K9"/>
    <mergeCell ref="L9:M9"/>
    <mergeCell ref="I1:O1"/>
    <mergeCell ref="F6:I6"/>
    <mergeCell ref="J6:M6"/>
    <mergeCell ref="F7:G7"/>
    <mergeCell ref="H7:I7"/>
    <mergeCell ref="J7:K7"/>
    <mergeCell ref="L7:M7"/>
  </mergeCells>
  <printOptions horizontalCentered="1"/>
  <pageMargins left="0.23622047244094491" right="0.23622047244094491" top="0.74803149606299213" bottom="0.74803149606299213" header="0.31496062992125984" footer="0.31496062992125984"/>
  <pageSetup paperSize="9" orientation="landscape" r:id="rId1"/>
  <drawing r:id="rId2"/>
</worksheet>
</file>

<file path=xl/worksheets/sheet14.xml><?xml version="1.0" encoding="utf-8"?>
<worksheet xmlns="http://schemas.openxmlformats.org/spreadsheetml/2006/main" xmlns:r="http://schemas.openxmlformats.org/officeDocument/2006/relationships">
  <sheetPr codeName="Sheet14">
    <tabColor theme="6" tint="0.39997558519241921"/>
  </sheetPr>
  <dimension ref="A1:P79"/>
  <sheetViews>
    <sheetView zoomScaleNormal="100" workbookViewId="0"/>
  </sheetViews>
  <sheetFormatPr defaultRowHeight="15"/>
  <cols>
    <col min="1" max="16384" width="9.140625" style="1"/>
  </cols>
  <sheetData>
    <row r="1" spans="1:15" ht="69.75" customHeight="1" thickBot="1">
      <c r="A1" s="30"/>
      <c r="B1" s="6"/>
      <c r="C1" s="6"/>
      <c r="D1" s="6"/>
      <c r="E1" s="7"/>
      <c r="F1" s="6"/>
      <c r="G1" s="6"/>
      <c r="H1" s="6"/>
      <c r="I1" s="163" t="s">
        <v>117</v>
      </c>
      <c r="J1" s="163"/>
      <c r="K1" s="163"/>
      <c r="L1" s="163"/>
      <c r="M1" s="163"/>
      <c r="N1" s="163"/>
      <c r="O1" s="163"/>
    </row>
    <row r="2" spans="1:15" ht="15" customHeight="1"/>
    <row r="3" spans="1:15" ht="15" customHeight="1" thickBot="1">
      <c r="A3" s="29" t="s">
        <v>203</v>
      </c>
      <c r="B3" s="28"/>
      <c r="C3" s="28"/>
      <c r="D3" s="29"/>
      <c r="E3" s="28"/>
      <c r="F3" s="28"/>
      <c r="G3" s="29"/>
      <c r="H3" s="28"/>
      <c r="I3" s="28"/>
      <c r="J3" s="29"/>
      <c r="K3" s="28"/>
      <c r="L3" s="28"/>
    </row>
    <row r="4" spans="1:15" ht="15" customHeight="1"/>
    <row r="5" spans="1:15" ht="19.5" customHeight="1" thickBot="1"/>
    <row r="6" spans="1:15" ht="19.5" customHeight="1" thickBot="1">
      <c r="D6" s="176" t="s">
        <v>116</v>
      </c>
      <c r="E6" s="177"/>
      <c r="F6" s="177"/>
      <c r="G6" s="178"/>
      <c r="H6" s="176" t="s">
        <v>133</v>
      </c>
      <c r="I6" s="177"/>
      <c r="J6" s="177"/>
      <c r="K6" s="177"/>
      <c r="L6" s="177"/>
      <c r="M6" s="178"/>
    </row>
    <row r="7" spans="1:15" ht="39.75" customHeight="1" thickBot="1">
      <c r="C7" s="25"/>
      <c r="D7" s="165" t="s">
        <v>94</v>
      </c>
      <c r="E7" s="166"/>
      <c r="F7" s="166" t="s">
        <v>95</v>
      </c>
      <c r="G7" s="167"/>
      <c r="H7" s="165" t="s">
        <v>97</v>
      </c>
      <c r="I7" s="166"/>
      <c r="J7" s="166" t="s">
        <v>98</v>
      </c>
      <c r="K7" s="166"/>
      <c r="L7" s="166" t="s">
        <v>99</v>
      </c>
      <c r="M7" s="167"/>
    </row>
    <row r="8" spans="1:15" ht="27" customHeight="1" thickBot="1">
      <c r="C8" s="41">
        <v>2006</v>
      </c>
      <c r="D8" s="213">
        <v>7.6999999999999999E-2</v>
      </c>
      <c r="E8" s="213"/>
      <c r="F8" s="213">
        <v>7.1999999999999995E-2</v>
      </c>
      <c r="G8" s="213"/>
      <c r="H8" s="220">
        <v>-0.4</v>
      </c>
      <c r="I8" s="220"/>
      <c r="J8" s="220">
        <v>3.5</v>
      </c>
      <c r="K8" s="220"/>
      <c r="L8" s="220">
        <v>4</v>
      </c>
      <c r="M8" s="220"/>
      <c r="N8" s="46"/>
    </row>
    <row r="9" spans="1:15" ht="27" customHeight="1" thickBot="1">
      <c r="C9" s="41">
        <v>2007</v>
      </c>
      <c r="D9" s="213">
        <v>5.1999999999999998E-2</v>
      </c>
      <c r="E9" s="213"/>
      <c r="F9" s="213">
        <v>0.106</v>
      </c>
      <c r="G9" s="213"/>
      <c r="H9" s="220">
        <v>0.3</v>
      </c>
      <c r="I9" s="220"/>
      <c r="J9" s="220">
        <v>7.3</v>
      </c>
      <c r="K9" s="220"/>
      <c r="L9" s="220">
        <v>3</v>
      </c>
      <c r="M9" s="220"/>
    </row>
    <row r="10" spans="1:15" ht="27" customHeight="1" thickBot="1">
      <c r="C10" s="41">
        <v>2008</v>
      </c>
      <c r="D10" s="213">
        <v>3.6999999999999998E-2</v>
      </c>
      <c r="E10" s="213"/>
      <c r="F10" s="213">
        <v>8.7999999999999995E-2</v>
      </c>
      <c r="G10" s="213"/>
      <c r="H10" s="220">
        <v>0</v>
      </c>
      <c r="I10" s="220"/>
      <c r="J10" s="220">
        <v>5.0999999999999996</v>
      </c>
      <c r="K10" s="220"/>
      <c r="L10" s="220">
        <v>3.7</v>
      </c>
      <c r="M10" s="220"/>
    </row>
    <row r="11" spans="1:15" ht="27" customHeight="1" thickBot="1">
      <c r="C11" s="41">
        <v>2009</v>
      </c>
      <c r="D11" s="213">
        <v>-9.0999999999999998E-2</v>
      </c>
      <c r="E11" s="213"/>
      <c r="F11" s="213">
        <v>-7.2999999999999995E-2</v>
      </c>
      <c r="G11" s="213"/>
      <c r="H11" s="220">
        <v>-0.1</v>
      </c>
      <c r="I11" s="220"/>
      <c r="J11" s="220">
        <v>-4.7</v>
      </c>
      <c r="K11" s="220"/>
      <c r="L11" s="220">
        <v>-2.5</v>
      </c>
      <c r="M11" s="220"/>
    </row>
    <row r="12" spans="1:15" ht="20.100000000000001" customHeight="1" thickBot="1">
      <c r="C12" s="32"/>
      <c r="D12" s="35"/>
      <c r="E12" s="35"/>
      <c r="F12" s="35"/>
      <c r="G12" s="35"/>
      <c r="H12" s="35"/>
      <c r="I12" s="35"/>
      <c r="J12" s="35"/>
      <c r="K12" s="43"/>
      <c r="L12" s="42"/>
      <c r="M12" s="43"/>
    </row>
    <row r="13" spans="1:15" ht="20.100000000000001" customHeight="1"/>
    <row r="14" spans="1:15" ht="19.5" customHeight="1" thickBot="1">
      <c r="A14" s="133" t="str">
        <f>NOTE!A29</f>
        <v>STUDY 4 | SECTORAL ANALYSIS OF MANUFACTURE OF FOOD PRODUCTS</v>
      </c>
      <c r="B14" s="133"/>
      <c r="C14" s="133"/>
      <c r="D14" s="133"/>
      <c r="E14" s="133"/>
      <c r="F14" s="133"/>
      <c r="G14" s="133"/>
      <c r="H14" s="133"/>
      <c r="I14" s="133"/>
      <c r="J14" s="133"/>
      <c r="K14" s="133"/>
      <c r="L14" s="133"/>
      <c r="M14" s="133"/>
      <c r="N14" s="133"/>
      <c r="O14" s="133"/>
    </row>
    <row r="15" spans="1:15" ht="19.5" customHeight="1"/>
    <row r="16" spans="1:15" ht="19.5" customHeight="1"/>
    <row r="17" spans="16:16" ht="19.5" customHeight="1"/>
    <row r="18" spans="16:16" ht="19.5" customHeight="1"/>
    <row r="19" spans="16:16" ht="19.5" customHeight="1"/>
    <row r="20" spans="16:16" ht="19.5" customHeight="1"/>
    <row r="21" spans="16:16" s="31" customFormat="1" ht="19.5" customHeight="1"/>
    <row r="22" spans="16:16" ht="19.5" customHeight="1"/>
    <row r="23" spans="16:16" ht="19.5" customHeight="1"/>
    <row r="24" spans="16:16" ht="19.5" customHeight="1"/>
    <row r="25" spans="16:16" ht="19.5" customHeight="1"/>
    <row r="26" spans="16:16" ht="19.5" customHeight="1">
      <c r="P26" s="31"/>
    </row>
    <row r="27" spans="16:16" ht="19.5" customHeight="1"/>
    <row r="28" spans="16:16" ht="19.5" customHeight="1"/>
    <row r="29" spans="16:16" ht="19.5" customHeight="1"/>
    <row r="30" spans="16:16" ht="19.5" customHeight="1"/>
    <row r="31" spans="16:16" ht="19.5" customHeight="1"/>
    <row r="32" spans="16:16"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sheetData>
  <sheetProtection password="9D83" sheet="1" objects="1" scenarios="1"/>
  <mergeCells count="29">
    <mergeCell ref="A14:O14"/>
    <mergeCell ref="H6:M6"/>
    <mergeCell ref="D6:G6"/>
    <mergeCell ref="H10:I10"/>
    <mergeCell ref="J10:K10"/>
    <mergeCell ref="L10:M10"/>
    <mergeCell ref="F10:G10"/>
    <mergeCell ref="D10:E10"/>
    <mergeCell ref="H11:I11"/>
    <mergeCell ref="J11:K11"/>
    <mergeCell ref="L11:M11"/>
    <mergeCell ref="F11:G11"/>
    <mergeCell ref="D11:E11"/>
    <mergeCell ref="F9:G9"/>
    <mergeCell ref="D9:E9"/>
    <mergeCell ref="D7:E7"/>
    <mergeCell ref="F8:G8"/>
    <mergeCell ref="D8:E8"/>
    <mergeCell ref="I1:O1"/>
    <mergeCell ref="H7:I7"/>
    <mergeCell ref="J7:K7"/>
    <mergeCell ref="L7:M7"/>
    <mergeCell ref="F7:G7"/>
    <mergeCell ref="L9:M9"/>
    <mergeCell ref="J9:K9"/>
    <mergeCell ref="H9:I9"/>
    <mergeCell ref="H8:I8"/>
    <mergeCell ref="J8:K8"/>
    <mergeCell ref="L8:M8"/>
  </mergeCells>
  <printOptions horizontalCentered="1"/>
  <pageMargins left="0.23622047244094491" right="0.23622047244094491" top="0.74803149606299213" bottom="0.74803149606299213" header="0.31496062992125984" footer="0.31496062992125984"/>
  <pageSetup paperSize="9" orientation="landscape" r:id="rId1"/>
  <drawing r:id="rId2"/>
</worksheet>
</file>

<file path=xl/worksheets/sheet15.xml><?xml version="1.0" encoding="utf-8"?>
<worksheet xmlns="http://schemas.openxmlformats.org/spreadsheetml/2006/main" xmlns:r="http://schemas.openxmlformats.org/officeDocument/2006/relationships">
  <sheetPr codeName="Sheet15">
    <tabColor theme="6" tint="0.39997558519241921"/>
  </sheetPr>
  <dimension ref="A1:R82"/>
  <sheetViews>
    <sheetView zoomScaleNormal="100" workbookViewId="0"/>
  </sheetViews>
  <sheetFormatPr defaultRowHeight="15"/>
  <cols>
    <col min="1" max="16384" width="9.140625" style="1"/>
  </cols>
  <sheetData>
    <row r="1" spans="1:15" ht="69.75" customHeight="1" thickBot="1">
      <c r="A1" s="30"/>
      <c r="B1" s="6"/>
      <c r="C1" s="6"/>
      <c r="D1" s="6"/>
      <c r="E1" s="7"/>
      <c r="F1" s="6"/>
      <c r="G1" s="6"/>
      <c r="H1" s="6"/>
      <c r="I1" s="163" t="s">
        <v>117</v>
      </c>
      <c r="J1" s="163"/>
      <c r="K1" s="163"/>
      <c r="L1" s="163"/>
      <c r="M1" s="163"/>
      <c r="N1" s="163"/>
      <c r="O1" s="163"/>
    </row>
    <row r="2" spans="1:15" ht="15" customHeight="1"/>
    <row r="3" spans="1:15" ht="15" customHeight="1" thickBot="1">
      <c r="A3" s="29" t="s">
        <v>204</v>
      </c>
      <c r="B3" s="28"/>
      <c r="C3" s="28"/>
      <c r="D3" s="28"/>
      <c r="E3" s="28"/>
      <c r="F3" s="28"/>
      <c r="G3" s="33"/>
      <c r="H3" s="33"/>
      <c r="I3" s="33"/>
      <c r="J3" s="33"/>
      <c r="K3" s="33"/>
    </row>
    <row r="4" spans="1:15" ht="15" customHeight="1"/>
    <row r="5" spans="1:15" ht="19.5" customHeight="1" thickBot="1"/>
    <row r="6" spans="1:15" ht="19.5" customHeight="1" thickBot="1">
      <c r="G6" s="221" t="s">
        <v>123</v>
      </c>
      <c r="H6" s="222"/>
      <c r="I6" s="222"/>
      <c r="J6" s="222"/>
      <c r="K6" s="222"/>
      <c r="L6" s="222"/>
      <c r="M6" s="222"/>
      <c r="N6" s="223"/>
    </row>
    <row r="7" spans="1:15" ht="29.25" customHeight="1" thickBot="1">
      <c r="B7" s="25"/>
      <c r="C7" s="25"/>
      <c r="D7" s="25"/>
      <c r="E7" s="25"/>
      <c r="F7" s="26"/>
      <c r="G7" s="165" t="s">
        <v>118</v>
      </c>
      <c r="H7" s="166"/>
      <c r="I7" s="166" t="s">
        <v>119</v>
      </c>
      <c r="J7" s="166"/>
      <c r="K7" s="166" t="s">
        <v>120</v>
      </c>
      <c r="L7" s="166"/>
      <c r="M7" s="166" t="s">
        <v>121</v>
      </c>
      <c r="N7" s="167"/>
    </row>
    <row r="8" spans="1:15" ht="27" customHeight="1" thickBot="1">
      <c r="B8" s="157" t="s">
        <v>95</v>
      </c>
      <c r="C8" s="158"/>
      <c r="D8" s="166">
        <v>2006</v>
      </c>
      <c r="E8" s="166"/>
      <c r="F8" s="166"/>
      <c r="G8" s="224">
        <v>-8.2000000000000003E-2</v>
      </c>
      <c r="H8" s="224"/>
      <c r="I8" s="224">
        <v>1.4999999999999999E-2</v>
      </c>
      <c r="J8" s="224"/>
      <c r="K8" s="224">
        <v>0.13500000000000001</v>
      </c>
      <c r="L8" s="224"/>
      <c r="M8" s="225">
        <v>7.1999999999999995E-2</v>
      </c>
      <c r="N8" s="225"/>
    </row>
    <row r="9" spans="1:15" ht="27" customHeight="1" thickBot="1">
      <c r="B9" s="159"/>
      <c r="C9" s="160"/>
      <c r="D9" s="166">
        <v>2007</v>
      </c>
      <c r="E9" s="166"/>
      <c r="F9" s="166"/>
      <c r="G9" s="224">
        <v>-6.4000000000000001E-2</v>
      </c>
      <c r="H9" s="224"/>
      <c r="I9" s="224">
        <v>4.7E-2</v>
      </c>
      <c r="J9" s="224"/>
      <c r="K9" s="224">
        <v>0.183</v>
      </c>
      <c r="L9" s="224"/>
      <c r="M9" s="225">
        <v>0.106</v>
      </c>
      <c r="N9" s="225"/>
    </row>
    <row r="10" spans="1:15" ht="27" customHeight="1" thickBot="1">
      <c r="B10" s="159"/>
      <c r="C10" s="160"/>
      <c r="D10" s="166">
        <v>2008</v>
      </c>
      <c r="E10" s="166"/>
      <c r="F10" s="166"/>
      <c r="G10" s="224">
        <v>-7.3999999999999996E-2</v>
      </c>
      <c r="H10" s="224"/>
      <c r="I10" s="224">
        <v>4.3999999999999997E-2</v>
      </c>
      <c r="J10" s="224"/>
      <c r="K10" s="224">
        <v>0.17399999999999999</v>
      </c>
      <c r="L10" s="224"/>
      <c r="M10" s="225">
        <v>8.7999999999999995E-2</v>
      </c>
      <c r="N10" s="225"/>
    </row>
    <row r="11" spans="1:15" ht="27" customHeight="1" thickBot="1">
      <c r="B11" s="161"/>
      <c r="C11" s="162"/>
      <c r="D11" s="166">
        <v>2009</v>
      </c>
      <c r="E11" s="166"/>
      <c r="F11" s="166"/>
      <c r="G11" s="224">
        <v>-0.13400000000000001</v>
      </c>
      <c r="H11" s="224"/>
      <c r="I11" s="224">
        <v>-0.03</v>
      </c>
      <c r="J11" s="224"/>
      <c r="K11" s="224">
        <v>8.1000000000000003E-2</v>
      </c>
      <c r="L11" s="224"/>
      <c r="M11" s="225">
        <v>-7.2999999999999995E-2</v>
      </c>
      <c r="N11" s="225"/>
    </row>
    <row r="12" spans="1:15" ht="27" customHeight="1" thickBot="1">
      <c r="B12" s="157" t="s">
        <v>122</v>
      </c>
      <c r="C12" s="158"/>
      <c r="D12" s="166" t="s">
        <v>97</v>
      </c>
      <c r="E12" s="166"/>
      <c r="F12" s="166"/>
      <c r="G12" s="224">
        <v>-0.17</v>
      </c>
      <c r="H12" s="224"/>
      <c r="I12" s="224">
        <v>-3.9E-2</v>
      </c>
      <c r="J12" s="224"/>
      <c r="K12" s="224">
        <v>8.8999999999999996E-2</v>
      </c>
      <c r="L12" s="224"/>
      <c r="M12" s="225">
        <v>-0.02</v>
      </c>
      <c r="N12" s="225"/>
    </row>
    <row r="13" spans="1:15" ht="27" customHeight="1" thickBot="1">
      <c r="B13" s="159"/>
      <c r="C13" s="160"/>
      <c r="D13" s="166" t="s">
        <v>98</v>
      </c>
      <c r="E13" s="166"/>
      <c r="F13" s="166"/>
      <c r="G13" s="224">
        <v>-9.7000000000000003E-2</v>
      </c>
      <c r="H13" s="224"/>
      <c r="I13" s="224">
        <v>-2.1000000000000001E-2</v>
      </c>
      <c r="J13" s="224"/>
      <c r="K13" s="224">
        <v>7.1999999999999995E-2</v>
      </c>
      <c r="L13" s="224"/>
      <c r="M13" s="225">
        <v>-8.3000000000000004E-2</v>
      </c>
      <c r="N13" s="225"/>
    </row>
    <row r="14" spans="1:15" ht="27" customHeight="1" thickBot="1">
      <c r="B14" s="161"/>
      <c r="C14" s="162"/>
      <c r="D14" s="166" t="s">
        <v>99</v>
      </c>
      <c r="E14" s="166"/>
      <c r="F14" s="166"/>
      <c r="G14" s="224">
        <v>-0.10299999999999999</v>
      </c>
      <c r="H14" s="224"/>
      <c r="I14" s="224">
        <v>-4.5999999999999999E-2</v>
      </c>
      <c r="J14" s="224"/>
      <c r="K14" s="224">
        <v>2.1999999999999999E-2</v>
      </c>
      <c r="L14" s="224"/>
      <c r="M14" s="225">
        <v>-6.3E-2</v>
      </c>
      <c r="N14" s="225"/>
    </row>
    <row r="15" spans="1:15" ht="20.100000000000001" customHeight="1"/>
    <row r="16" spans="1:15" ht="20.100000000000001" customHeight="1"/>
    <row r="17" spans="1:18" ht="19.5" customHeight="1" thickBot="1">
      <c r="A17" s="133" t="str">
        <f>NOTE!A29</f>
        <v>STUDY 4 | SECTORAL ANALYSIS OF MANUFACTURE OF FOOD PRODUCTS</v>
      </c>
      <c r="B17" s="133"/>
      <c r="C17" s="133"/>
      <c r="D17" s="133"/>
      <c r="E17" s="133"/>
      <c r="F17" s="133"/>
      <c r="G17" s="133"/>
      <c r="H17" s="133"/>
      <c r="I17" s="133"/>
      <c r="J17" s="133"/>
      <c r="K17" s="133"/>
      <c r="L17" s="133"/>
      <c r="M17" s="133"/>
      <c r="N17" s="133"/>
      <c r="O17" s="133"/>
    </row>
    <row r="18" spans="1:18" ht="19.5" customHeight="1"/>
    <row r="19" spans="1:18" ht="19.5" customHeight="1"/>
    <row r="20" spans="1:18" ht="19.5" customHeight="1"/>
    <row r="21" spans="1:18" ht="19.5" customHeight="1"/>
    <row r="22" spans="1:18" ht="19.5" customHeight="1"/>
    <row r="23" spans="1:18" ht="19.5" customHeight="1"/>
    <row r="24" spans="1:18" s="31" customFormat="1" ht="19.5" customHeight="1">
      <c r="F24" s="1"/>
      <c r="G24" s="1"/>
      <c r="H24" s="1"/>
      <c r="I24" s="1"/>
      <c r="J24" s="1"/>
      <c r="K24" s="1"/>
      <c r="L24" s="1"/>
      <c r="M24" s="1"/>
      <c r="N24" s="1"/>
      <c r="O24" s="1"/>
      <c r="P24" s="1"/>
      <c r="Q24" s="1"/>
      <c r="R24" s="1"/>
    </row>
    <row r="25" spans="1:18" ht="19.5" customHeight="1"/>
    <row r="26" spans="1:18" ht="19.5" customHeight="1"/>
    <row r="27" spans="1:18" ht="19.5" customHeight="1"/>
    <row r="28" spans="1:18" ht="19.5" customHeight="1"/>
    <row r="29" spans="1:18" ht="19.5" customHeight="1">
      <c r="P29" s="31"/>
    </row>
    <row r="30" spans="1:18" ht="19.5" customHeight="1"/>
    <row r="31" spans="1:18" ht="19.5" customHeight="1"/>
    <row r="32" spans="1:18"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sheetData>
  <sheetProtection password="9D83" sheet="1" objects="1" scenarios="1"/>
  <mergeCells count="44">
    <mergeCell ref="M12:N12"/>
    <mergeCell ref="M13:N13"/>
    <mergeCell ref="M14:N14"/>
    <mergeCell ref="M8:N8"/>
    <mergeCell ref="M9:N9"/>
    <mergeCell ref="M10:N10"/>
    <mergeCell ref="M11:N11"/>
    <mergeCell ref="A17:O17"/>
    <mergeCell ref="D8:F8"/>
    <mergeCell ref="D9:F9"/>
    <mergeCell ref="D10:F10"/>
    <mergeCell ref="D11:F11"/>
    <mergeCell ref="D12:F12"/>
    <mergeCell ref="D13:F13"/>
    <mergeCell ref="D14:F14"/>
    <mergeCell ref="I8:J8"/>
    <mergeCell ref="K8:L8"/>
    <mergeCell ref="G13:H13"/>
    <mergeCell ref="I13:J13"/>
    <mergeCell ref="K13:L13"/>
    <mergeCell ref="G12:H12"/>
    <mergeCell ref="I12:J12"/>
    <mergeCell ref="K12:L12"/>
    <mergeCell ref="B12:C14"/>
    <mergeCell ref="G11:H11"/>
    <mergeCell ref="I11:J11"/>
    <mergeCell ref="K11:L11"/>
    <mergeCell ref="B8:C11"/>
    <mergeCell ref="G8:H8"/>
    <mergeCell ref="G9:H9"/>
    <mergeCell ref="I9:J9"/>
    <mergeCell ref="K9:L9"/>
    <mergeCell ref="G10:H10"/>
    <mergeCell ref="I10:J10"/>
    <mergeCell ref="K10:L10"/>
    <mergeCell ref="G14:H14"/>
    <mergeCell ref="I14:J14"/>
    <mergeCell ref="K14:L14"/>
    <mergeCell ref="I1:O1"/>
    <mergeCell ref="G7:H7"/>
    <mergeCell ref="I7:J7"/>
    <mergeCell ref="K7:L7"/>
    <mergeCell ref="G6:N6"/>
    <mergeCell ref="M7:N7"/>
  </mergeCells>
  <printOptions horizontalCentered="1"/>
  <pageMargins left="0.23622047244094491" right="0.23622047244094491" top="0.74803149606299213" bottom="0.74803149606299213" header="0.31496062992125984" footer="0.31496062992125984"/>
  <pageSetup paperSize="9" orientation="landscape" r:id="rId1"/>
  <drawing r:id="rId2"/>
</worksheet>
</file>

<file path=xl/worksheets/sheet16.xml><?xml version="1.0" encoding="utf-8"?>
<worksheet xmlns="http://schemas.openxmlformats.org/spreadsheetml/2006/main" xmlns:r="http://schemas.openxmlformats.org/officeDocument/2006/relationships">
  <sheetPr codeName="Sheet16">
    <tabColor theme="6" tint="0.39997558519241921"/>
  </sheetPr>
  <dimension ref="A1:P83"/>
  <sheetViews>
    <sheetView zoomScaleNormal="100" workbookViewId="0"/>
  </sheetViews>
  <sheetFormatPr defaultRowHeight="15"/>
  <cols>
    <col min="1" max="16384" width="9.140625" style="1"/>
  </cols>
  <sheetData>
    <row r="1" spans="1:15" ht="69.75" customHeight="1" thickBot="1">
      <c r="A1" s="30"/>
      <c r="B1" s="6"/>
      <c r="C1" s="6"/>
      <c r="D1" s="6"/>
      <c r="E1" s="7"/>
      <c r="F1" s="6"/>
      <c r="G1" s="6"/>
      <c r="H1" s="6"/>
      <c r="I1" s="163" t="s">
        <v>117</v>
      </c>
      <c r="J1" s="163"/>
      <c r="K1" s="163"/>
      <c r="L1" s="163"/>
      <c r="M1" s="163"/>
      <c r="N1" s="163"/>
      <c r="O1" s="163"/>
    </row>
    <row r="2" spans="1:15" ht="15" customHeight="1"/>
    <row r="3" spans="1:15" ht="15" customHeight="1" thickBot="1">
      <c r="A3" s="29" t="s">
        <v>209</v>
      </c>
      <c r="B3" s="28"/>
      <c r="C3" s="28"/>
      <c r="D3" s="28"/>
      <c r="E3" s="28"/>
      <c r="F3" s="28"/>
      <c r="G3" s="33"/>
      <c r="H3" s="33"/>
      <c r="I3" s="28"/>
      <c r="J3" s="33"/>
      <c r="K3" s="33"/>
    </row>
    <row r="4" spans="1:15" ht="15" customHeight="1"/>
    <row r="5" spans="1:15" ht="19.5" customHeight="1" thickBot="1"/>
    <row r="6" spans="1:15" ht="35.25" customHeight="1" thickBot="1">
      <c r="C6" s="25"/>
      <c r="D6" s="25"/>
      <c r="E6" s="25"/>
      <c r="F6" s="25"/>
      <c r="G6" s="26"/>
      <c r="H6" s="227"/>
      <c r="I6" s="164"/>
      <c r="J6" s="165" t="s">
        <v>124</v>
      </c>
      <c r="K6" s="166"/>
      <c r="L6" s="166"/>
      <c r="M6" s="167"/>
    </row>
    <row r="7" spans="1:15" ht="27" customHeight="1" thickBot="1">
      <c r="C7" s="75" t="str">
        <f>'G1'!C9</f>
        <v>CAE 101</v>
      </c>
      <c r="D7" s="174" t="str">
        <f>'G1'!D9</f>
        <v>Processing and preserving of meat and production of meat products</v>
      </c>
      <c r="E7" s="174"/>
      <c r="F7" s="174"/>
      <c r="G7" s="174"/>
      <c r="H7" s="174"/>
      <c r="I7" s="174"/>
      <c r="J7" s="220">
        <v>0</v>
      </c>
      <c r="K7" s="220"/>
      <c r="L7" s="220"/>
      <c r="M7" s="226"/>
    </row>
    <row r="8" spans="1:15" ht="27" customHeight="1" thickBot="1">
      <c r="C8" s="75" t="str">
        <f>'G1'!C10</f>
        <v>CAE 102</v>
      </c>
      <c r="D8" s="174" t="str">
        <f>'G1'!D10</f>
        <v>Processing and preserving of fish, crustaceans and molluscs</v>
      </c>
      <c r="E8" s="174"/>
      <c r="F8" s="174"/>
      <c r="G8" s="174"/>
      <c r="H8" s="174"/>
      <c r="I8" s="174"/>
      <c r="J8" s="220">
        <v>-0.9</v>
      </c>
      <c r="K8" s="220"/>
      <c r="L8" s="220"/>
      <c r="M8" s="226"/>
    </row>
    <row r="9" spans="1:15" ht="27" customHeight="1" thickBot="1">
      <c r="C9" s="75" t="str">
        <f>'G1'!C11</f>
        <v>CAE 103</v>
      </c>
      <c r="D9" s="174" t="str">
        <f>'G1'!D11</f>
        <v>Processing and preserving of fruit and vegetables</v>
      </c>
      <c r="E9" s="174"/>
      <c r="F9" s="174"/>
      <c r="G9" s="174"/>
      <c r="H9" s="174"/>
      <c r="I9" s="174"/>
      <c r="J9" s="220">
        <v>0.1</v>
      </c>
      <c r="K9" s="220"/>
      <c r="L9" s="220"/>
      <c r="M9" s="226"/>
    </row>
    <row r="10" spans="1:15" ht="27" customHeight="1" thickBot="1">
      <c r="C10" s="75" t="str">
        <f>'G1'!C12</f>
        <v>CAE 104</v>
      </c>
      <c r="D10" s="174" t="str">
        <f>'G1'!D12</f>
        <v>Manufacture of vegetable and animal oils and fats</v>
      </c>
      <c r="E10" s="174"/>
      <c r="F10" s="174"/>
      <c r="G10" s="174"/>
      <c r="H10" s="174"/>
      <c r="I10" s="174"/>
      <c r="J10" s="220">
        <v>-1.9</v>
      </c>
      <c r="K10" s="220"/>
      <c r="L10" s="220"/>
      <c r="M10" s="226"/>
    </row>
    <row r="11" spans="1:15" ht="27" customHeight="1" thickBot="1">
      <c r="C11" s="75" t="str">
        <f>'G1'!C13</f>
        <v>CAE 105</v>
      </c>
      <c r="D11" s="174" t="str">
        <f>'G1'!D13</f>
        <v>Manufacture of dairy products</v>
      </c>
      <c r="E11" s="174"/>
      <c r="F11" s="174"/>
      <c r="G11" s="174"/>
      <c r="H11" s="174"/>
      <c r="I11" s="174"/>
      <c r="J11" s="220">
        <v>-1.3</v>
      </c>
      <c r="K11" s="220"/>
      <c r="L11" s="220"/>
      <c r="M11" s="226"/>
    </row>
    <row r="12" spans="1:15" ht="27" customHeight="1" thickBot="1">
      <c r="C12" s="75" t="str">
        <f>'G1'!C14</f>
        <v>CAE 106</v>
      </c>
      <c r="D12" s="174" t="str">
        <f>'G1'!D14</f>
        <v>Manufacture of grain mill products, starches and starch products</v>
      </c>
      <c r="E12" s="174"/>
      <c r="F12" s="174"/>
      <c r="G12" s="174"/>
      <c r="H12" s="174"/>
      <c r="I12" s="174"/>
      <c r="J12" s="220">
        <v>-1</v>
      </c>
      <c r="K12" s="220"/>
      <c r="L12" s="220"/>
      <c r="M12" s="226"/>
    </row>
    <row r="13" spans="1:15" ht="27" customHeight="1" thickBot="1">
      <c r="C13" s="75" t="str">
        <f>'G1'!C15</f>
        <v>CAE 107</v>
      </c>
      <c r="D13" s="174" t="str">
        <f>'G1'!D15</f>
        <v>Manufacture of bakery and farinaceous products</v>
      </c>
      <c r="E13" s="174"/>
      <c r="F13" s="174"/>
      <c r="G13" s="174"/>
      <c r="H13" s="174"/>
      <c r="I13" s="174"/>
      <c r="J13" s="220">
        <v>-0.2</v>
      </c>
      <c r="K13" s="220"/>
      <c r="L13" s="220"/>
      <c r="M13" s="226"/>
    </row>
    <row r="14" spans="1:15" ht="27" customHeight="1" thickBot="1">
      <c r="C14" s="75" t="str">
        <f>'G1'!C16</f>
        <v>CAE 108</v>
      </c>
      <c r="D14" s="174" t="str">
        <f>'G1'!D16</f>
        <v>Manufacture of other food products</v>
      </c>
      <c r="E14" s="174"/>
      <c r="F14" s="174"/>
      <c r="G14" s="174"/>
      <c r="H14" s="174"/>
      <c r="I14" s="174"/>
      <c r="J14" s="220">
        <v>0.4</v>
      </c>
      <c r="K14" s="220"/>
      <c r="L14" s="220"/>
      <c r="M14" s="226"/>
    </row>
    <row r="15" spans="1:15" ht="27" customHeight="1" thickBot="1">
      <c r="C15" s="75" t="str">
        <f>'G1'!C17</f>
        <v>CAE 109</v>
      </c>
      <c r="D15" s="174" t="str">
        <f>'G1'!D17</f>
        <v>Manufacture of prepared animal feeds</v>
      </c>
      <c r="E15" s="174"/>
      <c r="F15" s="174"/>
      <c r="G15" s="174"/>
      <c r="H15" s="174"/>
      <c r="I15" s="174"/>
      <c r="J15" s="220">
        <v>-2.5</v>
      </c>
      <c r="K15" s="220"/>
      <c r="L15" s="220"/>
      <c r="M15" s="226"/>
    </row>
    <row r="16" spans="1:15" ht="20.100000000000001" customHeight="1"/>
    <row r="17" spans="1:16" ht="20.100000000000001" customHeight="1"/>
    <row r="18" spans="1:16" ht="19.5" customHeight="1" thickBot="1">
      <c r="A18" s="133" t="str">
        <f>NOTE!A29</f>
        <v>STUDY 4 | SECTORAL ANALYSIS OF MANUFACTURE OF FOOD PRODUCTS</v>
      </c>
      <c r="B18" s="133"/>
      <c r="C18" s="133"/>
      <c r="D18" s="133"/>
      <c r="E18" s="133"/>
      <c r="F18" s="133"/>
      <c r="G18" s="133"/>
      <c r="H18" s="133"/>
      <c r="I18" s="133"/>
      <c r="J18" s="133"/>
      <c r="K18" s="133"/>
      <c r="L18" s="133"/>
      <c r="M18" s="133"/>
      <c r="N18" s="133"/>
      <c r="O18" s="133"/>
    </row>
    <row r="19" spans="1:16" ht="19.5" customHeight="1"/>
    <row r="20" spans="1:16" ht="19.5" customHeight="1"/>
    <row r="21" spans="1:16" ht="19.5" customHeight="1"/>
    <row r="22" spans="1:16" ht="19.5" customHeight="1"/>
    <row r="23" spans="1:16" ht="19.5" customHeight="1"/>
    <row r="24" spans="1:16" ht="19.5" customHeight="1"/>
    <row r="25" spans="1:16" s="31" customFormat="1" ht="19.5" customHeight="1"/>
    <row r="26" spans="1:16" ht="19.5" customHeight="1"/>
    <row r="27" spans="1:16" ht="19.5" customHeight="1"/>
    <row r="28" spans="1:16" ht="19.5" customHeight="1"/>
    <row r="29" spans="1:16" ht="19.5" customHeight="1"/>
    <row r="30" spans="1:16" ht="19.5" customHeight="1">
      <c r="P30" s="31"/>
    </row>
    <row r="31" spans="1:16" ht="19.5" customHeight="1"/>
    <row r="32" spans="1:16"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sheetData>
  <sheetProtection password="9D83" sheet="1" objects="1" scenarios="1"/>
  <mergeCells count="22">
    <mergeCell ref="J13:M13"/>
    <mergeCell ref="J9:M9"/>
    <mergeCell ref="I1:O1"/>
    <mergeCell ref="H6:I6"/>
    <mergeCell ref="J6:M6"/>
    <mergeCell ref="J12:M12"/>
    <mergeCell ref="A18:O18"/>
    <mergeCell ref="D7:I7"/>
    <mergeCell ref="D8:I8"/>
    <mergeCell ref="D9:I9"/>
    <mergeCell ref="D10:I10"/>
    <mergeCell ref="D13:I13"/>
    <mergeCell ref="D14:I14"/>
    <mergeCell ref="D15:I15"/>
    <mergeCell ref="J7:M7"/>
    <mergeCell ref="J8:M8"/>
    <mergeCell ref="J14:M14"/>
    <mergeCell ref="J15:M15"/>
    <mergeCell ref="J10:M10"/>
    <mergeCell ref="D11:I11"/>
    <mergeCell ref="J11:M11"/>
    <mergeCell ref="D12:I12"/>
  </mergeCells>
  <printOptions horizontalCentered="1"/>
  <pageMargins left="0.23622047244094491" right="0.23622047244094491" top="0.74803149606299213" bottom="0.74803149606299213" header="0.31496062992125984" footer="0.31496062992125984"/>
  <pageSetup paperSize="9" orientation="landscape" r:id="rId1"/>
  <drawing r:id="rId2"/>
</worksheet>
</file>

<file path=xl/worksheets/sheet17.xml><?xml version="1.0" encoding="utf-8"?>
<worksheet xmlns="http://schemas.openxmlformats.org/spreadsheetml/2006/main" xmlns:r="http://schemas.openxmlformats.org/officeDocument/2006/relationships">
  <sheetPr codeName="Sheet17">
    <tabColor rgb="FFC2D69A"/>
  </sheetPr>
  <dimension ref="A1:P77"/>
  <sheetViews>
    <sheetView zoomScaleNormal="100" workbookViewId="0"/>
  </sheetViews>
  <sheetFormatPr defaultRowHeight="15"/>
  <cols>
    <col min="1" max="16384" width="9.140625" style="1"/>
  </cols>
  <sheetData>
    <row r="1" spans="1:15" ht="69.75" customHeight="1" thickBot="1">
      <c r="A1" s="30"/>
      <c r="B1" s="6"/>
      <c r="C1" s="6"/>
      <c r="D1" s="6"/>
      <c r="E1" s="7"/>
      <c r="F1" s="6"/>
      <c r="G1" s="6"/>
      <c r="H1" s="6"/>
      <c r="I1" s="163" t="s">
        <v>117</v>
      </c>
      <c r="J1" s="163"/>
      <c r="K1" s="163"/>
      <c r="L1" s="163"/>
      <c r="M1" s="163"/>
      <c r="N1" s="163"/>
      <c r="O1" s="163"/>
    </row>
    <row r="2" spans="1:15" ht="15" customHeight="1"/>
    <row r="3" spans="1:15" ht="15" customHeight="1" thickBot="1">
      <c r="A3" s="29" t="s">
        <v>192</v>
      </c>
      <c r="B3" s="28"/>
      <c r="C3" s="28"/>
      <c r="D3" s="29"/>
      <c r="E3" s="28"/>
      <c r="F3" s="28"/>
      <c r="G3" s="29"/>
      <c r="H3" s="28"/>
      <c r="I3" s="28"/>
      <c r="J3" s="29"/>
      <c r="K3" s="28"/>
      <c r="L3" s="28"/>
    </row>
    <row r="4" spans="1:15" ht="15" customHeight="1"/>
    <row r="5" spans="1:15" ht="19.5" customHeight="1" thickBot="1"/>
    <row r="6" spans="1:15" ht="39.75" customHeight="1" thickBot="1">
      <c r="C6" s="25"/>
      <c r="E6" s="165" t="s">
        <v>94</v>
      </c>
      <c r="F6" s="166"/>
      <c r="G6" s="166" t="s">
        <v>95</v>
      </c>
      <c r="H6" s="167"/>
      <c r="I6" s="165" t="s">
        <v>97</v>
      </c>
      <c r="J6" s="166"/>
      <c r="K6" s="166" t="s">
        <v>98</v>
      </c>
      <c r="L6" s="166"/>
      <c r="M6" s="166" t="s">
        <v>99</v>
      </c>
      <c r="N6" s="167"/>
    </row>
    <row r="7" spans="1:15" ht="27" customHeight="1" thickBot="1">
      <c r="B7" s="228" t="s">
        <v>125</v>
      </c>
      <c r="C7" s="228"/>
      <c r="D7" s="228"/>
      <c r="E7" s="213">
        <v>0.16300000000000001</v>
      </c>
      <c r="F7" s="213"/>
      <c r="G7" s="213">
        <v>0.14899999999999999</v>
      </c>
      <c r="H7" s="213"/>
      <c r="I7" s="170">
        <v>3.7999999999999999E-2</v>
      </c>
      <c r="J7" s="170"/>
      <c r="K7" s="170">
        <v>0.111</v>
      </c>
      <c r="L7" s="170"/>
      <c r="M7" s="170">
        <v>0.217</v>
      </c>
      <c r="N7" s="170"/>
    </row>
    <row r="8" spans="1:15" ht="27" customHeight="1" thickBot="1">
      <c r="B8" s="228" t="s">
        <v>126</v>
      </c>
      <c r="C8" s="228"/>
      <c r="D8" s="228"/>
      <c r="E8" s="213">
        <v>0.248</v>
      </c>
      <c r="F8" s="213"/>
      <c r="G8" s="213">
        <v>0.26300000000000001</v>
      </c>
      <c r="H8" s="213"/>
      <c r="I8" s="170">
        <v>6.2E-2</v>
      </c>
      <c r="J8" s="170"/>
      <c r="K8" s="170">
        <v>0.22700000000000001</v>
      </c>
      <c r="L8" s="170"/>
      <c r="M8" s="170">
        <v>0.33600000000000002</v>
      </c>
      <c r="N8" s="170"/>
    </row>
    <row r="9" spans="1:15" ht="20.100000000000001" customHeight="1">
      <c r="B9" s="229" t="s">
        <v>189</v>
      </c>
      <c r="C9" s="229"/>
      <c r="D9" s="229"/>
      <c r="E9" s="229"/>
      <c r="F9" s="229"/>
      <c r="G9" s="229"/>
      <c r="H9" s="229"/>
      <c r="I9" s="229"/>
      <c r="J9" s="229"/>
      <c r="K9" s="229"/>
      <c r="L9" s="229"/>
      <c r="M9" s="229"/>
      <c r="N9" s="229"/>
    </row>
    <row r="10" spans="1:15" ht="30.75" customHeight="1">
      <c r="B10" s="230"/>
      <c r="C10" s="230"/>
      <c r="D10" s="230"/>
      <c r="E10" s="230"/>
      <c r="F10" s="230"/>
      <c r="G10" s="230"/>
      <c r="H10" s="230"/>
      <c r="I10" s="230"/>
      <c r="J10" s="230"/>
      <c r="K10" s="230"/>
      <c r="L10" s="230"/>
      <c r="M10" s="230"/>
      <c r="N10" s="230"/>
    </row>
    <row r="11" spans="1:15" ht="20.100000000000001" customHeight="1"/>
    <row r="12" spans="1:15" ht="19.5" customHeight="1" thickBot="1">
      <c r="A12" s="133" t="str">
        <f>NOTE!A29</f>
        <v>STUDY 4 | SECTORAL ANALYSIS OF MANUFACTURE OF FOOD PRODUCTS</v>
      </c>
      <c r="B12" s="133"/>
      <c r="C12" s="133"/>
      <c r="D12" s="133"/>
      <c r="E12" s="133"/>
      <c r="F12" s="133"/>
      <c r="G12" s="133"/>
      <c r="H12" s="133"/>
      <c r="I12" s="133"/>
      <c r="J12" s="133"/>
      <c r="K12" s="133"/>
      <c r="L12" s="133"/>
      <c r="M12" s="133"/>
      <c r="N12" s="133"/>
      <c r="O12" s="133"/>
    </row>
    <row r="13" spans="1:15" ht="19.5" customHeight="1"/>
    <row r="14" spans="1:15" ht="19.5" customHeight="1"/>
    <row r="15" spans="1:15" ht="19.5" customHeight="1"/>
    <row r="16" spans="1:15" ht="19.5" customHeight="1"/>
    <row r="17" spans="16:16" ht="19.5" customHeight="1"/>
    <row r="18" spans="16:16" ht="19.5" customHeight="1"/>
    <row r="19" spans="16:16" s="31" customFormat="1" ht="19.5" customHeight="1"/>
    <row r="20" spans="16:16" ht="19.5" customHeight="1"/>
    <row r="21" spans="16:16" ht="19.5" customHeight="1"/>
    <row r="22" spans="16:16" ht="19.5" customHeight="1"/>
    <row r="23" spans="16:16" ht="19.5" customHeight="1"/>
    <row r="24" spans="16:16" ht="19.5" customHeight="1">
      <c r="P24" s="31"/>
    </row>
    <row r="25" spans="16:16" ht="19.5" customHeight="1"/>
    <row r="26" spans="16:16" ht="19.5" customHeight="1"/>
    <row r="27" spans="16:16" ht="19.5" customHeight="1"/>
    <row r="28" spans="16:16" ht="19.5" customHeight="1"/>
    <row r="29" spans="16:16" ht="19.5" customHeight="1"/>
    <row r="30" spans="16:16" ht="19.5" customHeight="1"/>
    <row r="31" spans="16:16" ht="19.5" customHeight="1"/>
    <row r="32" spans="16:16"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sheetData>
  <sheetProtection password="9D83" sheet="1" objects="1" scenarios="1"/>
  <mergeCells count="20">
    <mergeCell ref="I1:O1"/>
    <mergeCell ref="M6:N6"/>
    <mergeCell ref="G6:H6"/>
    <mergeCell ref="E6:F6"/>
    <mergeCell ref="A12:O12"/>
    <mergeCell ref="B7:D7"/>
    <mergeCell ref="B8:D8"/>
    <mergeCell ref="I6:J6"/>
    <mergeCell ref="K6:L6"/>
    <mergeCell ref="I7:J7"/>
    <mergeCell ref="I8:J8"/>
    <mergeCell ref="K8:L8"/>
    <mergeCell ref="M8:N8"/>
    <mergeCell ref="G8:H8"/>
    <mergeCell ref="E8:F8"/>
    <mergeCell ref="K7:L7"/>
    <mergeCell ref="M7:N7"/>
    <mergeCell ref="G7:H7"/>
    <mergeCell ref="E7:F7"/>
    <mergeCell ref="B9:N10"/>
  </mergeCells>
  <printOptions horizontalCentered="1"/>
  <pageMargins left="0.23622047244094491" right="0.23622047244094491" top="0.74803149606299213" bottom="0.74803149606299213" header="0.31496062992125984" footer="0.31496062992125984"/>
  <pageSetup paperSize="9" orientation="landscape" r:id="rId1"/>
  <drawing r:id="rId2"/>
</worksheet>
</file>

<file path=xl/worksheets/sheet18.xml><?xml version="1.0" encoding="utf-8"?>
<worksheet xmlns="http://schemas.openxmlformats.org/spreadsheetml/2006/main" xmlns:r="http://schemas.openxmlformats.org/officeDocument/2006/relationships">
  <sheetPr codeName="Sheet18">
    <tabColor rgb="FFC2D69A"/>
  </sheetPr>
  <dimension ref="A1:P76"/>
  <sheetViews>
    <sheetView zoomScaleNormal="100" workbookViewId="0"/>
  </sheetViews>
  <sheetFormatPr defaultRowHeight="15"/>
  <cols>
    <col min="1" max="16384" width="9.140625" style="1"/>
  </cols>
  <sheetData>
    <row r="1" spans="1:15" ht="69.75" customHeight="1" thickBot="1">
      <c r="A1" s="30"/>
      <c r="B1" s="6"/>
      <c r="C1" s="6"/>
      <c r="D1" s="6"/>
      <c r="E1" s="7"/>
      <c r="F1" s="6"/>
      <c r="G1" s="6"/>
      <c r="H1" s="6"/>
      <c r="I1" s="163" t="s">
        <v>117</v>
      </c>
      <c r="J1" s="163"/>
      <c r="K1" s="163"/>
      <c r="L1" s="163"/>
      <c r="M1" s="163"/>
      <c r="N1" s="163"/>
      <c r="O1" s="163"/>
    </row>
    <row r="2" spans="1:15" ht="15" customHeight="1"/>
    <row r="3" spans="1:15" ht="15" customHeight="1" thickBot="1">
      <c r="A3" s="29" t="s">
        <v>193</v>
      </c>
      <c r="B3" s="28"/>
      <c r="C3" s="28"/>
      <c r="D3" s="29"/>
      <c r="E3" s="28"/>
      <c r="F3" s="28"/>
      <c r="G3" s="29"/>
      <c r="H3" s="28"/>
      <c r="I3" s="28"/>
      <c r="J3" s="29"/>
      <c r="K3" s="28"/>
      <c r="L3" s="28"/>
    </row>
    <row r="4" spans="1:15" ht="15" customHeight="1"/>
    <row r="5" spans="1:15" ht="19.5" customHeight="1" thickBot="1"/>
    <row r="6" spans="1:15" ht="39.75" customHeight="1" thickBot="1">
      <c r="C6" s="25"/>
      <c r="E6" s="165" t="s">
        <v>94</v>
      </c>
      <c r="F6" s="166"/>
      <c r="G6" s="166" t="s">
        <v>95</v>
      </c>
      <c r="H6" s="167"/>
      <c r="I6" s="165" t="s">
        <v>97</v>
      </c>
      <c r="J6" s="166"/>
      <c r="K6" s="166" t="s">
        <v>98</v>
      </c>
      <c r="L6" s="166"/>
      <c r="M6" s="166" t="s">
        <v>99</v>
      </c>
      <c r="N6" s="167"/>
    </row>
    <row r="7" spans="1:15" ht="27" customHeight="1" thickBot="1">
      <c r="B7" s="228" t="s">
        <v>127</v>
      </c>
      <c r="C7" s="228"/>
      <c r="D7" s="228"/>
      <c r="E7" s="213">
        <v>-2.9000000000000001E-2</v>
      </c>
      <c r="F7" s="213"/>
      <c r="G7" s="213">
        <v>-6.5000000000000002E-2</v>
      </c>
      <c r="H7" s="213"/>
      <c r="I7" s="170">
        <v>-7.0000000000000001E-3</v>
      </c>
      <c r="J7" s="170"/>
      <c r="K7" s="170">
        <v>-7.1999999999999995E-2</v>
      </c>
      <c r="L7" s="170"/>
      <c r="M7" s="170">
        <v>-6.2E-2</v>
      </c>
      <c r="N7" s="170"/>
    </row>
    <row r="8" spans="1:15" ht="20.100000000000001" customHeight="1">
      <c r="B8" s="229" t="s">
        <v>189</v>
      </c>
      <c r="C8" s="229"/>
      <c r="D8" s="229"/>
      <c r="E8" s="229"/>
      <c r="F8" s="229"/>
      <c r="G8" s="229"/>
      <c r="H8" s="229"/>
      <c r="I8" s="229"/>
      <c r="J8" s="229"/>
      <c r="K8" s="229"/>
      <c r="L8" s="229"/>
      <c r="M8" s="229"/>
      <c r="N8" s="229"/>
    </row>
    <row r="9" spans="1:15" ht="27.75" customHeight="1">
      <c r="B9" s="230"/>
      <c r="C9" s="230"/>
      <c r="D9" s="230"/>
      <c r="E9" s="230"/>
      <c r="F9" s="230"/>
      <c r="G9" s="230"/>
      <c r="H9" s="230"/>
      <c r="I9" s="230"/>
      <c r="J9" s="230"/>
      <c r="K9" s="230"/>
      <c r="L9" s="230"/>
      <c r="M9" s="230"/>
      <c r="N9" s="230"/>
    </row>
    <row r="10" spans="1:15" ht="20.100000000000001" customHeight="1"/>
    <row r="11" spans="1:15" ht="19.5" customHeight="1" thickBot="1">
      <c r="A11" s="133" t="str">
        <f>NOTE!A29</f>
        <v>STUDY 4 | SECTORAL ANALYSIS OF MANUFACTURE OF FOOD PRODUCTS</v>
      </c>
      <c r="B11" s="133"/>
      <c r="C11" s="133"/>
      <c r="D11" s="133"/>
      <c r="E11" s="133"/>
      <c r="F11" s="133"/>
      <c r="G11" s="133"/>
      <c r="H11" s="133"/>
      <c r="I11" s="133"/>
      <c r="J11" s="133"/>
      <c r="K11" s="133"/>
      <c r="L11" s="133"/>
      <c r="M11" s="133"/>
      <c r="N11" s="133"/>
      <c r="O11" s="133"/>
    </row>
    <row r="12" spans="1:15" ht="19.5" customHeight="1"/>
    <row r="13" spans="1:15" ht="19.5" customHeight="1"/>
    <row r="14" spans="1:15" ht="19.5" customHeight="1"/>
    <row r="15" spans="1:15" ht="19.5" customHeight="1"/>
    <row r="16" spans="1:15" ht="19.5" customHeight="1"/>
    <row r="17" spans="16:16" ht="19.5" customHeight="1"/>
    <row r="18" spans="16:16" s="31" customFormat="1" ht="19.5" customHeight="1"/>
    <row r="19" spans="16:16" ht="19.5" customHeight="1"/>
    <row r="20" spans="16:16" ht="19.5" customHeight="1"/>
    <row r="21" spans="16:16" ht="19.5" customHeight="1"/>
    <row r="22" spans="16:16" ht="19.5" customHeight="1"/>
    <row r="23" spans="16:16" ht="19.5" customHeight="1">
      <c r="P23" s="31"/>
    </row>
    <row r="24" spans="16:16" ht="19.5" customHeight="1"/>
    <row r="25" spans="16:16" ht="19.5" customHeight="1"/>
    <row r="26" spans="16:16" ht="19.5" customHeight="1"/>
    <row r="27" spans="16:16" ht="19.5" customHeight="1"/>
    <row r="28" spans="16:16" ht="19.5" customHeight="1"/>
    <row r="29" spans="16:16" ht="19.5" customHeight="1"/>
    <row r="30" spans="16:16" ht="19.5" customHeight="1"/>
    <row r="31" spans="16:16" ht="19.5" customHeight="1"/>
    <row r="32" spans="16:16"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sheetData>
  <sheetProtection password="9D83" sheet="1" objects="1" scenarios="1"/>
  <mergeCells count="14">
    <mergeCell ref="I1:O1"/>
    <mergeCell ref="B8:N9"/>
    <mergeCell ref="G7:H7"/>
    <mergeCell ref="A11:O11"/>
    <mergeCell ref="I6:J6"/>
    <mergeCell ref="K6:L6"/>
    <mergeCell ref="M6:N6"/>
    <mergeCell ref="G6:H6"/>
    <mergeCell ref="B7:D7"/>
    <mergeCell ref="I7:J7"/>
    <mergeCell ref="K7:L7"/>
    <mergeCell ref="M7:N7"/>
    <mergeCell ref="E6:F6"/>
    <mergeCell ref="E7:F7"/>
  </mergeCells>
  <printOptions horizontalCentered="1"/>
  <pageMargins left="0.23622047244094491" right="0.23622047244094491" top="0.74803149606299213" bottom="0.74803149606299213" header="0.31496062992125984" footer="0.31496062992125984"/>
  <pageSetup paperSize="9" orientation="landscape" r:id="rId1"/>
  <drawing r:id="rId2"/>
</worksheet>
</file>

<file path=xl/worksheets/sheet19.xml><?xml version="1.0" encoding="utf-8"?>
<worksheet xmlns="http://schemas.openxmlformats.org/spreadsheetml/2006/main" xmlns:r="http://schemas.openxmlformats.org/officeDocument/2006/relationships">
  <sheetPr codeName="Sheet19">
    <tabColor theme="6" tint="0.39997558519241921"/>
  </sheetPr>
  <dimension ref="A1:O64"/>
  <sheetViews>
    <sheetView zoomScaleNormal="100" workbookViewId="0"/>
  </sheetViews>
  <sheetFormatPr defaultRowHeight="15"/>
  <cols>
    <col min="1" max="16384" width="9.140625" style="1"/>
  </cols>
  <sheetData>
    <row r="1" spans="1:15" ht="69.75" customHeight="1" thickBot="1">
      <c r="A1" s="30"/>
      <c r="B1" s="6"/>
      <c r="C1" s="6"/>
      <c r="D1" s="6"/>
      <c r="E1" s="7"/>
      <c r="F1" s="6"/>
      <c r="G1" s="6"/>
      <c r="H1" s="6"/>
      <c r="I1" s="163" t="s">
        <v>117</v>
      </c>
      <c r="J1" s="163"/>
      <c r="K1" s="163"/>
      <c r="L1" s="163"/>
      <c r="M1" s="163"/>
      <c r="N1" s="163"/>
      <c r="O1" s="163"/>
    </row>
    <row r="2" spans="1:15" ht="15" customHeight="1"/>
    <row r="3" spans="1:15" ht="15" customHeight="1" thickBot="1">
      <c r="A3" s="29" t="s">
        <v>205</v>
      </c>
      <c r="B3" s="28"/>
      <c r="C3" s="28"/>
      <c r="D3" s="28"/>
      <c r="E3" s="28"/>
      <c r="F3" s="2"/>
      <c r="G3" s="2"/>
      <c r="H3" s="2"/>
      <c r="I3" s="34"/>
    </row>
    <row r="4" spans="1:15" ht="15" customHeight="1"/>
    <row r="5" spans="1:15" ht="19.5" customHeight="1" thickBot="1"/>
    <row r="6" spans="1:15" ht="22.5" customHeight="1" thickBot="1">
      <c r="C6" s="25"/>
      <c r="D6" s="25"/>
      <c r="E6" s="25"/>
      <c r="F6" s="157" t="s">
        <v>128</v>
      </c>
      <c r="G6" s="231"/>
      <c r="H6" s="231" t="s">
        <v>129</v>
      </c>
      <c r="I6" s="231"/>
      <c r="J6" s="231" t="s">
        <v>130</v>
      </c>
      <c r="K6" s="231"/>
      <c r="L6" s="231" t="s">
        <v>131</v>
      </c>
      <c r="M6" s="158"/>
    </row>
    <row r="7" spans="1:15" ht="30" customHeight="1" thickBot="1">
      <c r="F7" s="161"/>
      <c r="G7" s="232"/>
      <c r="H7" s="232"/>
      <c r="I7" s="232"/>
      <c r="J7" s="232"/>
      <c r="K7" s="232"/>
      <c r="L7" s="232"/>
      <c r="M7" s="162"/>
    </row>
    <row r="8" spans="1:15" ht="30" customHeight="1" thickBot="1">
      <c r="C8" s="165">
        <v>2006</v>
      </c>
      <c r="D8" s="166"/>
      <c r="E8" s="166"/>
      <c r="F8" s="170">
        <v>7.2999999999999995E-2</v>
      </c>
      <c r="G8" s="170"/>
      <c r="H8" s="170">
        <v>6.7000000000000004E-2</v>
      </c>
      <c r="I8" s="170"/>
      <c r="J8" s="170">
        <v>0.113</v>
      </c>
      <c r="K8" s="170"/>
      <c r="L8" s="170">
        <v>0.06</v>
      </c>
      <c r="M8" s="170"/>
    </row>
    <row r="9" spans="1:15" ht="30" customHeight="1" thickBot="1">
      <c r="C9" s="165">
        <v>2007</v>
      </c>
      <c r="D9" s="166"/>
      <c r="E9" s="166"/>
      <c r="F9" s="170">
        <v>0.11799999999999999</v>
      </c>
      <c r="G9" s="170"/>
      <c r="H9" s="170">
        <v>0.14599999999999999</v>
      </c>
      <c r="I9" s="170"/>
      <c r="J9" s="170">
        <v>7.2999999999999995E-2</v>
      </c>
      <c r="K9" s="170"/>
      <c r="L9" s="170">
        <v>6.4000000000000001E-2</v>
      </c>
      <c r="M9" s="170"/>
    </row>
    <row r="10" spans="1:15" ht="30" customHeight="1" thickBot="1">
      <c r="C10" s="165">
        <v>2008</v>
      </c>
      <c r="D10" s="166"/>
      <c r="E10" s="166"/>
      <c r="F10" s="170">
        <v>9.4E-2</v>
      </c>
      <c r="G10" s="170"/>
      <c r="H10" s="170">
        <v>0.126</v>
      </c>
      <c r="I10" s="170"/>
      <c r="J10" s="170">
        <v>0.01</v>
      </c>
      <c r="K10" s="170"/>
      <c r="L10" s="170">
        <v>0.02</v>
      </c>
      <c r="M10" s="170"/>
    </row>
    <row r="11" spans="1:15" ht="30" customHeight="1" thickBot="1">
      <c r="C11" s="165">
        <v>2009</v>
      </c>
      <c r="D11" s="166"/>
      <c r="E11" s="166"/>
      <c r="F11" s="224">
        <v>-8.5000000000000006E-2</v>
      </c>
      <c r="G11" s="224"/>
      <c r="H11" s="224">
        <v>-0.115</v>
      </c>
      <c r="I11" s="224"/>
      <c r="J11" s="224">
        <v>-3.7999999999999999E-2</v>
      </c>
      <c r="K11" s="224"/>
      <c r="L11" s="224">
        <v>2.1000000000000001E-2</v>
      </c>
      <c r="M11" s="224"/>
    </row>
    <row r="12" spans="1:15" ht="20.100000000000001" customHeight="1"/>
    <row r="13" spans="1:15" ht="20.100000000000001" customHeight="1"/>
    <row r="14" spans="1:15" ht="19.5" customHeight="1" thickBot="1">
      <c r="A14" s="133" t="str">
        <f>NOTE!A29</f>
        <v>STUDY 4 | SECTORAL ANALYSIS OF MANUFACTURE OF FOOD PRODUCTS</v>
      </c>
      <c r="B14" s="133"/>
      <c r="C14" s="133"/>
      <c r="D14" s="133"/>
      <c r="E14" s="133"/>
      <c r="F14" s="133"/>
      <c r="G14" s="133"/>
      <c r="H14" s="133"/>
      <c r="I14" s="133"/>
      <c r="J14" s="133"/>
      <c r="K14" s="133"/>
      <c r="L14" s="133"/>
      <c r="M14" s="133"/>
      <c r="N14" s="133"/>
      <c r="O14" s="133"/>
    </row>
    <row r="15" spans="1:15" ht="19.5" customHeight="1"/>
    <row r="16" spans="1:15" ht="19.5" customHeight="1"/>
    <row r="17" ht="19.5" customHeight="1"/>
    <row r="18" ht="19.5" customHeight="1"/>
    <row r="19" ht="19.5" customHeight="1"/>
    <row r="20" ht="19.5" customHeight="1"/>
    <row r="21" ht="19.5" customHeight="1"/>
    <row r="22" ht="19.5" customHeight="1"/>
    <row r="23" ht="19.5" customHeight="1"/>
    <row r="24" ht="19.5" customHeight="1"/>
    <row r="25" ht="19.5" customHeight="1"/>
    <row r="26" ht="19.5" customHeight="1"/>
    <row r="27" ht="19.5" customHeight="1"/>
    <row r="28" ht="19.5" customHeight="1"/>
    <row r="29" ht="19.5" customHeight="1"/>
    <row r="30" ht="19.5" customHeight="1"/>
    <row r="31" ht="19.5" customHeight="1"/>
    <row r="32"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sheetData>
  <sheetProtection password="9D83" sheet="1" objects="1" scenarios="1"/>
  <mergeCells count="26">
    <mergeCell ref="C9:E9"/>
    <mergeCell ref="F9:G9"/>
    <mergeCell ref="H9:I9"/>
    <mergeCell ref="J9:K9"/>
    <mergeCell ref="L9:M9"/>
    <mergeCell ref="A14:O14"/>
    <mergeCell ref="C10:E10"/>
    <mergeCell ref="F10:G10"/>
    <mergeCell ref="H10:I10"/>
    <mergeCell ref="J10:K10"/>
    <mergeCell ref="C11:E11"/>
    <mergeCell ref="F11:G11"/>
    <mergeCell ref="H11:I11"/>
    <mergeCell ref="J11:K11"/>
    <mergeCell ref="L11:M11"/>
    <mergeCell ref="L10:M10"/>
    <mergeCell ref="I1:O1"/>
    <mergeCell ref="C8:E8"/>
    <mergeCell ref="F8:G8"/>
    <mergeCell ref="H8:I8"/>
    <mergeCell ref="J8:K8"/>
    <mergeCell ref="L8:M8"/>
    <mergeCell ref="F6:G7"/>
    <mergeCell ref="H6:I7"/>
    <mergeCell ref="J6:K7"/>
    <mergeCell ref="L6:M7"/>
  </mergeCells>
  <printOptions horizontalCentered="1"/>
  <pageMargins left="0.23622047244094491" right="0.23622047244094491" top="0.74803149606299213" bottom="0.74803149606299213" header="0.31496062992125984" footer="0.31496062992125984"/>
  <pageSetup paperSize="9" orientation="landscape" r:id="rId1"/>
  <drawing r:id="rId2"/>
</worksheet>
</file>

<file path=xl/worksheets/sheet2.xml><?xml version="1.0" encoding="utf-8"?>
<worksheet xmlns="http://schemas.openxmlformats.org/spreadsheetml/2006/main" xmlns:r="http://schemas.openxmlformats.org/officeDocument/2006/relationships">
  <sheetPr codeName="Sheet2">
    <tabColor theme="1" tint="4.9989318521683403E-2"/>
  </sheetPr>
  <dimension ref="A1:U80"/>
  <sheetViews>
    <sheetView zoomScaleNormal="100" zoomScaleSheetLayoutView="70" workbookViewId="0"/>
  </sheetViews>
  <sheetFormatPr defaultRowHeight="12.75"/>
  <cols>
    <col min="1" max="2" width="9.140625" style="3"/>
    <col min="3" max="3" width="1.5703125" style="3" customWidth="1"/>
    <col min="4" max="4" width="2.85546875" style="3" customWidth="1"/>
    <col min="5" max="5" width="3" style="3" customWidth="1"/>
    <col min="6" max="6" width="5.5703125" style="4" customWidth="1"/>
    <col min="7" max="17" width="9.140625" style="3"/>
    <col min="18" max="18" width="33.85546875" style="3" customWidth="1"/>
    <col min="19" max="19" width="9.140625" style="3" customWidth="1"/>
    <col min="20" max="16384" width="9.140625" style="3"/>
  </cols>
  <sheetData>
    <row r="1" spans="1:18" ht="69" customHeight="1" thickBot="1">
      <c r="A1" s="6"/>
      <c r="B1" s="6"/>
      <c r="C1" s="6"/>
      <c r="D1" s="7"/>
      <c r="E1" s="6"/>
      <c r="F1" s="6"/>
      <c r="G1" s="6"/>
      <c r="H1" s="6"/>
      <c r="I1" s="6"/>
      <c r="J1" s="6"/>
      <c r="K1" s="14"/>
      <c r="L1" s="119" t="s">
        <v>179</v>
      </c>
      <c r="M1" s="119"/>
      <c r="N1" s="119"/>
      <c r="O1" s="119"/>
      <c r="P1" s="119"/>
      <c r="Q1" s="119"/>
      <c r="R1" s="14"/>
    </row>
    <row r="2" spans="1:18" ht="13.5" thickBot="1"/>
    <row r="3" spans="1:18" s="8" customFormat="1" ht="30.75" customHeight="1" thickBot="1">
      <c r="C3" s="129" t="s">
        <v>232</v>
      </c>
      <c r="D3" s="130"/>
      <c r="E3" s="130"/>
      <c r="F3" s="130"/>
      <c r="G3" s="130"/>
      <c r="H3" s="130"/>
      <c r="I3" s="130"/>
      <c r="J3" s="130"/>
      <c r="K3" s="130"/>
      <c r="L3" s="130"/>
      <c r="M3" s="130"/>
      <c r="N3" s="130"/>
      <c r="O3" s="130"/>
      <c r="P3" s="130"/>
      <c r="Q3" s="130"/>
      <c r="R3" s="131"/>
    </row>
    <row r="4" spans="1:18" s="5" customFormat="1" ht="6" customHeight="1" thickBot="1">
      <c r="F4" s="4"/>
    </row>
    <row r="5" spans="1:18" s="5" customFormat="1" ht="21" customHeight="1" thickBot="1">
      <c r="C5" s="13"/>
      <c r="E5" s="15"/>
      <c r="F5" s="120" t="s">
        <v>164</v>
      </c>
      <c r="G5" s="121"/>
      <c r="H5" s="121"/>
      <c r="I5" s="121"/>
      <c r="J5" s="121"/>
      <c r="K5" s="121"/>
      <c r="L5" s="121"/>
      <c r="M5" s="121"/>
      <c r="N5" s="121"/>
      <c r="O5" s="121"/>
      <c r="P5" s="121"/>
      <c r="Q5" s="121"/>
      <c r="R5" s="122"/>
    </row>
    <row r="6" spans="1:18" s="5" customFormat="1" ht="18" customHeight="1" thickBot="1">
      <c r="F6" s="89" t="s">
        <v>7</v>
      </c>
      <c r="G6" s="127" t="s">
        <v>194</v>
      </c>
      <c r="H6" s="127"/>
      <c r="I6" s="127"/>
      <c r="J6" s="127"/>
      <c r="K6" s="127"/>
      <c r="L6" s="127"/>
      <c r="M6" s="127"/>
      <c r="N6" s="127"/>
      <c r="O6" s="127"/>
      <c r="P6" s="127"/>
      <c r="Q6" s="127"/>
      <c r="R6" s="128"/>
    </row>
    <row r="7" spans="1:18" s="5" customFormat="1" ht="18" customHeight="1" thickBot="1">
      <c r="F7" s="89" t="s">
        <v>6</v>
      </c>
      <c r="G7" s="127" t="s">
        <v>195</v>
      </c>
      <c r="H7" s="127"/>
      <c r="I7" s="127"/>
      <c r="J7" s="127"/>
      <c r="K7" s="127"/>
      <c r="L7" s="127"/>
      <c r="M7" s="127"/>
      <c r="N7" s="127"/>
      <c r="O7" s="127"/>
      <c r="P7" s="127"/>
      <c r="Q7" s="127"/>
      <c r="R7" s="128"/>
    </row>
    <row r="8" spans="1:18" s="5" customFormat="1" ht="18" customHeight="1" thickBot="1">
      <c r="F8" s="89" t="s">
        <v>9</v>
      </c>
      <c r="G8" s="127" t="s">
        <v>196</v>
      </c>
      <c r="H8" s="127"/>
      <c r="I8" s="127"/>
      <c r="J8" s="127"/>
      <c r="K8" s="127"/>
      <c r="L8" s="127"/>
      <c r="M8" s="127"/>
      <c r="N8" s="127"/>
      <c r="O8" s="127"/>
      <c r="P8" s="127"/>
      <c r="Q8" s="127"/>
      <c r="R8" s="128"/>
    </row>
    <row r="9" spans="1:18" s="5" customFormat="1" ht="18" customHeight="1" thickBot="1">
      <c r="F9" s="89" t="s">
        <v>8</v>
      </c>
      <c r="G9" s="127" t="s">
        <v>197</v>
      </c>
      <c r="H9" s="127"/>
      <c r="I9" s="127"/>
      <c r="J9" s="127"/>
      <c r="K9" s="127"/>
      <c r="L9" s="127"/>
      <c r="M9" s="127"/>
      <c r="N9" s="127"/>
      <c r="O9" s="127"/>
      <c r="P9" s="127"/>
      <c r="Q9" s="127"/>
      <c r="R9" s="128"/>
    </row>
    <row r="10" spans="1:18" s="5" customFormat="1" ht="18" customHeight="1" thickBot="1">
      <c r="F10" s="89" t="s">
        <v>71</v>
      </c>
      <c r="G10" s="127" t="s">
        <v>198</v>
      </c>
      <c r="H10" s="127"/>
      <c r="I10" s="127"/>
      <c r="J10" s="127"/>
      <c r="K10" s="127"/>
      <c r="L10" s="127"/>
      <c r="M10" s="127"/>
      <c r="N10" s="127"/>
      <c r="O10" s="127"/>
      <c r="P10" s="127"/>
      <c r="Q10" s="127"/>
      <c r="R10" s="128"/>
    </row>
    <row r="11" spans="1:18" s="5" customFormat="1" ht="18" customHeight="1" thickBot="1">
      <c r="F11" s="89" t="s">
        <v>10</v>
      </c>
      <c r="G11" s="127" t="s">
        <v>199</v>
      </c>
      <c r="H11" s="127"/>
      <c r="I11" s="127"/>
      <c r="J11" s="127"/>
      <c r="K11" s="127"/>
      <c r="L11" s="127"/>
      <c r="M11" s="127"/>
      <c r="N11" s="127"/>
      <c r="O11" s="127"/>
      <c r="P11" s="127"/>
      <c r="Q11" s="127"/>
      <c r="R11" s="128"/>
    </row>
    <row r="12" spans="1:18" s="5" customFormat="1" ht="18" customHeight="1" thickBot="1">
      <c r="F12" s="89" t="s">
        <v>11</v>
      </c>
      <c r="G12" s="127" t="s">
        <v>200</v>
      </c>
      <c r="H12" s="127"/>
      <c r="I12" s="127"/>
      <c r="J12" s="127"/>
      <c r="K12" s="127"/>
      <c r="L12" s="127"/>
      <c r="M12" s="127"/>
      <c r="N12" s="127"/>
      <c r="O12" s="127"/>
      <c r="P12" s="127"/>
      <c r="Q12" s="127"/>
      <c r="R12" s="128"/>
    </row>
    <row r="13" spans="1:18" s="5" customFormat="1" ht="3.75" customHeight="1" thickBot="1">
      <c r="F13" s="4"/>
    </row>
    <row r="14" spans="1:18" s="5" customFormat="1" ht="21" customHeight="1" thickBot="1">
      <c r="C14" s="13"/>
      <c r="D14" s="16"/>
      <c r="E14" s="15"/>
      <c r="F14" s="120" t="s">
        <v>182</v>
      </c>
      <c r="G14" s="120"/>
      <c r="H14" s="120"/>
      <c r="I14" s="120"/>
      <c r="J14" s="120"/>
      <c r="K14" s="120"/>
      <c r="L14" s="120"/>
      <c r="M14" s="120"/>
      <c r="N14" s="120"/>
      <c r="O14" s="120"/>
      <c r="P14" s="120"/>
      <c r="Q14" s="120"/>
      <c r="R14" s="123"/>
    </row>
    <row r="15" spans="1:18" s="5" customFormat="1" ht="18" customHeight="1" thickBot="1">
      <c r="F15" s="89" t="s">
        <v>12</v>
      </c>
      <c r="G15" s="127" t="s">
        <v>72</v>
      </c>
      <c r="H15" s="127"/>
      <c r="I15" s="127"/>
      <c r="J15" s="127"/>
      <c r="K15" s="127"/>
      <c r="L15" s="127"/>
      <c r="M15" s="127"/>
      <c r="N15" s="127"/>
      <c r="O15" s="127"/>
      <c r="P15" s="127"/>
      <c r="Q15" s="127"/>
      <c r="R15" s="128"/>
    </row>
    <row r="16" spans="1:18" s="5" customFormat="1" ht="3.75" customHeight="1" thickBot="1">
      <c r="F16" s="4"/>
    </row>
    <row r="17" spans="3:21" s="5" customFormat="1" ht="21" customHeight="1" thickBot="1">
      <c r="C17" s="13"/>
      <c r="D17" s="16"/>
      <c r="E17" s="15"/>
      <c r="F17" s="120" t="s">
        <v>165</v>
      </c>
      <c r="G17" s="120"/>
      <c r="H17" s="120"/>
      <c r="I17" s="120"/>
      <c r="J17" s="120"/>
      <c r="K17" s="120"/>
      <c r="L17" s="120"/>
      <c r="M17" s="120"/>
      <c r="N17" s="120"/>
      <c r="O17" s="120"/>
      <c r="P17" s="120"/>
      <c r="Q17" s="120"/>
      <c r="R17" s="123"/>
    </row>
    <row r="18" spans="3:21" s="5" customFormat="1" ht="18" customHeight="1" thickBot="1">
      <c r="F18" s="89" t="s">
        <v>13</v>
      </c>
      <c r="G18" s="127" t="s">
        <v>111</v>
      </c>
      <c r="H18" s="127"/>
      <c r="I18" s="127"/>
      <c r="J18" s="127"/>
      <c r="K18" s="127"/>
      <c r="L18" s="127"/>
      <c r="M18" s="127"/>
      <c r="N18" s="127"/>
      <c r="O18" s="127"/>
      <c r="P18" s="127"/>
      <c r="Q18" s="127"/>
      <c r="R18" s="128"/>
    </row>
    <row r="19" spans="3:21" s="5" customFormat="1" ht="18" customHeight="1" thickBot="1">
      <c r="F19" s="89" t="s">
        <v>14</v>
      </c>
      <c r="G19" s="127" t="s">
        <v>201</v>
      </c>
      <c r="H19" s="127"/>
      <c r="I19" s="127"/>
      <c r="J19" s="127"/>
      <c r="K19" s="127"/>
      <c r="L19" s="127"/>
      <c r="M19" s="127"/>
      <c r="N19" s="127"/>
      <c r="O19" s="127"/>
      <c r="P19" s="127"/>
      <c r="Q19" s="127"/>
      <c r="R19" s="128"/>
    </row>
    <row r="20" spans="3:21" s="5" customFormat="1" ht="18" customHeight="1" thickBot="1">
      <c r="F20" s="89" t="s">
        <v>15</v>
      </c>
      <c r="G20" s="127" t="s">
        <v>202</v>
      </c>
      <c r="H20" s="127"/>
      <c r="I20" s="127"/>
      <c r="J20" s="127"/>
      <c r="K20" s="127"/>
      <c r="L20" s="127"/>
      <c r="M20" s="127"/>
      <c r="N20" s="127"/>
      <c r="O20" s="127"/>
      <c r="P20" s="127"/>
      <c r="Q20" s="127"/>
      <c r="R20" s="128"/>
    </row>
    <row r="21" spans="3:21" s="5" customFormat="1" ht="13.5" customHeight="1" thickBot="1">
      <c r="F21" s="4"/>
    </row>
    <row r="22" spans="3:21" s="8" customFormat="1" ht="30.75" customHeight="1" thickBot="1">
      <c r="C22" s="124" t="s">
        <v>168</v>
      </c>
      <c r="D22" s="125"/>
      <c r="E22" s="125"/>
      <c r="F22" s="125"/>
      <c r="G22" s="125"/>
      <c r="H22" s="125"/>
      <c r="I22" s="125"/>
      <c r="J22" s="125"/>
      <c r="K22" s="125"/>
      <c r="L22" s="125"/>
      <c r="M22" s="125"/>
      <c r="N22" s="125"/>
      <c r="O22" s="125"/>
      <c r="P22" s="125"/>
      <c r="Q22" s="125"/>
      <c r="R22" s="126"/>
    </row>
    <row r="23" spans="3:21" s="5" customFormat="1" ht="6" customHeight="1" thickBot="1">
      <c r="F23" s="4"/>
    </row>
    <row r="24" spans="3:21" s="5" customFormat="1" ht="21" customHeight="1" thickBot="1">
      <c r="C24" s="136" t="s">
        <v>167</v>
      </c>
      <c r="D24" s="137"/>
      <c r="E24" s="137"/>
      <c r="F24" s="137"/>
      <c r="G24" s="137"/>
      <c r="H24" s="137"/>
      <c r="I24" s="137"/>
      <c r="J24" s="137"/>
      <c r="K24" s="137"/>
      <c r="L24" s="137"/>
      <c r="M24" s="137"/>
      <c r="N24" s="137"/>
      <c r="O24" s="137"/>
      <c r="P24" s="137"/>
      <c r="Q24" s="137"/>
      <c r="R24" s="138"/>
    </row>
    <row r="25" spans="3:21" s="5" customFormat="1" ht="3.75" customHeight="1" thickBot="1">
      <c r="F25" s="4"/>
    </row>
    <row r="26" spans="3:21" s="5" customFormat="1" ht="21" customHeight="1" thickBot="1">
      <c r="C26" s="9"/>
      <c r="D26" s="10"/>
      <c r="E26" s="17"/>
      <c r="F26" s="134" t="s">
        <v>166</v>
      </c>
      <c r="G26" s="134"/>
      <c r="H26" s="134"/>
      <c r="I26" s="134"/>
      <c r="J26" s="134"/>
      <c r="K26" s="134"/>
      <c r="L26" s="134"/>
      <c r="M26" s="134"/>
      <c r="N26" s="134"/>
      <c r="O26" s="134"/>
      <c r="P26" s="134"/>
      <c r="Q26" s="134"/>
      <c r="R26" s="135"/>
      <c r="U26" s="110"/>
    </row>
    <row r="27" spans="3:21" s="5" customFormat="1" ht="18" customHeight="1" thickBot="1">
      <c r="F27" s="90" t="s">
        <v>16</v>
      </c>
      <c r="G27" s="115" t="s">
        <v>203</v>
      </c>
      <c r="H27" s="115"/>
      <c r="I27" s="115"/>
      <c r="J27" s="115"/>
      <c r="K27" s="115"/>
      <c r="L27" s="115"/>
      <c r="M27" s="115"/>
      <c r="N27" s="115"/>
      <c r="O27" s="115"/>
      <c r="P27" s="115"/>
      <c r="Q27" s="115"/>
      <c r="R27" s="116"/>
    </row>
    <row r="28" spans="3:21" s="5" customFormat="1" ht="18" customHeight="1" thickBot="1">
      <c r="F28" s="90" t="s">
        <v>17</v>
      </c>
      <c r="G28" s="115" t="s">
        <v>204</v>
      </c>
      <c r="H28" s="115"/>
      <c r="I28" s="115"/>
      <c r="J28" s="115"/>
      <c r="K28" s="115"/>
      <c r="L28" s="115"/>
      <c r="M28" s="115"/>
      <c r="N28" s="115"/>
      <c r="O28" s="115"/>
      <c r="P28" s="115"/>
      <c r="Q28" s="115"/>
      <c r="R28" s="116"/>
    </row>
    <row r="29" spans="3:21" s="5" customFormat="1" ht="18" customHeight="1" thickBot="1">
      <c r="F29" s="90" t="s">
        <v>18</v>
      </c>
      <c r="G29" s="115" t="s">
        <v>209</v>
      </c>
      <c r="H29" s="115"/>
      <c r="I29" s="115"/>
      <c r="J29" s="115"/>
      <c r="K29" s="115"/>
      <c r="L29" s="115"/>
      <c r="M29" s="115"/>
      <c r="N29" s="115"/>
      <c r="O29" s="115"/>
      <c r="P29" s="115"/>
      <c r="Q29" s="115"/>
      <c r="R29" s="116"/>
    </row>
    <row r="30" spans="3:21" s="5" customFormat="1" ht="21" customHeight="1" thickBot="1">
      <c r="C30" s="9"/>
      <c r="D30" s="10"/>
      <c r="F30" s="134" t="s">
        <v>185</v>
      </c>
      <c r="G30" s="134"/>
      <c r="H30" s="134"/>
      <c r="I30" s="134"/>
      <c r="J30" s="134"/>
      <c r="K30" s="134"/>
      <c r="L30" s="134"/>
      <c r="M30" s="134"/>
      <c r="N30" s="134"/>
      <c r="O30" s="134"/>
      <c r="P30" s="134"/>
      <c r="Q30" s="134"/>
      <c r="R30" s="135"/>
    </row>
    <row r="31" spans="3:21" s="5" customFormat="1" ht="18" customHeight="1" thickBot="1">
      <c r="F31" s="90" t="s">
        <v>68</v>
      </c>
      <c r="G31" s="115" t="s">
        <v>192</v>
      </c>
      <c r="H31" s="115"/>
      <c r="I31" s="115"/>
      <c r="J31" s="115"/>
      <c r="K31" s="115"/>
      <c r="L31" s="115"/>
      <c r="M31" s="115"/>
      <c r="N31" s="115"/>
      <c r="O31" s="115"/>
      <c r="P31" s="115"/>
      <c r="Q31" s="115"/>
      <c r="R31" s="116"/>
    </row>
    <row r="32" spans="3:21" s="5" customFormat="1" ht="18" customHeight="1" thickBot="1">
      <c r="F32" s="90" t="s">
        <v>69</v>
      </c>
      <c r="G32" s="115" t="s">
        <v>193</v>
      </c>
      <c r="H32" s="115"/>
      <c r="I32" s="115"/>
      <c r="J32" s="115"/>
      <c r="K32" s="115"/>
      <c r="L32" s="115"/>
      <c r="M32" s="115"/>
      <c r="N32" s="115"/>
      <c r="O32" s="115"/>
      <c r="P32" s="115"/>
      <c r="Q32" s="115"/>
      <c r="R32" s="116"/>
    </row>
    <row r="33" spans="3:18" s="5" customFormat="1" ht="3.75" customHeight="1" thickBot="1">
      <c r="F33" s="4"/>
    </row>
    <row r="34" spans="3:18" s="5" customFormat="1" ht="21" customHeight="1" thickBot="1">
      <c r="C34" s="9"/>
      <c r="D34" s="10"/>
      <c r="E34" s="17"/>
      <c r="F34" s="134" t="s">
        <v>169</v>
      </c>
      <c r="G34" s="134"/>
      <c r="H34" s="134"/>
      <c r="I34" s="134"/>
      <c r="J34" s="134"/>
      <c r="K34" s="134"/>
      <c r="L34" s="134"/>
      <c r="M34" s="134"/>
      <c r="N34" s="134"/>
      <c r="O34" s="134"/>
      <c r="P34" s="134"/>
      <c r="Q34" s="134"/>
      <c r="R34" s="135"/>
    </row>
    <row r="35" spans="3:18" s="5" customFormat="1" ht="18" customHeight="1" thickBot="1">
      <c r="F35" s="90" t="s">
        <v>19</v>
      </c>
      <c r="G35" s="115" t="s">
        <v>205</v>
      </c>
      <c r="H35" s="115"/>
      <c r="I35" s="115"/>
      <c r="J35" s="115"/>
      <c r="K35" s="115"/>
      <c r="L35" s="115"/>
      <c r="M35" s="115"/>
      <c r="N35" s="115"/>
      <c r="O35" s="115"/>
      <c r="P35" s="115"/>
      <c r="Q35" s="115"/>
      <c r="R35" s="116"/>
    </row>
    <row r="36" spans="3:18" s="5" customFormat="1" ht="18" customHeight="1" thickBot="1">
      <c r="F36" s="90" t="s">
        <v>20</v>
      </c>
      <c r="G36" s="115" t="s">
        <v>206</v>
      </c>
      <c r="H36" s="115"/>
      <c r="I36" s="115"/>
      <c r="J36" s="115"/>
      <c r="K36" s="115"/>
      <c r="L36" s="115"/>
      <c r="M36" s="115"/>
      <c r="N36" s="115"/>
      <c r="O36" s="115"/>
      <c r="P36" s="115"/>
      <c r="Q36" s="115"/>
      <c r="R36" s="116"/>
    </row>
    <row r="37" spans="3:18" s="5" customFormat="1" ht="3.75" customHeight="1" thickBot="1">
      <c r="F37" s="4"/>
    </row>
    <row r="38" spans="3:18" s="5" customFormat="1" ht="21" customHeight="1" thickBot="1">
      <c r="C38" s="9"/>
      <c r="D38" s="10"/>
      <c r="E38" s="17"/>
      <c r="F38" s="134" t="s">
        <v>3</v>
      </c>
      <c r="G38" s="134"/>
      <c r="H38" s="134"/>
      <c r="I38" s="134"/>
      <c r="J38" s="134"/>
      <c r="K38" s="134"/>
      <c r="L38" s="134"/>
      <c r="M38" s="134"/>
      <c r="N38" s="134"/>
      <c r="O38" s="134"/>
      <c r="P38" s="134"/>
      <c r="Q38" s="134"/>
      <c r="R38" s="135"/>
    </row>
    <row r="39" spans="3:18" s="5" customFormat="1" ht="18" customHeight="1" thickBot="1">
      <c r="F39" s="90" t="s">
        <v>21</v>
      </c>
      <c r="G39" s="115" t="s">
        <v>207</v>
      </c>
      <c r="H39" s="115"/>
      <c r="I39" s="115"/>
      <c r="J39" s="115"/>
      <c r="K39" s="115"/>
      <c r="L39" s="115"/>
      <c r="M39" s="115"/>
      <c r="N39" s="115"/>
      <c r="O39" s="115"/>
      <c r="P39" s="115"/>
      <c r="Q39" s="115"/>
      <c r="R39" s="116"/>
    </row>
    <row r="40" spans="3:18" s="5" customFormat="1" ht="18" customHeight="1" thickBot="1">
      <c r="F40" s="90" t="s">
        <v>22</v>
      </c>
      <c r="G40" s="115" t="s">
        <v>208</v>
      </c>
      <c r="H40" s="115"/>
      <c r="I40" s="115"/>
      <c r="J40" s="115"/>
      <c r="K40" s="115"/>
      <c r="L40" s="115"/>
      <c r="M40" s="115"/>
      <c r="N40" s="115"/>
      <c r="O40" s="115"/>
      <c r="P40" s="115"/>
      <c r="Q40" s="115"/>
      <c r="R40" s="116"/>
    </row>
    <row r="41" spans="3:18" s="5" customFormat="1" ht="3.75" customHeight="1" thickBot="1">
      <c r="F41" s="4"/>
    </row>
    <row r="42" spans="3:18" s="5" customFormat="1" ht="21" customHeight="1" thickBot="1">
      <c r="C42" s="9"/>
      <c r="D42" s="10"/>
      <c r="E42" s="17"/>
      <c r="F42" s="134" t="s">
        <v>170</v>
      </c>
      <c r="G42" s="134"/>
      <c r="H42" s="134"/>
      <c r="I42" s="134"/>
      <c r="J42" s="134"/>
      <c r="K42" s="134"/>
      <c r="L42" s="134"/>
      <c r="M42" s="134"/>
      <c r="N42" s="134"/>
      <c r="O42" s="134"/>
      <c r="P42" s="134"/>
      <c r="Q42" s="134"/>
      <c r="R42" s="135"/>
    </row>
    <row r="43" spans="3:18" s="5" customFormat="1" ht="18" customHeight="1" thickBot="1">
      <c r="F43" s="90" t="s">
        <v>23</v>
      </c>
      <c r="G43" s="115" t="s">
        <v>210</v>
      </c>
      <c r="H43" s="115"/>
      <c r="I43" s="115"/>
      <c r="J43" s="115"/>
      <c r="K43" s="115"/>
      <c r="L43" s="115"/>
      <c r="M43" s="115"/>
      <c r="N43" s="115"/>
      <c r="O43" s="115"/>
      <c r="P43" s="115"/>
      <c r="Q43" s="115"/>
      <c r="R43" s="116"/>
    </row>
    <row r="44" spans="3:18" s="5" customFormat="1" ht="18" customHeight="1" thickBot="1">
      <c r="F44" s="90" t="s">
        <v>24</v>
      </c>
      <c r="G44" s="115" t="s">
        <v>211</v>
      </c>
      <c r="H44" s="115"/>
      <c r="I44" s="115"/>
      <c r="J44" s="115"/>
      <c r="K44" s="115"/>
      <c r="L44" s="115"/>
      <c r="M44" s="115"/>
      <c r="N44" s="115"/>
      <c r="O44" s="115"/>
      <c r="P44" s="115"/>
      <c r="Q44" s="115"/>
      <c r="R44" s="116"/>
    </row>
    <row r="45" spans="3:18" s="5" customFormat="1" ht="18" customHeight="1" thickBot="1">
      <c r="F45" s="90" t="s">
        <v>25</v>
      </c>
      <c r="G45" s="115" t="s">
        <v>212</v>
      </c>
      <c r="H45" s="115"/>
      <c r="I45" s="115"/>
      <c r="J45" s="115"/>
      <c r="K45" s="115"/>
      <c r="L45" s="115"/>
      <c r="M45" s="115"/>
      <c r="N45" s="115"/>
      <c r="O45" s="115"/>
      <c r="P45" s="115"/>
      <c r="Q45" s="115"/>
      <c r="R45" s="116"/>
    </row>
    <row r="46" spans="3:18" s="5" customFormat="1" ht="13.5" customHeight="1" thickBot="1">
      <c r="F46" s="4"/>
    </row>
    <row r="47" spans="3:18" s="8" customFormat="1" ht="31.5" customHeight="1" thickBot="1">
      <c r="C47" s="139" t="s">
        <v>171</v>
      </c>
      <c r="D47" s="140"/>
      <c r="E47" s="140"/>
      <c r="F47" s="140"/>
      <c r="G47" s="140"/>
      <c r="H47" s="140"/>
      <c r="I47" s="140"/>
      <c r="J47" s="140"/>
      <c r="K47" s="140"/>
      <c r="L47" s="140"/>
      <c r="M47" s="140"/>
      <c r="N47" s="140"/>
      <c r="O47" s="140"/>
      <c r="P47" s="140"/>
      <c r="Q47" s="140"/>
      <c r="R47" s="141"/>
    </row>
    <row r="48" spans="3:18" s="5" customFormat="1" ht="6" customHeight="1" thickBot="1">
      <c r="F48" s="4"/>
    </row>
    <row r="49" spans="3:20" s="5" customFormat="1" ht="21" customHeight="1" thickBot="1">
      <c r="C49" s="11"/>
      <c r="D49" s="12"/>
      <c r="E49" s="45"/>
      <c r="F49" s="142" t="s">
        <v>172</v>
      </c>
      <c r="G49" s="142"/>
      <c r="H49" s="142"/>
      <c r="I49" s="142"/>
      <c r="J49" s="142"/>
      <c r="K49" s="142"/>
      <c r="L49" s="142"/>
      <c r="M49" s="142"/>
      <c r="N49" s="142"/>
      <c r="O49" s="142"/>
      <c r="P49" s="142"/>
      <c r="Q49" s="142"/>
      <c r="R49" s="143"/>
    </row>
    <row r="50" spans="3:20" s="5" customFormat="1" ht="18" customHeight="1" thickBot="1">
      <c r="E50" s="91"/>
      <c r="F50" s="92" t="s">
        <v>26</v>
      </c>
      <c r="G50" s="117" t="s">
        <v>213</v>
      </c>
      <c r="H50" s="117"/>
      <c r="I50" s="117"/>
      <c r="J50" s="117"/>
      <c r="K50" s="117"/>
      <c r="L50" s="117"/>
      <c r="M50" s="117"/>
      <c r="N50" s="117"/>
      <c r="O50" s="117"/>
      <c r="P50" s="117"/>
      <c r="Q50" s="117"/>
      <c r="R50" s="118"/>
    </row>
    <row r="51" spans="3:20" s="5" customFormat="1" ht="18" customHeight="1" thickBot="1">
      <c r="E51" s="93"/>
      <c r="F51" s="92" t="s">
        <v>27</v>
      </c>
      <c r="G51" s="117" t="s">
        <v>214</v>
      </c>
      <c r="H51" s="117"/>
      <c r="I51" s="117"/>
      <c r="J51" s="117"/>
      <c r="K51" s="117"/>
      <c r="L51" s="117"/>
      <c r="M51" s="117"/>
      <c r="N51" s="117"/>
      <c r="O51" s="117"/>
      <c r="P51" s="117"/>
      <c r="Q51" s="117"/>
      <c r="R51" s="118"/>
    </row>
    <row r="52" spans="3:20" s="5" customFormat="1" ht="18" customHeight="1" thickBot="1">
      <c r="E52" s="93"/>
      <c r="F52" s="92" t="s">
        <v>28</v>
      </c>
      <c r="G52" s="117" t="s">
        <v>215</v>
      </c>
      <c r="H52" s="117"/>
      <c r="I52" s="117"/>
      <c r="J52" s="117"/>
      <c r="K52" s="117"/>
      <c r="L52" s="117"/>
      <c r="M52" s="117"/>
      <c r="N52" s="117"/>
      <c r="O52" s="117"/>
      <c r="P52" s="117"/>
      <c r="Q52" s="117"/>
      <c r="R52" s="118"/>
    </row>
    <row r="53" spans="3:20" s="5" customFormat="1" ht="18" customHeight="1" thickBot="1">
      <c r="E53" s="93"/>
      <c r="F53" s="92" t="s">
        <v>29</v>
      </c>
      <c r="G53" s="117" t="s">
        <v>216</v>
      </c>
      <c r="H53" s="117"/>
      <c r="I53" s="117"/>
      <c r="J53" s="117"/>
      <c r="K53" s="117"/>
      <c r="L53" s="117"/>
      <c r="M53" s="117"/>
      <c r="N53" s="117"/>
      <c r="O53" s="117"/>
      <c r="P53" s="117"/>
      <c r="Q53" s="117"/>
      <c r="R53" s="118"/>
    </row>
    <row r="54" spans="3:20" s="5" customFormat="1" ht="18" customHeight="1" thickBot="1">
      <c r="E54" s="93"/>
      <c r="F54" s="92" t="s">
        <v>30</v>
      </c>
      <c r="G54" s="117" t="s">
        <v>217</v>
      </c>
      <c r="H54" s="117"/>
      <c r="I54" s="117"/>
      <c r="J54" s="117"/>
      <c r="K54" s="117"/>
      <c r="L54" s="117"/>
      <c r="M54" s="117"/>
      <c r="N54" s="117"/>
      <c r="O54" s="117"/>
      <c r="P54" s="117"/>
      <c r="Q54" s="117"/>
      <c r="R54" s="118"/>
    </row>
    <row r="55" spans="3:20" s="5" customFormat="1" ht="31.5" customHeight="1" thickBot="1">
      <c r="C55" s="11"/>
      <c r="D55" s="12"/>
      <c r="E55" s="45"/>
      <c r="F55" s="144" t="s">
        <v>173</v>
      </c>
      <c r="G55" s="144"/>
      <c r="H55" s="144"/>
      <c r="I55" s="144"/>
      <c r="J55" s="144"/>
      <c r="K55" s="144"/>
      <c r="L55" s="144"/>
      <c r="M55" s="144"/>
      <c r="N55" s="144"/>
      <c r="O55" s="144"/>
      <c r="P55" s="144"/>
      <c r="Q55" s="144"/>
      <c r="R55" s="145"/>
      <c r="T55" s="110"/>
    </row>
    <row r="56" spans="3:20" s="5" customFormat="1" ht="18" customHeight="1" thickBot="1">
      <c r="E56" s="93"/>
      <c r="F56" s="92" t="s">
        <v>65</v>
      </c>
      <c r="G56" s="117" t="s">
        <v>218</v>
      </c>
      <c r="H56" s="117"/>
      <c r="I56" s="117"/>
      <c r="J56" s="117"/>
      <c r="K56" s="117"/>
      <c r="L56" s="117"/>
      <c r="M56" s="117"/>
      <c r="N56" s="117"/>
      <c r="O56" s="117"/>
      <c r="P56" s="117"/>
      <c r="Q56" s="117"/>
      <c r="R56" s="118"/>
    </row>
    <row r="57" spans="3:20" s="5" customFormat="1" ht="18" customHeight="1" thickBot="1">
      <c r="E57" s="93"/>
      <c r="F57" s="92" t="s">
        <v>66</v>
      </c>
      <c r="G57" s="117" t="s">
        <v>219</v>
      </c>
      <c r="H57" s="117"/>
      <c r="I57" s="117"/>
      <c r="J57" s="117"/>
      <c r="K57" s="117"/>
      <c r="L57" s="117"/>
      <c r="M57" s="117"/>
      <c r="N57" s="117"/>
      <c r="O57" s="117"/>
      <c r="P57" s="117"/>
      <c r="Q57" s="117"/>
      <c r="R57" s="118"/>
    </row>
    <row r="58" spans="3:20" s="5" customFormat="1" ht="18" customHeight="1" thickBot="1">
      <c r="E58" s="93"/>
      <c r="F58" s="92" t="s">
        <v>67</v>
      </c>
      <c r="G58" s="117" t="s">
        <v>220</v>
      </c>
      <c r="H58" s="117"/>
      <c r="I58" s="117"/>
      <c r="J58" s="117"/>
      <c r="K58" s="117"/>
      <c r="L58" s="117"/>
      <c r="M58" s="117"/>
      <c r="N58" s="117"/>
      <c r="O58" s="117"/>
      <c r="P58" s="117"/>
      <c r="Q58" s="117"/>
      <c r="R58" s="118"/>
    </row>
    <row r="59" spans="3:20" s="5" customFormat="1" ht="3.75" customHeight="1" thickBot="1">
      <c r="E59" s="93"/>
      <c r="F59" s="4"/>
    </row>
    <row r="60" spans="3:20" s="5" customFormat="1" ht="21" customHeight="1" thickBot="1">
      <c r="C60" s="11"/>
      <c r="D60" s="12"/>
      <c r="E60" s="45"/>
      <c r="F60" s="142" t="s">
        <v>174</v>
      </c>
      <c r="G60" s="142"/>
      <c r="H60" s="142"/>
      <c r="I60" s="142"/>
      <c r="J60" s="142"/>
      <c r="K60" s="142"/>
      <c r="L60" s="142"/>
      <c r="M60" s="142"/>
      <c r="N60" s="142"/>
      <c r="O60" s="142"/>
      <c r="P60" s="142"/>
      <c r="Q60" s="142"/>
      <c r="R60" s="143"/>
    </row>
    <row r="61" spans="3:20" s="5" customFormat="1" ht="18" customHeight="1" thickBot="1">
      <c r="E61" s="93"/>
      <c r="F61" s="92" t="s">
        <v>31</v>
      </c>
      <c r="G61" s="117" t="s">
        <v>221</v>
      </c>
      <c r="H61" s="117"/>
      <c r="I61" s="117"/>
      <c r="J61" s="117"/>
      <c r="K61" s="117"/>
      <c r="L61" s="117"/>
      <c r="M61" s="117"/>
      <c r="N61" s="117"/>
      <c r="O61" s="117"/>
      <c r="P61" s="117"/>
      <c r="Q61" s="117"/>
      <c r="R61" s="118"/>
    </row>
    <row r="62" spans="3:20" s="5" customFormat="1" ht="18" customHeight="1" thickBot="1">
      <c r="E62" s="93"/>
      <c r="F62" s="92" t="s">
        <v>33</v>
      </c>
      <c r="G62" s="117" t="s">
        <v>229</v>
      </c>
      <c r="H62" s="117"/>
      <c r="I62" s="117"/>
      <c r="J62" s="117"/>
      <c r="K62" s="117"/>
      <c r="L62" s="117"/>
      <c r="M62" s="117"/>
      <c r="N62" s="117"/>
      <c r="O62" s="117"/>
      <c r="P62" s="117"/>
      <c r="Q62" s="117"/>
      <c r="R62" s="118"/>
    </row>
    <row r="63" spans="3:20" s="5" customFormat="1" ht="18" customHeight="1" thickBot="1">
      <c r="E63" s="93"/>
      <c r="F63" s="92" t="s">
        <v>34</v>
      </c>
      <c r="G63" s="117" t="s">
        <v>222</v>
      </c>
      <c r="H63" s="117"/>
      <c r="I63" s="117"/>
      <c r="J63" s="117"/>
      <c r="K63" s="117"/>
      <c r="L63" s="117"/>
      <c r="M63" s="117"/>
      <c r="N63" s="117"/>
      <c r="O63" s="117"/>
      <c r="P63" s="117"/>
      <c r="Q63" s="117"/>
      <c r="R63" s="118"/>
    </row>
    <row r="64" spans="3:20" s="5" customFormat="1" ht="18" customHeight="1" thickBot="1">
      <c r="E64" s="93"/>
      <c r="F64" s="92" t="s">
        <v>35</v>
      </c>
      <c r="G64" s="117" t="s">
        <v>223</v>
      </c>
      <c r="H64" s="117"/>
      <c r="I64" s="117"/>
      <c r="J64" s="117"/>
      <c r="K64" s="117"/>
      <c r="L64" s="117"/>
      <c r="M64" s="117"/>
      <c r="N64" s="117"/>
      <c r="O64" s="117"/>
      <c r="P64" s="117"/>
      <c r="Q64" s="117"/>
      <c r="R64" s="118"/>
    </row>
    <row r="65" spans="1:19" s="5" customFormat="1" ht="30" customHeight="1" thickBot="1">
      <c r="C65" s="11"/>
      <c r="D65" s="12"/>
      <c r="E65" s="45"/>
      <c r="F65" s="144" t="s">
        <v>175</v>
      </c>
      <c r="G65" s="142"/>
      <c r="H65" s="142"/>
      <c r="I65" s="142"/>
      <c r="J65" s="142"/>
      <c r="K65" s="142"/>
      <c r="L65" s="142"/>
      <c r="M65" s="142"/>
      <c r="N65" s="142"/>
      <c r="O65" s="142"/>
      <c r="P65" s="142"/>
      <c r="Q65" s="142"/>
      <c r="R65" s="143"/>
      <c r="S65" s="111"/>
    </row>
    <row r="66" spans="1:19" s="5" customFormat="1" ht="18" customHeight="1" thickBot="1">
      <c r="E66" s="93"/>
      <c r="F66" s="92" t="s">
        <v>32</v>
      </c>
      <c r="G66" s="117" t="s">
        <v>230</v>
      </c>
      <c r="H66" s="117"/>
      <c r="I66" s="117"/>
      <c r="J66" s="117"/>
      <c r="K66" s="117"/>
      <c r="L66" s="117"/>
      <c r="M66" s="117"/>
      <c r="N66" s="117"/>
      <c r="O66" s="117"/>
      <c r="P66" s="117"/>
      <c r="Q66" s="117"/>
      <c r="R66" s="118"/>
    </row>
    <row r="67" spans="1:19" s="5" customFormat="1" ht="3.75" customHeight="1" thickBot="1">
      <c r="E67" s="93"/>
      <c r="F67" s="4"/>
    </row>
    <row r="68" spans="1:19" s="5" customFormat="1" ht="21" customHeight="1" thickBot="1">
      <c r="C68" s="11"/>
      <c r="D68" s="12"/>
      <c r="E68" s="45"/>
      <c r="F68" s="142" t="s">
        <v>178</v>
      </c>
      <c r="G68" s="142"/>
      <c r="H68" s="142"/>
      <c r="I68" s="142"/>
      <c r="J68" s="142"/>
      <c r="K68" s="142"/>
      <c r="L68" s="142"/>
      <c r="M68" s="142"/>
      <c r="N68" s="142"/>
      <c r="O68" s="142"/>
      <c r="P68" s="142"/>
      <c r="Q68" s="142"/>
      <c r="R68" s="143"/>
    </row>
    <row r="69" spans="1:19" s="5" customFormat="1" ht="18" customHeight="1" thickBot="1">
      <c r="E69" s="93"/>
      <c r="F69" s="92" t="s">
        <v>36</v>
      </c>
      <c r="G69" s="117" t="s">
        <v>224</v>
      </c>
      <c r="H69" s="117"/>
      <c r="I69" s="117"/>
      <c r="J69" s="117"/>
      <c r="K69" s="117"/>
      <c r="L69" s="117"/>
      <c r="M69" s="117"/>
      <c r="N69" s="117"/>
      <c r="O69" s="117"/>
      <c r="P69" s="117"/>
      <c r="Q69" s="117"/>
      <c r="R69" s="118"/>
    </row>
    <row r="70" spans="1:19" s="5" customFormat="1" ht="18" customHeight="1" thickBot="1">
      <c r="E70" s="93"/>
      <c r="F70" s="92" t="s">
        <v>37</v>
      </c>
      <c r="G70" s="117" t="s">
        <v>225</v>
      </c>
      <c r="H70" s="117"/>
      <c r="I70" s="117"/>
      <c r="J70" s="117"/>
      <c r="K70" s="117"/>
      <c r="L70" s="117"/>
      <c r="M70" s="117"/>
      <c r="N70" s="117"/>
      <c r="O70" s="117"/>
      <c r="P70" s="117"/>
      <c r="Q70" s="117"/>
      <c r="R70" s="118"/>
    </row>
    <row r="71" spans="1:19" s="5" customFormat="1" ht="18" customHeight="1" thickBot="1">
      <c r="E71" s="93"/>
      <c r="F71" s="92" t="s">
        <v>38</v>
      </c>
      <c r="G71" s="117" t="s">
        <v>226</v>
      </c>
      <c r="H71" s="117"/>
      <c r="I71" s="117"/>
      <c r="J71" s="117"/>
      <c r="K71" s="117"/>
      <c r="L71" s="117"/>
      <c r="M71" s="117"/>
      <c r="N71" s="117"/>
      <c r="O71" s="117"/>
      <c r="P71" s="117"/>
      <c r="Q71" s="117"/>
      <c r="R71" s="118"/>
    </row>
    <row r="72" spans="1:19" s="5" customFormat="1" ht="13.5" customHeight="1" thickBot="1">
      <c r="F72" s="4"/>
    </row>
    <row r="73" spans="1:19" s="8" customFormat="1" ht="30.75" customHeight="1" thickBot="1">
      <c r="C73" s="148" t="s">
        <v>176</v>
      </c>
      <c r="D73" s="149"/>
      <c r="E73" s="149"/>
      <c r="F73" s="149"/>
      <c r="G73" s="149"/>
      <c r="H73" s="149"/>
      <c r="I73" s="149"/>
      <c r="J73" s="149"/>
      <c r="K73" s="149"/>
      <c r="L73" s="149"/>
      <c r="M73" s="149"/>
      <c r="N73" s="149"/>
      <c r="O73" s="149"/>
      <c r="P73" s="149"/>
      <c r="Q73" s="149"/>
      <c r="R73" s="150"/>
    </row>
    <row r="74" spans="1:19" s="5" customFormat="1" ht="5.25" customHeight="1" thickBot="1">
      <c r="F74" s="4"/>
    </row>
    <row r="75" spans="1:19" s="5" customFormat="1" ht="18" customHeight="1" thickBot="1">
      <c r="F75" s="94" t="s">
        <v>39</v>
      </c>
      <c r="G75" s="146" t="s">
        <v>177</v>
      </c>
      <c r="H75" s="146"/>
      <c r="I75" s="146"/>
      <c r="J75" s="146"/>
      <c r="K75" s="146"/>
      <c r="L75" s="146"/>
      <c r="M75" s="146"/>
      <c r="N75" s="146"/>
      <c r="O75" s="146"/>
      <c r="P75" s="146"/>
      <c r="Q75" s="146"/>
      <c r="R75" s="147"/>
    </row>
    <row r="78" spans="1:19">
      <c r="A78" s="132" t="str">
        <f>NOTE!A29</f>
        <v>STUDY 4 | SECTORAL ANALYSIS OF MANUFACTURE OF FOOD PRODUCTS</v>
      </c>
      <c r="B78" s="132"/>
      <c r="C78" s="132"/>
      <c r="D78" s="132"/>
      <c r="E78" s="132"/>
      <c r="F78" s="132"/>
      <c r="G78" s="132"/>
      <c r="H78" s="132"/>
      <c r="I78" s="132"/>
      <c r="J78" s="132"/>
      <c r="K78" s="132"/>
      <c r="L78" s="132"/>
      <c r="M78" s="132"/>
      <c r="N78" s="132"/>
      <c r="O78" s="132"/>
      <c r="P78" s="132"/>
      <c r="Q78" s="132"/>
      <c r="R78" s="132"/>
    </row>
    <row r="79" spans="1:19">
      <c r="A79" s="132"/>
      <c r="B79" s="132"/>
      <c r="C79" s="132"/>
      <c r="D79" s="132"/>
      <c r="E79" s="132"/>
      <c r="F79" s="132"/>
      <c r="G79" s="132"/>
      <c r="H79" s="132"/>
      <c r="I79" s="132"/>
      <c r="J79" s="132"/>
      <c r="K79" s="132"/>
      <c r="L79" s="132"/>
      <c r="M79" s="132"/>
      <c r="N79" s="132"/>
      <c r="O79" s="132"/>
      <c r="P79" s="132"/>
      <c r="Q79" s="132"/>
      <c r="R79" s="132"/>
    </row>
    <row r="80" spans="1:19" ht="13.5" thickBot="1">
      <c r="A80" s="133"/>
      <c r="B80" s="133"/>
      <c r="C80" s="133"/>
      <c r="D80" s="133"/>
      <c r="E80" s="133"/>
      <c r="F80" s="133"/>
      <c r="G80" s="133"/>
      <c r="H80" s="133"/>
      <c r="I80" s="133"/>
      <c r="J80" s="133"/>
      <c r="K80" s="133"/>
      <c r="L80" s="133"/>
      <c r="M80" s="133"/>
      <c r="N80" s="133"/>
      <c r="O80" s="133"/>
      <c r="P80" s="133"/>
      <c r="Q80" s="133"/>
      <c r="R80" s="133"/>
    </row>
  </sheetData>
  <sheetProtection password="9D83" sheet="1" objects="1" scenarios="1"/>
  <mergeCells count="60">
    <mergeCell ref="G71:R71"/>
    <mergeCell ref="G75:R75"/>
    <mergeCell ref="G62:R62"/>
    <mergeCell ref="G63:R63"/>
    <mergeCell ref="G64:R64"/>
    <mergeCell ref="G69:R69"/>
    <mergeCell ref="G70:R70"/>
    <mergeCell ref="F68:R68"/>
    <mergeCell ref="C73:R73"/>
    <mergeCell ref="G53:R53"/>
    <mergeCell ref="F49:R49"/>
    <mergeCell ref="G54:R54"/>
    <mergeCell ref="G66:R66"/>
    <mergeCell ref="G58:R58"/>
    <mergeCell ref="G61:R61"/>
    <mergeCell ref="F65:R65"/>
    <mergeCell ref="F60:R60"/>
    <mergeCell ref="G57:R57"/>
    <mergeCell ref="F55:R55"/>
    <mergeCell ref="G56:R56"/>
    <mergeCell ref="A78:R80"/>
    <mergeCell ref="G7:R7"/>
    <mergeCell ref="G8:R8"/>
    <mergeCell ref="G9:R9"/>
    <mergeCell ref="G10:R10"/>
    <mergeCell ref="G11:R11"/>
    <mergeCell ref="G12:R12"/>
    <mergeCell ref="G15:R15"/>
    <mergeCell ref="F42:R42"/>
    <mergeCell ref="C24:R24"/>
    <mergeCell ref="F26:R26"/>
    <mergeCell ref="F30:R30"/>
    <mergeCell ref="F34:R34"/>
    <mergeCell ref="F38:R38"/>
    <mergeCell ref="C47:R47"/>
    <mergeCell ref="G31:R31"/>
    <mergeCell ref="L1:Q1"/>
    <mergeCell ref="F5:R5"/>
    <mergeCell ref="F14:R14"/>
    <mergeCell ref="F17:R17"/>
    <mergeCell ref="C22:R22"/>
    <mergeCell ref="G18:R18"/>
    <mergeCell ref="G19:R19"/>
    <mergeCell ref="G20:R20"/>
    <mergeCell ref="C3:R3"/>
    <mergeCell ref="G6:R6"/>
    <mergeCell ref="G27:R27"/>
    <mergeCell ref="G29:R29"/>
    <mergeCell ref="G28:R28"/>
    <mergeCell ref="G32:R32"/>
    <mergeCell ref="G35:R35"/>
    <mergeCell ref="G45:R45"/>
    <mergeCell ref="G50:R50"/>
    <mergeCell ref="G51:R51"/>
    <mergeCell ref="G52:R52"/>
    <mergeCell ref="G36:R36"/>
    <mergeCell ref="G39:R39"/>
    <mergeCell ref="G40:R40"/>
    <mergeCell ref="G43:R43"/>
    <mergeCell ref="G44:R44"/>
  </mergeCells>
  <hyperlinks>
    <hyperlink ref="F7" location="'G1'!A1" display="G1"/>
    <hyperlink ref="F9" location="'G2'!A1" display="G2"/>
    <hyperlink ref="F11" location="'G3'!A1" display="G3"/>
    <hyperlink ref="F12" location="'G4'!A1" display="G4"/>
    <hyperlink ref="F15" location="'G5'!A1" display="G5"/>
    <hyperlink ref="F18" location="'G6'!A1" display="G6"/>
    <hyperlink ref="F19" location="'G7'!A1" display="G7"/>
    <hyperlink ref="F20" location="'G8'!A1" display="G8"/>
    <hyperlink ref="F27" location="'G9'!A1" display="G9"/>
    <hyperlink ref="F29" location="'G11'!A1" display="G11"/>
    <hyperlink ref="F28" location="'G10'!A1" display="G10"/>
    <hyperlink ref="F35" location="'G12'!A1" display="G12"/>
    <hyperlink ref="F36" location="'G13'!A1" display="G13"/>
    <hyperlink ref="F39" location="'G14'!A1" display="G14"/>
    <hyperlink ref="F40" location="'G15'!A1" display="G15"/>
    <hyperlink ref="F43" location="'G16'!A1" display="G16"/>
    <hyperlink ref="F44" location="'G17'!A1" display="G17"/>
    <hyperlink ref="F45" location="'G18'!A1" display="G18"/>
    <hyperlink ref="F50" location="'G19'!A1" display="G19"/>
    <hyperlink ref="F51" location="'G20'!A1" display="G20"/>
    <hyperlink ref="F52" location="'G21'!A1" display="G21"/>
    <hyperlink ref="F53" location="'G22'!A1" display="G22"/>
    <hyperlink ref="F54" location="'G23'!A1" display="G23"/>
    <hyperlink ref="F66" location="G3.1!A1" display="G3.1"/>
    <hyperlink ref="F58" location="'G2.2 e G2.3'!A1" display="G2.3"/>
    <hyperlink ref="F61" location="'G24'!A1" display="G24"/>
    <hyperlink ref="F62" location="'G25'!A1" display="G25"/>
    <hyperlink ref="F63" location="'G26'!A1" display="G26"/>
    <hyperlink ref="F64" location="'G27'!A1" display="G27"/>
    <hyperlink ref="F69" location="'G28'!A1" display="G28"/>
    <hyperlink ref="F70" location="'G29'!A1" display="G39"/>
    <hyperlink ref="F71" location="'G30'!A1" display="G30"/>
    <hyperlink ref="F75" location="A!A1" display="A"/>
    <hyperlink ref="F57" location="'G2.2 e G2.3'!A1" display="G2.2"/>
    <hyperlink ref="F31" location="G1.1!A1" display="G10"/>
    <hyperlink ref="F32" location="G1.2!A1" display="G1.2"/>
    <hyperlink ref="F56" location="G2.1!A1" display="G2.1"/>
    <hyperlink ref="F6" location="'T1'!A1" display="T1"/>
    <hyperlink ref="F8" location="'T2'!A1" display="T2"/>
    <hyperlink ref="F10" location="'T3'!A1" display="T3"/>
  </hyperlinks>
  <printOptions horizontalCentered="1"/>
  <pageMargins left="0.23622047244094491" right="0.23622047244094491" top="0.74803149606299213" bottom="0.74803149606299213" header="0.31496062992125984" footer="0.31496062992125984"/>
  <pageSetup paperSize="9" scale="54" orientation="portrait" r:id="rId1"/>
  <colBreaks count="1" manualBreakCount="1">
    <brk id="18" max="1048575" man="1"/>
  </colBreaks>
  <drawing r:id="rId2"/>
</worksheet>
</file>

<file path=xl/worksheets/sheet20.xml><?xml version="1.0" encoding="utf-8"?>
<worksheet xmlns="http://schemas.openxmlformats.org/spreadsheetml/2006/main" xmlns:r="http://schemas.openxmlformats.org/officeDocument/2006/relationships">
  <sheetPr codeName="Sheet20">
    <tabColor theme="6" tint="0.39997558519241921"/>
  </sheetPr>
  <dimension ref="A1:R78"/>
  <sheetViews>
    <sheetView zoomScaleNormal="100" workbookViewId="0"/>
  </sheetViews>
  <sheetFormatPr defaultRowHeight="15"/>
  <cols>
    <col min="1" max="16384" width="9.140625" style="1"/>
  </cols>
  <sheetData>
    <row r="1" spans="1:15" ht="69.75" customHeight="1" thickBot="1">
      <c r="A1" s="30"/>
      <c r="B1" s="6"/>
      <c r="C1" s="6"/>
      <c r="D1" s="6"/>
      <c r="E1" s="7"/>
      <c r="F1" s="6"/>
      <c r="G1" s="6"/>
      <c r="H1" s="6"/>
      <c r="I1" s="163" t="s">
        <v>117</v>
      </c>
      <c r="J1" s="163"/>
      <c r="K1" s="163"/>
      <c r="L1" s="163"/>
      <c r="M1" s="163"/>
      <c r="N1" s="163"/>
      <c r="O1" s="163"/>
    </row>
    <row r="2" spans="1:15" ht="15" customHeight="1"/>
    <row r="3" spans="1:15" ht="15" customHeight="1" thickBot="1">
      <c r="A3" s="29" t="s">
        <v>206</v>
      </c>
      <c r="B3" s="28"/>
      <c r="C3" s="28"/>
      <c r="D3" s="29"/>
      <c r="E3" s="2"/>
      <c r="F3" s="2"/>
      <c r="G3" s="47"/>
      <c r="H3" s="2"/>
      <c r="I3" s="2"/>
      <c r="J3" s="47"/>
      <c r="K3" s="2"/>
      <c r="L3" s="2"/>
    </row>
    <row r="4" spans="1:15" ht="15" customHeight="1"/>
    <row r="5" spans="1:15" ht="19.5" customHeight="1" thickBot="1"/>
    <row r="6" spans="1:15" ht="39.75" customHeight="1" thickBot="1">
      <c r="D6" s="25"/>
      <c r="G6" s="165" t="s">
        <v>129</v>
      </c>
      <c r="H6" s="166"/>
      <c r="I6" s="166" t="s">
        <v>130</v>
      </c>
      <c r="J6" s="166"/>
      <c r="K6" s="166" t="s">
        <v>131</v>
      </c>
      <c r="L6" s="166"/>
      <c r="M6" s="166" t="s">
        <v>132</v>
      </c>
      <c r="N6" s="167"/>
    </row>
    <row r="7" spans="1:15" ht="27" customHeight="1" thickBot="1">
      <c r="B7" s="157" t="s">
        <v>70</v>
      </c>
      <c r="C7" s="158"/>
      <c r="D7" s="165" t="s">
        <v>94</v>
      </c>
      <c r="E7" s="166"/>
      <c r="F7" s="166"/>
      <c r="G7" s="170">
        <v>0.51700000000000002</v>
      </c>
      <c r="H7" s="170"/>
      <c r="I7" s="170">
        <v>0.26</v>
      </c>
      <c r="J7" s="170"/>
      <c r="K7" s="170">
        <v>0.152</v>
      </c>
      <c r="L7" s="170"/>
      <c r="M7" s="170">
        <v>7.0000000000000007E-2</v>
      </c>
      <c r="N7" s="170"/>
    </row>
    <row r="8" spans="1:15" ht="27" customHeight="1" thickBot="1">
      <c r="B8" s="161"/>
      <c r="C8" s="162"/>
      <c r="D8" s="165" t="s">
        <v>95</v>
      </c>
      <c r="E8" s="166"/>
      <c r="F8" s="166"/>
      <c r="G8" s="170">
        <v>0.68200000000000005</v>
      </c>
      <c r="H8" s="170"/>
      <c r="I8" s="170">
        <v>0.15</v>
      </c>
      <c r="J8" s="170"/>
      <c r="K8" s="170">
        <v>0.11700000000000001</v>
      </c>
      <c r="L8" s="170"/>
      <c r="M8" s="170">
        <v>5.0999999999999997E-2</v>
      </c>
      <c r="N8" s="170"/>
    </row>
    <row r="9" spans="1:15" ht="27" customHeight="1" thickBot="1">
      <c r="B9" s="157" t="s">
        <v>122</v>
      </c>
      <c r="C9" s="158"/>
      <c r="D9" s="165" t="s">
        <v>97</v>
      </c>
      <c r="E9" s="166"/>
      <c r="F9" s="166"/>
      <c r="G9" s="170">
        <v>0.54100000000000004</v>
      </c>
      <c r="H9" s="170"/>
      <c r="I9" s="170">
        <v>0.16700000000000001</v>
      </c>
      <c r="J9" s="170"/>
      <c r="K9" s="170">
        <v>0.219</v>
      </c>
      <c r="L9" s="170"/>
      <c r="M9" s="170">
        <v>7.2999999999999995E-2</v>
      </c>
      <c r="N9" s="170"/>
    </row>
    <row r="10" spans="1:15" ht="27" customHeight="1" thickBot="1">
      <c r="B10" s="159"/>
      <c r="C10" s="160"/>
      <c r="D10" s="165" t="s">
        <v>98</v>
      </c>
      <c r="E10" s="166"/>
      <c r="F10" s="166"/>
      <c r="G10" s="170">
        <v>0.69699999999999995</v>
      </c>
      <c r="H10" s="170"/>
      <c r="I10" s="170">
        <v>0.126</v>
      </c>
      <c r="J10" s="170"/>
      <c r="K10" s="170">
        <v>0.129</v>
      </c>
      <c r="L10" s="170"/>
      <c r="M10" s="170">
        <v>4.9000000000000002E-2</v>
      </c>
      <c r="N10" s="170"/>
    </row>
    <row r="11" spans="1:15" ht="27" customHeight="1" thickBot="1">
      <c r="B11" s="161"/>
      <c r="C11" s="162"/>
      <c r="D11" s="165" t="s">
        <v>99</v>
      </c>
      <c r="E11" s="166"/>
      <c r="F11" s="166"/>
      <c r="G11" s="170">
        <v>0.68100000000000005</v>
      </c>
      <c r="H11" s="170"/>
      <c r="I11" s="170">
        <v>0.183</v>
      </c>
      <c r="J11" s="170"/>
      <c r="K11" s="170">
        <v>8.6999999999999994E-2</v>
      </c>
      <c r="L11" s="170"/>
      <c r="M11" s="224">
        <v>0.05</v>
      </c>
      <c r="N11" s="224"/>
    </row>
    <row r="12" spans="1:15" ht="20.100000000000001" customHeight="1" thickBot="1">
      <c r="C12" s="227"/>
      <c r="D12" s="164"/>
      <c r="E12" s="164"/>
      <c r="F12" s="233"/>
      <c r="G12" s="233"/>
      <c r="H12" s="233"/>
      <c r="I12" s="233"/>
      <c r="J12" s="233"/>
      <c r="K12" s="233"/>
      <c r="L12" s="233"/>
      <c r="M12" s="233"/>
    </row>
    <row r="13" spans="1:15" ht="20.100000000000001" customHeight="1"/>
    <row r="14" spans="1:15" ht="19.5" customHeight="1" thickBot="1">
      <c r="A14" s="133" t="str">
        <f>NOTE!A29</f>
        <v>STUDY 4 | SECTORAL ANALYSIS OF MANUFACTURE OF FOOD PRODUCTS</v>
      </c>
      <c r="B14" s="133"/>
      <c r="C14" s="133"/>
      <c r="D14" s="133"/>
      <c r="E14" s="133"/>
      <c r="F14" s="133"/>
      <c r="G14" s="133"/>
      <c r="H14" s="133"/>
      <c r="I14" s="133"/>
      <c r="J14" s="133"/>
      <c r="K14" s="133"/>
      <c r="L14" s="133"/>
      <c r="M14" s="133"/>
      <c r="N14" s="133"/>
      <c r="O14" s="133"/>
    </row>
    <row r="15" spans="1:15" ht="19.5" customHeight="1"/>
    <row r="16" spans="1:15" ht="19.5" customHeight="1"/>
    <row r="17" spans="10:18" ht="19.5" customHeight="1"/>
    <row r="18" spans="10:18" ht="19.5" customHeight="1"/>
    <row r="19" spans="10:18" ht="19.5" customHeight="1"/>
    <row r="20" spans="10:18" s="31" customFormat="1" ht="19.5" customHeight="1">
      <c r="J20" s="1"/>
      <c r="K20" s="1"/>
      <c r="L20" s="1"/>
      <c r="M20" s="1"/>
      <c r="N20" s="1"/>
      <c r="O20" s="1"/>
      <c r="P20" s="1"/>
      <c r="Q20" s="1"/>
      <c r="R20" s="1"/>
    </row>
    <row r="21" spans="10:18" ht="19.5" customHeight="1"/>
    <row r="22" spans="10:18" ht="19.5" customHeight="1"/>
    <row r="23" spans="10:18" ht="19.5" customHeight="1"/>
    <row r="24" spans="10:18" ht="19.5" customHeight="1"/>
    <row r="25" spans="10:18" ht="19.5" customHeight="1">
      <c r="P25" s="31"/>
    </row>
    <row r="26" spans="10:18" ht="19.5" customHeight="1"/>
    <row r="27" spans="10:18" ht="19.5" customHeight="1"/>
    <row r="28" spans="10:18" ht="19.5" customHeight="1"/>
    <row r="29" spans="10:18" ht="19.5" customHeight="1"/>
    <row r="30" spans="10:18" ht="19.5" customHeight="1"/>
    <row r="31" spans="10:18" ht="19.5" customHeight="1"/>
    <row r="32" spans="10:18"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sheetData>
  <sheetProtection password="9D83" sheet="1" objects="1" scenarios="1"/>
  <mergeCells count="38">
    <mergeCell ref="D10:F10"/>
    <mergeCell ref="D11:F11"/>
    <mergeCell ref="G7:H7"/>
    <mergeCell ref="M10:N10"/>
    <mergeCell ref="M11:N11"/>
    <mergeCell ref="G10:H10"/>
    <mergeCell ref="G11:H11"/>
    <mergeCell ref="I10:J10"/>
    <mergeCell ref="I11:J11"/>
    <mergeCell ref="K10:L10"/>
    <mergeCell ref="I7:J7"/>
    <mergeCell ref="K7:L7"/>
    <mergeCell ref="M7:N7"/>
    <mergeCell ref="G8:H8"/>
    <mergeCell ref="I8:J8"/>
    <mergeCell ref="K8:L8"/>
    <mergeCell ref="A14:O14"/>
    <mergeCell ref="D7:F7"/>
    <mergeCell ref="D8:F8"/>
    <mergeCell ref="D9:F9"/>
    <mergeCell ref="G9:H9"/>
    <mergeCell ref="I9:J9"/>
    <mergeCell ref="K9:L9"/>
    <mergeCell ref="M9:N9"/>
    <mergeCell ref="C12:E12"/>
    <mergeCell ref="F12:G12"/>
    <mergeCell ref="H12:I12"/>
    <mergeCell ref="J12:K12"/>
    <mergeCell ref="L12:M12"/>
    <mergeCell ref="B9:C11"/>
    <mergeCell ref="B7:C8"/>
    <mergeCell ref="K11:L11"/>
    <mergeCell ref="M8:N8"/>
    <mergeCell ref="I1:O1"/>
    <mergeCell ref="G6:H6"/>
    <mergeCell ref="I6:J6"/>
    <mergeCell ref="K6:L6"/>
    <mergeCell ref="M6:N6"/>
  </mergeCells>
  <printOptions horizontalCentered="1"/>
  <pageMargins left="0.23622047244094491" right="0.23622047244094491" top="0.74803149606299213" bottom="0.74803149606299213" header="0.31496062992125984" footer="0.31496062992125984"/>
  <pageSetup paperSize="9" orientation="landscape" r:id="rId1"/>
  <drawing r:id="rId2"/>
</worksheet>
</file>

<file path=xl/worksheets/sheet21.xml><?xml version="1.0" encoding="utf-8"?>
<worksheet xmlns="http://schemas.openxmlformats.org/spreadsheetml/2006/main" xmlns:r="http://schemas.openxmlformats.org/officeDocument/2006/relationships">
  <sheetPr codeName="Sheet21">
    <tabColor theme="6" tint="0.39997558519241921"/>
  </sheetPr>
  <dimension ref="A1:P79"/>
  <sheetViews>
    <sheetView zoomScaleNormal="100" workbookViewId="0"/>
  </sheetViews>
  <sheetFormatPr defaultRowHeight="15"/>
  <cols>
    <col min="1" max="16384" width="9.140625" style="1"/>
  </cols>
  <sheetData>
    <row r="1" spans="1:15" ht="69.75" customHeight="1" thickBot="1">
      <c r="A1" s="30"/>
      <c r="B1" s="6"/>
      <c r="C1" s="6"/>
      <c r="D1" s="6"/>
      <c r="E1" s="7"/>
      <c r="F1" s="6"/>
      <c r="G1" s="6"/>
      <c r="H1" s="6"/>
      <c r="I1" s="163" t="s">
        <v>117</v>
      </c>
      <c r="J1" s="163"/>
      <c r="K1" s="163"/>
      <c r="L1" s="163"/>
      <c r="M1" s="163"/>
      <c r="N1" s="163"/>
      <c r="O1" s="163"/>
    </row>
    <row r="2" spans="1:15" ht="15" customHeight="1"/>
    <row r="3" spans="1:15" ht="15" customHeight="1" thickBot="1">
      <c r="A3" s="29" t="s">
        <v>207</v>
      </c>
      <c r="B3" s="28"/>
      <c r="C3" s="28"/>
      <c r="D3" s="29"/>
      <c r="E3" s="28"/>
      <c r="F3" s="28"/>
      <c r="G3" s="29"/>
      <c r="H3" s="28"/>
      <c r="I3" s="28"/>
      <c r="J3" s="29"/>
      <c r="K3" s="2"/>
      <c r="L3" s="2"/>
    </row>
    <row r="4" spans="1:15" ht="15" customHeight="1"/>
    <row r="5" spans="1:15" ht="19.5" customHeight="1" thickBot="1"/>
    <row r="6" spans="1:15" ht="19.5" customHeight="1" thickBot="1">
      <c r="D6" s="176" t="s">
        <v>116</v>
      </c>
      <c r="E6" s="177"/>
      <c r="F6" s="177"/>
      <c r="G6" s="178"/>
      <c r="H6" s="177" t="s">
        <v>133</v>
      </c>
      <c r="I6" s="177"/>
      <c r="J6" s="177"/>
      <c r="K6" s="177"/>
      <c r="L6" s="177"/>
      <c r="M6" s="178"/>
    </row>
    <row r="7" spans="1:15" ht="39.75" customHeight="1" thickBot="1">
      <c r="C7" s="25"/>
      <c r="D7" s="165" t="s">
        <v>94</v>
      </c>
      <c r="E7" s="166"/>
      <c r="F7" s="166" t="s">
        <v>95</v>
      </c>
      <c r="G7" s="167"/>
      <c r="H7" s="166" t="s">
        <v>97</v>
      </c>
      <c r="I7" s="166"/>
      <c r="J7" s="166" t="s">
        <v>98</v>
      </c>
      <c r="K7" s="166"/>
      <c r="L7" s="166" t="s">
        <v>99</v>
      </c>
      <c r="M7" s="167"/>
    </row>
    <row r="8" spans="1:15" ht="27" customHeight="1" thickBot="1">
      <c r="C8" s="48">
        <v>2006</v>
      </c>
      <c r="D8" s="213">
        <v>6.2E-2</v>
      </c>
      <c r="E8" s="213"/>
      <c r="F8" s="213">
        <v>-1.4999999999999999E-2</v>
      </c>
      <c r="G8" s="213"/>
      <c r="H8" s="220">
        <v>-0.8</v>
      </c>
      <c r="I8" s="220"/>
      <c r="J8" s="220">
        <v>0.2</v>
      </c>
      <c r="K8" s="220"/>
      <c r="L8" s="220">
        <v>-1</v>
      </c>
      <c r="M8" s="220"/>
      <c r="N8" s="46"/>
    </row>
    <row r="9" spans="1:15" ht="27" customHeight="1" thickBot="1">
      <c r="C9" s="48">
        <v>2007</v>
      </c>
      <c r="D9" s="213">
        <v>0.104</v>
      </c>
      <c r="E9" s="213"/>
      <c r="F9" s="213">
        <v>0.1</v>
      </c>
      <c r="G9" s="213"/>
      <c r="H9" s="220">
        <v>-0.4</v>
      </c>
      <c r="I9" s="220"/>
      <c r="J9" s="220">
        <v>4.3</v>
      </c>
      <c r="K9" s="220"/>
      <c r="L9" s="220">
        <v>6.1</v>
      </c>
      <c r="M9" s="220"/>
    </row>
    <row r="10" spans="1:15" ht="27" customHeight="1" thickBot="1">
      <c r="C10" s="48">
        <v>2008</v>
      </c>
      <c r="D10" s="213">
        <v>-1.9E-2</v>
      </c>
      <c r="E10" s="213"/>
      <c r="F10" s="213">
        <v>-2.9000000000000001E-2</v>
      </c>
      <c r="G10" s="213"/>
      <c r="H10" s="220">
        <v>-0.3</v>
      </c>
      <c r="I10" s="220"/>
      <c r="J10" s="220">
        <v>5.7</v>
      </c>
      <c r="K10" s="220"/>
      <c r="L10" s="220">
        <v>-8.3000000000000007</v>
      </c>
      <c r="M10" s="220"/>
    </row>
    <row r="11" spans="1:15" ht="27" customHeight="1" thickBot="1">
      <c r="C11" s="48">
        <v>2009</v>
      </c>
      <c r="D11" s="213">
        <v>-8.2000000000000003E-2</v>
      </c>
      <c r="E11" s="213"/>
      <c r="F11" s="213">
        <v>4.9000000000000002E-2</v>
      </c>
      <c r="G11" s="213"/>
      <c r="H11" s="220">
        <v>1.4</v>
      </c>
      <c r="I11" s="220"/>
      <c r="J11" s="220">
        <v>-0.6</v>
      </c>
      <c r="K11" s="220"/>
      <c r="L11" s="220">
        <v>4</v>
      </c>
      <c r="M11" s="220"/>
    </row>
    <row r="12" spans="1:15" ht="20.100000000000001" customHeight="1" thickBot="1">
      <c r="C12" s="49"/>
      <c r="D12" s="35"/>
      <c r="E12" s="35"/>
      <c r="F12" s="35"/>
      <c r="G12" s="35"/>
      <c r="H12" s="35"/>
      <c r="I12" s="35"/>
      <c r="J12" s="35"/>
      <c r="K12" s="43"/>
      <c r="L12" s="42"/>
      <c r="M12" s="43"/>
    </row>
    <row r="13" spans="1:15" ht="20.100000000000001" customHeight="1"/>
    <row r="14" spans="1:15" ht="19.5" customHeight="1" thickBot="1">
      <c r="A14" s="133" t="str">
        <f>NOTE!A29</f>
        <v>STUDY 4 | SECTORAL ANALYSIS OF MANUFACTURE OF FOOD PRODUCTS</v>
      </c>
      <c r="B14" s="133"/>
      <c r="C14" s="133"/>
      <c r="D14" s="133"/>
      <c r="E14" s="133"/>
      <c r="F14" s="133"/>
      <c r="G14" s="133"/>
      <c r="H14" s="133"/>
      <c r="I14" s="133"/>
      <c r="J14" s="133"/>
      <c r="K14" s="133"/>
      <c r="L14" s="133"/>
      <c r="M14" s="133"/>
      <c r="N14" s="133"/>
      <c r="O14" s="133"/>
    </row>
    <row r="15" spans="1:15" ht="19.5" customHeight="1"/>
    <row r="16" spans="1:15" ht="19.5" customHeight="1"/>
    <row r="17" spans="16:16" ht="19.5" customHeight="1"/>
    <row r="18" spans="16:16" ht="19.5" customHeight="1"/>
    <row r="19" spans="16:16" ht="19.5" customHeight="1"/>
    <row r="20" spans="16:16" ht="19.5" customHeight="1"/>
    <row r="21" spans="16:16" s="31" customFormat="1" ht="19.5" customHeight="1"/>
    <row r="22" spans="16:16" ht="19.5" customHeight="1"/>
    <row r="23" spans="16:16" ht="19.5" customHeight="1"/>
    <row r="24" spans="16:16" ht="19.5" customHeight="1"/>
    <row r="25" spans="16:16" ht="19.5" customHeight="1"/>
    <row r="26" spans="16:16" ht="19.5" customHeight="1">
      <c r="P26" s="31"/>
    </row>
    <row r="27" spans="16:16" ht="19.5" customHeight="1"/>
    <row r="28" spans="16:16" ht="19.5" customHeight="1"/>
    <row r="29" spans="16:16" ht="19.5" customHeight="1"/>
    <row r="30" spans="16:16" ht="19.5" customHeight="1"/>
    <row r="31" spans="16:16" ht="19.5" customHeight="1"/>
    <row r="32" spans="16:16"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sheetData>
  <sheetProtection password="9D83" sheet="1" objects="1" scenarios="1"/>
  <mergeCells count="29">
    <mergeCell ref="A14:O14"/>
    <mergeCell ref="F8:G8"/>
    <mergeCell ref="F9:G9"/>
    <mergeCell ref="F10:G10"/>
    <mergeCell ref="F11:G11"/>
    <mergeCell ref="D8:E8"/>
    <mergeCell ref="D9:E9"/>
    <mergeCell ref="D10:E10"/>
    <mergeCell ref="D11:E11"/>
    <mergeCell ref="H10:I10"/>
    <mergeCell ref="J10:K10"/>
    <mergeCell ref="L10:M10"/>
    <mergeCell ref="H11:I11"/>
    <mergeCell ref="J11:K11"/>
    <mergeCell ref="L11:M11"/>
    <mergeCell ref="H8:I8"/>
    <mergeCell ref="J8:K8"/>
    <mergeCell ref="L8:M8"/>
    <mergeCell ref="H9:I9"/>
    <mergeCell ref="J9:K9"/>
    <mergeCell ref="L9:M9"/>
    <mergeCell ref="I1:O1"/>
    <mergeCell ref="H6:M6"/>
    <mergeCell ref="D6:G6"/>
    <mergeCell ref="H7:I7"/>
    <mergeCell ref="J7:K7"/>
    <mergeCell ref="L7:M7"/>
    <mergeCell ref="F7:G7"/>
    <mergeCell ref="D7:E7"/>
  </mergeCells>
  <printOptions horizontalCentered="1"/>
  <pageMargins left="0.23622047244094491" right="0.23622047244094491" top="0.74803149606299213" bottom="0.74803149606299213" header="0.31496062992125984" footer="0.31496062992125984"/>
  <pageSetup paperSize="9" orientation="landscape" r:id="rId1"/>
  <drawing r:id="rId2"/>
</worksheet>
</file>

<file path=xl/worksheets/sheet22.xml><?xml version="1.0" encoding="utf-8"?>
<worksheet xmlns="http://schemas.openxmlformats.org/spreadsheetml/2006/main" xmlns:r="http://schemas.openxmlformats.org/officeDocument/2006/relationships">
  <sheetPr codeName="Sheet22">
    <tabColor theme="6" tint="0.39997558519241921"/>
  </sheetPr>
  <dimension ref="A1:P83"/>
  <sheetViews>
    <sheetView zoomScaleNormal="100" workbookViewId="0"/>
  </sheetViews>
  <sheetFormatPr defaultRowHeight="15"/>
  <cols>
    <col min="1" max="16384" width="9.140625" style="1"/>
  </cols>
  <sheetData>
    <row r="1" spans="1:15" ht="69.75" customHeight="1" thickBot="1">
      <c r="A1" s="30"/>
      <c r="B1" s="6"/>
      <c r="C1" s="6"/>
      <c r="D1" s="6"/>
      <c r="E1" s="7"/>
      <c r="F1" s="6"/>
      <c r="G1" s="6"/>
      <c r="H1" s="6"/>
      <c r="I1" s="163" t="s">
        <v>117</v>
      </c>
      <c r="J1" s="163"/>
      <c r="K1" s="163"/>
      <c r="L1" s="163"/>
      <c r="M1" s="163"/>
      <c r="N1" s="163"/>
      <c r="O1" s="163"/>
    </row>
    <row r="2" spans="1:15" ht="15" customHeight="1"/>
    <row r="3" spans="1:15" ht="15" customHeight="1" thickBot="1">
      <c r="A3" s="29" t="s">
        <v>208</v>
      </c>
      <c r="B3" s="28"/>
      <c r="C3" s="28"/>
      <c r="D3" s="28"/>
      <c r="E3" s="28"/>
      <c r="F3" s="28"/>
      <c r="G3" s="33"/>
      <c r="H3" s="33"/>
      <c r="I3" s="28"/>
      <c r="J3" s="33"/>
      <c r="K3" s="34"/>
    </row>
    <row r="4" spans="1:15" ht="15" customHeight="1"/>
    <row r="5" spans="1:15" ht="19.5" customHeight="1" thickBot="1"/>
    <row r="6" spans="1:15" ht="35.25" customHeight="1" thickBot="1">
      <c r="C6" s="25"/>
      <c r="D6" s="25"/>
      <c r="E6" s="25"/>
      <c r="F6" s="25"/>
      <c r="G6" s="26"/>
      <c r="H6" s="227"/>
      <c r="I6" s="164"/>
      <c r="J6" s="165" t="s">
        <v>124</v>
      </c>
      <c r="K6" s="166"/>
      <c r="L6" s="166"/>
      <c r="M6" s="167"/>
    </row>
    <row r="7" spans="1:15" ht="27" customHeight="1" thickBot="1">
      <c r="C7" s="50" t="str">
        <f>'G11'!C7</f>
        <v>CAE 101</v>
      </c>
      <c r="D7" s="174" t="str">
        <f>'G11'!D7</f>
        <v>Processing and preserving of meat and production of meat products</v>
      </c>
      <c r="E7" s="174">
        <f>'G11'!E7</f>
        <v>0</v>
      </c>
      <c r="F7" s="174">
        <f>'G11'!F7</f>
        <v>0</v>
      </c>
      <c r="G7" s="174">
        <f>'G11'!G7</f>
        <v>0</v>
      </c>
      <c r="H7" s="174">
        <f>'G11'!H7</f>
        <v>0</v>
      </c>
      <c r="I7" s="174">
        <f>'G11'!I7</f>
        <v>0</v>
      </c>
      <c r="J7" s="220">
        <v>2.4</v>
      </c>
      <c r="K7" s="220"/>
      <c r="L7" s="220"/>
      <c r="M7" s="226"/>
    </row>
    <row r="8" spans="1:15" ht="27" customHeight="1" thickBot="1">
      <c r="C8" s="50" t="str">
        <f>'G11'!C8</f>
        <v>CAE 102</v>
      </c>
      <c r="D8" s="174" t="str">
        <f>'G11'!D8</f>
        <v>Processing and preserving of fish, crustaceans and molluscs</v>
      </c>
      <c r="E8" s="174">
        <f>'G11'!E8</f>
        <v>0</v>
      </c>
      <c r="F8" s="174">
        <f>'G11'!F8</f>
        <v>0</v>
      </c>
      <c r="G8" s="174">
        <f>'G11'!G8</f>
        <v>0</v>
      </c>
      <c r="H8" s="174">
        <f>'G11'!H8</f>
        <v>0</v>
      </c>
      <c r="I8" s="174">
        <f>'G11'!I8</f>
        <v>0</v>
      </c>
      <c r="J8" s="220">
        <v>-0.6</v>
      </c>
      <c r="K8" s="220"/>
      <c r="L8" s="220"/>
      <c r="M8" s="226"/>
    </row>
    <row r="9" spans="1:15" ht="27" customHeight="1" thickBot="1">
      <c r="C9" s="50" t="str">
        <f>'G11'!C9</f>
        <v>CAE 103</v>
      </c>
      <c r="D9" s="174" t="str">
        <f>'G11'!D9</f>
        <v>Processing and preserving of fruit and vegetables</v>
      </c>
      <c r="E9" s="174">
        <f>'G11'!E9</f>
        <v>0</v>
      </c>
      <c r="F9" s="174">
        <f>'G11'!F9</f>
        <v>0</v>
      </c>
      <c r="G9" s="174">
        <f>'G11'!G9</f>
        <v>0</v>
      </c>
      <c r="H9" s="174">
        <f>'G11'!H9</f>
        <v>0</v>
      </c>
      <c r="I9" s="174">
        <f>'G11'!I9</f>
        <v>0</v>
      </c>
      <c r="J9" s="220">
        <v>0.2</v>
      </c>
      <c r="K9" s="220"/>
      <c r="L9" s="220"/>
      <c r="M9" s="226"/>
    </row>
    <row r="10" spans="1:15" ht="27" customHeight="1" thickBot="1">
      <c r="C10" s="50" t="str">
        <f>'G11'!C10</f>
        <v>CAE 104</v>
      </c>
      <c r="D10" s="174" t="str">
        <f>'G11'!D10</f>
        <v>Manufacture of vegetable and animal oils and fats</v>
      </c>
      <c r="E10" s="174">
        <f>'G11'!E10</f>
        <v>0</v>
      </c>
      <c r="F10" s="174">
        <f>'G11'!F10</f>
        <v>0</v>
      </c>
      <c r="G10" s="174">
        <f>'G11'!G10</f>
        <v>0</v>
      </c>
      <c r="H10" s="174">
        <f>'G11'!H10</f>
        <v>0</v>
      </c>
      <c r="I10" s="174">
        <f>'G11'!I10</f>
        <v>0</v>
      </c>
      <c r="J10" s="220">
        <v>0.6</v>
      </c>
      <c r="K10" s="220"/>
      <c r="L10" s="220"/>
      <c r="M10" s="226"/>
    </row>
    <row r="11" spans="1:15" ht="27" customHeight="1" thickBot="1">
      <c r="C11" s="75" t="str">
        <f>'G11'!C11</f>
        <v>CAE 105</v>
      </c>
      <c r="D11" s="174" t="str">
        <f>'G11'!D11</f>
        <v>Manufacture of dairy products</v>
      </c>
      <c r="E11" s="174">
        <f>'G11'!E11</f>
        <v>0</v>
      </c>
      <c r="F11" s="174">
        <f>'G11'!F11</f>
        <v>0</v>
      </c>
      <c r="G11" s="174">
        <f>'G11'!G11</f>
        <v>0</v>
      </c>
      <c r="H11" s="174">
        <f>'G11'!H11</f>
        <v>0</v>
      </c>
      <c r="I11" s="174">
        <f>'G11'!I11</f>
        <v>0</v>
      </c>
      <c r="J11" s="220">
        <v>-1.4</v>
      </c>
      <c r="K11" s="220"/>
      <c r="L11" s="220"/>
      <c r="M11" s="226"/>
    </row>
    <row r="12" spans="1:15" ht="27" customHeight="1" thickBot="1">
      <c r="C12" s="75" t="str">
        <f>'G11'!C12</f>
        <v>CAE 106</v>
      </c>
      <c r="D12" s="174" t="str">
        <f>'G11'!D12</f>
        <v>Manufacture of grain mill products, starches and starch products</v>
      </c>
      <c r="E12" s="174">
        <f>'G11'!E12</f>
        <v>0</v>
      </c>
      <c r="F12" s="174">
        <f>'G11'!F12</f>
        <v>0</v>
      </c>
      <c r="G12" s="174">
        <f>'G11'!G12</f>
        <v>0</v>
      </c>
      <c r="H12" s="174">
        <f>'G11'!H12</f>
        <v>0</v>
      </c>
      <c r="I12" s="174">
        <f>'G11'!I12</f>
        <v>0</v>
      </c>
      <c r="J12" s="220">
        <v>-0.6</v>
      </c>
      <c r="K12" s="220"/>
      <c r="L12" s="220"/>
      <c r="M12" s="226"/>
    </row>
    <row r="13" spans="1:15" ht="27" customHeight="1" thickBot="1">
      <c r="C13" s="50" t="str">
        <f>'G11'!C13</f>
        <v>CAE 107</v>
      </c>
      <c r="D13" s="174" t="str">
        <f>'G11'!D13</f>
        <v>Manufacture of bakery and farinaceous products</v>
      </c>
      <c r="E13" s="174">
        <f>'G11'!E13</f>
        <v>0</v>
      </c>
      <c r="F13" s="174">
        <f>'G11'!F13</f>
        <v>0</v>
      </c>
      <c r="G13" s="174">
        <f>'G11'!G13</f>
        <v>0</v>
      </c>
      <c r="H13" s="174">
        <f>'G11'!H13</f>
        <v>0</v>
      </c>
      <c r="I13" s="174">
        <f>'G11'!I13</f>
        <v>0</v>
      </c>
      <c r="J13" s="220">
        <v>3.2</v>
      </c>
      <c r="K13" s="220"/>
      <c r="L13" s="220"/>
      <c r="M13" s="226"/>
    </row>
    <row r="14" spans="1:15" ht="27" customHeight="1" thickBot="1">
      <c r="C14" s="50" t="str">
        <f>'G11'!C14</f>
        <v>CAE 108</v>
      </c>
      <c r="D14" s="174" t="str">
        <f>'G11'!D14</f>
        <v>Manufacture of other food products</v>
      </c>
      <c r="E14" s="174">
        <f>'G11'!E14</f>
        <v>0</v>
      </c>
      <c r="F14" s="174">
        <f>'G11'!F14</f>
        <v>0</v>
      </c>
      <c r="G14" s="174">
        <f>'G11'!G14</f>
        <v>0</v>
      </c>
      <c r="H14" s="174">
        <f>'G11'!H14</f>
        <v>0</v>
      </c>
      <c r="I14" s="174">
        <f>'G11'!I14</f>
        <v>0</v>
      </c>
      <c r="J14" s="220">
        <v>0.2</v>
      </c>
      <c r="K14" s="220"/>
      <c r="L14" s="220"/>
      <c r="M14" s="226"/>
    </row>
    <row r="15" spans="1:15" ht="27" customHeight="1" thickBot="1">
      <c r="C15" s="50" t="str">
        <f>'G11'!C15</f>
        <v>CAE 109</v>
      </c>
      <c r="D15" s="174" t="str">
        <f>'G11'!D15</f>
        <v>Manufacture of prepared animal feeds</v>
      </c>
      <c r="E15" s="174">
        <f>'G11'!E15</f>
        <v>0</v>
      </c>
      <c r="F15" s="174">
        <f>'G11'!F15</f>
        <v>0</v>
      </c>
      <c r="G15" s="174">
        <f>'G11'!G15</f>
        <v>0</v>
      </c>
      <c r="H15" s="174">
        <f>'G11'!H15</f>
        <v>0</v>
      </c>
      <c r="I15" s="174">
        <f>'G11'!I15</f>
        <v>0</v>
      </c>
      <c r="J15" s="220">
        <v>0.8</v>
      </c>
      <c r="K15" s="220"/>
      <c r="L15" s="220"/>
      <c r="M15" s="226"/>
    </row>
    <row r="16" spans="1:15" ht="20.100000000000001" customHeight="1"/>
    <row r="17" spans="1:16" ht="20.100000000000001" customHeight="1"/>
    <row r="18" spans="1:16" ht="19.5" customHeight="1" thickBot="1">
      <c r="A18" s="133" t="str">
        <f>NOTE!A29</f>
        <v>STUDY 4 | SECTORAL ANALYSIS OF MANUFACTURE OF FOOD PRODUCTS</v>
      </c>
      <c r="B18" s="133"/>
      <c r="C18" s="133"/>
      <c r="D18" s="133"/>
      <c r="E18" s="133"/>
      <c r="F18" s="133"/>
      <c r="G18" s="133"/>
      <c r="H18" s="133"/>
      <c r="I18" s="133"/>
      <c r="J18" s="133"/>
      <c r="K18" s="133"/>
      <c r="L18" s="133"/>
      <c r="M18" s="133"/>
      <c r="N18" s="133"/>
      <c r="O18" s="133"/>
    </row>
    <row r="19" spans="1:16" ht="19.5" customHeight="1"/>
    <row r="20" spans="1:16" ht="19.5" customHeight="1"/>
    <row r="21" spans="1:16" ht="19.5" customHeight="1"/>
    <row r="22" spans="1:16" ht="19.5" customHeight="1"/>
    <row r="23" spans="1:16" ht="19.5" customHeight="1"/>
    <row r="24" spans="1:16" ht="19.5" customHeight="1"/>
    <row r="25" spans="1:16" s="31" customFormat="1" ht="19.5" customHeight="1"/>
    <row r="26" spans="1:16" ht="19.5" customHeight="1"/>
    <row r="27" spans="1:16" ht="19.5" customHeight="1"/>
    <row r="28" spans="1:16" ht="19.5" customHeight="1"/>
    <row r="29" spans="1:16" ht="19.5" customHeight="1"/>
    <row r="30" spans="1:16" ht="19.5" customHeight="1">
      <c r="P30" s="31"/>
    </row>
    <row r="31" spans="1:16" ht="19.5" customHeight="1"/>
    <row r="32" spans="1:16"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sheetData>
  <sheetProtection password="9D83" sheet="1" objects="1" scenarios="1"/>
  <mergeCells count="22">
    <mergeCell ref="D14:I14"/>
    <mergeCell ref="J14:M14"/>
    <mergeCell ref="D15:I15"/>
    <mergeCell ref="J15:M15"/>
    <mergeCell ref="A18:O18"/>
    <mergeCell ref="D9:I9"/>
    <mergeCell ref="J9:M9"/>
    <mergeCell ref="D10:I10"/>
    <mergeCell ref="J10:M10"/>
    <mergeCell ref="D13:I13"/>
    <mergeCell ref="J13:M13"/>
    <mergeCell ref="D11:I11"/>
    <mergeCell ref="J11:M11"/>
    <mergeCell ref="D12:I12"/>
    <mergeCell ref="J12:M12"/>
    <mergeCell ref="D8:I8"/>
    <mergeCell ref="J8:M8"/>
    <mergeCell ref="I1:O1"/>
    <mergeCell ref="H6:I6"/>
    <mergeCell ref="J6:M6"/>
    <mergeCell ref="D7:I7"/>
    <mergeCell ref="J7:M7"/>
  </mergeCells>
  <printOptions horizontalCentered="1"/>
  <pageMargins left="0.23622047244094491" right="0.23622047244094491" top="0.74803149606299213" bottom="0.74803149606299213" header="0.31496062992125984" footer="0.31496062992125984"/>
  <pageSetup paperSize="9" orientation="landscape" r:id="rId1"/>
  <drawing r:id="rId2"/>
</worksheet>
</file>

<file path=xl/worksheets/sheet23.xml><?xml version="1.0" encoding="utf-8"?>
<worksheet xmlns="http://schemas.openxmlformats.org/spreadsheetml/2006/main" xmlns:r="http://schemas.openxmlformats.org/officeDocument/2006/relationships">
  <sheetPr codeName="Sheet23">
    <tabColor theme="6" tint="0.39997558519241921"/>
  </sheetPr>
  <dimension ref="A1:P79"/>
  <sheetViews>
    <sheetView zoomScaleNormal="100" workbookViewId="0"/>
  </sheetViews>
  <sheetFormatPr defaultRowHeight="15"/>
  <cols>
    <col min="1" max="16384" width="9.140625" style="1"/>
  </cols>
  <sheetData>
    <row r="1" spans="1:15" ht="69.75" customHeight="1" thickBot="1">
      <c r="A1" s="30"/>
      <c r="B1" s="6"/>
      <c r="C1" s="6"/>
      <c r="D1" s="6"/>
      <c r="E1" s="7"/>
      <c r="F1" s="6"/>
      <c r="G1" s="6"/>
      <c r="H1" s="6"/>
      <c r="I1" s="163" t="s">
        <v>117</v>
      </c>
      <c r="J1" s="163"/>
      <c r="K1" s="163"/>
      <c r="L1" s="163"/>
      <c r="M1" s="163"/>
      <c r="N1" s="163"/>
      <c r="O1" s="163"/>
    </row>
    <row r="2" spans="1:15" ht="15" customHeight="1"/>
    <row r="3" spans="1:15" ht="15" customHeight="1" thickBot="1">
      <c r="A3" s="29" t="s">
        <v>210</v>
      </c>
      <c r="B3" s="28"/>
      <c r="C3" s="28"/>
      <c r="D3" s="29"/>
      <c r="E3" s="28"/>
      <c r="F3" s="28"/>
      <c r="G3" s="29"/>
      <c r="H3" s="2"/>
      <c r="I3" s="2"/>
      <c r="J3" s="47"/>
      <c r="K3" s="2"/>
      <c r="L3" s="2"/>
    </row>
    <row r="4" spans="1:15" ht="15" customHeight="1"/>
    <row r="5" spans="1:15" ht="19.5" customHeight="1" thickBot="1"/>
    <row r="6" spans="1:15" ht="19.5" customHeight="1" thickBot="1">
      <c r="D6" s="176" t="s">
        <v>70</v>
      </c>
      <c r="E6" s="177"/>
      <c r="F6" s="177"/>
      <c r="G6" s="178"/>
      <c r="H6" s="176" t="s">
        <v>134</v>
      </c>
      <c r="I6" s="177"/>
      <c r="J6" s="177"/>
      <c r="K6" s="177"/>
      <c r="L6" s="177"/>
      <c r="M6" s="178"/>
    </row>
    <row r="7" spans="1:15" ht="39.75" customHeight="1" thickBot="1">
      <c r="C7" s="25"/>
      <c r="D7" s="165" t="s">
        <v>94</v>
      </c>
      <c r="E7" s="166"/>
      <c r="F7" s="166" t="s">
        <v>95</v>
      </c>
      <c r="G7" s="167"/>
      <c r="H7" s="165" t="s">
        <v>97</v>
      </c>
      <c r="I7" s="166"/>
      <c r="J7" s="166" t="s">
        <v>98</v>
      </c>
      <c r="K7" s="166"/>
      <c r="L7" s="166" t="s">
        <v>99</v>
      </c>
      <c r="M7" s="167"/>
    </row>
    <row r="8" spans="1:15" ht="27" customHeight="1" thickBot="1">
      <c r="C8" s="48">
        <v>2006</v>
      </c>
      <c r="D8" s="213">
        <v>8.8999999999999996E-2</v>
      </c>
      <c r="E8" s="213"/>
      <c r="F8" s="213">
        <v>7.4999999999999997E-2</v>
      </c>
      <c r="G8" s="213"/>
      <c r="H8" s="170">
        <v>-2.5999999999999999E-2</v>
      </c>
      <c r="I8" s="170"/>
      <c r="J8" s="170">
        <v>2.3E-2</v>
      </c>
      <c r="K8" s="170"/>
      <c r="L8" s="170">
        <v>0.14099999999999999</v>
      </c>
      <c r="M8" s="171"/>
      <c r="N8" s="46"/>
    </row>
    <row r="9" spans="1:15" ht="27" customHeight="1" thickBot="1">
      <c r="C9" s="48">
        <v>2007</v>
      </c>
      <c r="D9" s="213">
        <v>9.7000000000000003E-2</v>
      </c>
      <c r="E9" s="213"/>
      <c r="F9" s="213">
        <v>5.2999999999999999E-2</v>
      </c>
      <c r="G9" s="213"/>
      <c r="H9" s="170">
        <v>-7.9000000000000001E-2</v>
      </c>
      <c r="I9" s="170"/>
      <c r="J9" s="170">
        <v>3.1E-2</v>
      </c>
      <c r="K9" s="170"/>
      <c r="L9" s="170">
        <v>9.2999999999999999E-2</v>
      </c>
      <c r="M9" s="171"/>
    </row>
    <row r="10" spans="1:15" ht="27" customHeight="1" thickBot="1">
      <c r="C10" s="48">
        <v>2008</v>
      </c>
      <c r="D10" s="213">
        <v>3.9E-2</v>
      </c>
      <c r="E10" s="213"/>
      <c r="F10" s="213">
        <v>3.1E-2</v>
      </c>
      <c r="G10" s="213"/>
      <c r="H10" s="170">
        <v>-9.8000000000000004E-2</v>
      </c>
      <c r="I10" s="170"/>
      <c r="J10" s="170">
        <v>2.4E-2</v>
      </c>
      <c r="K10" s="170"/>
      <c r="L10" s="170">
        <v>5.7000000000000002E-2</v>
      </c>
      <c r="M10" s="171"/>
    </row>
    <row r="11" spans="1:15" ht="27" customHeight="1" thickBot="1">
      <c r="C11" s="48">
        <v>2009</v>
      </c>
      <c r="D11" s="213">
        <v>4.2999999999999997E-2</v>
      </c>
      <c r="E11" s="213"/>
      <c r="F11" s="213">
        <v>5.3999999999999999E-2</v>
      </c>
      <c r="G11" s="213"/>
      <c r="H11" s="170">
        <v>-6.6000000000000003E-2</v>
      </c>
      <c r="I11" s="170"/>
      <c r="J11" s="170">
        <v>4.2000000000000003E-2</v>
      </c>
      <c r="K11" s="170"/>
      <c r="L11" s="170">
        <v>8.5999999999999993E-2</v>
      </c>
      <c r="M11" s="171"/>
    </row>
    <row r="12" spans="1:15" ht="20.100000000000001" customHeight="1" thickBot="1">
      <c r="C12" s="49"/>
      <c r="D12" s="35"/>
      <c r="E12" s="35"/>
      <c r="F12" s="35"/>
      <c r="G12" s="35"/>
      <c r="H12" s="35"/>
      <c r="I12" s="35"/>
      <c r="J12" s="35"/>
      <c r="K12" s="43"/>
      <c r="L12" s="42"/>
      <c r="M12" s="43"/>
    </row>
    <row r="13" spans="1:15" ht="20.100000000000001" customHeight="1"/>
    <row r="14" spans="1:15" ht="19.5" customHeight="1" thickBot="1">
      <c r="A14" s="133" t="str">
        <f>NOTE!A29</f>
        <v>STUDY 4 | SECTORAL ANALYSIS OF MANUFACTURE OF FOOD PRODUCTS</v>
      </c>
      <c r="B14" s="133"/>
      <c r="C14" s="133"/>
      <c r="D14" s="133"/>
      <c r="E14" s="133"/>
      <c r="F14" s="133"/>
      <c r="G14" s="133"/>
      <c r="H14" s="133"/>
      <c r="I14" s="133"/>
      <c r="J14" s="133"/>
      <c r="K14" s="133"/>
      <c r="L14" s="133"/>
      <c r="M14" s="133"/>
      <c r="N14" s="133"/>
      <c r="O14" s="133"/>
    </row>
    <row r="15" spans="1:15" ht="19.5" customHeight="1"/>
    <row r="16" spans="1:15" ht="19.5" customHeight="1"/>
    <row r="17" spans="16:16" ht="19.5" customHeight="1"/>
    <row r="18" spans="16:16" ht="19.5" customHeight="1"/>
    <row r="19" spans="16:16" ht="19.5" customHeight="1"/>
    <row r="20" spans="16:16" ht="19.5" customHeight="1"/>
    <row r="21" spans="16:16" s="31" customFormat="1" ht="19.5" customHeight="1"/>
    <row r="22" spans="16:16" ht="19.5" customHeight="1"/>
    <row r="23" spans="16:16" ht="19.5" customHeight="1"/>
    <row r="24" spans="16:16" ht="19.5" customHeight="1"/>
    <row r="25" spans="16:16" ht="19.5" customHeight="1"/>
    <row r="26" spans="16:16" ht="19.5" customHeight="1">
      <c r="P26" s="31"/>
    </row>
    <row r="27" spans="16:16" ht="19.5" customHeight="1"/>
    <row r="28" spans="16:16" ht="19.5" customHeight="1"/>
    <row r="29" spans="16:16" ht="19.5" customHeight="1"/>
    <row r="30" spans="16:16" ht="19.5" customHeight="1"/>
    <row r="31" spans="16:16" ht="19.5" customHeight="1"/>
    <row r="32" spans="16:16"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sheetData>
  <sheetProtection password="9D83" sheet="1" objects="1" scenarios="1"/>
  <mergeCells count="29">
    <mergeCell ref="A14:O14"/>
    <mergeCell ref="D6:G6"/>
    <mergeCell ref="H6:M6"/>
    <mergeCell ref="D10:E10"/>
    <mergeCell ref="F10:G10"/>
    <mergeCell ref="H10:I10"/>
    <mergeCell ref="J10:K10"/>
    <mergeCell ref="L10:M10"/>
    <mergeCell ref="D11:E11"/>
    <mergeCell ref="F11:G11"/>
    <mergeCell ref="H11:I11"/>
    <mergeCell ref="J11:K11"/>
    <mergeCell ref="L11:M11"/>
    <mergeCell ref="D8:E8"/>
    <mergeCell ref="F8:G8"/>
    <mergeCell ref="H8:I8"/>
    <mergeCell ref="J8:K8"/>
    <mergeCell ref="L8:M8"/>
    <mergeCell ref="D9:E9"/>
    <mergeCell ref="F9:G9"/>
    <mergeCell ref="H9:I9"/>
    <mergeCell ref="J9:K9"/>
    <mergeCell ref="L9:M9"/>
    <mergeCell ref="I1:O1"/>
    <mergeCell ref="D7:E7"/>
    <mergeCell ref="F7:G7"/>
    <mergeCell ref="H7:I7"/>
    <mergeCell ref="J7:K7"/>
    <mergeCell ref="L7:M7"/>
  </mergeCells>
  <printOptions horizontalCentered="1"/>
  <pageMargins left="0.23622047244094491" right="0.23622047244094491" top="0.74803149606299213" bottom="0.74803149606299213" header="0.31496062992125984" footer="0.31496062992125984"/>
  <pageSetup paperSize="9" orientation="landscape" r:id="rId1"/>
  <drawing r:id="rId2"/>
</worksheet>
</file>

<file path=xl/worksheets/sheet24.xml><?xml version="1.0" encoding="utf-8"?>
<worksheet xmlns="http://schemas.openxmlformats.org/spreadsheetml/2006/main" xmlns:r="http://schemas.openxmlformats.org/officeDocument/2006/relationships">
  <sheetPr codeName="Sheet24">
    <tabColor theme="6" tint="0.39997558519241921"/>
  </sheetPr>
  <dimension ref="A1:P79"/>
  <sheetViews>
    <sheetView zoomScaleNormal="100" workbookViewId="0"/>
  </sheetViews>
  <sheetFormatPr defaultRowHeight="15"/>
  <cols>
    <col min="1" max="16384" width="9.140625" style="1"/>
  </cols>
  <sheetData>
    <row r="1" spans="1:15" ht="69.75" customHeight="1" thickBot="1">
      <c r="A1" s="30"/>
      <c r="B1" s="6"/>
      <c r="C1" s="6"/>
      <c r="D1" s="6"/>
      <c r="E1" s="7"/>
      <c r="F1" s="6"/>
      <c r="G1" s="6"/>
      <c r="H1" s="6"/>
      <c r="I1" s="163" t="s">
        <v>117</v>
      </c>
      <c r="J1" s="163"/>
      <c r="K1" s="163"/>
      <c r="L1" s="163"/>
      <c r="M1" s="163"/>
      <c r="N1" s="163"/>
      <c r="O1" s="163"/>
    </row>
    <row r="2" spans="1:15" ht="15" customHeight="1"/>
    <row r="3" spans="1:15" ht="15" customHeight="1" thickBot="1">
      <c r="A3" s="29" t="s">
        <v>211</v>
      </c>
      <c r="B3" s="28"/>
      <c r="C3" s="28"/>
      <c r="D3" s="28"/>
      <c r="E3" s="28"/>
      <c r="F3" s="28"/>
      <c r="G3" s="33"/>
      <c r="H3" s="33"/>
      <c r="I3" s="33"/>
      <c r="J3" s="33"/>
      <c r="K3" s="34"/>
    </row>
    <row r="4" spans="1:15" ht="15" customHeight="1"/>
    <row r="5" spans="1:15" ht="19.5" customHeight="1" thickBot="1"/>
    <row r="6" spans="1:15" ht="19.5" customHeight="1" thickBot="1">
      <c r="G6" s="221" t="s">
        <v>137</v>
      </c>
      <c r="H6" s="222"/>
      <c r="I6" s="222"/>
      <c r="J6" s="222"/>
      <c r="K6" s="222"/>
      <c r="L6" s="222"/>
      <c r="M6" s="222"/>
      <c r="N6" s="223"/>
    </row>
    <row r="7" spans="1:15" ht="29.25" customHeight="1" thickBot="1">
      <c r="B7" s="25"/>
      <c r="C7" s="25"/>
      <c r="D7" s="25"/>
      <c r="E7" s="25"/>
      <c r="F7" s="26"/>
      <c r="G7" s="165" t="s">
        <v>135</v>
      </c>
      <c r="H7" s="166"/>
      <c r="I7" s="166" t="s">
        <v>119</v>
      </c>
      <c r="J7" s="166"/>
      <c r="K7" s="166" t="s">
        <v>144</v>
      </c>
      <c r="L7" s="166"/>
      <c r="M7" s="166" t="s">
        <v>136</v>
      </c>
      <c r="N7" s="167"/>
    </row>
    <row r="8" spans="1:15" ht="27" customHeight="1" thickBot="1">
      <c r="B8" s="157" t="s">
        <v>95</v>
      </c>
      <c r="C8" s="158"/>
      <c r="D8" s="166">
        <v>2006</v>
      </c>
      <c r="E8" s="166"/>
      <c r="F8" s="166"/>
      <c r="G8" s="224">
        <v>-5.0000000000000001E-3</v>
      </c>
      <c r="H8" s="224"/>
      <c r="I8" s="224">
        <v>4.8000000000000001E-2</v>
      </c>
      <c r="J8" s="224"/>
      <c r="K8" s="224">
        <v>0.16200000000000001</v>
      </c>
      <c r="L8" s="224"/>
      <c r="M8" s="225">
        <v>7.4999999999999997E-2</v>
      </c>
      <c r="N8" s="225"/>
    </row>
    <row r="9" spans="1:15" ht="27" customHeight="1" thickBot="1">
      <c r="B9" s="159"/>
      <c r="C9" s="160"/>
      <c r="D9" s="166">
        <v>2007</v>
      </c>
      <c r="E9" s="166"/>
      <c r="F9" s="166"/>
      <c r="G9" s="224">
        <v>-2.9000000000000001E-2</v>
      </c>
      <c r="H9" s="224"/>
      <c r="I9" s="224">
        <v>4.2999999999999997E-2</v>
      </c>
      <c r="J9" s="224"/>
      <c r="K9" s="224">
        <v>0.154</v>
      </c>
      <c r="L9" s="224"/>
      <c r="M9" s="225">
        <v>5.2999999999999999E-2</v>
      </c>
      <c r="N9" s="225"/>
    </row>
    <row r="10" spans="1:15" ht="27" customHeight="1" thickBot="1">
      <c r="B10" s="159"/>
      <c r="C10" s="160"/>
      <c r="D10" s="166">
        <v>2008</v>
      </c>
      <c r="E10" s="166"/>
      <c r="F10" s="166"/>
      <c r="G10" s="224">
        <v>-0.03</v>
      </c>
      <c r="H10" s="224"/>
      <c r="I10" s="224">
        <v>3.4000000000000002E-2</v>
      </c>
      <c r="J10" s="224"/>
      <c r="K10" s="224">
        <v>0.14099999999999999</v>
      </c>
      <c r="L10" s="224"/>
      <c r="M10" s="225">
        <v>3.1E-2</v>
      </c>
      <c r="N10" s="225"/>
    </row>
    <row r="11" spans="1:15" ht="27" customHeight="1" thickBot="1">
      <c r="B11" s="161"/>
      <c r="C11" s="162"/>
      <c r="D11" s="166">
        <v>2009</v>
      </c>
      <c r="E11" s="166"/>
      <c r="F11" s="166"/>
      <c r="G11" s="224">
        <v>-2E-3</v>
      </c>
      <c r="H11" s="224"/>
      <c r="I11" s="224">
        <v>5.0999999999999997E-2</v>
      </c>
      <c r="J11" s="224"/>
      <c r="K11" s="224">
        <v>0.17</v>
      </c>
      <c r="L11" s="224"/>
      <c r="M11" s="225">
        <v>5.3999999999999999E-2</v>
      </c>
      <c r="N11" s="225"/>
    </row>
    <row r="12" spans="1:15" ht="27" customHeight="1" thickBot="1">
      <c r="B12" s="157" t="s">
        <v>122</v>
      </c>
      <c r="C12" s="158"/>
      <c r="D12" s="166" t="s">
        <v>97</v>
      </c>
      <c r="E12" s="166"/>
      <c r="F12" s="166"/>
      <c r="G12" s="224">
        <v>-3.3000000000000002E-2</v>
      </c>
      <c r="H12" s="224"/>
      <c r="I12" s="224">
        <v>4.1000000000000002E-2</v>
      </c>
      <c r="J12" s="224"/>
      <c r="K12" s="224">
        <v>0.17</v>
      </c>
      <c r="L12" s="224"/>
      <c r="M12" s="225">
        <v>-6.6000000000000003E-2</v>
      </c>
      <c r="N12" s="225"/>
    </row>
    <row r="13" spans="1:15" ht="27" customHeight="1" thickBot="1">
      <c r="B13" s="159"/>
      <c r="C13" s="160"/>
      <c r="D13" s="166" t="s">
        <v>98</v>
      </c>
      <c r="E13" s="166"/>
      <c r="F13" s="166"/>
      <c r="G13" s="224">
        <v>8.0000000000000002E-3</v>
      </c>
      <c r="H13" s="224"/>
      <c r="I13" s="224">
        <v>6.3E-2</v>
      </c>
      <c r="J13" s="224"/>
      <c r="K13" s="224">
        <v>0.17</v>
      </c>
      <c r="L13" s="224"/>
      <c r="M13" s="225">
        <v>4.2000000000000003E-2</v>
      </c>
      <c r="N13" s="225"/>
    </row>
    <row r="14" spans="1:15" ht="27" customHeight="1" thickBot="1">
      <c r="B14" s="161"/>
      <c r="C14" s="162"/>
      <c r="D14" s="166" t="s">
        <v>99</v>
      </c>
      <c r="E14" s="166"/>
      <c r="F14" s="166"/>
      <c r="G14" s="224">
        <v>8.9999999999999993E-3</v>
      </c>
      <c r="H14" s="224"/>
      <c r="I14" s="224">
        <v>4.9000000000000002E-2</v>
      </c>
      <c r="J14" s="224"/>
      <c r="K14" s="224">
        <v>0.111</v>
      </c>
      <c r="L14" s="224"/>
      <c r="M14" s="225">
        <v>8.5999999999999993E-2</v>
      </c>
      <c r="N14" s="225"/>
    </row>
    <row r="15" spans="1:15" ht="20.100000000000001" customHeight="1"/>
    <row r="16" spans="1:15" ht="20.100000000000001" customHeight="1"/>
    <row r="17" spans="1:16" ht="19.5" customHeight="1" thickBot="1">
      <c r="A17" s="133" t="str">
        <f>NOTE!A29</f>
        <v>STUDY 4 | SECTORAL ANALYSIS OF MANUFACTURE OF FOOD PRODUCTS</v>
      </c>
      <c r="B17" s="133"/>
      <c r="C17" s="133"/>
      <c r="D17" s="133"/>
      <c r="E17" s="133"/>
      <c r="F17" s="133"/>
      <c r="G17" s="133"/>
      <c r="H17" s="133"/>
      <c r="I17" s="133"/>
      <c r="J17" s="133"/>
      <c r="K17" s="133"/>
      <c r="L17" s="133"/>
      <c r="M17" s="133"/>
      <c r="N17" s="133"/>
      <c r="O17" s="133"/>
    </row>
    <row r="18" spans="1:16" ht="19.5" customHeight="1"/>
    <row r="19" spans="1:16" ht="19.5" customHeight="1"/>
    <row r="20" spans="1:16" ht="19.5" customHeight="1"/>
    <row r="21" spans="1:16" s="31" customFormat="1" ht="19.5" customHeight="1"/>
    <row r="22" spans="1:16" ht="19.5" customHeight="1"/>
    <row r="23" spans="1:16" ht="19.5" customHeight="1"/>
    <row r="24" spans="1:16" ht="19.5" customHeight="1"/>
    <row r="25" spans="1:16" ht="19.5" customHeight="1"/>
    <row r="26" spans="1:16" ht="19.5" customHeight="1">
      <c r="P26" s="31"/>
    </row>
    <row r="27" spans="1:16" ht="19.5" customHeight="1"/>
    <row r="28" spans="1:16" ht="19.5" customHeight="1"/>
    <row r="29" spans="1:16" ht="19.5" customHeight="1"/>
    <row r="30" spans="1:16" ht="19.5" customHeight="1"/>
    <row r="31" spans="1:16" ht="19.5" customHeight="1"/>
    <row r="32" spans="1:16"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sheetData>
  <sheetProtection password="9D83" sheet="1" objects="1" scenarios="1"/>
  <mergeCells count="44">
    <mergeCell ref="M13:N13"/>
    <mergeCell ref="M14:N14"/>
    <mergeCell ref="M8:N8"/>
    <mergeCell ref="M9:N9"/>
    <mergeCell ref="M10:N10"/>
    <mergeCell ref="M11:N11"/>
    <mergeCell ref="M12:N12"/>
    <mergeCell ref="A17:O17"/>
    <mergeCell ref="G9:H9"/>
    <mergeCell ref="G10:H10"/>
    <mergeCell ref="G11:H11"/>
    <mergeCell ref="G12:H12"/>
    <mergeCell ref="I9:J9"/>
    <mergeCell ref="I10:J10"/>
    <mergeCell ref="I11:J11"/>
    <mergeCell ref="I12:J12"/>
    <mergeCell ref="K9:L9"/>
    <mergeCell ref="D14:F14"/>
    <mergeCell ref="G13:H13"/>
    <mergeCell ref="I13:J13"/>
    <mergeCell ref="K13:L13"/>
    <mergeCell ref="B12:C14"/>
    <mergeCell ref="D12:F12"/>
    <mergeCell ref="G14:H14"/>
    <mergeCell ref="I14:J14"/>
    <mergeCell ref="K14:L14"/>
    <mergeCell ref="D13:F13"/>
    <mergeCell ref="K12:L12"/>
    <mergeCell ref="I1:O1"/>
    <mergeCell ref="G7:H7"/>
    <mergeCell ref="I7:J7"/>
    <mergeCell ref="K7:L7"/>
    <mergeCell ref="G6:N6"/>
    <mergeCell ref="M7:N7"/>
    <mergeCell ref="B8:C11"/>
    <mergeCell ref="D8:F8"/>
    <mergeCell ref="G8:H8"/>
    <mergeCell ref="I8:J8"/>
    <mergeCell ref="K8:L8"/>
    <mergeCell ref="D11:F11"/>
    <mergeCell ref="D9:F9"/>
    <mergeCell ref="D10:F10"/>
    <mergeCell ref="K10:L10"/>
    <mergeCell ref="K11:L11"/>
  </mergeCells>
  <printOptions horizontalCentered="1"/>
  <pageMargins left="0.23622047244094491" right="0.23622047244094491" top="0.74803149606299213" bottom="0.74803149606299213" header="0.31496062992125984" footer="0.31496062992125984"/>
  <pageSetup paperSize="9" orientation="landscape" r:id="rId1"/>
  <drawing r:id="rId2"/>
</worksheet>
</file>

<file path=xl/worksheets/sheet25.xml><?xml version="1.0" encoding="utf-8"?>
<worksheet xmlns="http://schemas.openxmlformats.org/spreadsheetml/2006/main" xmlns:r="http://schemas.openxmlformats.org/officeDocument/2006/relationships">
  <sheetPr codeName="Sheet25">
    <tabColor theme="6" tint="0.39997558519241921"/>
  </sheetPr>
  <dimension ref="A1:P81"/>
  <sheetViews>
    <sheetView zoomScaleNormal="100" workbookViewId="0"/>
  </sheetViews>
  <sheetFormatPr defaultRowHeight="15"/>
  <cols>
    <col min="1" max="16384" width="9.140625" style="1"/>
  </cols>
  <sheetData>
    <row r="1" spans="1:15" ht="69.75" customHeight="1" thickBot="1">
      <c r="A1" s="30"/>
      <c r="B1" s="6"/>
      <c r="C1" s="6"/>
      <c r="D1" s="6"/>
      <c r="E1" s="7"/>
      <c r="F1" s="6"/>
      <c r="G1" s="6"/>
      <c r="H1" s="6"/>
      <c r="I1" s="163" t="s">
        <v>117</v>
      </c>
      <c r="J1" s="163"/>
      <c r="K1" s="163"/>
      <c r="L1" s="163"/>
      <c r="M1" s="163"/>
      <c r="N1" s="163"/>
      <c r="O1" s="163"/>
    </row>
    <row r="2" spans="1:15" ht="15" customHeight="1"/>
    <row r="3" spans="1:15" ht="15" customHeight="1" thickBot="1">
      <c r="A3" s="29" t="s">
        <v>212</v>
      </c>
      <c r="B3" s="28"/>
      <c r="C3" s="28"/>
      <c r="D3" s="28"/>
      <c r="E3" s="28"/>
      <c r="F3" s="28"/>
      <c r="G3" s="33"/>
      <c r="H3" s="33"/>
      <c r="I3" s="33"/>
      <c r="J3" s="33"/>
      <c r="K3" s="34"/>
    </row>
    <row r="4" spans="1:15" ht="15" customHeight="1"/>
    <row r="5" spans="1:15" ht="19.5" customHeight="1" thickBot="1"/>
    <row r="6" spans="1:15" ht="19.5" customHeight="1" thickBot="1">
      <c r="G6" s="221" t="s">
        <v>137</v>
      </c>
      <c r="H6" s="222"/>
      <c r="I6" s="222"/>
      <c r="J6" s="222"/>
      <c r="K6" s="222"/>
      <c r="L6" s="222"/>
      <c r="M6" s="222"/>
      <c r="N6" s="223"/>
    </row>
    <row r="7" spans="1:15" ht="29.25" customHeight="1" thickBot="1">
      <c r="B7" s="25"/>
      <c r="C7" s="25"/>
      <c r="D7" s="25"/>
      <c r="E7" s="25"/>
      <c r="F7" s="26"/>
      <c r="G7" s="165" t="s">
        <v>135</v>
      </c>
      <c r="H7" s="166"/>
      <c r="I7" s="166" t="s">
        <v>119</v>
      </c>
      <c r="J7" s="166"/>
      <c r="K7" s="166" t="s">
        <v>144</v>
      </c>
      <c r="L7" s="166"/>
      <c r="M7" s="166" t="s">
        <v>136</v>
      </c>
      <c r="N7" s="167"/>
    </row>
    <row r="8" spans="1:15" ht="27" customHeight="1" thickBot="1">
      <c r="B8" s="157" t="s">
        <v>138</v>
      </c>
      <c r="C8" s="158"/>
      <c r="D8" s="166" t="str">
        <f>'G1'!C9</f>
        <v>CAE 101</v>
      </c>
      <c r="E8" s="166"/>
      <c r="F8" s="166"/>
      <c r="G8" s="170">
        <v>-3.1E-2</v>
      </c>
      <c r="H8" s="170"/>
      <c r="I8" s="170">
        <v>1.6E-2</v>
      </c>
      <c r="J8" s="170"/>
      <c r="K8" s="224">
        <v>8.5000000000000006E-2</v>
      </c>
      <c r="L8" s="224"/>
      <c r="M8" s="225">
        <v>3.3000000000000002E-2</v>
      </c>
      <c r="N8" s="225"/>
    </row>
    <row r="9" spans="1:15" ht="27" customHeight="1" thickBot="1">
      <c r="B9" s="159"/>
      <c r="C9" s="160"/>
      <c r="D9" s="166" t="str">
        <f>'G1'!C10</f>
        <v>CAE 102</v>
      </c>
      <c r="E9" s="166"/>
      <c r="F9" s="166"/>
      <c r="G9" s="170">
        <v>-3.0000000000000001E-3</v>
      </c>
      <c r="H9" s="170"/>
      <c r="I9" s="170">
        <v>2.1000000000000001E-2</v>
      </c>
      <c r="J9" s="170"/>
      <c r="K9" s="224">
        <v>0.10299999999999999</v>
      </c>
      <c r="L9" s="224"/>
      <c r="M9" s="225">
        <v>-5.0000000000000001E-3</v>
      </c>
      <c r="N9" s="225"/>
    </row>
    <row r="10" spans="1:15" ht="27" customHeight="1" thickBot="1">
      <c r="B10" s="159"/>
      <c r="C10" s="160"/>
      <c r="D10" s="166" t="str">
        <f>'G1'!C11</f>
        <v>CAE 103</v>
      </c>
      <c r="E10" s="166"/>
      <c r="F10" s="166"/>
      <c r="G10" s="170">
        <v>-5.0000000000000001E-3</v>
      </c>
      <c r="H10" s="170"/>
      <c r="I10" s="170">
        <v>2.4E-2</v>
      </c>
      <c r="J10" s="170"/>
      <c r="K10" s="224">
        <v>0.13900000000000001</v>
      </c>
      <c r="L10" s="224"/>
      <c r="M10" s="225">
        <v>5.2999999999999999E-2</v>
      </c>
      <c r="N10" s="225"/>
    </row>
    <row r="11" spans="1:15" ht="27" customHeight="1" thickBot="1">
      <c r="B11" s="159"/>
      <c r="C11" s="160"/>
      <c r="D11" s="166" t="str">
        <f>'G1'!C12</f>
        <v>CAE 104</v>
      </c>
      <c r="E11" s="166"/>
      <c r="F11" s="166"/>
      <c r="G11" s="170">
        <v>-3.2000000000000001E-2</v>
      </c>
      <c r="H11" s="170"/>
      <c r="I11" s="170">
        <v>2.7E-2</v>
      </c>
      <c r="J11" s="170"/>
      <c r="K11" s="224">
        <v>0.122</v>
      </c>
      <c r="L11" s="224"/>
      <c r="M11" s="225">
        <v>9.7000000000000003E-2</v>
      </c>
      <c r="N11" s="225"/>
    </row>
    <row r="12" spans="1:15" ht="27" customHeight="1" thickBot="1">
      <c r="B12" s="159"/>
      <c r="C12" s="160"/>
      <c r="D12" s="166" t="str">
        <f>'G1'!C13</f>
        <v>CAE 105</v>
      </c>
      <c r="E12" s="166"/>
      <c r="F12" s="166"/>
      <c r="G12" s="170">
        <v>-7.0000000000000001E-3</v>
      </c>
      <c r="H12" s="170"/>
      <c r="I12" s="170">
        <v>3.4000000000000002E-2</v>
      </c>
      <c r="J12" s="170"/>
      <c r="K12" s="224">
        <v>0.14099999999999999</v>
      </c>
      <c r="L12" s="224"/>
      <c r="M12" s="225">
        <v>6.6000000000000003E-2</v>
      </c>
      <c r="N12" s="225"/>
    </row>
    <row r="13" spans="1:15" ht="27" customHeight="1" thickBot="1">
      <c r="B13" s="159"/>
      <c r="C13" s="160"/>
      <c r="D13" s="165" t="str">
        <f>'G1'!C14</f>
        <v>CAE 106</v>
      </c>
      <c r="E13" s="166"/>
      <c r="F13" s="166"/>
      <c r="G13" s="170">
        <v>0</v>
      </c>
      <c r="H13" s="170"/>
      <c r="I13" s="170">
        <v>8.1000000000000003E-2</v>
      </c>
      <c r="J13" s="170"/>
      <c r="K13" s="170">
        <v>0.17799999999999999</v>
      </c>
      <c r="L13" s="170"/>
      <c r="M13" s="225">
        <v>0.105</v>
      </c>
      <c r="N13" s="225"/>
    </row>
    <row r="14" spans="1:15" ht="27" customHeight="1" thickBot="1">
      <c r="B14" s="159"/>
      <c r="C14" s="160"/>
      <c r="D14" s="166" t="str">
        <f>'G1'!C15</f>
        <v>CAE 107</v>
      </c>
      <c r="E14" s="166"/>
      <c r="F14" s="166"/>
      <c r="G14" s="170">
        <v>0</v>
      </c>
      <c r="H14" s="170"/>
      <c r="I14" s="170">
        <v>6.9000000000000006E-2</v>
      </c>
      <c r="J14" s="170"/>
      <c r="K14" s="224">
        <v>0.20399999999999999</v>
      </c>
      <c r="L14" s="224"/>
      <c r="M14" s="225">
        <v>4.8000000000000001E-2</v>
      </c>
      <c r="N14" s="225"/>
    </row>
    <row r="15" spans="1:15" ht="27" customHeight="1" thickBot="1">
      <c r="B15" s="159"/>
      <c r="C15" s="160"/>
      <c r="D15" s="166" t="str">
        <f>'G1'!C16</f>
        <v>CAE 108</v>
      </c>
      <c r="E15" s="166"/>
      <c r="F15" s="166"/>
      <c r="G15" s="170">
        <v>-8.5999999999999993E-2</v>
      </c>
      <c r="H15" s="170"/>
      <c r="I15" s="170">
        <v>0.02</v>
      </c>
      <c r="J15" s="170"/>
      <c r="K15" s="224">
        <v>0.129</v>
      </c>
      <c r="L15" s="224"/>
      <c r="M15" s="225">
        <v>7.3999999999999996E-2</v>
      </c>
      <c r="N15" s="225"/>
    </row>
    <row r="16" spans="1:15" ht="27" customHeight="1" thickBot="1">
      <c r="B16" s="161"/>
      <c r="C16" s="162"/>
      <c r="D16" s="165" t="str">
        <f>'G1'!C17</f>
        <v>CAE 109</v>
      </c>
      <c r="E16" s="166"/>
      <c r="F16" s="166"/>
      <c r="G16" s="170">
        <v>-1E-3</v>
      </c>
      <c r="H16" s="170"/>
      <c r="I16" s="170">
        <v>3.5000000000000003E-2</v>
      </c>
      <c r="J16" s="170"/>
      <c r="K16" s="170">
        <v>0.126</v>
      </c>
      <c r="L16" s="170"/>
      <c r="M16" s="225">
        <v>2.1999999999999999E-2</v>
      </c>
      <c r="N16" s="225"/>
    </row>
    <row r="17" spans="1:16" ht="23.25" customHeight="1">
      <c r="B17" s="215" t="s">
        <v>159</v>
      </c>
      <c r="C17" s="215"/>
      <c r="D17" s="215"/>
      <c r="E17" s="215"/>
      <c r="F17" s="215"/>
      <c r="G17" s="215"/>
      <c r="H17" s="215"/>
      <c r="I17" s="215"/>
      <c r="J17" s="215"/>
      <c r="K17" s="215"/>
      <c r="L17" s="215"/>
      <c r="M17" s="215"/>
      <c r="N17" s="215"/>
      <c r="O17" s="85"/>
    </row>
    <row r="18" spans="1:16" ht="33.75" customHeight="1">
      <c r="B18" s="217"/>
      <c r="C18" s="217"/>
      <c r="D18" s="217"/>
      <c r="E18" s="217"/>
      <c r="F18" s="217"/>
      <c r="G18" s="217"/>
      <c r="H18" s="217"/>
      <c r="I18" s="217"/>
      <c r="J18" s="217"/>
      <c r="K18" s="217"/>
      <c r="L18" s="217"/>
      <c r="M18" s="217"/>
      <c r="N18" s="217"/>
      <c r="O18" s="51"/>
    </row>
    <row r="19" spans="1:16" ht="19.5" customHeight="1" thickBot="1">
      <c r="A19" s="133" t="str">
        <f>NOTE!A29</f>
        <v>STUDY 4 | SECTORAL ANALYSIS OF MANUFACTURE OF FOOD PRODUCTS</v>
      </c>
      <c r="B19" s="133"/>
      <c r="C19" s="133"/>
      <c r="D19" s="133"/>
      <c r="E19" s="133"/>
      <c r="F19" s="133"/>
      <c r="G19" s="133"/>
      <c r="H19" s="133"/>
      <c r="I19" s="133"/>
      <c r="J19" s="133"/>
      <c r="K19" s="133"/>
      <c r="L19" s="133"/>
      <c r="M19" s="133"/>
      <c r="N19" s="133"/>
      <c r="O19" s="133"/>
    </row>
    <row r="20" spans="1:16" ht="19.5" customHeight="1"/>
    <row r="21" spans="1:16" ht="19.5" customHeight="1"/>
    <row r="22" spans="1:16" ht="19.5" customHeight="1"/>
    <row r="23" spans="1:16" s="31" customFormat="1" ht="19.5" customHeight="1"/>
    <row r="24" spans="1:16" ht="19.5" customHeight="1"/>
    <row r="25" spans="1:16" ht="19.5" customHeight="1"/>
    <row r="26" spans="1:16" ht="19.5" customHeight="1"/>
    <row r="27" spans="1:16" ht="19.5" customHeight="1"/>
    <row r="28" spans="1:16" ht="19.5" customHeight="1">
      <c r="P28" s="31"/>
    </row>
    <row r="29" spans="1:16" ht="19.5" customHeight="1"/>
    <row r="30" spans="1:16" ht="19.5" customHeight="1"/>
    <row r="31" spans="1:16" ht="19.5" customHeight="1"/>
    <row r="32" spans="1:16"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sheetData>
  <sheetProtection password="9D83" sheet="1" objects="1" scenarios="1"/>
  <mergeCells count="54">
    <mergeCell ref="M8:N8"/>
    <mergeCell ref="M9:N9"/>
    <mergeCell ref="M10:N10"/>
    <mergeCell ref="M14:N14"/>
    <mergeCell ref="K9:L9"/>
    <mergeCell ref="K10:L10"/>
    <mergeCell ref="K14:L14"/>
    <mergeCell ref="K8:L8"/>
    <mergeCell ref="K11:L11"/>
    <mergeCell ref="M11:N11"/>
    <mergeCell ref="D8:F8"/>
    <mergeCell ref="G8:H8"/>
    <mergeCell ref="I8:J8"/>
    <mergeCell ref="D11:F11"/>
    <mergeCell ref="G11:H11"/>
    <mergeCell ref="I11:J11"/>
    <mergeCell ref="A19:O19"/>
    <mergeCell ref="G9:H9"/>
    <mergeCell ref="G10:H10"/>
    <mergeCell ref="G14:H14"/>
    <mergeCell ref="G15:H15"/>
    <mergeCell ref="I9:J9"/>
    <mergeCell ref="I10:J10"/>
    <mergeCell ref="G16:H16"/>
    <mergeCell ref="I16:J16"/>
    <mergeCell ref="K16:L16"/>
    <mergeCell ref="D14:F14"/>
    <mergeCell ref="D15:F15"/>
    <mergeCell ref="D16:F16"/>
    <mergeCell ref="D9:F9"/>
    <mergeCell ref="D10:F10"/>
    <mergeCell ref="B8:C16"/>
    <mergeCell ref="I1:O1"/>
    <mergeCell ref="G7:H7"/>
    <mergeCell ref="I7:J7"/>
    <mergeCell ref="K7:L7"/>
    <mergeCell ref="G6:N6"/>
    <mergeCell ref="M7:N7"/>
    <mergeCell ref="D12:F12"/>
    <mergeCell ref="G12:H12"/>
    <mergeCell ref="I12:J12"/>
    <mergeCell ref="K12:L12"/>
    <mergeCell ref="M12:N12"/>
    <mergeCell ref="D13:F13"/>
    <mergeCell ref="G13:H13"/>
    <mergeCell ref="I13:J13"/>
    <mergeCell ref="K13:L13"/>
    <mergeCell ref="M13:N13"/>
    <mergeCell ref="B17:N18"/>
    <mergeCell ref="I14:J14"/>
    <mergeCell ref="I15:J15"/>
    <mergeCell ref="M15:N15"/>
    <mergeCell ref="M16:N16"/>
    <mergeCell ref="K15:L15"/>
  </mergeCells>
  <printOptions horizontalCentered="1"/>
  <pageMargins left="0.23622047244094491" right="0.23622047244094491" top="0.74803149606299213" bottom="0.74803149606299213" header="0.31496062992125984" footer="0.31496062992125984"/>
  <pageSetup paperSize="9" orientation="landscape" r:id="rId1"/>
  <drawing r:id="rId2"/>
</worksheet>
</file>

<file path=xl/worksheets/sheet26.xml><?xml version="1.0" encoding="utf-8"?>
<worksheet xmlns="http://schemas.openxmlformats.org/spreadsheetml/2006/main" xmlns:r="http://schemas.openxmlformats.org/officeDocument/2006/relationships">
  <sheetPr codeName="Sheet26">
    <tabColor theme="4" tint="0.39997558519241921"/>
  </sheetPr>
  <dimension ref="A1:P79"/>
  <sheetViews>
    <sheetView zoomScaleNormal="100" workbookViewId="0"/>
  </sheetViews>
  <sheetFormatPr defaultRowHeight="15"/>
  <cols>
    <col min="1" max="16384" width="9.140625" style="1"/>
  </cols>
  <sheetData>
    <row r="1" spans="1:15" ht="69.75" customHeight="1" thickBot="1">
      <c r="A1" s="30"/>
      <c r="B1" s="6"/>
      <c r="C1" s="6"/>
      <c r="D1" s="6"/>
      <c r="E1" s="7"/>
      <c r="F1" s="6"/>
      <c r="G1" s="6"/>
      <c r="H1" s="6"/>
      <c r="I1" s="163" t="s">
        <v>139</v>
      </c>
      <c r="J1" s="163"/>
      <c r="K1" s="163"/>
      <c r="L1" s="163"/>
      <c r="M1" s="163"/>
      <c r="N1" s="163"/>
      <c r="O1" s="163"/>
    </row>
    <row r="2" spans="1:15" ht="15" customHeight="1"/>
    <row r="3" spans="1:15" ht="15" customHeight="1" thickBot="1">
      <c r="A3" s="29" t="s">
        <v>213</v>
      </c>
      <c r="B3" s="28"/>
      <c r="C3" s="28"/>
      <c r="D3" s="29"/>
      <c r="E3" s="28"/>
      <c r="F3" s="28"/>
      <c r="G3" s="47"/>
      <c r="H3" s="2"/>
      <c r="I3" s="2"/>
      <c r="J3" s="47"/>
      <c r="K3" s="2"/>
      <c r="L3" s="2"/>
    </row>
    <row r="4" spans="1:15" ht="15" customHeight="1"/>
    <row r="5" spans="1:15" ht="19.5" customHeight="1" thickBot="1"/>
    <row r="6" spans="1:15" ht="19.5" customHeight="1" thickBot="1">
      <c r="D6" s="176" t="s">
        <v>70</v>
      </c>
      <c r="E6" s="177"/>
      <c r="F6" s="177"/>
      <c r="G6" s="178"/>
      <c r="H6" s="177" t="s">
        <v>134</v>
      </c>
      <c r="I6" s="177"/>
      <c r="J6" s="177"/>
      <c r="K6" s="177"/>
      <c r="L6" s="177"/>
      <c r="M6" s="178"/>
    </row>
    <row r="7" spans="1:15" ht="39.75" customHeight="1" thickBot="1">
      <c r="C7" s="25"/>
      <c r="D7" s="165" t="s">
        <v>94</v>
      </c>
      <c r="E7" s="166"/>
      <c r="F7" s="166" t="s">
        <v>95</v>
      </c>
      <c r="G7" s="167"/>
      <c r="H7" s="166" t="s">
        <v>97</v>
      </c>
      <c r="I7" s="166"/>
      <c r="J7" s="166" t="s">
        <v>98</v>
      </c>
      <c r="K7" s="166"/>
      <c r="L7" s="166" t="s">
        <v>99</v>
      </c>
      <c r="M7" s="167"/>
    </row>
    <row r="8" spans="1:15" ht="27" customHeight="1" thickBot="1">
      <c r="C8" s="48">
        <v>2006</v>
      </c>
      <c r="D8" s="213">
        <v>0.35199999999999998</v>
      </c>
      <c r="E8" s="213"/>
      <c r="F8" s="213">
        <v>0.379</v>
      </c>
      <c r="G8" s="213"/>
      <c r="H8" s="170">
        <v>0.23</v>
      </c>
      <c r="I8" s="170"/>
      <c r="J8" s="170">
        <v>0.34699999999999998</v>
      </c>
      <c r="K8" s="170"/>
      <c r="L8" s="170">
        <v>0.46500000000000002</v>
      </c>
      <c r="M8" s="171"/>
      <c r="N8" s="46"/>
    </row>
    <row r="9" spans="1:15" ht="27" customHeight="1" thickBot="1">
      <c r="C9" s="48">
        <v>2007</v>
      </c>
      <c r="D9" s="213">
        <v>0.34499999999999997</v>
      </c>
      <c r="E9" s="213"/>
      <c r="F9" s="213">
        <v>0.35599999999999998</v>
      </c>
      <c r="G9" s="213"/>
      <c r="H9" s="170">
        <v>0.219</v>
      </c>
      <c r="I9" s="170"/>
      <c r="J9" s="170">
        <v>0.32400000000000001</v>
      </c>
      <c r="K9" s="170"/>
      <c r="L9" s="170">
        <v>0.434</v>
      </c>
      <c r="M9" s="171"/>
    </row>
    <row r="10" spans="1:15" ht="27" customHeight="1" thickBot="1">
      <c r="C10" s="48">
        <v>2008</v>
      </c>
      <c r="D10" s="213">
        <v>0.33</v>
      </c>
      <c r="E10" s="213"/>
      <c r="F10" s="213">
        <v>0.36</v>
      </c>
      <c r="G10" s="213"/>
      <c r="H10" s="170">
        <v>0.22800000000000001</v>
      </c>
      <c r="I10" s="170"/>
      <c r="J10" s="170">
        <v>0.32700000000000001</v>
      </c>
      <c r="K10" s="170"/>
      <c r="L10" s="170">
        <v>0.44400000000000001</v>
      </c>
      <c r="M10" s="171"/>
    </row>
    <row r="11" spans="1:15" ht="27" customHeight="1" thickBot="1">
      <c r="C11" s="48">
        <v>2009</v>
      </c>
      <c r="D11" s="213">
        <v>0.32600000000000001</v>
      </c>
      <c r="E11" s="213"/>
      <c r="F11" s="213">
        <v>0.36499999999999999</v>
      </c>
      <c r="G11" s="213"/>
      <c r="H11" s="170">
        <v>0.222</v>
      </c>
      <c r="I11" s="170"/>
      <c r="J11" s="170">
        <v>0.34300000000000003</v>
      </c>
      <c r="K11" s="170"/>
      <c r="L11" s="170">
        <v>0.442</v>
      </c>
      <c r="M11" s="171"/>
    </row>
    <row r="12" spans="1:15" ht="20.100000000000001" customHeight="1" thickBot="1">
      <c r="C12" s="49"/>
      <c r="D12" s="35"/>
      <c r="E12" s="35"/>
      <c r="F12" s="35"/>
      <c r="G12" s="35"/>
      <c r="H12" s="35"/>
      <c r="I12" s="35"/>
      <c r="J12" s="35"/>
      <c r="K12" s="43"/>
      <c r="L12" s="42"/>
      <c r="M12" s="43"/>
    </row>
    <row r="13" spans="1:15" ht="20.100000000000001" customHeight="1"/>
    <row r="14" spans="1:15" ht="19.5" customHeight="1" thickBot="1">
      <c r="A14" s="133" t="str">
        <f>NOTE!A29</f>
        <v>STUDY 4 | SECTORAL ANALYSIS OF MANUFACTURE OF FOOD PRODUCTS</v>
      </c>
      <c r="B14" s="133"/>
      <c r="C14" s="133"/>
      <c r="D14" s="133"/>
      <c r="E14" s="133"/>
      <c r="F14" s="133"/>
      <c r="G14" s="133"/>
      <c r="H14" s="133"/>
      <c r="I14" s="133"/>
      <c r="J14" s="133"/>
      <c r="K14" s="133"/>
      <c r="L14" s="133"/>
      <c r="M14" s="133"/>
      <c r="N14" s="133"/>
      <c r="O14" s="133"/>
    </row>
    <row r="15" spans="1:15" ht="19.5" customHeight="1"/>
    <row r="16" spans="1:15" ht="19.5" customHeight="1"/>
    <row r="17" spans="16:16" ht="19.5" customHeight="1"/>
    <row r="18" spans="16:16" ht="19.5" customHeight="1"/>
    <row r="19" spans="16:16" ht="19.5" customHeight="1"/>
    <row r="20" spans="16:16" ht="19.5" customHeight="1"/>
    <row r="21" spans="16:16" s="31" customFormat="1" ht="19.5" customHeight="1"/>
    <row r="22" spans="16:16" ht="19.5" customHeight="1"/>
    <row r="23" spans="16:16" ht="19.5" customHeight="1"/>
    <row r="24" spans="16:16" ht="19.5" customHeight="1"/>
    <row r="25" spans="16:16" ht="19.5" customHeight="1"/>
    <row r="26" spans="16:16" ht="19.5" customHeight="1">
      <c r="P26" s="31"/>
    </row>
    <row r="27" spans="16:16" ht="19.5" customHeight="1"/>
    <row r="28" spans="16:16" ht="19.5" customHeight="1"/>
    <row r="29" spans="16:16" ht="19.5" customHeight="1"/>
    <row r="30" spans="16:16" ht="19.5" customHeight="1"/>
    <row r="31" spans="16:16" ht="19.5" customHeight="1"/>
    <row r="32" spans="16:16"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sheetData>
  <sheetProtection password="9D83" sheet="1" objects="1" scenarios="1"/>
  <mergeCells count="29">
    <mergeCell ref="L9:M9"/>
    <mergeCell ref="L10:M10"/>
    <mergeCell ref="L11:M11"/>
    <mergeCell ref="A14:O14"/>
    <mergeCell ref="H8:I8"/>
    <mergeCell ref="H9:I9"/>
    <mergeCell ref="H10:I10"/>
    <mergeCell ref="H11:I11"/>
    <mergeCell ref="J8:K8"/>
    <mergeCell ref="J9:K9"/>
    <mergeCell ref="J10:K10"/>
    <mergeCell ref="J11:K11"/>
    <mergeCell ref="L8:M8"/>
    <mergeCell ref="D10:E10"/>
    <mergeCell ref="F10:G10"/>
    <mergeCell ref="D11:E11"/>
    <mergeCell ref="F11:G11"/>
    <mergeCell ref="D8:E8"/>
    <mergeCell ref="F8:G8"/>
    <mergeCell ref="D9:E9"/>
    <mergeCell ref="F9:G9"/>
    <mergeCell ref="I1:O1"/>
    <mergeCell ref="D6:G6"/>
    <mergeCell ref="H6:M6"/>
    <mergeCell ref="D7:E7"/>
    <mergeCell ref="F7:G7"/>
    <mergeCell ref="H7:I7"/>
    <mergeCell ref="J7:K7"/>
    <mergeCell ref="L7:M7"/>
  </mergeCells>
  <printOptions horizontalCentered="1"/>
  <pageMargins left="0.23622047244094491" right="0.23622047244094491" top="0.74803149606299213" bottom="0.74803149606299213" header="0.31496062992125984" footer="0.31496062992125984"/>
  <pageSetup paperSize="9" orientation="landscape" r:id="rId1"/>
  <drawing r:id="rId2"/>
</worksheet>
</file>

<file path=xl/worksheets/sheet27.xml><?xml version="1.0" encoding="utf-8"?>
<worksheet xmlns="http://schemas.openxmlformats.org/spreadsheetml/2006/main" xmlns:r="http://schemas.openxmlformats.org/officeDocument/2006/relationships">
  <sheetPr codeName="Sheet27">
    <tabColor theme="4" tint="0.39997558519241921"/>
  </sheetPr>
  <dimension ref="A1:P79"/>
  <sheetViews>
    <sheetView zoomScaleNormal="100" workbookViewId="0"/>
  </sheetViews>
  <sheetFormatPr defaultRowHeight="15"/>
  <cols>
    <col min="1" max="16384" width="9.140625" style="1"/>
  </cols>
  <sheetData>
    <row r="1" spans="1:15" ht="69.75" customHeight="1" thickBot="1">
      <c r="A1" s="30"/>
      <c r="B1" s="6"/>
      <c r="C1" s="6"/>
      <c r="D1" s="6"/>
      <c r="E1" s="7"/>
      <c r="F1" s="6"/>
      <c r="G1" s="6"/>
      <c r="H1" s="6"/>
      <c r="I1" s="163" t="s">
        <v>139</v>
      </c>
      <c r="J1" s="163"/>
      <c r="K1" s="163"/>
      <c r="L1" s="163"/>
      <c r="M1" s="163"/>
      <c r="N1" s="163"/>
      <c r="O1" s="163"/>
    </row>
    <row r="2" spans="1:15" ht="15" customHeight="1"/>
    <row r="3" spans="1:15" ht="15" customHeight="1" thickBot="1">
      <c r="A3" s="29" t="s">
        <v>214</v>
      </c>
      <c r="B3" s="28"/>
      <c r="C3" s="28"/>
      <c r="D3" s="28"/>
      <c r="E3" s="28"/>
      <c r="F3" s="28"/>
      <c r="G3" s="33"/>
      <c r="H3" s="33"/>
      <c r="I3" s="33"/>
      <c r="J3" s="34"/>
      <c r="K3" s="34"/>
    </row>
    <row r="4" spans="1:15" ht="15" customHeight="1"/>
    <row r="5" spans="1:15" ht="19.5" customHeight="1" thickBot="1"/>
    <row r="6" spans="1:15" ht="19.5" customHeight="1" thickBot="1">
      <c r="G6" s="221" t="s">
        <v>137</v>
      </c>
      <c r="H6" s="222"/>
      <c r="I6" s="222"/>
      <c r="J6" s="222"/>
      <c r="K6" s="222"/>
      <c r="L6" s="222"/>
      <c r="M6" s="222"/>
      <c r="N6" s="223"/>
    </row>
    <row r="7" spans="1:15" ht="29.25" customHeight="1" thickBot="1">
      <c r="B7" s="25"/>
      <c r="C7" s="25"/>
      <c r="D7" s="25"/>
      <c r="E7" s="25"/>
      <c r="F7" s="26"/>
      <c r="G7" s="165" t="s">
        <v>135</v>
      </c>
      <c r="H7" s="166"/>
      <c r="I7" s="166" t="s">
        <v>119</v>
      </c>
      <c r="J7" s="166"/>
      <c r="K7" s="166" t="s">
        <v>144</v>
      </c>
      <c r="L7" s="166"/>
      <c r="M7" s="166" t="s">
        <v>136</v>
      </c>
      <c r="N7" s="167"/>
    </row>
    <row r="8" spans="1:15" ht="27" customHeight="1" thickBot="1">
      <c r="B8" s="157" t="s">
        <v>95</v>
      </c>
      <c r="C8" s="158"/>
      <c r="D8" s="166">
        <v>2006</v>
      </c>
      <c r="E8" s="166"/>
      <c r="F8" s="166"/>
      <c r="G8" s="170">
        <v>0.04</v>
      </c>
      <c r="H8" s="170"/>
      <c r="I8" s="224">
        <v>0.26400000000000001</v>
      </c>
      <c r="J8" s="224"/>
      <c r="K8" s="224">
        <v>0.53400000000000003</v>
      </c>
      <c r="L8" s="224"/>
      <c r="M8" s="225">
        <v>0.379</v>
      </c>
      <c r="N8" s="225"/>
    </row>
    <row r="9" spans="1:15" ht="27" customHeight="1" thickBot="1">
      <c r="B9" s="159"/>
      <c r="C9" s="160"/>
      <c r="D9" s="166">
        <v>2007</v>
      </c>
      <c r="E9" s="166"/>
      <c r="F9" s="166"/>
      <c r="G9" s="170">
        <v>2.9000000000000001E-2</v>
      </c>
      <c r="H9" s="170"/>
      <c r="I9" s="224">
        <v>0.253</v>
      </c>
      <c r="J9" s="224"/>
      <c r="K9" s="224">
        <v>0.52700000000000002</v>
      </c>
      <c r="L9" s="224"/>
      <c r="M9" s="225">
        <v>0.35599999999999998</v>
      </c>
      <c r="N9" s="225"/>
    </row>
    <row r="10" spans="1:15" ht="27" customHeight="1" thickBot="1">
      <c r="B10" s="159"/>
      <c r="C10" s="160"/>
      <c r="D10" s="166">
        <v>2008</v>
      </c>
      <c r="E10" s="166"/>
      <c r="F10" s="166"/>
      <c r="G10" s="170">
        <v>2.4E-2</v>
      </c>
      <c r="H10" s="170"/>
      <c r="I10" s="224">
        <v>0.247</v>
      </c>
      <c r="J10" s="224"/>
      <c r="K10" s="224">
        <v>0.53500000000000003</v>
      </c>
      <c r="L10" s="224"/>
      <c r="M10" s="225">
        <v>0.36</v>
      </c>
      <c r="N10" s="225"/>
    </row>
    <row r="11" spans="1:15" ht="27" customHeight="1" thickBot="1">
      <c r="B11" s="161"/>
      <c r="C11" s="162"/>
      <c r="D11" s="166">
        <v>2009</v>
      </c>
      <c r="E11" s="166"/>
      <c r="F11" s="166"/>
      <c r="G11" s="170">
        <v>2.5000000000000001E-2</v>
      </c>
      <c r="H11" s="170"/>
      <c r="I11" s="224">
        <v>0.26700000000000002</v>
      </c>
      <c r="J11" s="224"/>
      <c r="K11" s="224">
        <v>0.55700000000000005</v>
      </c>
      <c r="L11" s="224"/>
      <c r="M11" s="225">
        <v>0.36499999999999999</v>
      </c>
      <c r="N11" s="225"/>
    </row>
    <row r="12" spans="1:15" ht="27" customHeight="1" thickBot="1">
      <c r="B12" s="157" t="s">
        <v>122</v>
      </c>
      <c r="C12" s="158"/>
      <c r="D12" s="166" t="s">
        <v>97</v>
      </c>
      <c r="E12" s="166"/>
      <c r="F12" s="166"/>
      <c r="G12" s="170">
        <v>-8.4000000000000005E-2</v>
      </c>
      <c r="H12" s="170"/>
      <c r="I12" s="224">
        <v>0.23599999999999999</v>
      </c>
      <c r="J12" s="224"/>
      <c r="K12" s="224">
        <v>0.60499999999999998</v>
      </c>
      <c r="L12" s="224"/>
      <c r="M12" s="225">
        <v>0.222</v>
      </c>
      <c r="N12" s="225"/>
    </row>
    <row r="13" spans="1:15" ht="27" customHeight="1" thickBot="1">
      <c r="B13" s="159"/>
      <c r="C13" s="160"/>
      <c r="D13" s="166" t="s">
        <v>98</v>
      </c>
      <c r="E13" s="166"/>
      <c r="F13" s="166"/>
      <c r="G13" s="170">
        <v>0.13800000000000001</v>
      </c>
      <c r="H13" s="170"/>
      <c r="I13" s="224">
        <v>0.29499999999999998</v>
      </c>
      <c r="J13" s="224"/>
      <c r="K13" s="224">
        <v>0.49299999999999999</v>
      </c>
      <c r="L13" s="224"/>
      <c r="M13" s="225">
        <v>0.34300000000000003</v>
      </c>
      <c r="N13" s="225"/>
    </row>
    <row r="14" spans="1:15" ht="27" customHeight="1" thickBot="1">
      <c r="B14" s="161"/>
      <c r="C14" s="162"/>
      <c r="D14" s="166" t="s">
        <v>99</v>
      </c>
      <c r="E14" s="166"/>
      <c r="F14" s="166"/>
      <c r="G14" s="224">
        <v>0.246</v>
      </c>
      <c r="H14" s="224"/>
      <c r="I14" s="224">
        <v>0.39400000000000002</v>
      </c>
      <c r="J14" s="224"/>
      <c r="K14" s="224">
        <v>0.53800000000000003</v>
      </c>
      <c r="L14" s="224"/>
      <c r="M14" s="225">
        <v>0.442</v>
      </c>
      <c r="N14" s="225"/>
    </row>
    <row r="15" spans="1:15" ht="20.100000000000001" customHeight="1"/>
    <row r="16" spans="1:15" ht="20.100000000000001" customHeight="1"/>
    <row r="17" spans="1:16" ht="19.5" customHeight="1" thickBot="1">
      <c r="A17" s="133" t="str">
        <f>NOTE!A29</f>
        <v>STUDY 4 | SECTORAL ANALYSIS OF MANUFACTURE OF FOOD PRODUCTS</v>
      </c>
      <c r="B17" s="133"/>
      <c r="C17" s="133"/>
      <c r="D17" s="133"/>
      <c r="E17" s="133"/>
      <c r="F17" s="133"/>
      <c r="G17" s="133"/>
      <c r="H17" s="133"/>
      <c r="I17" s="133"/>
      <c r="J17" s="133"/>
      <c r="K17" s="133"/>
      <c r="L17" s="133"/>
      <c r="M17" s="133"/>
      <c r="N17" s="133"/>
      <c r="O17" s="133"/>
    </row>
    <row r="18" spans="1:16" ht="19.5" customHeight="1"/>
    <row r="19" spans="1:16" ht="19.5" customHeight="1"/>
    <row r="20" spans="1:16" ht="19.5" customHeight="1"/>
    <row r="21" spans="1:16" s="31" customFormat="1" ht="19.5" customHeight="1"/>
    <row r="22" spans="1:16" ht="19.5" customHeight="1"/>
    <row r="23" spans="1:16" ht="19.5" customHeight="1"/>
    <row r="24" spans="1:16" ht="19.5" customHeight="1"/>
    <row r="25" spans="1:16" ht="19.5" customHeight="1"/>
    <row r="26" spans="1:16" ht="19.5" customHeight="1">
      <c r="P26" s="31"/>
    </row>
    <row r="27" spans="1:16" ht="19.5" customHeight="1"/>
    <row r="28" spans="1:16" ht="19.5" customHeight="1"/>
    <row r="29" spans="1:16" ht="19.5" customHeight="1"/>
    <row r="30" spans="1:16" ht="19.5" customHeight="1"/>
    <row r="31" spans="1:16" ht="19.5" customHeight="1"/>
    <row r="32" spans="1:16"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sheetData>
  <sheetProtection password="9D83" sheet="1" objects="1" scenarios="1"/>
  <mergeCells count="44">
    <mergeCell ref="M14:N14"/>
    <mergeCell ref="M9:N9"/>
    <mergeCell ref="M10:N10"/>
    <mergeCell ref="M11:N11"/>
    <mergeCell ref="M12:N12"/>
    <mergeCell ref="M13:N13"/>
    <mergeCell ref="A17:O17"/>
    <mergeCell ref="G9:H9"/>
    <mergeCell ref="G10:H10"/>
    <mergeCell ref="G11:H11"/>
    <mergeCell ref="G12:H12"/>
    <mergeCell ref="I9:J9"/>
    <mergeCell ref="I10:J10"/>
    <mergeCell ref="I11:J11"/>
    <mergeCell ref="I12:J12"/>
    <mergeCell ref="K9:L9"/>
    <mergeCell ref="G13:H13"/>
    <mergeCell ref="I13:J13"/>
    <mergeCell ref="K13:L13"/>
    <mergeCell ref="G14:H14"/>
    <mergeCell ref="I14:J14"/>
    <mergeCell ref="K14:L14"/>
    <mergeCell ref="K10:L10"/>
    <mergeCell ref="K11:L11"/>
    <mergeCell ref="K12:L12"/>
    <mergeCell ref="B12:C14"/>
    <mergeCell ref="D12:F12"/>
    <mergeCell ref="D13:F13"/>
    <mergeCell ref="D9:F9"/>
    <mergeCell ref="D10:F10"/>
    <mergeCell ref="B8:C11"/>
    <mergeCell ref="D8:F8"/>
    <mergeCell ref="D14:F14"/>
    <mergeCell ref="D11:F11"/>
    <mergeCell ref="G8:H8"/>
    <mergeCell ref="I8:J8"/>
    <mergeCell ref="K8:L8"/>
    <mergeCell ref="I1:O1"/>
    <mergeCell ref="G7:H7"/>
    <mergeCell ref="I7:J7"/>
    <mergeCell ref="K7:L7"/>
    <mergeCell ref="G6:N6"/>
    <mergeCell ref="M7:N7"/>
    <mergeCell ref="M8:N8"/>
  </mergeCells>
  <printOptions horizontalCentered="1"/>
  <pageMargins left="0.23622047244094491" right="0.23622047244094491" top="0.74803149606299213" bottom="0.74803149606299213" header="0.31496062992125984" footer="0.31496062992125984"/>
  <pageSetup paperSize="9" orientation="landscape" r:id="rId1"/>
  <drawing r:id="rId2"/>
</worksheet>
</file>

<file path=xl/worksheets/sheet28.xml><?xml version="1.0" encoding="utf-8"?>
<worksheet xmlns="http://schemas.openxmlformats.org/spreadsheetml/2006/main" xmlns:r="http://schemas.openxmlformats.org/officeDocument/2006/relationships">
  <sheetPr codeName="Sheet28">
    <tabColor theme="4" tint="0.39997558519241921"/>
  </sheetPr>
  <dimension ref="A1:T81"/>
  <sheetViews>
    <sheetView zoomScaleNormal="100" workbookViewId="0"/>
  </sheetViews>
  <sheetFormatPr defaultRowHeight="15"/>
  <cols>
    <col min="1" max="16384" width="9.140625" style="1"/>
  </cols>
  <sheetData>
    <row r="1" spans="1:15" ht="69.75" customHeight="1" thickBot="1">
      <c r="A1" s="30"/>
      <c r="B1" s="6"/>
      <c r="C1" s="6"/>
      <c r="D1" s="6"/>
      <c r="E1" s="7"/>
      <c r="F1" s="6"/>
      <c r="G1" s="6"/>
      <c r="H1" s="6"/>
      <c r="I1" s="163" t="s">
        <v>139</v>
      </c>
      <c r="J1" s="163"/>
      <c r="K1" s="163"/>
      <c r="L1" s="163"/>
      <c r="M1" s="163"/>
      <c r="N1" s="163"/>
      <c r="O1" s="163"/>
    </row>
    <row r="2" spans="1:15" ht="15" customHeight="1"/>
    <row r="3" spans="1:15" ht="15" customHeight="1" thickBot="1">
      <c r="A3" s="29" t="s">
        <v>215</v>
      </c>
      <c r="B3" s="28"/>
      <c r="C3" s="28"/>
      <c r="D3" s="28"/>
      <c r="E3" s="28"/>
      <c r="F3" s="28"/>
      <c r="G3" s="33"/>
      <c r="H3" s="33"/>
      <c r="I3" s="34"/>
      <c r="J3" s="34"/>
      <c r="K3" s="34"/>
    </row>
    <row r="4" spans="1:15" ht="15" customHeight="1"/>
    <row r="5" spans="1:15" ht="19.5" customHeight="1" thickBot="1"/>
    <row r="6" spans="1:15" ht="19.5" customHeight="1" thickBot="1">
      <c r="G6" s="221" t="s">
        <v>137</v>
      </c>
      <c r="H6" s="222"/>
      <c r="I6" s="222"/>
      <c r="J6" s="222"/>
      <c r="K6" s="222"/>
      <c r="L6" s="222"/>
      <c r="M6" s="222"/>
      <c r="N6" s="223"/>
    </row>
    <row r="7" spans="1:15" ht="29.25" customHeight="1" thickBot="1">
      <c r="B7" s="25"/>
      <c r="C7" s="25"/>
      <c r="D7" s="25"/>
      <c r="E7" s="25"/>
      <c r="F7" s="26"/>
      <c r="G7" s="165" t="s">
        <v>135</v>
      </c>
      <c r="H7" s="166"/>
      <c r="I7" s="166" t="s">
        <v>119</v>
      </c>
      <c r="J7" s="166"/>
      <c r="K7" s="166" t="s">
        <v>144</v>
      </c>
      <c r="L7" s="166"/>
      <c r="M7" s="166" t="s">
        <v>136</v>
      </c>
      <c r="N7" s="167"/>
    </row>
    <row r="8" spans="1:15" ht="27" customHeight="1" thickBot="1">
      <c r="B8" s="157" t="s">
        <v>138</v>
      </c>
      <c r="C8" s="158"/>
      <c r="D8" s="166" t="str">
        <f>'G1'!C9</f>
        <v>CAE 101</v>
      </c>
      <c r="E8" s="166"/>
      <c r="F8" s="166"/>
      <c r="G8" s="170">
        <v>5.8999999999999997E-2</v>
      </c>
      <c r="H8" s="170"/>
      <c r="I8" s="224">
        <v>0.24399999999999999</v>
      </c>
      <c r="J8" s="224"/>
      <c r="K8" s="224">
        <v>0.44</v>
      </c>
      <c r="L8" s="224"/>
      <c r="M8" s="225">
        <v>0.30599999999999999</v>
      </c>
      <c r="N8" s="225"/>
    </row>
    <row r="9" spans="1:15" ht="27" customHeight="1" thickBot="1">
      <c r="B9" s="159"/>
      <c r="C9" s="160"/>
      <c r="D9" s="166" t="str">
        <f>'G1'!C10</f>
        <v>CAE 102</v>
      </c>
      <c r="E9" s="166"/>
      <c r="F9" s="166"/>
      <c r="G9" s="170">
        <v>9.4E-2</v>
      </c>
      <c r="H9" s="170"/>
      <c r="I9" s="224">
        <v>0.26400000000000001</v>
      </c>
      <c r="J9" s="224"/>
      <c r="K9" s="224">
        <v>0.44500000000000001</v>
      </c>
      <c r="L9" s="224"/>
      <c r="M9" s="225">
        <v>0.30599999999999999</v>
      </c>
      <c r="N9" s="225"/>
    </row>
    <row r="10" spans="1:15" ht="27" customHeight="1" thickBot="1">
      <c r="B10" s="159"/>
      <c r="C10" s="160"/>
      <c r="D10" s="166" t="str">
        <f>'G1'!C11</f>
        <v>CAE 103</v>
      </c>
      <c r="E10" s="166"/>
      <c r="F10" s="166"/>
      <c r="G10" s="170">
        <v>0.157</v>
      </c>
      <c r="H10" s="170"/>
      <c r="I10" s="224">
        <v>0.35199999999999998</v>
      </c>
      <c r="J10" s="224"/>
      <c r="K10" s="224">
        <v>0.55100000000000005</v>
      </c>
      <c r="L10" s="224"/>
      <c r="M10" s="225">
        <v>0.39200000000000002</v>
      </c>
      <c r="N10" s="225"/>
    </row>
    <row r="11" spans="1:15" ht="27" customHeight="1" thickBot="1">
      <c r="B11" s="159"/>
      <c r="C11" s="160"/>
      <c r="D11" s="166" t="str">
        <f>'G1'!C12</f>
        <v>CAE 104</v>
      </c>
      <c r="E11" s="166"/>
      <c r="F11" s="166"/>
      <c r="G11" s="170">
        <v>0.151</v>
      </c>
      <c r="H11" s="170"/>
      <c r="I11" s="224">
        <v>0.41699999999999998</v>
      </c>
      <c r="J11" s="224"/>
      <c r="K11" s="224">
        <v>0.78300000000000003</v>
      </c>
      <c r="L11" s="224"/>
      <c r="M11" s="225">
        <v>0.32300000000000001</v>
      </c>
      <c r="N11" s="225"/>
    </row>
    <row r="12" spans="1:15" ht="27" customHeight="1" thickBot="1">
      <c r="B12" s="159"/>
      <c r="C12" s="160"/>
      <c r="D12" s="166" t="str">
        <f>'G1'!C13</f>
        <v>CAE 105</v>
      </c>
      <c r="E12" s="166"/>
      <c r="F12" s="166"/>
      <c r="G12" s="170">
        <v>7.8E-2</v>
      </c>
      <c r="H12" s="170"/>
      <c r="I12" s="224">
        <v>0.29099999999999998</v>
      </c>
      <c r="J12" s="224"/>
      <c r="K12" s="224">
        <v>0.59399999999999997</v>
      </c>
      <c r="L12" s="224"/>
      <c r="M12" s="225">
        <v>0.498</v>
      </c>
      <c r="N12" s="225"/>
    </row>
    <row r="13" spans="1:15" ht="27" customHeight="1" thickBot="1">
      <c r="B13" s="159"/>
      <c r="C13" s="160"/>
      <c r="D13" s="166" t="str">
        <f>'G1'!C14</f>
        <v>CAE 106</v>
      </c>
      <c r="E13" s="166"/>
      <c r="F13" s="166"/>
      <c r="G13" s="170">
        <v>4.7E-2</v>
      </c>
      <c r="H13" s="170"/>
      <c r="I13" s="224">
        <v>0.30499999999999999</v>
      </c>
      <c r="J13" s="224"/>
      <c r="K13" s="170">
        <v>0.54700000000000004</v>
      </c>
      <c r="L13" s="170"/>
      <c r="M13" s="225">
        <v>0.36499999999999999</v>
      </c>
      <c r="N13" s="225"/>
    </row>
    <row r="14" spans="1:15" ht="27" customHeight="1" thickBot="1">
      <c r="B14" s="159"/>
      <c r="C14" s="160"/>
      <c r="D14" s="166" t="str">
        <f>'G1'!C15</f>
        <v>CAE 107</v>
      </c>
      <c r="E14" s="166"/>
      <c r="F14" s="166"/>
      <c r="G14" s="170">
        <v>-3.4000000000000002E-2</v>
      </c>
      <c r="H14" s="170"/>
      <c r="I14" s="224">
        <v>0.255</v>
      </c>
      <c r="J14" s="224"/>
      <c r="K14" s="224">
        <v>0.56499999999999995</v>
      </c>
      <c r="L14" s="224"/>
      <c r="M14" s="225">
        <v>0.28799999999999998</v>
      </c>
      <c r="N14" s="225"/>
    </row>
    <row r="15" spans="1:15" ht="27" customHeight="1" thickBot="1">
      <c r="B15" s="159"/>
      <c r="C15" s="160"/>
      <c r="D15" s="166" t="str">
        <f>'G1'!C16</f>
        <v>CAE 108</v>
      </c>
      <c r="E15" s="166"/>
      <c r="F15" s="166"/>
      <c r="G15" s="170">
        <v>-3.4000000000000002E-2</v>
      </c>
      <c r="H15" s="170"/>
      <c r="I15" s="224">
        <v>0.215</v>
      </c>
      <c r="J15" s="224"/>
      <c r="K15" s="224">
        <v>0.46700000000000003</v>
      </c>
      <c r="L15" s="224"/>
      <c r="M15" s="225">
        <v>0.42</v>
      </c>
      <c r="N15" s="225"/>
    </row>
    <row r="16" spans="1:15" ht="27" customHeight="1" thickBot="1">
      <c r="B16" s="161"/>
      <c r="C16" s="162"/>
      <c r="D16" s="166" t="str">
        <f>'G1'!C17</f>
        <v>CAE 109</v>
      </c>
      <c r="E16" s="166"/>
      <c r="F16" s="166"/>
      <c r="G16" s="170">
        <v>0.191</v>
      </c>
      <c r="H16" s="170"/>
      <c r="I16" s="224">
        <v>0.317</v>
      </c>
      <c r="J16" s="224"/>
      <c r="K16" s="170">
        <v>0.54400000000000004</v>
      </c>
      <c r="L16" s="170"/>
      <c r="M16" s="225">
        <v>0.36299999999999999</v>
      </c>
      <c r="N16" s="225"/>
    </row>
    <row r="17" spans="1:20" ht="24" customHeight="1">
      <c r="B17" s="215" t="s">
        <v>159</v>
      </c>
      <c r="C17" s="215"/>
      <c r="D17" s="215"/>
      <c r="E17" s="215"/>
      <c r="F17" s="215"/>
      <c r="G17" s="215"/>
      <c r="H17" s="215"/>
      <c r="I17" s="215"/>
      <c r="J17" s="215"/>
      <c r="K17" s="215"/>
      <c r="L17" s="215"/>
      <c r="M17" s="215"/>
      <c r="N17" s="215"/>
    </row>
    <row r="18" spans="1:20" ht="24" customHeight="1">
      <c r="B18" s="217"/>
      <c r="C18" s="217"/>
      <c r="D18" s="217"/>
      <c r="E18" s="217"/>
      <c r="F18" s="217"/>
      <c r="G18" s="217"/>
      <c r="H18" s="217"/>
      <c r="I18" s="217"/>
      <c r="J18" s="217"/>
      <c r="K18" s="217"/>
      <c r="L18" s="217"/>
      <c r="M18" s="217"/>
      <c r="N18" s="217"/>
    </row>
    <row r="19" spans="1:20" ht="19.5" customHeight="1" thickBot="1">
      <c r="A19" s="133" t="str">
        <f>NOTE!A29</f>
        <v>STUDY 4 | SECTORAL ANALYSIS OF MANUFACTURE OF FOOD PRODUCTS</v>
      </c>
      <c r="B19" s="133"/>
      <c r="C19" s="133"/>
      <c r="D19" s="133"/>
      <c r="E19" s="133"/>
      <c r="F19" s="133"/>
      <c r="G19" s="133"/>
      <c r="H19" s="133"/>
      <c r="I19" s="133"/>
      <c r="J19" s="133"/>
      <c r="K19" s="133"/>
      <c r="L19" s="133"/>
      <c r="M19" s="133"/>
      <c r="N19" s="133"/>
      <c r="O19" s="133"/>
    </row>
    <row r="20" spans="1:20" ht="19.5" customHeight="1" thickBot="1"/>
    <row r="21" spans="1:20" ht="19.5" customHeight="1">
      <c r="J21" s="214"/>
      <c r="K21" s="215"/>
      <c r="L21" s="215"/>
      <c r="M21" s="215"/>
      <c r="N21" s="215"/>
      <c r="O21" s="215"/>
      <c r="P21" s="215"/>
      <c r="Q21" s="215"/>
      <c r="R21" s="215"/>
      <c r="S21" s="215"/>
      <c r="T21" s="215"/>
    </row>
    <row r="22" spans="1:20" ht="19.5" customHeight="1">
      <c r="J22" s="216"/>
      <c r="K22" s="217"/>
      <c r="L22" s="217"/>
      <c r="M22" s="217"/>
      <c r="N22" s="217"/>
      <c r="O22" s="217"/>
      <c r="P22" s="217"/>
      <c r="Q22" s="217"/>
      <c r="R22" s="217"/>
      <c r="S22" s="217"/>
      <c r="T22" s="217"/>
    </row>
    <row r="23" spans="1:20" s="31" customFormat="1" ht="19.5" customHeight="1"/>
    <row r="24" spans="1:20" ht="19.5" customHeight="1"/>
    <row r="25" spans="1:20" ht="19.5" customHeight="1"/>
    <row r="26" spans="1:20" ht="19.5" customHeight="1"/>
    <row r="27" spans="1:20" ht="19.5" customHeight="1"/>
    <row r="28" spans="1:20" ht="19.5" customHeight="1">
      <c r="P28" s="31"/>
    </row>
    <row r="29" spans="1:20" ht="19.5" customHeight="1"/>
    <row r="30" spans="1:20" ht="19.5" customHeight="1"/>
    <row r="31" spans="1:20" ht="19.5" customHeight="1"/>
    <row r="32" spans="1:20"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sheetData>
  <sheetProtection password="9D83" sheet="1" objects="1" scenarios="1"/>
  <mergeCells count="55">
    <mergeCell ref="I15:J15"/>
    <mergeCell ref="D8:F8"/>
    <mergeCell ref="D11:F11"/>
    <mergeCell ref="M11:N11"/>
    <mergeCell ref="D12:F12"/>
    <mergeCell ref="G9:H9"/>
    <mergeCell ref="G10:H10"/>
    <mergeCell ref="M15:N15"/>
    <mergeCell ref="G8:H8"/>
    <mergeCell ref="I8:J8"/>
    <mergeCell ref="K8:L8"/>
    <mergeCell ref="G11:H11"/>
    <mergeCell ref="I11:J11"/>
    <mergeCell ref="K11:L11"/>
    <mergeCell ref="M8:N8"/>
    <mergeCell ref="M9:N9"/>
    <mergeCell ref="A19:O19"/>
    <mergeCell ref="D14:F14"/>
    <mergeCell ref="D15:F15"/>
    <mergeCell ref="D9:F9"/>
    <mergeCell ref="D10:F10"/>
    <mergeCell ref="D16:F16"/>
    <mergeCell ref="G16:H16"/>
    <mergeCell ref="I16:J16"/>
    <mergeCell ref="K16:L16"/>
    <mergeCell ref="K9:L9"/>
    <mergeCell ref="K10:L10"/>
    <mergeCell ref="K14:L14"/>
    <mergeCell ref="G14:H14"/>
    <mergeCell ref="I9:J9"/>
    <mergeCell ref="I10:J10"/>
    <mergeCell ref="I14:J14"/>
    <mergeCell ref="M10:N10"/>
    <mergeCell ref="I1:O1"/>
    <mergeCell ref="G7:H7"/>
    <mergeCell ref="I7:J7"/>
    <mergeCell ref="K7:L7"/>
    <mergeCell ref="G6:N6"/>
    <mergeCell ref="M7:N7"/>
    <mergeCell ref="M14:N14"/>
    <mergeCell ref="G15:H15"/>
    <mergeCell ref="J21:T22"/>
    <mergeCell ref="B17:N18"/>
    <mergeCell ref="G12:H12"/>
    <mergeCell ref="I12:J12"/>
    <mergeCell ref="K12:L12"/>
    <mergeCell ref="M12:N12"/>
    <mergeCell ref="D13:F13"/>
    <mergeCell ref="G13:H13"/>
    <mergeCell ref="I13:J13"/>
    <mergeCell ref="K13:L13"/>
    <mergeCell ref="M13:N13"/>
    <mergeCell ref="K15:L15"/>
    <mergeCell ref="M16:N16"/>
    <mergeCell ref="B8:C16"/>
  </mergeCells>
  <printOptions horizontalCentered="1"/>
  <pageMargins left="0.23622047244094491" right="0.23622047244094491" top="0.74803149606299213" bottom="0.74803149606299213" header="0.31496062992125984" footer="0.31496062992125984"/>
  <pageSetup paperSize="9" orientation="landscape" r:id="rId1"/>
  <drawing r:id="rId2"/>
</worksheet>
</file>

<file path=xl/worksheets/sheet29.xml><?xml version="1.0" encoding="utf-8"?>
<worksheet xmlns="http://schemas.openxmlformats.org/spreadsheetml/2006/main" xmlns:r="http://schemas.openxmlformats.org/officeDocument/2006/relationships">
  <sheetPr codeName="Sheet29">
    <tabColor theme="4" tint="0.39997558519241921"/>
  </sheetPr>
  <dimension ref="A1:P78"/>
  <sheetViews>
    <sheetView zoomScaleNormal="100" workbookViewId="0"/>
  </sheetViews>
  <sheetFormatPr defaultRowHeight="15"/>
  <cols>
    <col min="1" max="16384" width="9.140625" style="1"/>
  </cols>
  <sheetData>
    <row r="1" spans="1:15" ht="69.75" customHeight="1" thickBot="1">
      <c r="A1" s="30"/>
      <c r="B1" s="6"/>
      <c r="C1" s="6"/>
      <c r="D1" s="6"/>
      <c r="E1" s="7"/>
      <c r="F1" s="6"/>
      <c r="G1" s="6"/>
      <c r="H1" s="6"/>
      <c r="I1" s="163" t="s">
        <v>139</v>
      </c>
      <c r="J1" s="163"/>
      <c r="K1" s="163"/>
      <c r="L1" s="163"/>
      <c r="M1" s="163"/>
      <c r="N1" s="163"/>
      <c r="O1" s="163"/>
    </row>
    <row r="2" spans="1:15" ht="15" customHeight="1"/>
    <row r="3" spans="1:15" ht="15" customHeight="1" thickBot="1">
      <c r="A3" s="29" t="s">
        <v>216</v>
      </c>
      <c r="B3" s="28"/>
      <c r="C3" s="28"/>
      <c r="D3" s="29"/>
      <c r="E3" s="28"/>
      <c r="F3" s="29"/>
      <c r="G3" s="47"/>
      <c r="H3" s="2"/>
      <c r="I3" s="2"/>
      <c r="J3" s="47"/>
      <c r="K3" s="2"/>
      <c r="L3" s="2"/>
    </row>
    <row r="4" spans="1:15" ht="15" customHeight="1"/>
    <row r="5" spans="1:15" ht="19.5" customHeight="1" thickBot="1"/>
    <row r="6" spans="1:15" ht="39" customHeight="1" thickBot="1">
      <c r="B6" s="25"/>
      <c r="E6" s="165" t="s">
        <v>140</v>
      </c>
      <c r="F6" s="166"/>
      <c r="G6" s="166" t="s">
        <v>190</v>
      </c>
      <c r="H6" s="166"/>
      <c r="I6" s="166" t="s">
        <v>191</v>
      </c>
      <c r="J6" s="166"/>
      <c r="K6" s="166" t="s">
        <v>141</v>
      </c>
      <c r="L6" s="166"/>
      <c r="M6" s="166" t="s">
        <v>142</v>
      </c>
      <c r="N6" s="167"/>
    </row>
    <row r="7" spans="1:15" ht="27" customHeight="1" thickBot="1">
      <c r="B7" s="165" t="s">
        <v>94</v>
      </c>
      <c r="C7" s="166"/>
      <c r="D7" s="166"/>
      <c r="E7" s="170">
        <v>0.376</v>
      </c>
      <c r="F7" s="170"/>
      <c r="G7" s="170">
        <v>0.129</v>
      </c>
      <c r="H7" s="170"/>
      <c r="I7" s="170">
        <v>8.8999999999999996E-2</v>
      </c>
      <c r="J7" s="170"/>
      <c r="K7" s="170">
        <v>0.18</v>
      </c>
      <c r="L7" s="170"/>
      <c r="M7" s="170">
        <v>0.22500000000000001</v>
      </c>
      <c r="N7" s="170"/>
    </row>
    <row r="8" spans="1:15" ht="27" customHeight="1" thickBot="1">
      <c r="B8" s="165" t="s">
        <v>95</v>
      </c>
      <c r="C8" s="166"/>
      <c r="D8" s="166"/>
      <c r="E8" s="170">
        <v>0.41599999999999998</v>
      </c>
      <c r="F8" s="170"/>
      <c r="G8" s="170">
        <v>4.3999999999999997E-2</v>
      </c>
      <c r="H8" s="170"/>
      <c r="I8" s="170">
        <v>7.0000000000000007E-2</v>
      </c>
      <c r="J8" s="170"/>
      <c r="K8" s="170">
        <v>0.27900000000000003</v>
      </c>
      <c r="L8" s="170"/>
      <c r="M8" s="170">
        <v>0.19</v>
      </c>
      <c r="N8" s="170"/>
    </row>
    <row r="9" spans="1:15" ht="27" customHeight="1" thickBot="1">
      <c r="B9" s="165" t="s">
        <v>97</v>
      </c>
      <c r="C9" s="166"/>
      <c r="D9" s="166"/>
      <c r="E9" s="170">
        <v>0.28799999999999998</v>
      </c>
      <c r="F9" s="170"/>
      <c r="G9" s="170">
        <v>3.7999999999999999E-2</v>
      </c>
      <c r="H9" s="170"/>
      <c r="I9" s="170">
        <v>0.23799999999999999</v>
      </c>
      <c r="J9" s="170"/>
      <c r="K9" s="170">
        <v>0.17199999999999999</v>
      </c>
      <c r="L9" s="170"/>
      <c r="M9" s="170">
        <v>0.26400000000000001</v>
      </c>
      <c r="N9" s="170"/>
    </row>
    <row r="10" spans="1:15" ht="27" customHeight="1" thickBot="1">
      <c r="B10" s="165" t="s">
        <v>98</v>
      </c>
      <c r="C10" s="166"/>
      <c r="D10" s="166"/>
      <c r="E10" s="170">
        <v>0.42399999999999999</v>
      </c>
      <c r="F10" s="170"/>
      <c r="G10" s="170">
        <v>3.9E-2</v>
      </c>
      <c r="H10" s="170"/>
      <c r="I10" s="170">
        <v>5.1999999999999998E-2</v>
      </c>
      <c r="J10" s="170"/>
      <c r="K10" s="170">
        <v>0.29399999999999998</v>
      </c>
      <c r="L10" s="170"/>
      <c r="M10" s="170">
        <v>0.191</v>
      </c>
      <c r="N10" s="170"/>
    </row>
    <row r="11" spans="1:15" ht="27" customHeight="1" thickBot="1">
      <c r="B11" s="165" t="s">
        <v>99</v>
      </c>
      <c r="C11" s="166"/>
      <c r="D11" s="166"/>
      <c r="E11" s="224">
        <v>0.46400000000000002</v>
      </c>
      <c r="F11" s="224"/>
      <c r="G11" s="224">
        <v>5.8000000000000003E-2</v>
      </c>
      <c r="H11" s="224"/>
      <c r="I11" s="224">
        <v>2.5000000000000001E-2</v>
      </c>
      <c r="J11" s="224"/>
      <c r="K11" s="224">
        <v>0.3</v>
      </c>
      <c r="L11" s="224"/>
      <c r="M11" s="224">
        <v>0.154</v>
      </c>
      <c r="N11" s="224"/>
    </row>
    <row r="12" spans="1:15" ht="20.100000000000001" customHeight="1"/>
    <row r="13" spans="1:15" ht="20.100000000000001" customHeight="1"/>
    <row r="14" spans="1:15" ht="19.5" customHeight="1" thickBot="1">
      <c r="A14" s="133" t="str">
        <f>NOTE!A29</f>
        <v>STUDY 4 | SECTORAL ANALYSIS OF MANUFACTURE OF FOOD PRODUCTS</v>
      </c>
      <c r="B14" s="133"/>
      <c r="C14" s="133"/>
      <c r="D14" s="133"/>
      <c r="E14" s="133"/>
      <c r="F14" s="133"/>
      <c r="G14" s="133"/>
      <c r="H14" s="133"/>
      <c r="I14" s="133"/>
      <c r="J14" s="133"/>
      <c r="K14" s="133"/>
      <c r="L14" s="133"/>
      <c r="M14" s="133"/>
      <c r="N14" s="133"/>
      <c r="O14" s="133"/>
    </row>
    <row r="15" spans="1:15" ht="19.5" customHeight="1"/>
    <row r="16" spans="1:15" ht="19.5" customHeight="1"/>
    <row r="17" spans="16:16" ht="19.5" customHeight="1"/>
    <row r="18" spans="16:16" ht="19.5" customHeight="1"/>
    <row r="19" spans="16:16" ht="19.5" customHeight="1"/>
    <row r="20" spans="16:16" s="31" customFormat="1" ht="19.5" customHeight="1"/>
    <row r="21" spans="16:16" ht="19.5" customHeight="1"/>
    <row r="22" spans="16:16" ht="19.5" customHeight="1"/>
    <row r="23" spans="16:16" ht="19.5" customHeight="1"/>
    <row r="24" spans="16:16" ht="19.5" customHeight="1"/>
    <row r="25" spans="16:16" ht="19.5" customHeight="1">
      <c r="P25" s="31"/>
    </row>
    <row r="26" spans="16:16" ht="19.5" customHeight="1"/>
    <row r="27" spans="16:16" ht="19.5" customHeight="1"/>
    <row r="28" spans="16:16" ht="19.5" customHeight="1"/>
    <row r="29" spans="16:16" ht="19.5" customHeight="1"/>
    <row r="30" spans="16:16" ht="19.5" customHeight="1"/>
    <row r="31" spans="16:16" ht="19.5" customHeight="1"/>
    <row r="32" spans="16:16"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sheetData>
  <sheetProtection password="9D83" sheet="1" objects="1" scenarios="1"/>
  <mergeCells count="37">
    <mergeCell ref="K8:L8"/>
    <mergeCell ref="K9:L9"/>
    <mergeCell ref="M6:N6"/>
    <mergeCell ref="M7:N7"/>
    <mergeCell ref="M8:N8"/>
    <mergeCell ref="M9:N9"/>
    <mergeCell ref="I8:J8"/>
    <mergeCell ref="I9:J9"/>
    <mergeCell ref="B8:D8"/>
    <mergeCell ref="B9:D9"/>
    <mergeCell ref="E8:F8"/>
    <mergeCell ref="E9:F9"/>
    <mergeCell ref="G8:H8"/>
    <mergeCell ref="G9:H9"/>
    <mergeCell ref="A14:O14"/>
    <mergeCell ref="B10:D10"/>
    <mergeCell ref="B11:D11"/>
    <mergeCell ref="E10:F10"/>
    <mergeCell ref="G10:H10"/>
    <mergeCell ref="I10:J10"/>
    <mergeCell ref="K10:L10"/>
    <mergeCell ref="E11:F11"/>
    <mergeCell ref="G11:H11"/>
    <mergeCell ref="I11:J11"/>
    <mergeCell ref="K11:L11"/>
    <mergeCell ref="M10:N10"/>
    <mergeCell ref="M11:N11"/>
    <mergeCell ref="I1:O1"/>
    <mergeCell ref="E6:F6"/>
    <mergeCell ref="G6:H6"/>
    <mergeCell ref="I6:J6"/>
    <mergeCell ref="K6:L6"/>
    <mergeCell ref="B7:D7"/>
    <mergeCell ref="E7:F7"/>
    <mergeCell ref="G7:H7"/>
    <mergeCell ref="I7:J7"/>
    <mergeCell ref="K7:L7"/>
  </mergeCells>
  <printOptions horizontalCentered="1"/>
  <pageMargins left="0.23622047244094491" right="0.23622047244094491" top="0.74803149606299213" bottom="0.74803149606299213" header="0.31496062992125984" footer="0.31496062992125984"/>
  <pageSetup paperSize="9" orientation="landscape" r:id="rId1"/>
  <drawing r:id="rId2"/>
</worksheet>
</file>

<file path=xl/worksheets/sheet3.xml><?xml version="1.0" encoding="utf-8"?>
<worksheet xmlns="http://schemas.openxmlformats.org/spreadsheetml/2006/main" xmlns:r="http://schemas.openxmlformats.org/officeDocument/2006/relationships">
  <sheetPr codeName="Sheet3">
    <tabColor theme="5" tint="0.39997558519241921"/>
  </sheetPr>
  <dimension ref="A1:O15"/>
  <sheetViews>
    <sheetView zoomScaleNormal="100" zoomScaleSheetLayoutView="85" workbookViewId="0"/>
  </sheetViews>
  <sheetFormatPr defaultRowHeight="15"/>
  <cols>
    <col min="1" max="16384" width="9.140625" style="1"/>
  </cols>
  <sheetData>
    <row r="1" spans="1:15" ht="69" customHeight="1" thickBot="1">
      <c r="A1" s="30"/>
      <c r="B1" s="6"/>
      <c r="C1" s="6"/>
      <c r="D1" s="6"/>
      <c r="E1" s="7"/>
      <c r="F1" s="6"/>
      <c r="G1" s="6"/>
      <c r="H1" s="6"/>
      <c r="I1" s="163" t="s">
        <v>233</v>
      </c>
      <c r="J1" s="163"/>
      <c r="K1" s="163"/>
      <c r="L1" s="163"/>
      <c r="M1" s="163"/>
      <c r="N1" s="163"/>
      <c r="O1" s="163"/>
    </row>
    <row r="2" spans="1:15" ht="15" customHeight="1"/>
    <row r="3" spans="1:15" ht="15" customHeight="1" thickBot="1">
      <c r="A3" s="29" t="s">
        <v>194</v>
      </c>
      <c r="B3" s="28"/>
      <c r="C3" s="28"/>
      <c r="D3" s="28"/>
      <c r="E3" s="28"/>
      <c r="F3" s="28"/>
      <c r="G3" s="28"/>
    </row>
    <row r="4" spans="1:15" s="18" customFormat="1" ht="15" customHeight="1">
      <c r="C4" s="151"/>
      <c r="D4" s="152"/>
      <c r="E4" s="152"/>
      <c r="F4" s="152"/>
      <c r="G4" s="152"/>
      <c r="H4" s="152"/>
      <c r="I4" s="152"/>
      <c r="J4" s="152"/>
      <c r="K4" s="152"/>
      <c r="L4" s="152"/>
      <c r="M4" s="152"/>
    </row>
    <row r="5" spans="1:15" s="18" customFormat="1" ht="19.5" customHeight="1" thickBot="1">
      <c r="C5" s="84"/>
      <c r="D5" s="84"/>
      <c r="E5" s="84"/>
      <c r="F5" s="84"/>
      <c r="G5" s="84"/>
      <c r="H5" s="84"/>
      <c r="I5" s="84"/>
      <c r="J5" s="84"/>
      <c r="K5" s="84"/>
      <c r="L5" s="84"/>
      <c r="M5" s="84"/>
    </row>
    <row r="6" spans="1:15" ht="32.25" customHeight="1" thickBot="1">
      <c r="C6" s="95"/>
      <c r="D6" s="164"/>
      <c r="E6" s="164"/>
      <c r="F6" s="164"/>
      <c r="G6" s="164"/>
      <c r="H6" s="165" t="s">
        <v>82</v>
      </c>
      <c r="I6" s="166"/>
      <c r="J6" s="166"/>
      <c r="K6" s="166" t="s">
        <v>81</v>
      </c>
      <c r="L6" s="166"/>
      <c r="M6" s="167"/>
    </row>
    <row r="7" spans="1:15" ht="19.5" customHeight="1" thickBot="1">
      <c r="C7" s="157">
        <v>2000</v>
      </c>
      <c r="D7" s="158"/>
      <c r="E7" s="168" t="s">
        <v>80</v>
      </c>
      <c r="F7" s="169"/>
      <c r="G7" s="169"/>
      <c r="H7" s="170">
        <v>0.13</v>
      </c>
      <c r="I7" s="170"/>
      <c r="J7" s="170"/>
      <c r="K7" s="170">
        <v>1.7999999999999999E-2</v>
      </c>
      <c r="L7" s="170"/>
      <c r="M7" s="171"/>
    </row>
    <row r="8" spans="1:15" ht="19.5" customHeight="1" thickBot="1">
      <c r="C8" s="159"/>
      <c r="D8" s="160"/>
      <c r="E8" s="168" t="s">
        <v>78</v>
      </c>
      <c r="F8" s="169"/>
      <c r="G8" s="169"/>
      <c r="H8" s="170">
        <v>0.13200000000000001</v>
      </c>
      <c r="I8" s="170"/>
      <c r="J8" s="170"/>
      <c r="K8" s="170">
        <v>3.4000000000000002E-2</v>
      </c>
      <c r="L8" s="170"/>
      <c r="M8" s="171"/>
    </row>
    <row r="9" spans="1:15" ht="19.5" customHeight="1" thickBot="1">
      <c r="C9" s="161"/>
      <c r="D9" s="162"/>
      <c r="E9" s="168" t="s">
        <v>79</v>
      </c>
      <c r="F9" s="169"/>
      <c r="G9" s="169"/>
      <c r="H9" s="170">
        <v>0.1</v>
      </c>
      <c r="I9" s="170"/>
      <c r="J9" s="170"/>
      <c r="K9" s="170">
        <v>3.4000000000000002E-2</v>
      </c>
      <c r="L9" s="170"/>
      <c r="M9" s="171"/>
    </row>
    <row r="10" spans="1:15" ht="19.5" customHeight="1" thickBot="1">
      <c r="C10" s="157">
        <v>2009</v>
      </c>
      <c r="D10" s="158"/>
      <c r="E10" s="155" t="s">
        <v>80</v>
      </c>
      <c r="F10" s="156"/>
      <c r="G10" s="156"/>
      <c r="H10" s="153">
        <v>0.13500000000000001</v>
      </c>
      <c r="I10" s="153"/>
      <c r="J10" s="153"/>
      <c r="K10" s="153">
        <v>1.4999999999999999E-2</v>
      </c>
      <c r="L10" s="153"/>
      <c r="M10" s="154"/>
    </row>
    <row r="11" spans="1:15" ht="19.5" customHeight="1" thickBot="1">
      <c r="C11" s="159"/>
      <c r="D11" s="160"/>
      <c r="E11" s="155" t="s">
        <v>78</v>
      </c>
      <c r="F11" s="156"/>
      <c r="G11" s="156"/>
      <c r="H11" s="153">
        <v>0.16200000000000001</v>
      </c>
      <c r="I11" s="153"/>
      <c r="J11" s="153"/>
      <c r="K11" s="153">
        <v>3.4000000000000002E-2</v>
      </c>
      <c r="L11" s="153"/>
      <c r="M11" s="154"/>
    </row>
    <row r="12" spans="1:15" ht="19.5" customHeight="1" thickBot="1">
      <c r="C12" s="161"/>
      <c r="D12" s="162"/>
      <c r="E12" s="155" t="s">
        <v>79</v>
      </c>
      <c r="F12" s="156"/>
      <c r="G12" s="156"/>
      <c r="H12" s="153">
        <v>0.129</v>
      </c>
      <c r="I12" s="153"/>
      <c r="J12" s="153"/>
      <c r="K12" s="153">
        <v>0.03</v>
      </c>
      <c r="L12" s="153"/>
      <c r="M12" s="154"/>
    </row>
    <row r="13" spans="1:15" s="18" customFormat="1" ht="20.25" customHeight="1">
      <c r="C13" s="151"/>
      <c r="D13" s="152"/>
      <c r="E13" s="152"/>
      <c r="F13" s="152"/>
      <c r="G13" s="152"/>
      <c r="H13" s="152"/>
      <c r="I13" s="152"/>
      <c r="J13" s="152"/>
      <c r="K13" s="152"/>
      <c r="L13" s="152"/>
      <c r="M13" s="152"/>
    </row>
    <row r="14" spans="1:15" s="18" customFormat="1" ht="20.25" customHeight="1">
      <c r="C14" s="84"/>
      <c r="D14" s="84"/>
      <c r="E14" s="84"/>
      <c r="F14" s="84"/>
      <c r="G14" s="84"/>
      <c r="H14" s="84"/>
      <c r="I14" s="84"/>
      <c r="J14" s="84"/>
      <c r="K14" s="84"/>
      <c r="L14" s="84"/>
      <c r="M14" s="84"/>
    </row>
    <row r="15" spans="1:15" ht="19.5" customHeight="1" thickBot="1">
      <c r="A15" s="133" t="str">
        <f>NOTE!A29</f>
        <v>STUDY 4 | SECTORAL ANALYSIS OF MANUFACTURE OF FOOD PRODUCTS</v>
      </c>
      <c r="B15" s="133"/>
      <c r="C15" s="133"/>
      <c r="D15" s="133"/>
      <c r="E15" s="133"/>
      <c r="F15" s="133"/>
      <c r="G15" s="133"/>
      <c r="H15" s="133"/>
      <c r="I15" s="133"/>
      <c r="J15" s="133"/>
      <c r="K15" s="133"/>
      <c r="L15" s="133"/>
      <c r="M15" s="133"/>
      <c r="N15" s="133"/>
      <c r="O15" s="133"/>
    </row>
  </sheetData>
  <sheetProtection password="9D83" sheet="1" objects="1" scenarios="1"/>
  <mergeCells count="27">
    <mergeCell ref="C7:D9"/>
    <mergeCell ref="E7:G7"/>
    <mergeCell ref="H7:J7"/>
    <mergeCell ref="K7:M7"/>
    <mergeCell ref="E8:G8"/>
    <mergeCell ref="H8:J8"/>
    <mergeCell ref="K8:M8"/>
    <mergeCell ref="E9:G9"/>
    <mergeCell ref="H9:J9"/>
    <mergeCell ref="K9:M9"/>
    <mergeCell ref="I1:O1"/>
    <mergeCell ref="C4:M4"/>
    <mergeCell ref="D6:G6"/>
    <mergeCell ref="H6:J6"/>
    <mergeCell ref="K6:M6"/>
    <mergeCell ref="A15:O15"/>
    <mergeCell ref="C13:M13"/>
    <mergeCell ref="H11:J11"/>
    <mergeCell ref="K11:M11"/>
    <mergeCell ref="E12:G12"/>
    <mergeCell ref="H12:J12"/>
    <mergeCell ref="K12:M12"/>
    <mergeCell ref="C10:D12"/>
    <mergeCell ref="E10:G10"/>
    <mergeCell ref="H10:J10"/>
    <mergeCell ref="K10:M10"/>
    <mergeCell ref="E11:G11"/>
  </mergeCells>
  <printOptions horizontalCentered="1"/>
  <pageMargins left="0.23622047244094491" right="0.23622047244094491" top="0.74803149606299213" bottom="0.74803149606299213" header="0.31496062992125984" footer="0.31496062992125984"/>
  <pageSetup paperSize="9" orientation="landscape" r:id="rId1"/>
  <drawing r:id="rId2"/>
</worksheet>
</file>

<file path=xl/worksheets/sheet30.xml><?xml version="1.0" encoding="utf-8"?>
<worksheet xmlns="http://schemas.openxmlformats.org/spreadsheetml/2006/main" xmlns:r="http://schemas.openxmlformats.org/officeDocument/2006/relationships">
  <sheetPr codeName="Sheet30">
    <tabColor theme="4" tint="0.39997558519241921"/>
  </sheetPr>
  <dimension ref="A1:P73"/>
  <sheetViews>
    <sheetView zoomScaleNormal="100" workbookViewId="0"/>
  </sheetViews>
  <sheetFormatPr defaultRowHeight="15"/>
  <cols>
    <col min="1" max="16384" width="9.140625" style="1"/>
  </cols>
  <sheetData>
    <row r="1" spans="1:15" ht="69.75" customHeight="1" thickBot="1">
      <c r="A1" s="30"/>
      <c r="B1" s="6"/>
      <c r="C1" s="6"/>
      <c r="D1" s="6"/>
      <c r="E1" s="7"/>
      <c r="F1" s="6"/>
      <c r="G1" s="6"/>
      <c r="H1" s="6"/>
      <c r="I1" s="163" t="s">
        <v>139</v>
      </c>
      <c r="J1" s="163"/>
      <c r="K1" s="163"/>
      <c r="L1" s="163"/>
      <c r="M1" s="163"/>
      <c r="N1" s="163"/>
      <c r="O1" s="163"/>
    </row>
    <row r="2" spans="1:15" ht="15" customHeight="1"/>
    <row r="3" spans="1:15" ht="15" customHeight="1" thickBot="1">
      <c r="A3" s="29" t="s">
        <v>217</v>
      </c>
      <c r="B3" s="28"/>
      <c r="C3" s="28"/>
      <c r="D3" s="29"/>
      <c r="E3" s="28"/>
      <c r="F3" s="28"/>
      <c r="G3" s="29"/>
      <c r="H3" s="2"/>
      <c r="I3" s="2"/>
      <c r="J3" s="47"/>
      <c r="K3" s="2"/>
      <c r="L3" s="2"/>
    </row>
    <row r="4" spans="1:15" ht="15" customHeight="1"/>
    <row r="5" spans="1:15" ht="19.5" customHeight="1" thickBot="1"/>
    <row r="6" spans="1:15" ht="19.5" customHeight="1" thickBot="1">
      <c r="B6" s="176" t="s">
        <v>116</v>
      </c>
      <c r="C6" s="177"/>
      <c r="D6" s="177"/>
      <c r="E6" s="178"/>
      <c r="F6" s="176" t="s">
        <v>133</v>
      </c>
      <c r="G6" s="177"/>
      <c r="H6" s="177"/>
      <c r="I6" s="177"/>
      <c r="J6" s="177"/>
      <c r="K6" s="177"/>
      <c r="L6" s="177"/>
      <c r="M6" s="177"/>
      <c r="N6" s="177"/>
      <c r="O6" s="178"/>
    </row>
    <row r="7" spans="1:15" ht="39.75" customHeight="1" thickBot="1">
      <c r="B7" s="165" t="s">
        <v>94</v>
      </c>
      <c r="C7" s="166"/>
      <c r="D7" s="166" t="s">
        <v>95</v>
      </c>
      <c r="E7" s="167"/>
      <c r="F7" s="165" t="s">
        <v>140</v>
      </c>
      <c r="G7" s="166"/>
      <c r="H7" s="166" t="s">
        <v>190</v>
      </c>
      <c r="I7" s="166"/>
      <c r="J7" s="166" t="s">
        <v>191</v>
      </c>
      <c r="K7" s="166"/>
      <c r="L7" s="166" t="s">
        <v>141</v>
      </c>
      <c r="M7" s="166"/>
      <c r="N7" s="166" t="s">
        <v>142</v>
      </c>
      <c r="O7" s="167"/>
    </row>
    <row r="8" spans="1:15" ht="27" customHeight="1" thickBot="1">
      <c r="A8" s="48">
        <v>2006</v>
      </c>
      <c r="B8" s="213">
        <v>8.2000000000000003E-2</v>
      </c>
      <c r="C8" s="213"/>
      <c r="D8" s="213">
        <v>0.13200000000000001</v>
      </c>
      <c r="E8" s="213"/>
      <c r="F8" s="220">
        <v>9.1</v>
      </c>
      <c r="G8" s="220"/>
      <c r="H8" s="220">
        <v>0.2</v>
      </c>
      <c r="I8" s="220"/>
      <c r="J8" s="220">
        <v>0.7</v>
      </c>
      <c r="K8" s="220"/>
      <c r="L8" s="220">
        <v>2.8</v>
      </c>
      <c r="M8" s="220"/>
      <c r="N8" s="220">
        <v>0.3</v>
      </c>
      <c r="O8" s="220"/>
    </row>
    <row r="9" spans="1:15" ht="27" customHeight="1" thickBot="1">
      <c r="A9" s="48">
        <v>2007</v>
      </c>
      <c r="B9" s="213">
        <v>0.128</v>
      </c>
      <c r="C9" s="213"/>
      <c r="D9" s="213">
        <v>0.16500000000000001</v>
      </c>
      <c r="E9" s="213"/>
      <c r="F9" s="220">
        <v>9.3000000000000007</v>
      </c>
      <c r="G9" s="220"/>
      <c r="H9" s="220">
        <v>1</v>
      </c>
      <c r="I9" s="220"/>
      <c r="J9" s="220">
        <v>1.2</v>
      </c>
      <c r="K9" s="220"/>
      <c r="L9" s="220">
        <v>4.0999999999999996</v>
      </c>
      <c r="M9" s="220"/>
      <c r="N9" s="220">
        <v>1</v>
      </c>
      <c r="O9" s="220"/>
    </row>
    <row r="10" spans="1:15" ht="27" customHeight="1" thickBot="1">
      <c r="A10" s="48">
        <v>2008</v>
      </c>
      <c r="B10" s="213">
        <v>5.1999999999999998E-2</v>
      </c>
      <c r="C10" s="213"/>
      <c r="D10" s="213">
        <v>8.9999999999999993E-3</v>
      </c>
      <c r="E10" s="213"/>
      <c r="F10" s="220">
        <v>-0.7</v>
      </c>
      <c r="G10" s="220"/>
      <c r="H10" s="220">
        <v>-0.1</v>
      </c>
      <c r="I10" s="220"/>
      <c r="J10" s="220">
        <v>-0.3</v>
      </c>
      <c r="K10" s="220"/>
      <c r="L10" s="220">
        <v>0.9</v>
      </c>
      <c r="M10" s="220"/>
      <c r="N10" s="220">
        <v>1.1000000000000001</v>
      </c>
      <c r="O10" s="220"/>
    </row>
    <row r="11" spans="1:15" ht="27" customHeight="1" thickBot="1">
      <c r="A11" s="48">
        <v>2009</v>
      </c>
      <c r="B11" s="213">
        <v>5.0000000000000001E-3</v>
      </c>
      <c r="C11" s="213"/>
      <c r="D11" s="213">
        <v>-3.6999999999999998E-2</v>
      </c>
      <c r="E11" s="213"/>
      <c r="F11" s="234">
        <v>-1.3</v>
      </c>
      <c r="G11" s="234"/>
      <c r="H11" s="220">
        <v>-0.9</v>
      </c>
      <c r="I11" s="220"/>
      <c r="J11" s="220">
        <v>0.4</v>
      </c>
      <c r="K11" s="220"/>
      <c r="L11" s="220">
        <v>-2</v>
      </c>
      <c r="M11" s="220"/>
      <c r="N11" s="220">
        <v>0.2</v>
      </c>
      <c r="O11" s="220"/>
    </row>
    <row r="12" spans="1:15" ht="20.100000000000001" customHeight="1" thickBot="1">
      <c r="C12" s="49"/>
      <c r="D12" s="35"/>
      <c r="E12" s="35"/>
      <c r="F12" s="35"/>
      <c r="G12" s="35"/>
      <c r="H12" s="35"/>
      <c r="I12" s="35"/>
      <c r="J12" s="35"/>
      <c r="K12" s="43"/>
      <c r="L12" s="42"/>
      <c r="M12" s="43"/>
    </row>
    <row r="13" spans="1:15" ht="20.100000000000001" customHeight="1"/>
    <row r="14" spans="1:15" ht="19.5" customHeight="1" thickBot="1">
      <c r="A14" s="133" t="str">
        <f>NOTE!A29</f>
        <v>STUDY 4 | SECTORAL ANALYSIS OF MANUFACTURE OF FOOD PRODUCTS</v>
      </c>
      <c r="B14" s="133"/>
      <c r="C14" s="133"/>
      <c r="D14" s="133"/>
      <c r="E14" s="133"/>
      <c r="F14" s="133"/>
      <c r="G14" s="133"/>
      <c r="H14" s="133"/>
      <c r="I14" s="133"/>
      <c r="J14" s="133"/>
      <c r="K14" s="133"/>
      <c r="L14" s="133"/>
      <c r="M14" s="133"/>
      <c r="N14" s="133"/>
      <c r="O14" s="133"/>
    </row>
    <row r="15" spans="1:15" ht="19.5" customHeight="1"/>
    <row r="16" spans="1:15" ht="19.5" customHeight="1"/>
    <row r="17" spans="16:16" ht="19.5" customHeight="1"/>
    <row r="18" spans="16:16" ht="19.5" customHeight="1"/>
    <row r="19" spans="16:16" ht="19.5" customHeight="1"/>
    <row r="20" spans="16:16" ht="19.5" customHeight="1">
      <c r="P20" s="31"/>
    </row>
    <row r="21" spans="16:16" ht="19.5" customHeight="1"/>
    <row r="22" spans="16:16" ht="19.5" customHeight="1"/>
    <row r="23" spans="16:16" ht="19.5" customHeight="1"/>
    <row r="24" spans="16:16" ht="19.5" customHeight="1"/>
    <row r="25" spans="16:16" ht="19.5" customHeight="1"/>
    <row r="26" spans="16:16" ht="19.5" customHeight="1"/>
    <row r="27" spans="16:16" ht="19.5" customHeight="1"/>
    <row r="28" spans="16:16" ht="19.5" customHeight="1"/>
    <row r="29" spans="16:16" ht="19.5" customHeight="1"/>
    <row r="30" spans="16:16" ht="19.5" customHeight="1"/>
    <row r="31" spans="16:16" ht="19.5" customHeight="1"/>
    <row r="32" spans="16:16"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sheetData>
  <sheetProtection password="9D83" sheet="1" objects="1" scenarios="1"/>
  <mergeCells count="39">
    <mergeCell ref="F11:G11"/>
    <mergeCell ref="N8:O8"/>
    <mergeCell ref="N9:O9"/>
    <mergeCell ref="N10:O10"/>
    <mergeCell ref="N11:O11"/>
    <mergeCell ref="J8:K8"/>
    <mergeCell ref="L8:M8"/>
    <mergeCell ref="H9:I9"/>
    <mergeCell ref="J9:K9"/>
    <mergeCell ref="L9:M9"/>
    <mergeCell ref="F8:G8"/>
    <mergeCell ref="F9:G9"/>
    <mergeCell ref="F10:G10"/>
    <mergeCell ref="A14:O14"/>
    <mergeCell ref="D8:E8"/>
    <mergeCell ref="D9:E9"/>
    <mergeCell ref="D10:E10"/>
    <mergeCell ref="D11:E11"/>
    <mergeCell ref="B8:C8"/>
    <mergeCell ref="B9:C9"/>
    <mergeCell ref="B10:C10"/>
    <mergeCell ref="B11:C11"/>
    <mergeCell ref="H10:I10"/>
    <mergeCell ref="J10:K10"/>
    <mergeCell ref="L10:M10"/>
    <mergeCell ref="H11:I11"/>
    <mergeCell ref="J11:K11"/>
    <mergeCell ref="L11:M11"/>
    <mergeCell ref="H8:I8"/>
    <mergeCell ref="I1:O1"/>
    <mergeCell ref="B6:E6"/>
    <mergeCell ref="H7:I7"/>
    <mergeCell ref="J7:K7"/>
    <mergeCell ref="L7:M7"/>
    <mergeCell ref="D7:E7"/>
    <mergeCell ref="B7:C7"/>
    <mergeCell ref="N7:O7"/>
    <mergeCell ref="F7:G7"/>
    <mergeCell ref="F6:O6"/>
  </mergeCells>
  <printOptions horizontalCentered="1"/>
  <pageMargins left="0.23622047244094491" right="0.23622047244094491" top="0.74803149606299213" bottom="0.74803149606299213" header="0.31496062992125984" footer="0.31496062992125984"/>
  <pageSetup paperSize="9" orientation="landscape" r:id="rId1"/>
  <drawing r:id="rId2"/>
</worksheet>
</file>

<file path=xl/worksheets/sheet31.xml><?xml version="1.0" encoding="utf-8"?>
<worksheet xmlns="http://schemas.openxmlformats.org/spreadsheetml/2006/main" xmlns:r="http://schemas.openxmlformats.org/officeDocument/2006/relationships">
  <sheetPr codeName="Sheet31">
    <tabColor theme="4" tint="0.39997558519241921"/>
  </sheetPr>
  <dimension ref="A1:P81"/>
  <sheetViews>
    <sheetView zoomScaleNormal="100" workbookViewId="0"/>
  </sheetViews>
  <sheetFormatPr defaultRowHeight="15"/>
  <cols>
    <col min="1" max="16384" width="9.140625" style="1"/>
  </cols>
  <sheetData>
    <row r="1" spans="1:15" ht="69.75" customHeight="1" thickBot="1">
      <c r="A1" s="30"/>
      <c r="B1" s="6"/>
      <c r="C1" s="6"/>
      <c r="D1" s="6"/>
      <c r="E1" s="7"/>
      <c r="F1" s="6"/>
      <c r="G1" s="6"/>
      <c r="H1" s="6"/>
      <c r="I1" s="163" t="s">
        <v>139</v>
      </c>
      <c r="J1" s="163"/>
      <c r="K1" s="163"/>
      <c r="L1" s="163"/>
      <c r="M1" s="163"/>
      <c r="N1" s="163"/>
      <c r="O1" s="163"/>
    </row>
    <row r="2" spans="1:15" ht="15" customHeight="1"/>
    <row r="3" spans="1:15" ht="15" customHeight="1" thickBot="1">
      <c r="A3" s="29" t="s">
        <v>218</v>
      </c>
      <c r="B3" s="28"/>
      <c r="C3" s="28"/>
      <c r="D3" s="29"/>
      <c r="E3" s="28"/>
      <c r="F3" s="28"/>
      <c r="G3" s="29"/>
      <c r="H3" s="28"/>
      <c r="I3" s="28"/>
      <c r="J3" s="47"/>
      <c r="K3" s="2"/>
      <c r="L3" s="2"/>
    </row>
    <row r="4" spans="1:15" ht="15" customHeight="1"/>
    <row r="5" spans="1:15" ht="19.5" customHeight="1" thickBot="1"/>
    <row r="6" spans="1:15" ht="19.5" customHeight="1" thickBot="1">
      <c r="D6" s="176" t="s">
        <v>116</v>
      </c>
      <c r="E6" s="177"/>
      <c r="F6" s="177"/>
      <c r="G6" s="178"/>
      <c r="H6" s="176" t="s">
        <v>133</v>
      </c>
      <c r="I6" s="177"/>
      <c r="J6" s="177"/>
      <c r="K6" s="177"/>
      <c r="L6" s="177"/>
      <c r="M6" s="178"/>
    </row>
    <row r="7" spans="1:15" ht="39.75" customHeight="1" thickBot="1">
      <c r="C7" s="25"/>
      <c r="D7" s="165" t="s">
        <v>94</v>
      </c>
      <c r="E7" s="166"/>
      <c r="F7" s="166" t="s">
        <v>95</v>
      </c>
      <c r="G7" s="167"/>
      <c r="H7" s="165" t="s">
        <v>97</v>
      </c>
      <c r="I7" s="166"/>
      <c r="J7" s="166" t="s">
        <v>98</v>
      </c>
      <c r="K7" s="166"/>
      <c r="L7" s="166" t="s">
        <v>99</v>
      </c>
      <c r="M7" s="167"/>
    </row>
    <row r="8" spans="1:15" ht="27" customHeight="1" thickBot="1">
      <c r="C8" s="52">
        <v>2006</v>
      </c>
      <c r="D8" s="213">
        <v>8.3000000000000004E-2</v>
      </c>
      <c r="E8" s="213"/>
      <c r="F8" s="213">
        <v>0.19</v>
      </c>
      <c r="G8" s="213"/>
      <c r="H8" s="220">
        <v>2.6</v>
      </c>
      <c r="I8" s="220"/>
      <c r="J8" s="220">
        <v>4.2</v>
      </c>
      <c r="K8" s="220"/>
      <c r="L8" s="220">
        <v>12.2</v>
      </c>
      <c r="M8" s="220"/>
    </row>
    <row r="9" spans="1:15" ht="27" customHeight="1" thickBot="1">
      <c r="C9" s="52">
        <v>2007</v>
      </c>
      <c r="D9" s="213">
        <v>0.113</v>
      </c>
      <c r="E9" s="213"/>
      <c r="F9" s="213">
        <v>0.17</v>
      </c>
      <c r="G9" s="213"/>
      <c r="H9" s="220">
        <v>3</v>
      </c>
      <c r="I9" s="220"/>
      <c r="J9" s="220">
        <v>7.5</v>
      </c>
      <c r="K9" s="220"/>
      <c r="L9" s="220">
        <v>6.5</v>
      </c>
      <c r="M9" s="220"/>
    </row>
    <row r="10" spans="1:15" ht="27" customHeight="1" thickBot="1">
      <c r="C10" s="52">
        <v>2008</v>
      </c>
      <c r="D10" s="213">
        <v>9.1999999999999998E-2</v>
      </c>
      <c r="E10" s="213"/>
      <c r="F10" s="213">
        <v>3.7999999999999999E-2</v>
      </c>
      <c r="G10" s="213"/>
      <c r="H10" s="220">
        <v>7.3</v>
      </c>
      <c r="I10" s="220"/>
      <c r="J10" s="220">
        <v>7.1</v>
      </c>
      <c r="K10" s="220"/>
      <c r="L10" s="220">
        <v>-10.7</v>
      </c>
      <c r="M10" s="220"/>
    </row>
    <row r="11" spans="1:15" ht="27" customHeight="1" thickBot="1">
      <c r="C11" s="52">
        <v>2009</v>
      </c>
      <c r="D11" s="213">
        <v>0.01</v>
      </c>
      <c r="E11" s="213"/>
      <c r="F11" s="213">
        <v>-9.7000000000000003E-2</v>
      </c>
      <c r="G11" s="213"/>
      <c r="H11" s="220">
        <v>-8.6999999999999993</v>
      </c>
      <c r="I11" s="220"/>
      <c r="J11" s="220">
        <v>-1.4</v>
      </c>
      <c r="K11" s="220"/>
      <c r="L11" s="220">
        <v>0.5</v>
      </c>
      <c r="M11" s="220"/>
    </row>
    <row r="12" spans="1:15" ht="27" customHeight="1" thickBot="1">
      <c r="C12" s="53">
        <v>2010</v>
      </c>
      <c r="D12" s="213">
        <v>-0.02</v>
      </c>
      <c r="E12" s="213"/>
      <c r="F12" s="213">
        <v>0</v>
      </c>
      <c r="G12" s="213"/>
      <c r="H12" s="220">
        <v>1.3</v>
      </c>
      <c r="I12" s="220"/>
      <c r="J12" s="220">
        <v>0.7</v>
      </c>
      <c r="K12" s="220"/>
      <c r="L12" s="220">
        <v>-1.9</v>
      </c>
      <c r="M12" s="220"/>
    </row>
    <row r="13" spans="1:15" ht="27" customHeight="1" thickBot="1">
      <c r="C13" s="98" t="s">
        <v>74</v>
      </c>
      <c r="D13" s="213">
        <v>-1E-3</v>
      </c>
      <c r="E13" s="213"/>
      <c r="F13" s="213">
        <v>0</v>
      </c>
      <c r="G13" s="213"/>
      <c r="H13" s="220">
        <v>0.5</v>
      </c>
      <c r="I13" s="220"/>
      <c r="J13" s="220">
        <v>-0.4</v>
      </c>
      <c r="K13" s="220"/>
      <c r="L13" s="220">
        <v>0</v>
      </c>
      <c r="M13" s="220"/>
    </row>
    <row r="14" spans="1:15" ht="27" customHeight="1" thickBot="1">
      <c r="C14" s="98" t="s">
        <v>73</v>
      </c>
      <c r="D14" s="213">
        <v>3.0000000000000001E-3</v>
      </c>
      <c r="E14" s="213"/>
      <c r="F14" s="213">
        <v>3.1E-2</v>
      </c>
      <c r="G14" s="213"/>
      <c r="H14" s="220">
        <v>-1.3</v>
      </c>
      <c r="I14" s="220"/>
      <c r="J14" s="220">
        <v>2.9</v>
      </c>
      <c r="K14" s="220"/>
      <c r="L14" s="220">
        <v>1.6</v>
      </c>
      <c r="M14" s="220"/>
    </row>
    <row r="15" spans="1:15" ht="20.100000000000001" customHeight="1">
      <c r="C15" s="235" t="s">
        <v>186</v>
      </c>
      <c r="D15" s="235"/>
      <c r="E15" s="235"/>
      <c r="F15" s="235"/>
      <c r="G15" s="235"/>
      <c r="H15" s="235"/>
      <c r="I15" s="235"/>
      <c r="J15" s="235"/>
      <c r="K15" s="235"/>
      <c r="L15" s="235"/>
      <c r="M15" s="235"/>
      <c r="N15" s="85"/>
      <c r="O15" s="85"/>
    </row>
    <row r="16" spans="1:15" ht="19.5" customHeight="1">
      <c r="C16" s="51"/>
      <c r="D16" s="51"/>
      <c r="E16" s="51"/>
      <c r="F16" s="51"/>
      <c r="G16" s="51"/>
      <c r="H16" s="51"/>
      <c r="I16" s="51"/>
      <c r="J16" s="51"/>
      <c r="K16" s="51"/>
      <c r="L16" s="51"/>
      <c r="M16" s="51"/>
      <c r="N16" s="51"/>
      <c r="O16" s="51"/>
    </row>
    <row r="17" spans="1:16" ht="19.5" customHeight="1" thickBot="1">
      <c r="A17" s="133" t="str">
        <f>NOTE!A29</f>
        <v>STUDY 4 | SECTORAL ANALYSIS OF MANUFACTURE OF FOOD PRODUCTS</v>
      </c>
      <c r="B17" s="133"/>
      <c r="C17" s="133"/>
      <c r="D17" s="133"/>
      <c r="E17" s="133"/>
      <c r="F17" s="133"/>
      <c r="G17" s="133"/>
      <c r="H17" s="133"/>
      <c r="I17" s="133"/>
      <c r="J17" s="133"/>
      <c r="K17" s="133"/>
      <c r="L17" s="133"/>
      <c r="M17" s="133"/>
      <c r="N17" s="133"/>
      <c r="O17" s="133"/>
    </row>
    <row r="18" spans="1:16" ht="19.5" customHeight="1"/>
    <row r="19" spans="1:16" ht="19.5" customHeight="1"/>
    <row r="20" spans="1:16" ht="19.5" customHeight="1"/>
    <row r="21" spans="1:16" ht="19.5" customHeight="1"/>
    <row r="22" spans="1:16" ht="19.5" customHeight="1"/>
    <row r="23" spans="1:16" s="31" customFormat="1" ht="19.5" customHeight="1"/>
    <row r="24" spans="1:16" ht="19.5" customHeight="1"/>
    <row r="25" spans="1:16" ht="19.5" customHeight="1"/>
    <row r="26" spans="1:16" ht="19.5" customHeight="1"/>
    <row r="27" spans="1:16" ht="19.5" customHeight="1"/>
    <row r="28" spans="1:16" ht="19.5" customHeight="1">
      <c r="P28" s="31"/>
    </row>
    <row r="29" spans="1:16" ht="19.5" customHeight="1"/>
    <row r="30" spans="1:16" ht="19.5" customHeight="1"/>
    <row r="31" spans="1:16" ht="19.5" customHeight="1"/>
    <row r="32" spans="1:16"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sheetData>
  <sheetProtection password="9D83" sheet="1" objects="1" scenarios="1"/>
  <mergeCells count="45">
    <mergeCell ref="A17:O17"/>
    <mergeCell ref="H9:I9"/>
    <mergeCell ref="J9:K9"/>
    <mergeCell ref="L9:M9"/>
    <mergeCell ref="H8:I8"/>
    <mergeCell ref="J8:K8"/>
    <mergeCell ref="L8:M8"/>
    <mergeCell ref="H10:I10"/>
    <mergeCell ref="H11:I11"/>
    <mergeCell ref="H12:I12"/>
    <mergeCell ref="J10:K10"/>
    <mergeCell ref="J11:K11"/>
    <mergeCell ref="J12:K12"/>
    <mergeCell ref="L10:M10"/>
    <mergeCell ref="L11:M11"/>
    <mergeCell ref="L12:M12"/>
    <mergeCell ref="I1:O1"/>
    <mergeCell ref="H6:M6"/>
    <mergeCell ref="D6:G6"/>
    <mergeCell ref="H7:I7"/>
    <mergeCell ref="J7:K7"/>
    <mergeCell ref="L7:M7"/>
    <mergeCell ref="F7:G7"/>
    <mergeCell ref="D7:E7"/>
    <mergeCell ref="F8:G8"/>
    <mergeCell ref="F9:G9"/>
    <mergeCell ref="F10:G10"/>
    <mergeCell ref="F11:G11"/>
    <mergeCell ref="F12:G12"/>
    <mergeCell ref="D8:E8"/>
    <mergeCell ref="D9:E9"/>
    <mergeCell ref="D10:E10"/>
    <mergeCell ref="D11:E11"/>
    <mergeCell ref="D12:E12"/>
    <mergeCell ref="C15:M15"/>
    <mergeCell ref="D13:E13"/>
    <mergeCell ref="F13:G13"/>
    <mergeCell ref="H13:I13"/>
    <mergeCell ref="J13:K13"/>
    <mergeCell ref="L13:M13"/>
    <mergeCell ref="D14:E14"/>
    <mergeCell ref="F14:G14"/>
    <mergeCell ref="H14:I14"/>
    <mergeCell ref="J14:K14"/>
    <mergeCell ref="L14:M14"/>
  </mergeCells>
  <printOptions horizontalCentered="1"/>
  <pageMargins left="0.23622047244094491" right="0.23622047244094491" top="0.74803149606299213" bottom="0.74803149606299213" header="0.31496062992125984" footer="0.31496062992125984"/>
  <pageSetup paperSize="9" orientation="landscape" r:id="rId1"/>
  <drawing r:id="rId2"/>
</worksheet>
</file>

<file path=xl/worksheets/sheet32.xml><?xml version="1.0" encoding="utf-8"?>
<worksheet xmlns="http://schemas.openxmlformats.org/spreadsheetml/2006/main" xmlns:r="http://schemas.openxmlformats.org/officeDocument/2006/relationships">
  <sheetPr codeName="Sheet32">
    <tabColor theme="3" tint="0.59999389629810485"/>
  </sheetPr>
  <dimension ref="A1:P80"/>
  <sheetViews>
    <sheetView zoomScaleNormal="100" zoomScaleSheetLayoutView="85" workbookViewId="0"/>
  </sheetViews>
  <sheetFormatPr defaultRowHeight="15"/>
  <cols>
    <col min="1" max="3" width="9.140625" style="1"/>
    <col min="4" max="4" width="9.85546875" style="1" customWidth="1"/>
    <col min="5" max="5" width="11.140625" style="1" customWidth="1"/>
    <col min="6" max="6" width="13.7109375" style="1" customWidth="1"/>
    <col min="7" max="9" width="9.85546875" style="1" customWidth="1"/>
    <col min="10" max="10" width="10.42578125" style="1" customWidth="1"/>
    <col min="11" max="11" width="13.85546875" style="1" customWidth="1"/>
    <col min="12" max="13" width="9.85546875" style="1" customWidth="1"/>
    <col min="14" max="16384" width="9.140625" style="1"/>
  </cols>
  <sheetData>
    <row r="1" spans="1:15" ht="69.75" customHeight="1" thickBot="1">
      <c r="A1" s="30"/>
      <c r="B1" s="6"/>
      <c r="C1" s="6"/>
      <c r="D1" s="6"/>
      <c r="E1" s="7"/>
      <c r="F1" s="6"/>
      <c r="G1" s="6"/>
      <c r="H1" s="6"/>
      <c r="I1" s="163" t="s">
        <v>139</v>
      </c>
      <c r="J1" s="163"/>
      <c r="K1" s="163"/>
      <c r="L1" s="163"/>
      <c r="M1" s="163"/>
      <c r="N1" s="163"/>
      <c r="O1" s="163"/>
    </row>
    <row r="2" spans="1:15" ht="15" customHeight="1"/>
    <row r="3" spans="1:15" ht="15" customHeight="1" thickBot="1">
      <c r="A3" s="29" t="s">
        <v>228</v>
      </c>
      <c r="B3" s="28"/>
      <c r="C3" s="28"/>
      <c r="D3" s="28"/>
      <c r="E3" s="28"/>
      <c r="F3" s="28"/>
      <c r="G3" s="28"/>
      <c r="H3" s="28"/>
      <c r="I3" s="28"/>
      <c r="J3" s="28"/>
      <c r="K3" s="28"/>
      <c r="L3" s="28"/>
    </row>
    <row r="4" spans="1:15" ht="15" customHeight="1"/>
    <row r="5" spans="1:15" ht="19.5" customHeight="1" thickBot="1"/>
    <row r="6" spans="1:15" ht="19.5" customHeight="1" thickBot="1">
      <c r="D6" s="176" t="s">
        <v>143</v>
      </c>
      <c r="E6" s="177"/>
      <c r="F6" s="177"/>
      <c r="G6" s="177"/>
      <c r="H6" s="178"/>
      <c r="I6" s="177" t="s">
        <v>163</v>
      </c>
      <c r="J6" s="177"/>
      <c r="K6" s="177"/>
      <c r="L6" s="177"/>
      <c r="M6" s="178"/>
    </row>
    <row r="7" spans="1:15" ht="50.25" customHeight="1" thickBot="1">
      <c r="C7" s="25"/>
      <c r="D7" s="105" t="s">
        <v>94</v>
      </c>
      <c r="E7" s="107" t="s">
        <v>95</v>
      </c>
      <c r="F7" s="106" t="s">
        <v>97</v>
      </c>
      <c r="G7" s="106" t="s">
        <v>98</v>
      </c>
      <c r="H7" s="107" t="s">
        <v>99</v>
      </c>
      <c r="I7" s="105" t="s">
        <v>94</v>
      </c>
      <c r="J7" s="107" t="s">
        <v>95</v>
      </c>
      <c r="K7" s="106" t="s">
        <v>97</v>
      </c>
      <c r="L7" s="106" t="s">
        <v>98</v>
      </c>
      <c r="M7" s="106" t="s">
        <v>99</v>
      </c>
    </row>
    <row r="8" spans="1:15" ht="27" customHeight="1" thickBot="1">
      <c r="C8" s="53">
        <v>2006</v>
      </c>
      <c r="D8" s="79">
        <v>0.02</v>
      </c>
      <c r="E8" s="79">
        <v>0.03</v>
      </c>
      <c r="F8" s="78">
        <v>6.2E-2</v>
      </c>
      <c r="G8" s="78">
        <v>0.04</v>
      </c>
      <c r="H8" s="78">
        <v>0</v>
      </c>
      <c r="I8" s="79">
        <v>0.13600000000000001</v>
      </c>
      <c r="J8" s="79">
        <v>0.14799999999999999</v>
      </c>
      <c r="K8" s="78">
        <v>0.17199999999999999</v>
      </c>
      <c r="L8" s="78">
        <v>0.11600000000000001</v>
      </c>
      <c r="M8" s="78">
        <v>2.5000000000000001E-2</v>
      </c>
    </row>
    <row r="9" spans="1:15" ht="27" customHeight="1" thickBot="1">
      <c r="C9" s="53">
        <v>2007</v>
      </c>
      <c r="D9" s="79">
        <v>1.9E-2</v>
      </c>
      <c r="E9" s="79">
        <v>1.9E-2</v>
      </c>
      <c r="F9" s="78">
        <v>5.1999999999999998E-2</v>
      </c>
      <c r="G9" s="78">
        <v>2.1999999999999999E-2</v>
      </c>
      <c r="H9" s="78">
        <v>0</v>
      </c>
      <c r="I9" s="79">
        <v>0.151</v>
      </c>
      <c r="J9" s="79">
        <v>0.158</v>
      </c>
      <c r="K9" s="78">
        <v>0.19800000000000001</v>
      </c>
      <c r="L9" s="78">
        <v>0.107</v>
      </c>
      <c r="M9" s="78">
        <v>0</v>
      </c>
    </row>
    <row r="10" spans="1:15" ht="27" customHeight="1" thickBot="1">
      <c r="C10" s="53">
        <v>2008</v>
      </c>
      <c r="D10" s="79">
        <v>2.5000000000000001E-2</v>
      </c>
      <c r="E10" s="79">
        <v>2.3E-2</v>
      </c>
      <c r="F10" s="78">
        <v>0.04</v>
      </c>
      <c r="G10" s="78">
        <v>2.5000000000000001E-2</v>
      </c>
      <c r="H10" s="78">
        <v>0</v>
      </c>
      <c r="I10" s="79">
        <v>0.17199999999999999</v>
      </c>
      <c r="J10" s="79">
        <v>0.16900000000000001</v>
      </c>
      <c r="K10" s="78">
        <v>0.20899999999999999</v>
      </c>
      <c r="L10" s="78">
        <v>0.11600000000000001</v>
      </c>
      <c r="M10" s="78">
        <v>5.3999999999999999E-2</v>
      </c>
    </row>
    <row r="11" spans="1:15" ht="27" customHeight="1" thickBot="1">
      <c r="C11" s="53">
        <v>2009</v>
      </c>
      <c r="D11" s="79">
        <v>4.3999999999999997E-2</v>
      </c>
      <c r="E11" s="79">
        <v>3.2000000000000001E-2</v>
      </c>
      <c r="F11" s="78">
        <v>0.107</v>
      </c>
      <c r="G11" s="78">
        <v>3.1E-2</v>
      </c>
      <c r="H11" s="78">
        <v>0</v>
      </c>
      <c r="I11" s="79">
        <v>0.19500000000000001</v>
      </c>
      <c r="J11" s="79">
        <v>0.17399999999999999</v>
      </c>
      <c r="K11" s="78">
        <v>0.20699999999999999</v>
      </c>
      <c r="L11" s="78">
        <v>0.129</v>
      </c>
      <c r="M11" s="78">
        <v>5.6000000000000001E-2</v>
      </c>
      <c r="N11" s="101"/>
    </row>
    <row r="12" spans="1:15" ht="27" customHeight="1" thickBot="1">
      <c r="C12" s="53">
        <v>2010</v>
      </c>
      <c r="D12" s="79">
        <v>4.7E-2</v>
      </c>
      <c r="E12" s="79">
        <v>3.3000000000000002E-2</v>
      </c>
      <c r="F12" s="78">
        <v>9.5000000000000001E-2</v>
      </c>
      <c r="G12" s="78">
        <v>3.1E-2</v>
      </c>
      <c r="H12" s="78">
        <v>1E-3</v>
      </c>
      <c r="I12" s="79">
        <v>0.20399999999999999</v>
      </c>
      <c r="J12" s="79">
        <v>0.182</v>
      </c>
      <c r="K12" s="78">
        <v>0.214</v>
      </c>
      <c r="L12" s="78">
        <v>0.13800000000000001</v>
      </c>
      <c r="M12" s="78">
        <v>5.3999999999999999E-2</v>
      </c>
    </row>
    <row r="13" spans="1:15" ht="27" customHeight="1" thickBot="1">
      <c r="C13" s="100" t="s">
        <v>75</v>
      </c>
      <c r="D13" s="97">
        <v>5.7000000000000002E-2</v>
      </c>
      <c r="E13" s="97">
        <v>3.6999999999999998E-2</v>
      </c>
      <c r="F13" s="96">
        <v>0.122</v>
      </c>
      <c r="G13" s="96">
        <v>3.5999999999999997E-2</v>
      </c>
      <c r="H13" s="96">
        <v>1E-3</v>
      </c>
      <c r="I13" s="97">
        <v>0.22700000000000001</v>
      </c>
      <c r="J13" s="97">
        <v>0.20599999999999999</v>
      </c>
      <c r="K13" s="96">
        <v>0.24099999999999999</v>
      </c>
      <c r="L13" s="96">
        <v>0.16</v>
      </c>
      <c r="M13" s="96">
        <v>8.1000000000000003E-2</v>
      </c>
    </row>
    <row r="14" spans="1:15" ht="20.100000000000001" customHeight="1"/>
    <row r="15" spans="1:15" ht="19.5" customHeight="1" thickBot="1">
      <c r="A15" s="133" t="str">
        <f>NOTE!A29</f>
        <v>STUDY 4 | SECTORAL ANALYSIS OF MANUFACTURE OF FOOD PRODUCTS</v>
      </c>
      <c r="B15" s="133"/>
      <c r="C15" s="133"/>
      <c r="D15" s="133"/>
      <c r="E15" s="133"/>
      <c r="F15" s="133"/>
      <c r="G15" s="133"/>
      <c r="H15" s="133"/>
      <c r="I15" s="133"/>
      <c r="J15" s="133"/>
      <c r="K15" s="133"/>
      <c r="L15" s="133"/>
      <c r="M15" s="133"/>
      <c r="N15" s="133"/>
      <c r="O15" s="133"/>
    </row>
    <row r="16" spans="1:15" ht="19.5" customHeight="1"/>
    <row r="17" spans="16:16" ht="19.5" customHeight="1"/>
    <row r="18" spans="16:16" ht="19.5" customHeight="1"/>
    <row r="19" spans="16:16" ht="19.5" customHeight="1"/>
    <row r="20" spans="16:16" ht="19.5" customHeight="1"/>
    <row r="21" spans="16:16" ht="19.5" customHeight="1"/>
    <row r="22" spans="16:16" s="31" customFormat="1" ht="19.5" customHeight="1"/>
    <row r="23" spans="16:16" ht="19.5" customHeight="1"/>
    <row r="24" spans="16:16" ht="19.5" customHeight="1"/>
    <row r="25" spans="16:16" ht="19.5" customHeight="1"/>
    <row r="26" spans="16:16" ht="19.5" customHeight="1"/>
    <row r="27" spans="16:16" ht="19.5" customHeight="1">
      <c r="P27" s="31"/>
    </row>
    <row r="28" spans="16:16" ht="19.5" customHeight="1"/>
    <row r="29" spans="16:16" ht="19.5" customHeight="1"/>
    <row r="30" spans="16:16" ht="19.5" customHeight="1"/>
    <row r="31" spans="16:16" ht="19.5" customHeight="1"/>
    <row r="32" spans="16:16"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sheetData>
  <sheetProtection password="9D83" sheet="1" objects="1" scenarios="1"/>
  <mergeCells count="4">
    <mergeCell ref="D6:H6"/>
    <mergeCell ref="I6:M6"/>
    <mergeCell ref="I1:O1"/>
    <mergeCell ref="A15:O15"/>
  </mergeCells>
  <printOptions horizontalCentered="1"/>
  <pageMargins left="0.23622047244094491" right="0.23622047244094491" top="0.74803149606299213" bottom="0.74803149606299213" header="0.31496062992125984" footer="0.31496062992125984"/>
  <pageSetup paperSize="9" scale="92" orientation="landscape" r:id="rId1"/>
  <colBreaks count="1" manualBreakCount="1">
    <brk id="15" max="1048575" man="1"/>
  </colBreaks>
  <drawing r:id="rId2"/>
</worksheet>
</file>

<file path=xl/worksheets/sheet33.xml><?xml version="1.0" encoding="utf-8"?>
<worksheet xmlns="http://schemas.openxmlformats.org/spreadsheetml/2006/main" xmlns:r="http://schemas.openxmlformats.org/officeDocument/2006/relationships">
  <sheetPr codeName="Sheet33">
    <tabColor theme="4" tint="0.39997558519241921"/>
  </sheetPr>
  <dimension ref="A1:P65"/>
  <sheetViews>
    <sheetView zoomScaleNormal="100" workbookViewId="0"/>
  </sheetViews>
  <sheetFormatPr defaultRowHeight="15"/>
  <cols>
    <col min="1" max="16384" width="9.140625" style="1"/>
  </cols>
  <sheetData>
    <row r="1" spans="1:16" ht="69.75" customHeight="1" thickBot="1">
      <c r="A1" s="30"/>
      <c r="B1" s="6"/>
      <c r="C1" s="6"/>
      <c r="D1" s="6"/>
      <c r="E1" s="7"/>
      <c r="F1" s="6"/>
      <c r="G1" s="6"/>
      <c r="H1" s="6"/>
      <c r="I1" s="163" t="s">
        <v>139</v>
      </c>
      <c r="J1" s="163"/>
      <c r="K1" s="163"/>
      <c r="L1" s="163"/>
      <c r="M1" s="163"/>
      <c r="N1" s="163"/>
      <c r="O1" s="163"/>
    </row>
    <row r="2" spans="1:16" ht="15" customHeight="1"/>
    <row r="3" spans="1:16" ht="15" customHeight="1" thickBot="1">
      <c r="A3" s="29" t="s">
        <v>221</v>
      </c>
      <c r="B3" s="28"/>
      <c r="C3" s="28"/>
      <c r="D3" s="29"/>
      <c r="E3" s="28"/>
      <c r="F3" s="28"/>
      <c r="G3" s="29"/>
      <c r="H3" s="28"/>
      <c r="I3" s="28"/>
      <c r="J3" s="29"/>
      <c r="K3" s="28"/>
      <c r="L3" s="102"/>
      <c r="M3" s="102"/>
      <c r="N3" s="102"/>
      <c r="O3" s="102"/>
      <c r="P3" s="102"/>
    </row>
    <row r="4" spans="1:16" ht="15" customHeight="1"/>
    <row r="5" spans="1:16" ht="19.5" customHeight="1" thickBot="1"/>
    <row r="6" spans="1:16" ht="19.5" customHeight="1" thickBot="1">
      <c r="D6" s="176" t="s">
        <v>116</v>
      </c>
      <c r="E6" s="177"/>
      <c r="F6" s="177"/>
      <c r="G6" s="178"/>
      <c r="H6" s="176" t="s">
        <v>133</v>
      </c>
      <c r="I6" s="177"/>
      <c r="J6" s="177"/>
      <c r="K6" s="177"/>
      <c r="L6" s="177"/>
      <c r="M6" s="178"/>
    </row>
    <row r="7" spans="1:16" ht="39.75" customHeight="1" thickBot="1">
      <c r="C7" s="25"/>
      <c r="D7" s="165" t="s">
        <v>94</v>
      </c>
      <c r="E7" s="166"/>
      <c r="F7" s="166" t="s">
        <v>95</v>
      </c>
      <c r="G7" s="167"/>
      <c r="H7" s="165" t="s">
        <v>97</v>
      </c>
      <c r="I7" s="166"/>
      <c r="J7" s="166" t="s">
        <v>98</v>
      </c>
      <c r="K7" s="166"/>
      <c r="L7" s="166" t="s">
        <v>99</v>
      </c>
      <c r="M7" s="167"/>
    </row>
    <row r="8" spans="1:16" ht="27" customHeight="1" thickBot="1">
      <c r="C8" s="53">
        <v>2006</v>
      </c>
      <c r="D8" s="213">
        <v>0.107</v>
      </c>
      <c r="E8" s="213"/>
      <c r="F8" s="213">
        <v>0.24099999999999999</v>
      </c>
      <c r="G8" s="213"/>
      <c r="H8" s="220">
        <v>3.5</v>
      </c>
      <c r="I8" s="220"/>
      <c r="J8" s="220">
        <v>8.8000000000000007</v>
      </c>
      <c r="K8" s="220"/>
      <c r="L8" s="220">
        <v>11.7</v>
      </c>
      <c r="M8" s="220"/>
      <c r="N8" s="46"/>
    </row>
    <row r="9" spans="1:16" ht="27" customHeight="1" thickBot="1">
      <c r="C9" s="53">
        <v>2007</v>
      </c>
      <c r="D9" s="213">
        <v>0.33900000000000002</v>
      </c>
      <c r="E9" s="213"/>
      <c r="F9" s="213">
        <v>0.222</v>
      </c>
      <c r="G9" s="213"/>
      <c r="H9" s="220">
        <v>0</v>
      </c>
      <c r="I9" s="220"/>
      <c r="J9" s="220">
        <v>13.6</v>
      </c>
      <c r="K9" s="220"/>
      <c r="L9" s="220">
        <v>8.6999999999999993</v>
      </c>
      <c r="M9" s="220"/>
    </row>
    <row r="10" spans="1:16" ht="27" customHeight="1" thickBot="1">
      <c r="C10" s="53">
        <v>2008</v>
      </c>
      <c r="D10" s="213">
        <v>0.38800000000000001</v>
      </c>
      <c r="E10" s="213"/>
      <c r="F10" s="213">
        <v>0.13700000000000001</v>
      </c>
      <c r="G10" s="213"/>
      <c r="H10" s="220">
        <v>1.3</v>
      </c>
      <c r="I10" s="220"/>
      <c r="J10" s="220">
        <v>11.7</v>
      </c>
      <c r="K10" s="220"/>
      <c r="L10" s="220">
        <v>0.8</v>
      </c>
      <c r="M10" s="220"/>
    </row>
    <row r="11" spans="1:16" ht="27" customHeight="1" thickBot="1">
      <c r="C11" s="53">
        <v>2009</v>
      </c>
      <c r="D11" s="213">
        <v>-0.30599999999999999</v>
      </c>
      <c r="E11" s="213"/>
      <c r="F11" s="213">
        <v>-0.219</v>
      </c>
      <c r="G11" s="213"/>
      <c r="H11" s="220">
        <v>-0.8</v>
      </c>
      <c r="I11" s="220"/>
      <c r="J11" s="220">
        <v>-14</v>
      </c>
      <c r="K11" s="220"/>
      <c r="L11" s="220">
        <v>-7.1</v>
      </c>
      <c r="M11" s="220"/>
    </row>
    <row r="12" spans="1:16" ht="20.100000000000001" customHeight="1" thickBot="1">
      <c r="C12" s="54"/>
      <c r="D12" s="35"/>
      <c r="E12" s="35"/>
      <c r="F12" s="35"/>
      <c r="G12" s="35"/>
      <c r="H12" s="35"/>
      <c r="I12" s="35"/>
      <c r="J12" s="35"/>
      <c r="K12" s="43"/>
      <c r="L12" s="42"/>
      <c r="M12" s="43"/>
    </row>
    <row r="13" spans="1:16" ht="20.100000000000001" customHeight="1"/>
    <row r="14" spans="1:16" ht="19.5" customHeight="1" thickBot="1">
      <c r="A14" s="133" t="str">
        <f>NOTE!A29</f>
        <v>STUDY 4 | SECTORAL ANALYSIS OF MANUFACTURE OF FOOD PRODUCTS</v>
      </c>
      <c r="B14" s="133"/>
      <c r="C14" s="133"/>
      <c r="D14" s="133"/>
      <c r="E14" s="133"/>
      <c r="F14" s="133"/>
      <c r="G14" s="133"/>
      <c r="H14" s="133"/>
      <c r="I14" s="133"/>
      <c r="J14" s="133"/>
      <c r="K14" s="133"/>
      <c r="L14" s="133"/>
      <c r="M14" s="133"/>
      <c r="N14" s="133"/>
      <c r="O14" s="133"/>
    </row>
    <row r="15" spans="1:16" ht="19.5" customHeight="1"/>
    <row r="16" spans="1:16" ht="19.5" customHeight="1"/>
    <row r="17" ht="19.5" customHeight="1"/>
    <row r="18" ht="19.5" customHeight="1"/>
    <row r="19" ht="19.5" customHeight="1"/>
    <row r="20" ht="19.5" customHeight="1"/>
    <row r="21" ht="19.5" customHeight="1"/>
    <row r="22" ht="19.5" customHeight="1"/>
    <row r="23" ht="19.5" customHeight="1"/>
    <row r="24" ht="19.5" customHeight="1"/>
    <row r="25" ht="19.5" customHeight="1"/>
    <row r="26" ht="19.5" customHeight="1"/>
    <row r="27" ht="19.5" customHeight="1"/>
    <row r="28" ht="19.5" customHeight="1"/>
    <row r="29" ht="19.5" customHeight="1"/>
    <row r="30" ht="19.5" customHeight="1"/>
    <row r="31" ht="19.5" customHeight="1"/>
    <row r="32"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sheetData>
  <sheetProtection password="9D83" sheet="1" objects="1" scenarios="1"/>
  <mergeCells count="29">
    <mergeCell ref="I1:O1"/>
    <mergeCell ref="H6:M6"/>
    <mergeCell ref="D6:G6"/>
    <mergeCell ref="H7:I7"/>
    <mergeCell ref="J7:K7"/>
    <mergeCell ref="L7:M7"/>
    <mergeCell ref="F7:G7"/>
    <mergeCell ref="D7:E7"/>
    <mergeCell ref="H8:I8"/>
    <mergeCell ref="J8:K8"/>
    <mergeCell ref="L8:M8"/>
    <mergeCell ref="H9:I9"/>
    <mergeCell ref="J9:K9"/>
    <mergeCell ref="L9:M9"/>
    <mergeCell ref="A14:O14"/>
    <mergeCell ref="H10:I10"/>
    <mergeCell ref="J10:K10"/>
    <mergeCell ref="L10:M10"/>
    <mergeCell ref="H11:I11"/>
    <mergeCell ref="J11:K11"/>
    <mergeCell ref="L11:M11"/>
    <mergeCell ref="F8:G8"/>
    <mergeCell ref="F9:G9"/>
    <mergeCell ref="F10:G10"/>
    <mergeCell ref="F11:G11"/>
    <mergeCell ref="D8:E8"/>
    <mergeCell ref="D9:E9"/>
    <mergeCell ref="D10:E10"/>
    <mergeCell ref="D11:E11"/>
  </mergeCells>
  <printOptions horizontalCentered="1"/>
  <pageMargins left="0.23622047244094491" right="0.23622047244094491" top="0.74803149606299213" bottom="0.74803149606299213" header="0.31496062992125984" footer="0.31496062992125984"/>
  <pageSetup paperSize="9" orientation="landscape" r:id="rId1"/>
  <drawing r:id="rId2"/>
</worksheet>
</file>

<file path=xl/worksheets/sheet34.xml><?xml version="1.0" encoding="utf-8"?>
<worksheet xmlns="http://schemas.openxmlformats.org/spreadsheetml/2006/main" xmlns:r="http://schemas.openxmlformats.org/officeDocument/2006/relationships">
  <sheetPr codeName="Sheet34">
    <tabColor theme="4" tint="0.39997558519241921"/>
  </sheetPr>
  <dimension ref="A1:P79"/>
  <sheetViews>
    <sheetView zoomScaleNormal="100" workbookViewId="0"/>
  </sheetViews>
  <sheetFormatPr defaultRowHeight="15"/>
  <cols>
    <col min="1" max="16384" width="9.140625" style="1"/>
  </cols>
  <sheetData>
    <row r="1" spans="1:15" ht="69.75" customHeight="1" thickBot="1">
      <c r="A1" s="30"/>
      <c r="B1" s="6"/>
      <c r="C1" s="6"/>
      <c r="D1" s="6"/>
      <c r="E1" s="7"/>
      <c r="F1" s="6"/>
      <c r="G1" s="6"/>
      <c r="H1" s="6"/>
      <c r="I1" s="163" t="s">
        <v>139</v>
      </c>
      <c r="J1" s="163"/>
      <c r="K1" s="163"/>
      <c r="L1" s="163"/>
      <c r="M1" s="163"/>
      <c r="N1" s="163"/>
      <c r="O1" s="163"/>
    </row>
    <row r="2" spans="1:15" ht="15" customHeight="1"/>
    <row r="3" spans="1:15" ht="15" customHeight="1" thickBot="1">
      <c r="A3" s="29" t="s">
        <v>229</v>
      </c>
      <c r="B3" s="28"/>
      <c r="C3" s="28"/>
      <c r="D3" s="29"/>
      <c r="E3" s="28"/>
      <c r="F3" s="28"/>
      <c r="G3" s="28"/>
      <c r="H3" s="28"/>
      <c r="I3" s="2"/>
      <c r="J3" s="47"/>
      <c r="K3" s="2"/>
      <c r="L3" s="2"/>
    </row>
    <row r="4" spans="1:15" ht="15" customHeight="1"/>
    <row r="5" spans="1:15" ht="19.5" customHeight="1" thickBot="1"/>
    <row r="6" spans="1:15" ht="19.5" customHeight="1" thickBot="1">
      <c r="D6" s="176" t="s">
        <v>70</v>
      </c>
      <c r="E6" s="177"/>
      <c r="F6" s="177"/>
      <c r="G6" s="178"/>
      <c r="H6" s="176" t="s">
        <v>134</v>
      </c>
      <c r="I6" s="177"/>
      <c r="J6" s="177"/>
      <c r="K6" s="177"/>
      <c r="L6" s="177"/>
      <c r="M6" s="178"/>
    </row>
    <row r="7" spans="1:15" ht="39.75" customHeight="1" thickBot="1">
      <c r="C7" s="25"/>
      <c r="D7" s="165" t="s">
        <v>94</v>
      </c>
      <c r="E7" s="166"/>
      <c r="F7" s="166" t="s">
        <v>95</v>
      </c>
      <c r="G7" s="167"/>
      <c r="H7" s="165" t="s">
        <v>97</v>
      </c>
      <c r="I7" s="166"/>
      <c r="J7" s="166" t="s">
        <v>98</v>
      </c>
      <c r="K7" s="166"/>
      <c r="L7" s="166" t="s">
        <v>99</v>
      </c>
      <c r="M7" s="167"/>
    </row>
    <row r="8" spans="1:15" ht="27" customHeight="1" thickBot="1">
      <c r="C8" s="53">
        <v>2006</v>
      </c>
      <c r="D8" s="213">
        <v>0.35699999999999998</v>
      </c>
      <c r="E8" s="213"/>
      <c r="F8" s="225">
        <v>0.25600000000000001</v>
      </c>
      <c r="G8" s="225"/>
      <c r="H8" s="170">
        <v>0.45900000000000002</v>
      </c>
      <c r="I8" s="170"/>
      <c r="J8" s="170">
        <v>0.27600000000000002</v>
      </c>
      <c r="K8" s="170"/>
      <c r="L8" s="170">
        <v>0.217</v>
      </c>
      <c r="M8" s="171"/>
      <c r="N8" s="46"/>
    </row>
    <row r="9" spans="1:15" ht="27" customHeight="1" thickBot="1">
      <c r="C9" s="53">
        <v>2007</v>
      </c>
      <c r="D9" s="213">
        <v>0.439</v>
      </c>
      <c r="E9" s="213"/>
      <c r="F9" s="225">
        <v>0.28399999999999997</v>
      </c>
      <c r="G9" s="225"/>
      <c r="H9" s="170">
        <v>0.503</v>
      </c>
      <c r="I9" s="170"/>
      <c r="J9" s="170">
        <v>0.33500000000000002</v>
      </c>
      <c r="K9" s="170"/>
      <c r="L9" s="170">
        <v>0.219</v>
      </c>
      <c r="M9" s="171"/>
    </row>
    <row r="10" spans="1:15" ht="27" customHeight="1" thickBot="1">
      <c r="C10" s="53">
        <v>2008</v>
      </c>
      <c r="D10" s="213">
        <v>0.57299999999999995</v>
      </c>
      <c r="E10" s="213"/>
      <c r="F10" s="225">
        <v>0.33900000000000002</v>
      </c>
      <c r="G10" s="225"/>
      <c r="H10" s="170">
        <v>0.69699999999999995</v>
      </c>
      <c r="I10" s="170"/>
      <c r="J10" s="170">
        <v>0.35799999999999998</v>
      </c>
      <c r="K10" s="170"/>
      <c r="L10" s="170">
        <v>0.28599999999999998</v>
      </c>
      <c r="M10" s="171"/>
    </row>
    <row r="11" spans="1:15" ht="27" customHeight="1" thickBot="1">
      <c r="C11" s="53">
        <v>2009</v>
      </c>
      <c r="D11" s="213">
        <v>0.46300000000000002</v>
      </c>
      <c r="E11" s="213"/>
      <c r="F11" s="225">
        <v>0.25900000000000001</v>
      </c>
      <c r="G11" s="225"/>
      <c r="H11" s="170">
        <v>0.434</v>
      </c>
      <c r="I11" s="170"/>
      <c r="J11" s="170">
        <v>0.28299999999999997</v>
      </c>
      <c r="K11" s="170"/>
      <c r="L11" s="170">
        <v>0.21299999999999999</v>
      </c>
      <c r="M11" s="171"/>
    </row>
    <row r="12" spans="1:15" ht="20.100000000000001" customHeight="1" thickBot="1">
      <c r="C12" s="54"/>
      <c r="D12" s="35"/>
      <c r="E12" s="35"/>
      <c r="F12" s="35"/>
      <c r="G12" s="35"/>
      <c r="H12" s="35"/>
      <c r="I12" s="35"/>
      <c r="J12" s="35"/>
      <c r="K12" s="43"/>
      <c r="L12" s="42"/>
      <c r="M12" s="43"/>
    </row>
    <row r="13" spans="1:15" ht="20.100000000000001" customHeight="1"/>
    <row r="14" spans="1:15" ht="19.5" customHeight="1" thickBot="1">
      <c r="A14" s="133" t="str">
        <f>NOTE!A29</f>
        <v>STUDY 4 | SECTORAL ANALYSIS OF MANUFACTURE OF FOOD PRODUCTS</v>
      </c>
      <c r="B14" s="133"/>
      <c r="C14" s="133"/>
      <c r="D14" s="133"/>
      <c r="E14" s="133"/>
      <c r="F14" s="133"/>
      <c r="G14" s="133"/>
      <c r="H14" s="133"/>
      <c r="I14" s="133"/>
      <c r="J14" s="133"/>
      <c r="K14" s="133"/>
      <c r="L14" s="133"/>
      <c r="M14" s="133"/>
      <c r="N14" s="133"/>
      <c r="O14" s="133"/>
    </row>
    <row r="15" spans="1:15" ht="19.5" customHeight="1"/>
    <row r="16" spans="1:15" ht="19.5" customHeight="1"/>
    <row r="17" spans="16:16" ht="19.5" customHeight="1"/>
    <row r="18" spans="16:16" ht="19.5" customHeight="1"/>
    <row r="19" spans="16:16" ht="19.5" customHeight="1"/>
    <row r="20" spans="16:16" ht="19.5" customHeight="1"/>
    <row r="21" spans="16:16" s="31" customFormat="1" ht="19.5" customHeight="1"/>
    <row r="22" spans="16:16" ht="19.5" customHeight="1"/>
    <row r="23" spans="16:16" ht="19.5" customHeight="1"/>
    <row r="24" spans="16:16" ht="19.5" customHeight="1"/>
    <row r="25" spans="16:16" ht="19.5" customHeight="1"/>
    <row r="26" spans="16:16" ht="19.5" customHeight="1">
      <c r="P26" s="31"/>
    </row>
    <row r="27" spans="16:16" ht="19.5" customHeight="1"/>
    <row r="28" spans="16:16" ht="19.5" customHeight="1"/>
    <row r="29" spans="16:16" ht="19.5" customHeight="1"/>
    <row r="30" spans="16:16" ht="19.5" customHeight="1"/>
    <row r="31" spans="16:16" ht="19.5" customHeight="1"/>
    <row r="32" spans="16:16"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sheetData>
  <sheetProtection password="9D83" sheet="1" objects="1" scenarios="1"/>
  <mergeCells count="29">
    <mergeCell ref="I1:O1"/>
    <mergeCell ref="D6:G6"/>
    <mergeCell ref="H6:M6"/>
    <mergeCell ref="D7:E7"/>
    <mergeCell ref="F7:G7"/>
    <mergeCell ref="H7:I7"/>
    <mergeCell ref="J7:K7"/>
    <mergeCell ref="L7:M7"/>
    <mergeCell ref="D9:E9"/>
    <mergeCell ref="F9:G9"/>
    <mergeCell ref="H9:I9"/>
    <mergeCell ref="J9:K9"/>
    <mergeCell ref="L9:M9"/>
    <mergeCell ref="D8:E8"/>
    <mergeCell ref="F8:G8"/>
    <mergeCell ref="H8:I8"/>
    <mergeCell ref="J8:K8"/>
    <mergeCell ref="L8:M8"/>
    <mergeCell ref="A14:O14"/>
    <mergeCell ref="D10:E10"/>
    <mergeCell ref="F10:G10"/>
    <mergeCell ref="H10:I10"/>
    <mergeCell ref="J10:K10"/>
    <mergeCell ref="L10:M10"/>
    <mergeCell ref="D11:E11"/>
    <mergeCell ref="F11:G11"/>
    <mergeCell ref="H11:I11"/>
    <mergeCell ref="J11:K11"/>
    <mergeCell ref="L11:M11"/>
  </mergeCells>
  <printOptions horizontalCentered="1"/>
  <pageMargins left="0.23622047244094491" right="0.23622047244094491" top="0.74803149606299213" bottom="0.74803149606299213" header="0.31496062992125984" footer="0.31496062992125984"/>
  <pageSetup paperSize="9" orientation="landscape" r:id="rId1"/>
  <drawing r:id="rId2"/>
</worksheet>
</file>

<file path=xl/worksheets/sheet35.xml><?xml version="1.0" encoding="utf-8"?>
<worksheet xmlns="http://schemas.openxmlformats.org/spreadsheetml/2006/main" xmlns:r="http://schemas.openxmlformats.org/officeDocument/2006/relationships">
  <sheetPr codeName="Sheet35">
    <tabColor theme="4" tint="0.39997558519241921"/>
  </sheetPr>
  <dimension ref="A1:P79"/>
  <sheetViews>
    <sheetView zoomScaleNormal="100" workbookViewId="0"/>
  </sheetViews>
  <sheetFormatPr defaultRowHeight="15"/>
  <cols>
    <col min="1" max="16384" width="9.140625" style="1"/>
  </cols>
  <sheetData>
    <row r="1" spans="1:15" ht="69.75" customHeight="1" thickBot="1">
      <c r="A1" s="30"/>
      <c r="B1" s="6"/>
      <c r="C1" s="6"/>
      <c r="D1" s="6"/>
      <c r="E1" s="7"/>
      <c r="F1" s="6"/>
      <c r="G1" s="6"/>
      <c r="H1" s="6"/>
      <c r="I1" s="163" t="s">
        <v>139</v>
      </c>
      <c r="J1" s="163"/>
      <c r="K1" s="163"/>
      <c r="L1" s="163"/>
      <c r="M1" s="163"/>
      <c r="N1" s="163"/>
      <c r="O1" s="163"/>
    </row>
    <row r="2" spans="1:15" ht="15" customHeight="1"/>
    <row r="3" spans="1:15" ht="15" customHeight="1" thickBot="1">
      <c r="A3" s="29" t="s">
        <v>222</v>
      </c>
      <c r="B3" s="28"/>
      <c r="C3" s="28"/>
      <c r="D3" s="29"/>
      <c r="E3" s="28"/>
      <c r="F3" s="28"/>
      <c r="G3" s="28"/>
      <c r="H3" s="28"/>
      <c r="I3" s="28"/>
      <c r="J3" s="47"/>
      <c r="K3" s="2"/>
      <c r="L3" s="2"/>
    </row>
    <row r="4" spans="1:15" ht="15" customHeight="1"/>
    <row r="5" spans="1:15" ht="19.5" customHeight="1" thickBot="1"/>
    <row r="6" spans="1:15" ht="19.5" customHeight="1" thickBot="1">
      <c r="D6" s="176" t="s">
        <v>70</v>
      </c>
      <c r="E6" s="177"/>
      <c r="F6" s="177"/>
      <c r="G6" s="178"/>
      <c r="H6" s="176" t="s">
        <v>134</v>
      </c>
      <c r="I6" s="177"/>
      <c r="J6" s="177"/>
      <c r="K6" s="177"/>
      <c r="L6" s="177"/>
      <c r="M6" s="178"/>
    </row>
    <row r="7" spans="1:15" ht="39.75" customHeight="1" thickBot="1">
      <c r="C7" s="25"/>
      <c r="D7" s="165" t="s">
        <v>94</v>
      </c>
      <c r="E7" s="166"/>
      <c r="F7" s="166" t="s">
        <v>95</v>
      </c>
      <c r="G7" s="167"/>
      <c r="H7" s="165" t="s">
        <v>97</v>
      </c>
      <c r="I7" s="166"/>
      <c r="J7" s="166" t="s">
        <v>98</v>
      </c>
      <c r="K7" s="166"/>
      <c r="L7" s="166" t="s">
        <v>99</v>
      </c>
      <c r="M7" s="167"/>
    </row>
    <row r="8" spans="1:15" ht="27" customHeight="1" thickBot="1">
      <c r="C8" s="53">
        <v>2006</v>
      </c>
      <c r="D8" s="236">
        <v>1.2</v>
      </c>
      <c r="E8" s="236"/>
      <c r="F8" s="237">
        <v>0.5</v>
      </c>
      <c r="G8" s="237"/>
      <c r="H8" s="220">
        <v>2.7</v>
      </c>
      <c r="I8" s="220"/>
      <c r="J8" s="220">
        <v>0.5</v>
      </c>
      <c r="K8" s="220"/>
      <c r="L8" s="220">
        <v>0.3</v>
      </c>
      <c r="M8" s="226"/>
      <c r="N8" s="46"/>
    </row>
    <row r="9" spans="1:15" ht="27" customHeight="1" thickBot="1">
      <c r="C9" s="53">
        <v>2007</v>
      </c>
      <c r="D9" s="236">
        <v>1.3</v>
      </c>
      <c r="E9" s="236"/>
      <c r="F9" s="237">
        <v>0.6</v>
      </c>
      <c r="G9" s="237"/>
      <c r="H9" s="220">
        <v>3.3</v>
      </c>
      <c r="I9" s="220"/>
      <c r="J9" s="220">
        <v>0.5</v>
      </c>
      <c r="K9" s="220"/>
      <c r="L9" s="220">
        <v>0.5</v>
      </c>
      <c r="M9" s="226"/>
    </row>
    <row r="10" spans="1:15" ht="27" customHeight="1" thickBot="1">
      <c r="C10" s="53">
        <v>2008</v>
      </c>
      <c r="D10" s="236">
        <v>1.4</v>
      </c>
      <c r="E10" s="236"/>
      <c r="F10" s="237">
        <v>0.8</v>
      </c>
      <c r="G10" s="237"/>
      <c r="H10" s="220">
        <v>4.5999999999999996</v>
      </c>
      <c r="I10" s="220"/>
      <c r="J10" s="220">
        <v>0.5</v>
      </c>
      <c r="K10" s="220"/>
      <c r="L10" s="220">
        <v>0.9</v>
      </c>
      <c r="M10" s="226"/>
    </row>
    <row r="11" spans="1:15" ht="27" customHeight="1" thickBot="1">
      <c r="C11" s="53">
        <v>2009</v>
      </c>
      <c r="D11" s="236">
        <v>1.4</v>
      </c>
      <c r="E11" s="236"/>
      <c r="F11" s="237">
        <v>0.7</v>
      </c>
      <c r="G11" s="237"/>
      <c r="H11" s="220">
        <v>3.2</v>
      </c>
      <c r="I11" s="220"/>
      <c r="J11" s="220">
        <v>0.5</v>
      </c>
      <c r="K11" s="220"/>
      <c r="L11" s="220">
        <v>0.6</v>
      </c>
      <c r="M11" s="226"/>
    </row>
    <row r="12" spans="1:15" ht="20.100000000000001" customHeight="1" thickBot="1">
      <c r="C12" s="54"/>
      <c r="D12" s="35"/>
      <c r="E12" s="35"/>
      <c r="F12" s="35"/>
      <c r="G12" s="35"/>
      <c r="H12" s="35"/>
      <c r="I12" s="35"/>
      <c r="J12" s="35"/>
      <c r="K12" s="43"/>
      <c r="L12" s="42"/>
      <c r="M12" s="43"/>
    </row>
    <row r="13" spans="1:15" ht="20.100000000000001" customHeight="1"/>
    <row r="14" spans="1:15" ht="19.5" customHeight="1" thickBot="1">
      <c r="A14" s="133" t="str">
        <f>NOTE!A29</f>
        <v>STUDY 4 | SECTORAL ANALYSIS OF MANUFACTURE OF FOOD PRODUCTS</v>
      </c>
      <c r="B14" s="133"/>
      <c r="C14" s="133"/>
      <c r="D14" s="133"/>
      <c r="E14" s="133"/>
      <c r="F14" s="133"/>
      <c r="G14" s="133"/>
      <c r="H14" s="133"/>
      <c r="I14" s="133"/>
      <c r="J14" s="133"/>
      <c r="K14" s="133"/>
      <c r="L14" s="133"/>
      <c r="M14" s="133"/>
      <c r="N14" s="133"/>
      <c r="O14" s="133"/>
    </row>
    <row r="15" spans="1:15" ht="19.5" customHeight="1"/>
    <row r="16" spans="1:15" ht="19.5" customHeight="1"/>
    <row r="17" spans="16:16" ht="19.5" customHeight="1"/>
    <row r="18" spans="16:16" ht="19.5" customHeight="1"/>
    <row r="19" spans="16:16" ht="19.5" customHeight="1"/>
    <row r="20" spans="16:16" ht="19.5" customHeight="1"/>
    <row r="21" spans="16:16" s="31" customFormat="1" ht="19.5" customHeight="1"/>
    <row r="22" spans="16:16" ht="19.5" customHeight="1"/>
    <row r="23" spans="16:16" ht="19.5" customHeight="1"/>
    <row r="24" spans="16:16" ht="19.5" customHeight="1"/>
    <row r="25" spans="16:16" ht="19.5" customHeight="1"/>
    <row r="26" spans="16:16" ht="19.5" customHeight="1">
      <c r="P26" s="31"/>
    </row>
    <row r="27" spans="16:16" ht="19.5" customHeight="1"/>
    <row r="28" spans="16:16" ht="19.5" customHeight="1"/>
    <row r="29" spans="16:16" ht="19.5" customHeight="1"/>
    <row r="30" spans="16:16" ht="19.5" customHeight="1"/>
    <row r="31" spans="16:16" ht="19.5" customHeight="1"/>
    <row r="32" spans="16:16"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sheetData>
  <sheetProtection password="9D83" sheet="1" objects="1" scenarios="1"/>
  <mergeCells count="29">
    <mergeCell ref="I1:O1"/>
    <mergeCell ref="D6:G6"/>
    <mergeCell ref="H6:M6"/>
    <mergeCell ref="D7:E7"/>
    <mergeCell ref="F7:G7"/>
    <mergeCell ref="H7:I7"/>
    <mergeCell ref="J7:K7"/>
    <mergeCell ref="L7:M7"/>
    <mergeCell ref="D9:E9"/>
    <mergeCell ref="F9:G9"/>
    <mergeCell ref="H9:I9"/>
    <mergeCell ref="J9:K9"/>
    <mergeCell ref="L9:M9"/>
    <mergeCell ref="D8:E8"/>
    <mergeCell ref="F8:G8"/>
    <mergeCell ref="H8:I8"/>
    <mergeCell ref="J8:K8"/>
    <mergeCell ref="L8:M8"/>
    <mergeCell ref="A14:O14"/>
    <mergeCell ref="D10:E10"/>
    <mergeCell ref="F10:G10"/>
    <mergeCell ref="H10:I10"/>
    <mergeCell ref="J10:K10"/>
    <mergeCell ref="L10:M10"/>
    <mergeCell ref="D11:E11"/>
    <mergeCell ref="F11:G11"/>
    <mergeCell ref="H11:I11"/>
    <mergeCell ref="J11:K11"/>
    <mergeCell ref="L11:M11"/>
  </mergeCells>
  <printOptions horizontalCentered="1"/>
  <pageMargins left="0.23622047244094491" right="0.23622047244094491" top="0.74803149606299213" bottom="0.74803149606299213" header="0.31496062992125984" footer="0.31496062992125984"/>
  <pageSetup paperSize="9" orientation="landscape" r:id="rId1"/>
  <drawing r:id="rId2"/>
</worksheet>
</file>

<file path=xl/worksheets/sheet36.xml><?xml version="1.0" encoding="utf-8"?>
<worksheet xmlns="http://schemas.openxmlformats.org/spreadsheetml/2006/main" xmlns:r="http://schemas.openxmlformats.org/officeDocument/2006/relationships">
  <sheetPr codeName="Sheet36">
    <tabColor theme="4" tint="0.39997558519241921"/>
  </sheetPr>
  <dimension ref="A1:P79"/>
  <sheetViews>
    <sheetView zoomScaleNormal="100" workbookViewId="0"/>
  </sheetViews>
  <sheetFormatPr defaultRowHeight="15"/>
  <cols>
    <col min="1" max="16384" width="9.140625" style="1"/>
  </cols>
  <sheetData>
    <row r="1" spans="1:15" ht="69.75" customHeight="1" thickBot="1">
      <c r="A1" s="30"/>
      <c r="B1" s="6"/>
      <c r="C1" s="6"/>
      <c r="D1" s="6"/>
      <c r="E1" s="7"/>
      <c r="F1" s="6"/>
      <c r="G1" s="6"/>
      <c r="H1" s="6"/>
      <c r="I1" s="163" t="s">
        <v>139</v>
      </c>
      <c r="J1" s="163"/>
      <c r="K1" s="163"/>
      <c r="L1" s="163"/>
      <c r="M1" s="163"/>
      <c r="N1" s="163"/>
      <c r="O1" s="163"/>
    </row>
    <row r="2" spans="1:15" ht="15" customHeight="1"/>
    <row r="3" spans="1:15" ht="15" customHeight="1" thickBot="1">
      <c r="A3" s="29" t="s">
        <v>223</v>
      </c>
      <c r="B3" s="28"/>
      <c r="C3" s="28"/>
      <c r="D3" s="28"/>
      <c r="E3" s="28"/>
      <c r="F3" s="28"/>
      <c r="G3" s="33"/>
      <c r="H3" s="33"/>
      <c r="I3" s="33"/>
      <c r="J3" s="33"/>
      <c r="K3" s="33"/>
      <c r="L3" s="33"/>
    </row>
    <row r="4" spans="1:15" ht="15" customHeight="1"/>
    <row r="5" spans="1:15" ht="19.5" customHeight="1" thickBot="1"/>
    <row r="6" spans="1:15" ht="19.5" customHeight="1" thickBot="1">
      <c r="G6" s="221" t="s">
        <v>137</v>
      </c>
      <c r="H6" s="222"/>
      <c r="I6" s="222"/>
      <c r="J6" s="222"/>
      <c r="K6" s="222"/>
      <c r="L6" s="222"/>
      <c r="M6" s="222"/>
      <c r="N6" s="223"/>
    </row>
    <row r="7" spans="1:15" ht="29.25" customHeight="1" thickBot="1">
      <c r="B7" s="25"/>
      <c r="C7" s="25"/>
      <c r="D7" s="25"/>
      <c r="E7" s="25"/>
      <c r="F7" s="26"/>
      <c r="G7" s="165" t="s">
        <v>135</v>
      </c>
      <c r="H7" s="166"/>
      <c r="I7" s="166" t="s">
        <v>119</v>
      </c>
      <c r="J7" s="166"/>
      <c r="K7" s="166" t="s">
        <v>144</v>
      </c>
      <c r="L7" s="166"/>
      <c r="M7" s="166" t="s">
        <v>136</v>
      </c>
      <c r="N7" s="167"/>
    </row>
    <row r="8" spans="1:15" ht="27" customHeight="1" thickBot="1">
      <c r="B8" s="157" t="s">
        <v>95</v>
      </c>
      <c r="C8" s="158"/>
      <c r="D8" s="166">
        <v>2006</v>
      </c>
      <c r="E8" s="166"/>
      <c r="F8" s="166"/>
      <c r="G8" s="234">
        <v>0.3</v>
      </c>
      <c r="H8" s="234"/>
      <c r="I8" s="234">
        <v>1.3</v>
      </c>
      <c r="J8" s="234"/>
      <c r="K8" s="234">
        <v>4.2</v>
      </c>
      <c r="L8" s="234"/>
      <c r="M8" s="237">
        <v>0.5</v>
      </c>
      <c r="N8" s="238"/>
    </row>
    <row r="9" spans="1:15" ht="27" customHeight="1" thickBot="1">
      <c r="B9" s="159"/>
      <c r="C9" s="160"/>
      <c r="D9" s="166">
        <v>2007</v>
      </c>
      <c r="E9" s="166"/>
      <c r="F9" s="166"/>
      <c r="G9" s="234">
        <v>0.3</v>
      </c>
      <c r="H9" s="234"/>
      <c r="I9" s="234">
        <v>1.3</v>
      </c>
      <c r="J9" s="234"/>
      <c r="K9" s="234">
        <v>4.2</v>
      </c>
      <c r="L9" s="234"/>
      <c r="M9" s="237">
        <v>0.6</v>
      </c>
      <c r="N9" s="238"/>
    </row>
    <row r="10" spans="1:15" ht="27" customHeight="1" thickBot="1">
      <c r="B10" s="159"/>
      <c r="C10" s="160"/>
      <c r="D10" s="166">
        <v>2008</v>
      </c>
      <c r="E10" s="166"/>
      <c r="F10" s="166"/>
      <c r="G10" s="234">
        <v>0.3</v>
      </c>
      <c r="H10" s="234"/>
      <c r="I10" s="234">
        <v>1.3</v>
      </c>
      <c r="J10" s="234"/>
      <c r="K10" s="234">
        <v>4.5</v>
      </c>
      <c r="L10" s="234"/>
      <c r="M10" s="237">
        <v>0.8</v>
      </c>
      <c r="N10" s="238"/>
    </row>
    <row r="11" spans="1:15" ht="27" customHeight="1" thickBot="1">
      <c r="B11" s="161"/>
      <c r="C11" s="162"/>
      <c r="D11" s="166">
        <v>2009</v>
      </c>
      <c r="E11" s="166"/>
      <c r="F11" s="166"/>
      <c r="G11" s="234">
        <v>0.2</v>
      </c>
      <c r="H11" s="234"/>
      <c r="I11" s="234">
        <v>1.1000000000000001</v>
      </c>
      <c r="J11" s="234"/>
      <c r="K11" s="234">
        <v>3.8</v>
      </c>
      <c r="L11" s="234"/>
      <c r="M11" s="237">
        <v>0.7</v>
      </c>
      <c r="N11" s="238"/>
    </row>
    <row r="12" spans="1:15" ht="27" customHeight="1" thickBot="1">
      <c r="B12" s="157" t="s">
        <v>122</v>
      </c>
      <c r="C12" s="158"/>
      <c r="D12" s="166" t="s">
        <v>97</v>
      </c>
      <c r="E12" s="166"/>
      <c r="F12" s="166"/>
      <c r="G12" s="234">
        <v>0.5</v>
      </c>
      <c r="H12" s="234"/>
      <c r="I12" s="234">
        <v>2.2000000000000002</v>
      </c>
      <c r="J12" s="234"/>
      <c r="K12" s="234">
        <v>6.3</v>
      </c>
      <c r="L12" s="234"/>
      <c r="M12" s="237">
        <v>3.2</v>
      </c>
      <c r="N12" s="238"/>
    </row>
    <row r="13" spans="1:15" ht="27" customHeight="1" thickBot="1">
      <c r="B13" s="159"/>
      <c r="C13" s="160"/>
      <c r="D13" s="166" t="s">
        <v>98</v>
      </c>
      <c r="E13" s="166"/>
      <c r="F13" s="166"/>
      <c r="G13" s="234">
        <v>0.1</v>
      </c>
      <c r="H13" s="234"/>
      <c r="I13" s="234">
        <v>0.5</v>
      </c>
      <c r="J13" s="234"/>
      <c r="K13" s="234">
        <v>1.5</v>
      </c>
      <c r="L13" s="234"/>
      <c r="M13" s="237">
        <v>0.5</v>
      </c>
      <c r="N13" s="238"/>
    </row>
    <row r="14" spans="1:15" ht="27" customHeight="1" thickBot="1">
      <c r="B14" s="161"/>
      <c r="C14" s="162"/>
      <c r="D14" s="166" t="s">
        <v>99</v>
      </c>
      <c r="E14" s="166"/>
      <c r="F14" s="166"/>
      <c r="G14" s="234">
        <v>0.1</v>
      </c>
      <c r="H14" s="234"/>
      <c r="I14" s="234">
        <v>0.6</v>
      </c>
      <c r="J14" s="234"/>
      <c r="K14" s="234">
        <v>1.6</v>
      </c>
      <c r="L14" s="234"/>
      <c r="M14" s="237">
        <v>0.6</v>
      </c>
      <c r="N14" s="238"/>
    </row>
    <row r="15" spans="1:15" ht="20.100000000000001" customHeight="1"/>
    <row r="16" spans="1:15" ht="20.100000000000001" customHeight="1"/>
    <row r="17" spans="1:16" ht="19.5" customHeight="1" thickBot="1">
      <c r="A17" s="133" t="str">
        <f>NOTE!A29</f>
        <v>STUDY 4 | SECTORAL ANALYSIS OF MANUFACTURE OF FOOD PRODUCTS</v>
      </c>
      <c r="B17" s="133"/>
      <c r="C17" s="133"/>
      <c r="D17" s="133"/>
      <c r="E17" s="133"/>
      <c r="F17" s="133"/>
      <c r="G17" s="133"/>
      <c r="H17" s="133"/>
      <c r="I17" s="133"/>
      <c r="J17" s="133"/>
      <c r="K17" s="133"/>
      <c r="L17" s="133"/>
      <c r="M17" s="133"/>
      <c r="N17" s="133"/>
      <c r="O17" s="133"/>
    </row>
    <row r="18" spans="1:16" ht="19.5" customHeight="1"/>
    <row r="19" spans="1:16" ht="19.5" customHeight="1"/>
    <row r="20" spans="1:16" ht="19.5" customHeight="1"/>
    <row r="21" spans="1:16" s="31" customFormat="1" ht="19.5" customHeight="1"/>
    <row r="22" spans="1:16" ht="19.5" customHeight="1"/>
    <row r="23" spans="1:16" ht="19.5" customHeight="1"/>
    <row r="24" spans="1:16" ht="19.5" customHeight="1"/>
    <row r="25" spans="1:16" ht="19.5" customHeight="1"/>
    <row r="26" spans="1:16" ht="19.5" customHeight="1">
      <c r="P26" s="31"/>
    </row>
    <row r="27" spans="1:16" ht="19.5" customHeight="1"/>
    <row r="28" spans="1:16" ht="19.5" customHeight="1"/>
    <row r="29" spans="1:16" ht="19.5" customHeight="1"/>
    <row r="30" spans="1:16" ht="19.5" customHeight="1"/>
    <row r="31" spans="1:16" ht="19.5" customHeight="1"/>
    <row r="32" spans="1:16"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sheetData>
  <sheetProtection password="9D83" sheet="1" objects="1" scenarios="1"/>
  <mergeCells count="44">
    <mergeCell ref="M14:N14"/>
    <mergeCell ref="M9:N9"/>
    <mergeCell ref="M10:N10"/>
    <mergeCell ref="M11:N11"/>
    <mergeCell ref="M12:N12"/>
    <mergeCell ref="M13:N13"/>
    <mergeCell ref="G8:H8"/>
    <mergeCell ref="I8:J8"/>
    <mergeCell ref="K8:L8"/>
    <mergeCell ref="I1:O1"/>
    <mergeCell ref="G7:H7"/>
    <mergeCell ref="I7:J7"/>
    <mergeCell ref="K7:L7"/>
    <mergeCell ref="G6:N6"/>
    <mergeCell ref="M7:N7"/>
    <mergeCell ref="M8:N8"/>
    <mergeCell ref="D9:F9"/>
    <mergeCell ref="D10:F10"/>
    <mergeCell ref="B8:C11"/>
    <mergeCell ref="D8:F8"/>
    <mergeCell ref="D14:F14"/>
    <mergeCell ref="D11:F11"/>
    <mergeCell ref="K10:L10"/>
    <mergeCell ref="K11:L11"/>
    <mergeCell ref="K12:L12"/>
    <mergeCell ref="B12:C14"/>
    <mergeCell ref="D12:F12"/>
    <mergeCell ref="D13:F13"/>
    <mergeCell ref="A17:O17"/>
    <mergeCell ref="G9:H9"/>
    <mergeCell ref="G10:H10"/>
    <mergeCell ref="G11:H11"/>
    <mergeCell ref="G12:H12"/>
    <mergeCell ref="I9:J9"/>
    <mergeCell ref="I10:J10"/>
    <mergeCell ref="I11:J11"/>
    <mergeCell ref="I12:J12"/>
    <mergeCell ref="K9:L9"/>
    <mergeCell ref="G13:H13"/>
    <mergeCell ref="I13:J13"/>
    <mergeCell ref="K13:L13"/>
    <mergeCell ref="G14:H14"/>
    <mergeCell ref="I14:J14"/>
    <mergeCell ref="K14:L14"/>
  </mergeCells>
  <printOptions horizontalCentered="1"/>
  <pageMargins left="0.23622047244094491" right="0.23622047244094491" top="0.74803149606299213" bottom="0.74803149606299213" header="0.31496062992125984" footer="0.31496062992125984"/>
  <pageSetup paperSize="9" orientation="landscape" r:id="rId1"/>
  <drawing r:id="rId2"/>
</worksheet>
</file>

<file path=xl/worksheets/sheet37.xml><?xml version="1.0" encoding="utf-8"?>
<worksheet xmlns="http://schemas.openxmlformats.org/spreadsheetml/2006/main" xmlns:r="http://schemas.openxmlformats.org/officeDocument/2006/relationships">
  <sheetPr codeName="Sheet37">
    <tabColor theme="3" tint="0.59999389629810485"/>
  </sheetPr>
  <dimension ref="A1:P83"/>
  <sheetViews>
    <sheetView zoomScaleNormal="100" workbookViewId="0"/>
  </sheetViews>
  <sheetFormatPr defaultRowHeight="15"/>
  <cols>
    <col min="1" max="16384" width="9.140625" style="1"/>
  </cols>
  <sheetData>
    <row r="1" spans="1:15" ht="69.75" customHeight="1" thickBot="1">
      <c r="A1" s="30"/>
      <c r="B1" s="6"/>
      <c r="C1" s="6"/>
      <c r="D1" s="6"/>
      <c r="E1" s="7"/>
      <c r="F1" s="6"/>
      <c r="G1" s="6"/>
      <c r="H1" s="6"/>
      <c r="I1" s="163" t="s">
        <v>139</v>
      </c>
      <c r="J1" s="163"/>
      <c r="K1" s="163"/>
      <c r="L1" s="163"/>
      <c r="M1" s="163"/>
      <c r="N1" s="163"/>
      <c r="O1" s="163"/>
    </row>
    <row r="2" spans="1:15" ht="15" customHeight="1"/>
    <row r="3" spans="1:15" ht="15" customHeight="1" thickBot="1">
      <c r="A3" s="29" t="s">
        <v>230</v>
      </c>
      <c r="B3" s="28"/>
      <c r="C3" s="28"/>
      <c r="D3" s="28"/>
      <c r="E3" s="28"/>
      <c r="F3" s="28"/>
      <c r="G3" s="33"/>
      <c r="H3" s="33"/>
      <c r="I3" s="28"/>
      <c r="J3" s="33"/>
      <c r="K3" s="33"/>
    </row>
    <row r="4" spans="1:15" ht="15" customHeight="1"/>
    <row r="5" spans="1:15" ht="19.5" customHeight="1" thickBot="1"/>
    <row r="6" spans="1:15" ht="35.25" customHeight="1" thickBot="1">
      <c r="C6" s="25"/>
      <c r="D6" s="25"/>
      <c r="E6" s="25"/>
      <c r="F6" s="25"/>
      <c r="G6" s="26"/>
      <c r="H6" s="227"/>
      <c r="I6" s="164"/>
      <c r="J6" s="165" t="s">
        <v>145</v>
      </c>
      <c r="K6" s="166"/>
      <c r="L6" s="166"/>
      <c r="M6" s="167"/>
    </row>
    <row r="7" spans="1:15" ht="27" customHeight="1" thickBot="1">
      <c r="C7" s="75" t="str">
        <f>'G1'!C9</f>
        <v>CAE 101</v>
      </c>
      <c r="D7" s="174" t="str">
        <f>'G1'!D9</f>
        <v>Processing and preserving of meat and production of meat products</v>
      </c>
      <c r="E7" s="174"/>
      <c r="F7" s="174"/>
      <c r="G7" s="174"/>
      <c r="H7" s="174"/>
      <c r="I7" s="174"/>
      <c r="J7" s="170">
        <v>0.15</v>
      </c>
      <c r="K7" s="170"/>
      <c r="L7" s="170"/>
      <c r="M7" s="171"/>
    </row>
    <row r="8" spans="1:15" ht="27" customHeight="1" thickBot="1">
      <c r="C8" s="75" t="str">
        <f>'G1'!C10</f>
        <v>CAE 102</v>
      </c>
      <c r="D8" s="174" t="str">
        <f>'G1'!D10</f>
        <v>Processing and preserving of fish, crustaceans and molluscs</v>
      </c>
      <c r="E8" s="174"/>
      <c r="F8" s="174"/>
      <c r="G8" s="174"/>
      <c r="H8" s="174"/>
      <c r="I8" s="174"/>
      <c r="J8" s="170">
        <v>0.115</v>
      </c>
      <c r="K8" s="170"/>
      <c r="L8" s="170"/>
      <c r="M8" s="171"/>
    </row>
    <row r="9" spans="1:15" ht="27" customHeight="1" thickBot="1">
      <c r="C9" s="75" t="str">
        <f>'G1'!C11</f>
        <v>CAE 103</v>
      </c>
      <c r="D9" s="174" t="str">
        <f>'G1'!D11</f>
        <v>Processing and preserving of fruit and vegetables</v>
      </c>
      <c r="E9" s="174"/>
      <c r="F9" s="174"/>
      <c r="G9" s="174"/>
      <c r="H9" s="174"/>
      <c r="I9" s="174"/>
      <c r="J9" s="170">
        <v>7.0000000000000001E-3</v>
      </c>
      <c r="K9" s="170"/>
      <c r="L9" s="170"/>
      <c r="M9" s="171"/>
    </row>
    <row r="10" spans="1:15" ht="27" customHeight="1" thickBot="1">
      <c r="C10" s="75" t="str">
        <f>'G1'!C12</f>
        <v>CAE 104</v>
      </c>
      <c r="D10" s="174" t="str">
        <f>'G1'!D12</f>
        <v>Manufacture of vegetable and animal oils and fats</v>
      </c>
      <c r="E10" s="174"/>
      <c r="F10" s="174"/>
      <c r="G10" s="174"/>
      <c r="H10" s="174"/>
      <c r="I10" s="174"/>
      <c r="J10" s="170">
        <v>0.19700000000000001</v>
      </c>
      <c r="K10" s="170"/>
      <c r="L10" s="170"/>
      <c r="M10" s="171"/>
    </row>
    <row r="11" spans="1:15" ht="27" customHeight="1" thickBot="1">
      <c r="C11" s="75" t="str">
        <f>'G1'!C13</f>
        <v>CAE 105</v>
      </c>
      <c r="D11" s="174" t="str">
        <f>'G1'!D13</f>
        <v>Manufacture of dairy products</v>
      </c>
      <c r="E11" s="174"/>
      <c r="F11" s="174"/>
      <c r="G11" s="174"/>
      <c r="H11" s="174"/>
      <c r="I11" s="174"/>
      <c r="J11" s="170">
        <v>0.14699999999999999</v>
      </c>
      <c r="K11" s="170"/>
      <c r="L11" s="170"/>
      <c r="M11" s="171"/>
    </row>
    <row r="12" spans="1:15" ht="27" customHeight="1" thickBot="1">
      <c r="C12" s="75" t="str">
        <f>'G1'!C14</f>
        <v>CAE 106</v>
      </c>
      <c r="D12" s="174" t="str">
        <f>'G1'!D14</f>
        <v>Manufacture of grain mill products, starches and starch products</v>
      </c>
      <c r="E12" s="174"/>
      <c r="F12" s="174"/>
      <c r="G12" s="174"/>
      <c r="H12" s="174"/>
      <c r="I12" s="174"/>
      <c r="J12" s="170">
        <v>0.107</v>
      </c>
      <c r="K12" s="170"/>
      <c r="L12" s="170"/>
      <c r="M12" s="171"/>
    </row>
    <row r="13" spans="1:15" ht="27" customHeight="1" thickBot="1">
      <c r="C13" s="75" t="str">
        <f>'G1'!C15</f>
        <v>CAE 107</v>
      </c>
      <c r="D13" s="174" t="str">
        <f>'G1'!D15</f>
        <v>Manufacture of bakery and farinaceous products</v>
      </c>
      <c r="E13" s="174"/>
      <c r="F13" s="174"/>
      <c r="G13" s="174"/>
      <c r="H13" s="174"/>
      <c r="I13" s="174"/>
      <c r="J13" s="170">
        <v>8.7999999999999995E-2</v>
      </c>
      <c r="K13" s="170"/>
      <c r="L13" s="170"/>
      <c r="M13" s="171"/>
    </row>
    <row r="14" spans="1:15" ht="27" customHeight="1" thickBot="1">
      <c r="C14" s="75" t="str">
        <f>'G1'!C16</f>
        <v>CAE 108</v>
      </c>
      <c r="D14" s="174" t="str">
        <f>'G1'!D16</f>
        <v>Manufacture of other food products</v>
      </c>
      <c r="E14" s="174"/>
      <c r="F14" s="174"/>
      <c r="G14" s="174"/>
      <c r="H14" s="174"/>
      <c r="I14" s="174"/>
      <c r="J14" s="170">
        <v>0.03</v>
      </c>
      <c r="K14" s="170"/>
      <c r="L14" s="170"/>
      <c r="M14" s="171"/>
    </row>
    <row r="15" spans="1:15" ht="27" customHeight="1" thickBot="1">
      <c r="C15" s="75" t="str">
        <f>'G1'!C17</f>
        <v>CAE 109</v>
      </c>
      <c r="D15" s="174" t="str">
        <f>'G1'!D17</f>
        <v>Manufacture of prepared animal feeds</v>
      </c>
      <c r="E15" s="174"/>
      <c r="F15" s="174"/>
      <c r="G15" s="174"/>
      <c r="H15" s="174"/>
      <c r="I15" s="174"/>
      <c r="J15" s="170">
        <v>0.159</v>
      </c>
      <c r="K15" s="170"/>
      <c r="L15" s="170"/>
      <c r="M15" s="171"/>
    </row>
    <row r="16" spans="1:15" ht="20.100000000000001" customHeight="1"/>
    <row r="17" spans="1:16" ht="20.100000000000001" customHeight="1"/>
    <row r="18" spans="1:16" ht="19.5" customHeight="1" thickBot="1">
      <c r="A18" s="133" t="str">
        <f>NOTE!A29</f>
        <v>STUDY 4 | SECTORAL ANALYSIS OF MANUFACTURE OF FOOD PRODUCTS</v>
      </c>
      <c r="B18" s="133"/>
      <c r="C18" s="133"/>
      <c r="D18" s="133"/>
      <c r="E18" s="133"/>
      <c r="F18" s="133"/>
      <c r="G18" s="133"/>
      <c r="H18" s="133"/>
      <c r="I18" s="133"/>
      <c r="J18" s="133"/>
      <c r="K18" s="133"/>
      <c r="L18" s="133"/>
      <c r="M18" s="133"/>
      <c r="N18" s="133"/>
      <c r="O18" s="133"/>
    </row>
    <row r="19" spans="1:16" ht="19.5" customHeight="1"/>
    <row r="20" spans="1:16" ht="19.5" customHeight="1"/>
    <row r="21" spans="1:16" ht="19.5" customHeight="1"/>
    <row r="22" spans="1:16" ht="19.5" customHeight="1"/>
    <row r="23" spans="1:16" ht="19.5" customHeight="1"/>
    <row r="24" spans="1:16" ht="19.5" customHeight="1"/>
    <row r="25" spans="1:16" s="31" customFormat="1" ht="19.5" customHeight="1"/>
    <row r="26" spans="1:16" ht="19.5" customHeight="1"/>
    <row r="27" spans="1:16" ht="19.5" customHeight="1"/>
    <row r="28" spans="1:16" ht="19.5" customHeight="1"/>
    <row r="29" spans="1:16" ht="19.5" customHeight="1"/>
    <row r="30" spans="1:16" ht="19.5" customHeight="1">
      <c r="P30" s="31"/>
    </row>
    <row r="31" spans="1:16" ht="19.5" customHeight="1"/>
    <row r="32" spans="1:16"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sheetData>
  <sheetProtection password="9D83" sheet="1" objects="1" scenarios="1"/>
  <mergeCells count="22">
    <mergeCell ref="D8:I8"/>
    <mergeCell ref="J8:M8"/>
    <mergeCell ref="I1:O1"/>
    <mergeCell ref="H6:I6"/>
    <mergeCell ref="J6:M6"/>
    <mergeCell ref="D7:I7"/>
    <mergeCell ref="J7:M7"/>
    <mergeCell ref="D9:I9"/>
    <mergeCell ref="J9:M9"/>
    <mergeCell ref="D10:I10"/>
    <mergeCell ref="J10:M10"/>
    <mergeCell ref="D11:I11"/>
    <mergeCell ref="J11:M11"/>
    <mergeCell ref="D15:I15"/>
    <mergeCell ref="J15:M15"/>
    <mergeCell ref="A18:O18"/>
    <mergeCell ref="D12:I12"/>
    <mergeCell ref="J12:M12"/>
    <mergeCell ref="D13:I13"/>
    <mergeCell ref="J13:M13"/>
    <mergeCell ref="D14:I14"/>
    <mergeCell ref="J14:M14"/>
  </mergeCells>
  <printOptions horizontalCentered="1"/>
  <pageMargins left="0.23622047244094491" right="0.23622047244094491" top="0.74803149606299213" bottom="0.74803149606299213" header="0.31496062992125984" footer="0.31496062992125984"/>
  <pageSetup paperSize="9" orientation="landscape" r:id="rId1"/>
  <drawing r:id="rId2"/>
</worksheet>
</file>

<file path=xl/worksheets/sheet38.xml><?xml version="1.0" encoding="utf-8"?>
<worksheet xmlns="http://schemas.openxmlformats.org/spreadsheetml/2006/main" xmlns:r="http://schemas.openxmlformats.org/officeDocument/2006/relationships">
  <sheetPr codeName="Sheet38">
    <tabColor theme="4" tint="0.39997558519241921"/>
  </sheetPr>
  <dimension ref="A1:P79"/>
  <sheetViews>
    <sheetView zoomScaleNormal="100" workbookViewId="0"/>
  </sheetViews>
  <sheetFormatPr defaultRowHeight="15"/>
  <cols>
    <col min="1" max="16384" width="9.140625" style="1"/>
  </cols>
  <sheetData>
    <row r="1" spans="1:15" ht="69.75" customHeight="1" thickBot="1">
      <c r="A1" s="30"/>
      <c r="B1" s="6"/>
      <c r="C1" s="6"/>
      <c r="D1" s="6"/>
      <c r="E1" s="7"/>
      <c r="F1" s="6"/>
      <c r="G1" s="6"/>
      <c r="H1" s="6"/>
      <c r="I1" s="163" t="s">
        <v>139</v>
      </c>
      <c r="J1" s="163"/>
      <c r="K1" s="163"/>
      <c r="L1" s="163"/>
      <c r="M1" s="163"/>
      <c r="N1" s="163"/>
      <c r="O1" s="163"/>
    </row>
    <row r="2" spans="1:15" ht="15" customHeight="1"/>
    <row r="3" spans="1:15" ht="15" customHeight="1" thickBot="1">
      <c r="A3" s="29" t="s">
        <v>224</v>
      </c>
      <c r="B3" s="28"/>
      <c r="C3" s="28"/>
      <c r="D3" s="28"/>
      <c r="E3" s="28"/>
      <c r="F3" s="28"/>
      <c r="G3" s="34"/>
      <c r="H3" s="34"/>
      <c r="I3" s="34"/>
      <c r="J3" s="34"/>
      <c r="K3" s="34"/>
      <c r="L3" s="34"/>
    </row>
    <row r="4" spans="1:15" ht="15" customHeight="1"/>
    <row r="5" spans="1:15" ht="19.5" customHeight="1" thickBot="1"/>
    <row r="6" spans="1:15" ht="19.5" customHeight="1" thickBot="1">
      <c r="G6" s="221" t="s">
        <v>137</v>
      </c>
      <c r="H6" s="222"/>
      <c r="I6" s="222"/>
      <c r="J6" s="222"/>
      <c r="K6" s="222"/>
      <c r="L6" s="222"/>
      <c r="M6" s="222"/>
      <c r="N6" s="223"/>
    </row>
    <row r="7" spans="1:15" ht="29.25" customHeight="1" thickBot="1">
      <c r="B7" s="25"/>
      <c r="C7" s="25"/>
      <c r="D7" s="25"/>
      <c r="E7" s="25"/>
      <c r="F7" s="26"/>
      <c r="G7" s="165" t="s">
        <v>135</v>
      </c>
      <c r="H7" s="166"/>
      <c r="I7" s="166" t="s">
        <v>119</v>
      </c>
      <c r="J7" s="166"/>
      <c r="K7" s="166" t="s">
        <v>144</v>
      </c>
      <c r="L7" s="166"/>
      <c r="M7" s="166" t="s">
        <v>136</v>
      </c>
      <c r="N7" s="167"/>
    </row>
    <row r="8" spans="1:15" ht="27" customHeight="1" thickBot="1">
      <c r="B8" s="157" t="s">
        <v>95</v>
      </c>
      <c r="C8" s="158"/>
      <c r="D8" s="166">
        <v>2006</v>
      </c>
      <c r="E8" s="166"/>
      <c r="F8" s="166"/>
      <c r="G8" s="242">
        <v>0</v>
      </c>
      <c r="H8" s="242"/>
      <c r="I8" s="241">
        <v>0</v>
      </c>
      <c r="J8" s="241"/>
      <c r="K8" s="241">
        <v>62</v>
      </c>
      <c r="L8" s="241"/>
      <c r="M8" s="239">
        <v>82</v>
      </c>
      <c r="N8" s="240"/>
    </row>
    <row r="9" spans="1:15" ht="27" customHeight="1" thickBot="1">
      <c r="B9" s="159"/>
      <c r="C9" s="160"/>
      <c r="D9" s="166">
        <v>2007</v>
      </c>
      <c r="E9" s="166"/>
      <c r="F9" s="166"/>
      <c r="G9" s="242">
        <v>0</v>
      </c>
      <c r="H9" s="242"/>
      <c r="I9" s="241">
        <v>1</v>
      </c>
      <c r="J9" s="241"/>
      <c r="K9" s="241">
        <v>63</v>
      </c>
      <c r="L9" s="241"/>
      <c r="M9" s="239">
        <v>83</v>
      </c>
      <c r="N9" s="240"/>
    </row>
    <row r="10" spans="1:15" ht="27" customHeight="1" thickBot="1">
      <c r="B10" s="159"/>
      <c r="C10" s="160"/>
      <c r="D10" s="166">
        <v>2008</v>
      </c>
      <c r="E10" s="166"/>
      <c r="F10" s="166"/>
      <c r="G10" s="242">
        <v>0</v>
      </c>
      <c r="H10" s="242"/>
      <c r="I10" s="241">
        <v>2</v>
      </c>
      <c r="J10" s="241"/>
      <c r="K10" s="241">
        <v>67</v>
      </c>
      <c r="L10" s="241"/>
      <c r="M10" s="239">
        <v>79</v>
      </c>
      <c r="N10" s="240"/>
    </row>
    <row r="11" spans="1:15" ht="27" customHeight="1" thickBot="1">
      <c r="B11" s="161"/>
      <c r="C11" s="162"/>
      <c r="D11" s="166">
        <v>2009</v>
      </c>
      <c r="E11" s="166"/>
      <c r="F11" s="166"/>
      <c r="G11" s="242">
        <v>0</v>
      </c>
      <c r="H11" s="242"/>
      <c r="I11" s="241">
        <v>5</v>
      </c>
      <c r="J11" s="241"/>
      <c r="K11" s="241">
        <v>71</v>
      </c>
      <c r="L11" s="241"/>
      <c r="M11" s="239">
        <v>80</v>
      </c>
      <c r="N11" s="240"/>
    </row>
    <row r="12" spans="1:15" ht="27" customHeight="1" thickBot="1">
      <c r="B12" s="157" t="s">
        <v>122</v>
      </c>
      <c r="C12" s="158"/>
      <c r="D12" s="166" t="s">
        <v>97</v>
      </c>
      <c r="E12" s="166"/>
      <c r="F12" s="166"/>
      <c r="G12" s="242">
        <v>0</v>
      </c>
      <c r="H12" s="242"/>
      <c r="I12" s="241">
        <v>0</v>
      </c>
      <c r="J12" s="241"/>
      <c r="K12" s="241">
        <v>36</v>
      </c>
      <c r="L12" s="241"/>
      <c r="M12" s="239">
        <v>91</v>
      </c>
      <c r="N12" s="240"/>
    </row>
    <row r="13" spans="1:15" ht="27" customHeight="1" thickBot="1">
      <c r="B13" s="159"/>
      <c r="C13" s="160"/>
      <c r="D13" s="166" t="s">
        <v>98</v>
      </c>
      <c r="E13" s="166"/>
      <c r="F13" s="166"/>
      <c r="G13" s="242">
        <v>0</v>
      </c>
      <c r="H13" s="242"/>
      <c r="I13" s="241">
        <v>47</v>
      </c>
      <c r="J13" s="241"/>
      <c r="K13" s="241">
        <v>98</v>
      </c>
      <c r="L13" s="241"/>
      <c r="M13" s="239">
        <v>87</v>
      </c>
      <c r="N13" s="240"/>
    </row>
    <row r="14" spans="1:15" ht="27" customHeight="1" thickBot="1">
      <c r="B14" s="161"/>
      <c r="C14" s="162"/>
      <c r="D14" s="166" t="s">
        <v>99</v>
      </c>
      <c r="E14" s="166"/>
      <c r="F14" s="166"/>
      <c r="G14" s="241">
        <v>46</v>
      </c>
      <c r="H14" s="241"/>
      <c r="I14" s="241">
        <v>61</v>
      </c>
      <c r="J14" s="241"/>
      <c r="K14" s="241">
        <v>94</v>
      </c>
      <c r="L14" s="241"/>
      <c r="M14" s="239">
        <v>68</v>
      </c>
      <c r="N14" s="240"/>
    </row>
    <row r="15" spans="1:15" ht="20.100000000000001" customHeight="1"/>
    <row r="16" spans="1:15" ht="20.100000000000001" customHeight="1"/>
    <row r="17" spans="1:16" ht="19.5" customHeight="1" thickBot="1">
      <c r="A17" s="133" t="str">
        <f>NOTE!A29</f>
        <v>STUDY 4 | SECTORAL ANALYSIS OF MANUFACTURE OF FOOD PRODUCTS</v>
      </c>
      <c r="B17" s="133"/>
      <c r="C17" s="133"/>
      <c r="D17" s="133"/>
      <c r="E17" s="133"/>
      <c r="F17" s="133"/>
      <c r="G17" s="133"/>
      <c r="H17" s="133"/>
      <c r="I17" s="133"/>
      <c r="J17" s="133"/>
      <c r="K17" s="133"/>
      <c r="L17" s="133"/>
      <c r="M17" s="133"/>
      <c r="N17" s="133"/>
      <c r="O17" s="133"/>
    </row>
    <row r="18" spans="1:16" ht="19.5" customHeight="1"/>
    <row r="19" spans="1:16" ht="19.5" customHeight="1"/>
    <row r="20" spans="1:16" ht="19.5" customHeight="1"/>
    <row r="21" spans="1:16" s="31" customFormat="1" ht="19.5" customHeight="1"/>
    <row r="22" spans="1:16" ht="19.5" customHeight="1"/>
    <row r="23" spans="1:16" ht="19.5" customHeight="1"/>
    <row r="24" spans="1:16" ht="19.5" customHeight="1"/>
    <row r="25" spans="1:16" ht="19.5" customHeight="1"/>
    <row r="26" spans="1:16" ht="19.5" customHeight="1">
      <c r="P26" s="31"/>
    </row>
    <row r="27" spans="1:16" ht="19.5" customHeight="1"/>
    <row r="28" spans="1:16" ht="19.5" customHeight="1"/>
    <row r="29" spans="1:16" ht="19.5" customHeight="1"/>
    <row r="30" spans="1:16" ht="19.5" customHeight="1"/>
    <row r="31" spans="1:16" ht="19.5" customHeight="1"/>
    <row r="32" spans="1:16"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sheetData>
  <sheetProtection password="9D83" sheet="1" objects="1" scenarios="1"/>
  <mergeCells count="44">
    <mergeCell ref="I1:O1"/>
    <mergeCell ref="G7:H7"/>
    <mergeCell ref="I7:J7"/>
    <mergeCell ref="K7:L7"/>
    <mergeCell ref="B8:C11"/>
    <mergeCell ref="D8:F8"/>
    <mergeCell ref="G8:H8"/>
    <mergeCell ref="I8:J8"/>
    <mergeCell ref="K8:L8"/>
    <mergeCell ref="D11:F11"/>
    <mergeCell ref="M8:N8"/>
    <mergeCell ref="M9:N9"/>
    <mergeCell ref="M10:N10"/>
    <mergeCell ref="M11:N11"/>
    <mergeCell ref="B12:C14"/>
    <mergeCell ref="D12:F12"/>
    <mergeCell ref="D13:F13"/>
    <mergeCell ref="D9:F9"/>
    <mergeCell ref="D10:F10"/>
    <mergeCell ref="A17:O17"/>
    <mergeCell ref="G6:N6"/>
    <mergeCell ref="M7:N7"/>
    <mergeCell ref="G9:H9"/>
    <mergeCell ref="G10:H10"/>
    <mergeCell ref="G11:H11"/>
    <mergeCell ref="G12:H12"/>
    <mergeCell ref="I9:J9"/>
    <mergeCell ref="I10:J10"/>
    <mergeCell ref="I11:J11"/>
    <mergeCell ref="G13:H13"/>
    <mergeCell ref="I13:J13"/>
    <mergeCell ref="K13:L13"/>
    <mergeCell ref="D14:F14"/>
    <mergeCell ref="G14:H14"/>
    <mergeCell ref="I14:J14"/>
    <mergeCell ref="M12:N12"/>
    <mergeCell ref="M13:N13"/>
    <mergeCell ref="M14:N14"/>
    <mergeCell ref="I12:J12"/>
    <mergeCell ref="K9:L9"/>
    <mergeCell ref="K10:L10"/>
    <mergeCell ref="K11:L11"/>
    <mergeCell ref="K12:L12"/>
    <mergeCell ref="K14:L14"/>
  </mergeCells>
  <printOptions horizontalCentered="1"/>
  <pageMargins left="0.23622047244094491" right="0.23622047244094491" top="0.74803149606299213" bottom="0.74803149606299213" header="0.31496062992125984" footer="0.31496062992125984"/>
  <pageSetup paperSize="9" orientation="landscape" r:id="rId1"/>
  <drawing r:id="rId2"/>
</worksheet>
</file>

<file path=xl/worksheets/sheet39.xml><?xml version="1.0" encoding="utf-8"?>
<worksheet xmlns="http://schemas.openxmlformats.org/spreadsheetml/2006/main" xmlns:r="http://schemas.openxmlformats.org/officeDocument/2006/relationships">
  <sheetPr codeName="Sheet39">
    <tabColor theme="4" tint="0.39997558519241921"/>
  </sheetPr>
  <dimension ref="A1:P79"/>
  <sheetViews>
    <sheetView zoomScaleNormal="100" workbookViewId="0"/>
  </sheetViews>
  <sheetFormatPr defaultRowHeight="15"/>
  <cols>
    <col min="1" max="16384" width="9.140625" style="1"/>
  </cols>
  <sheetData>
    <row r="1" spans="1:15" ht="69.75" customHeight="1" thickBot="1">
      <c r="A1" s="30"/>
      <c r="B1" s="6"/>
      <c r="C1" s="6"/>
      <c r="D1" s="6"/>
      <c r="E1" s="7"/>
      <c r="F1" s="6"/>
      <c r="G1" s="6"/>
      <c r="H1" s="6"/>
      <c r="I1" s="163" t="s">
        <v>139</v>
      </c>
      <c r="J1" s="163"/>
      <c r="K1" s="163"/>
      <c r="L1" s="163"/>
      <c r="M1" s="163"/>
      <c r="N1" s="163"/>
      <c r="O1" s="163"/>
    </row>
    <row r="2" spans="1:15" ht="15" customHeight="1"/>
    <row r="3" spans="1:15" ht="15" customHeight="1" thickBot="1">
      <c r="A3" s="29" t="s">
        <v>225</v>
      </c>
      <c r="B3" s="28"/>
      <c r="C3" s="28"/>
      <c r="D3" s="28"/>
      <c r="E3" s="28"/>
      <c r="F3" s="28"/>
      <c r="G3" s="34"/>
      <c r="H3" s="34"/>
      <c r="I3" s="34"/>
      <c r="J3" s="34"/>
      <c r="K3" s="34"/>
      <c r="L3" s="34"/>
    </row>
    <row r="4" spans="1:15" ht="15" customHeight="1"/>
    <row r="5" spans="1:15" ht="19.5" customHeight="1" thickBot="1"/>
    <row r="6" spans="1:15" ht="19.5" customHeight="1" thickBot="1">
      <c r="G6" s="221" t="s">
        <v>137</v>
      </c>
      <c r="H6" s="222"/>
      <c r="I6" s="222"/>
      <c r="J6" s="222"/>
      <c r="K6" s="222"/>
      <c r="L6" s="222"/>
      <c r="M6" s="222"/>
      <c r="N6" s="223"/>
    </row>
    <row r="7" spans="1:15" ht="29.25" customHeight="1" thickBot="1">
      <c r="B7" s="25"/>
      <c r="C7" s="25"/>
      <c r="D7" s="25"/>
      <c r="E7" s="25"/>
      <c r="F7" s="26"/>
      <c r="G7" s="165" t="s">
        <v>135</v>
      </c>
      <c r="H7" s="166"/>
      <c r="I7" s="166" t="s">
        <v>119</v>
      </c>
      <c r="J7" s="166"/>
      <c r="K7" s="166" t="s">
        <v>144</v>
      </c>
      <c r="L7" s="166"/>
      <c r="M7" s="166" t="s">
        <v>136</v>
      </c>
      <c r="N7" s="167"/>
    </row>
    <row r="8" spans="1:15" ht="27" customHeight="1" thickBot="1">
      <c r="B8" s="157" t="s">
        <v>95</v>
      </c>
      <c r="C8" s="158"/>
      <c r="D8" s="166">
        <v>2006</v>
      </c>
      <c r="E8" s="166"/>
      <c r="F8" s="166"/>
      <c r="G8" s="241">
        <v>12</v>
      </c>
      <c r="H8" s="241"/>
      <c r="I8" s="241">
        <v>43</v>
      </c>
      <c r="J8" s="241"/>
      <c r="K8" s="241">
        <v>94</v>
      </c>
      <c r="L8" s="241"/>
      <c r="M8" s="239">
        <v>62</v>
      </c>
      <c r="N8" s="240"/>
    </row>
    <row r="9" spans="1:15" ht="27" customHeight="1" thickBot="1">
      <c r="B9" s="159"/>
      <c r="C9" s="160"/>
      <c r="D9" s="166">
        <v>2007</v>
      </c>
      <c r="E9" s="166"/>
      <c r="F9" s="166"/>
      <c r="G9" s="241">
        <v>14</v>
      </c>
      <c r="H9" s="241"/>
      <c r="I9" s="241">
        <v>45</v>
      </c>
      <c r="J9" s="241"/>
      <c r="K9" s="241">
        <v>94</v>
      </c>
      <c r="L9" s="241"/>
      <c r="M9" s="239">
        <v>62</v>
      </c>
      <c r="N9" s="240"/>
    </row>
    <row r="10" spans="1:15" ht="27" customHeight="1" thickBot="1">
      <c r="B10" s="159"/>
      <c r="C10" s="160"/>
      <c r="D10" s="166">
        <v>2008</v>
      </c>
      <c r="E10" s="166"/>
      <c r="F10" s="166"/>
      <c r="G10" s="241">
        <v>15</v>
      </c>
      <c r="H10" s="241"/>
      <c r="I10" s="241">
        <v>46</v>
      </c>
      <c r="J10" s="241"/>
      <c r="K10" s="241">
        <v>95</v>
      </c>
      <c r="L10" s="241"/>
      <c r="M10" s="239">
        <v>58</v>
      </c>
      <c r="N10" s="240"/>
    </row>
    <row r="11" spans="1:15" ht="27" customHeight="1" thickBot="1">
      <c r="B11" s="161"/>
      <c r="C11" s="162"/>
      <c r="D11" s="166">
        <v>2009</v>
      </c>
      <c r="E11" s="166"/>
      <c r="F11" s="166"/>
      <c r="G11" s="241">
        <v>14</v>
      </c>
      <c r="H11" s="241"/>
      <c r="I11" s="241">
        <v>45</v>
      </c>
      <c r="J11" s="241"/>
      <c r="K11" s="241">
        <v>95</v>
      </c>
      <c r="L11" s="241"/>
      <c r="M11" s="239">
        <v>61</v>
      </c>
      <c r="N11" s="240"/>
    </row>
    <row r="12" spans="1:15" ht="27" customHeight="1" thickBot="1">
      <c r="B12" s="157" t="s">
        <v>122</v>
      </c>
      <c r="C12" s="158"/>
      <c r="D12" s="166" t="s">
        <v>97</v>
      </c>
      <c r="E12" s="166"/>
      <c r="F12" s="166"/>
      <c r="G12" s="241">
        <v>7</v>
      </c>
      <c r="H12" s="241"/>
      <c r="I12" s="241">
        <v>35</v>
      </c>
      <c r="J12" s="241"/>
      <c r="K12" s="241">
        <v>93</v>
      </c>
      <c r="L12" s="241"/>
      <c r="M12" s="239">
        <v>115</v>
      </c>
      <c r="N12" s="240"/>
    </row>
    <row r="13" spans="1:15" ht="27" customHeight="1" thickBot="1">
      <c r="B13" s="159"/>
      <c r="C13" s="160"/>
      <c r="D13" s="166" t="s">
        <v>98</v>
      </c>
      <c r="E13" s="166"/>
      <c r="F13" s="166"/>
      <c r="G13" s="241">
        <v>30</v>
      </c>
      <c r="H13" s="241"/>
      <c r="I13" s="241">
        <v>58</v>
      </c>
      <c r="J13" s="241"/>
      <c r="K13" s="241">
        <v>97</v>
      </c>
      <c r="L13" s="241"/>
      <c r="M13" s="239">
        <v>67</v>
      </c>
      <c r="N13" s="240"/>
    </row>
    <row r="14" spans="1:15" ht="27" customHeight="1" thickBot="1">
      <c r="B14" s="161"/>
      <c r="C14" s="162"/>
      <c r="D14" s="166" t="s">
        <v>99</v>
      </c>
      <c r="E14" s="166"/>
      <c r="F14" s="166"/>
      <c r="G14" s="241">
        <v>31</v>
      </c>
      <c r="H14" s="241"/>
      <c r="I14" s="241">
        <v>46</v>
      </c>
      <c r="J14" s="241"/>
      <c r="K14" s="241">
        <v>63</v>
      </c>
      <c r="L14" s="241"/>
      <c r="M14" s="239">
        <v>47</v>
      </c>
      <c r="N14" s="240"/>
    </row>
    <row r="15" spans="1:15" ht="20.100000000000001" customHeight="1"/>
    <row r="16" spans="1:15" ht="20.100000000000001" customHeight="1"/>
    <row r="17" spans="1:16" ht="19.5" customHeight="1" thickBot="1">
      <c r="A17" s="133" t="str">
        <f>NOTE!A29</f>
        <v>STUDY 4 | SECTORAL ANALYSIS OF MANUFACTURE OF FOOD PRODUCTS</v>
      </c>
      <c r="B17" s="133"/>
      <c r="C17" s="133"/>
      <c r="D17" s="133"/>
      <c r="E17" s="133"/>
      <c r="F17" s="133"/>
      <c r="G17" s="133"/>
      <c r="H17" s="133"/>
      <c r="I17" s="133"/>
      <c r="J17" s="133"/>
      <c r="K17" s="133"/>
      <c r="L17" s="133"/>
      <c r="M17" s="133"/>
      <c r="N17" s="133"/>
      <c r="O17" s="133"/>
    </row>
    <row r="18" spans="1:16" ht="19.5" customHeight="1"/>
    <row r="19" spans="1:16" ht="19.5" customHeight="1"/>
    <row r="20" spans="1:16" ht="19.5" customHeight="1"/>
    <row r="21" spans="1:16" s="31" customFormat="1" ht="19.5" customHeight="1"/>
    <row r="22" spans="1:16" ht="19.5" customHeight="1"/>
    <row r="23" spans="1:16" ht="19.5" customHeight="1"/>
    <row r="24" spans="1:16" ht="19.5" customHeight="1"/>
    <row r="25" spans="1:16" ht="19.5" customHeight="1"/>
    <row r="26" spans="1:16" ht="19.5" customHeight="1">
      <c r="P26" s="31"/>
    </row>
    <row r="27" spans="1:16" ht="19.5" customHeight="1"/>
    <row r="28" spans="1:16" ht="19.5" customHeight="1"/>
    <row r="29" spans="1:16" ht="19.5" customHeight="1"/>
    <row r="30" spans="1:16" ht="19.5" customHeight="1"/>
    <row r="31" spans="1:16" ht="19.5" customHeight="1"/>
    <row r="32" spans="1:16"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sheetData>
  <sheetProtection password="9D83" sheet="1" objects="1" scenarios="1"/>
  <mergeCells count="44">
    <mergeCell ref="I1:O1"/>
    <mergeCell ref="G6:N6"/>
    <mergeCell ref="G7:H7"/>
    <mergeCell ref="I7:J7"/>
    <mergeCell ref="K7:L7"/>
    <mergeCell ref="M7:N7"/>
    <mergeCell ref="D11:F11"/>
    <mergeCell ref="B12:C14"/>
    <mergeCell ref="D12:F12"/>
    <mergeCell ref="M9:N9"/>
    <mergeCell ref="D10:F10"/>
    <mergeCell ref="G10:H10"/>
    <mergeCell ref="I10:J10"/>
    <mergeCell ref="K10:L10"/>
    <mergeCell ref="M10:N10"/>
    <mergeCell ref="B8:C11"/>
    <mergeCell ref="D8:F8"/>
    <mergeCell ref="D9:F9"/>
    <mergeCell ref="G8:H8"/>
    <mergeCell ref="I8:J8"/>
    <mergeCell ref="K8:L8"/>
    <mergeCell ref="M8:N8"/>
    <mergeCell ref="A17:O17"/>
    <mergeCell ref="M12:N12"/>
    <mergeCell ref="D13:F13"/>
    <mergeCell ref="G13:H13"/>
    <mergeCell ref="I13:J13"/>
    <mergeCell ref="K13:L13"/>
    <mergeCell ref="M13:N13"/>
    <mergeCell ref="D14:F14"/>
    <mergeCell ref="G14:H14"/>
    <mergeCell ref="I14:J14"/>
    <mergeCell ref="K14:L14"/>
    <mergeCell ref="M14:N14"/>
    <mergeCell ref="M11:N11"/>
    <mergeCell ref="G12:H12"/>
    <mergeCell ref="I12:J12"/>
    <mergeCell ref="K12:L12"/>
    <mergeCell ref="G9:H9"/>
    <mergeCell ref="I9:J9"/>
    <mergeCell ref="K9:L9"/>
    <mergeCell ref="G11:H11"/>
    <mergeCell ref="I11:J11"/>
    <mergeCell ref="K11:L11"/>
  </mergeCells>
  <printOptions horizontalCentered="1"/>
  <pageMargins left="0.23622047244094491" right="0.23622047244094491" top="0.74803149606299213" bottom="0.74803149606299213" header="0.31496062992125984" footer="0.31496062992125984"/>
  <pageSetup paperSize="9" orientation="landscape" r:id="rId1"/>
  <drawing r:id="rId2"/>
</worksheet>
</file>

<file path=xl/worksheets/sheet4.xml><?xml version="1.0" encoding="utf-8"?>
<worksheet xmlns="http://schemas.openxmlformats.org/spreadsheetml/2006/main" xmlns:r="http://schemas.openxmlformats.org/officeDocument/2006/relationships">
  <sheetPr codeName="Sheet4">
    <tabColor theme="5" tint="0.39997558519241921"/>
  </sheetPr>
  <dimension ref="A1:O20"/>
  <sheetViews>
    <sheetView zoomScaleNormal="100" zoomScaleSheetLayoutView="85" workbookViewId="0"/>
  </sheetViews>
  <sheetFormatPr defaultRowHeight="19.5" customHeight="1"/>
  <cols>
    <col min="1" max="16384" width="9.140625" style="18"/>
  </cols>
  <sheetData>
    <row r="1" spans="1:15" ht="69" customHeight="1" thickBot="1">
      <c r="A1" s="30"/>
      <c r="B1" s="6"/>
      <c r="C1" s="6"/>
      <c r="D1" s="6"/>
      <c r="E1" s="7"/>
      <c r="F1" s="6"/>
      <c r="G1" s="6"/>
      <c r="H1" s="6"/>
      <c r="I1" s="163" t="s">
        <v>233</v>
      </c>
      <c r="J1" s="163"/>
      <c r="K1" s="163"/>
      <c r="L1" s="163"/>
      <c r="M1" s="163"/>
      <c r="N1" s="163"/>
      <c r="O1" s="163"/>
    </row>
    <row r="2" spans="1:15" ht="15" customHeight="1"/>
    <row r="3" spans="1:15" ht="15" customHeight="1" thickBot="1">
      <c r="A3" s="29" t="s">
        <v>195</v>
      </c>
      <c r="B3" s="28"/>
      <c r="C3" s="28"/>
      <c r="D3" s="28"/>
      <c r="E3" s="28"/>
      <c r="F3" s="28"/>
      <c r="H3" s="2"/>
      <c r="I3" s="2"/>
    </row>
    <row r="4" spans="1:15" ht="15" customHeight="1">
      <c r="C4" s="151"/>
      <c r="D4" s="152"/>
      <c r="E4" s="152"/>
      <c r="F4" s="152"/>
      <c r="G4" s="152"/>
      <c r="H4" s="152"/>
      <c r="I4" s="152"/>
      <c r="J4" s="152"/>
      <c r="K4" s="152"/>
      <c r="L4" s="152"/>
      <c r="M4" s="152"/>
    </row>
    <row r="5" spans="1:15" ht="19.5" customHeight="1" thickBot="1">
      <c r="C5" s="84"/>
      <c r="D5" s="84"/>
      <c r="E5" s="84"/>
      <c r="F5" s="84"/>
      <c r="G5" s="84"/>
      <c r="H5" s="84"/>
      <c r="I5" s="84"/>
      <c r="J5" s="84"/>
      <c r="K5" s="84"/>
      <c r="L5" s="84"/>
      <c r="M5" s="84"/>
    </row>
    <row r="6" spans="1:15" ht="19.5" customHeight="1" thickBot="1">
      <c r="C6" s="20"/>
      <c r="D6" s="20"/>
      <c r="E6" s="20"/>
      <c r="F6" s="20"/>
      <c r="G6" s="24"/>
      <c r="H6" s="176">
        <v>2009</v>
      </c>
      <c r="I6" s="177"/>
      <c r="J6" s="177"/>
      <c r="K6" s="177"/>
      <c r="L6" s="177"/>
      <c r="M6" s="178"/>
    </row>
    <row r="7" spans="1:15" ht="35.25" customHeight="1" thickBot="1">
      <c r="C7" s="25"/>
      <c r="D7" s="25"/>
      <c r="E7" s="25"/>
      <c r="F7" s="25"/>
      <c r="G7" s="25"/>
      <c r="H7" s="165" t="s">
        <v>77</v>
      </c>
      <c r="I7" s="166"/>
      <c r="J7" s="166" t="s">
        <v>78</v>
      </c>
      <c r="K7" s="166"/>
      <c r="L7" s="166" t="s">
        <v>83</v>
      </c>
      <c r="M7" s="167"/>
    </row>
    <row r="8" spans="1:15" ht="27" customHeight="1" thickBot="1">
      <c r="C8" s="74" t="s">
        <v>43</v>
      </c>
      <c r="D8" s="166" t="s">
        <v>93</v>
      </c>
      <c r="E8" s="166"/>
      <c r="F8" s="166"/>
      <c r="G8" s="166"/>
      <c r="H8" s="175">
        <v>1.4999999999999999E-2</v>
      </c>
      <c r="I8" s="175"/>
      <c r="J8" s="175">
        <v>3.4000000000000002E-2</v>
      </c>
      <c r="K8" s="175"/>
      <c r="L8" s="172">
        <v>0.03</v>
      </c>
      <c r="M8" s="173"/>
    </row>
    <row r="9" spans="1:15" ht="27" customHeight="1" thickBot="1">
      <c r="C9" s="75" t="s">
        <v>44</v>
      </c>
      <c r="D9" s="174" t="s">
        <v>84</v>
      </c>
      <c r="E9" s="174"/>
      <c r="F9" s="174"/>
      <c r="G9" s="174"/>
      <c r="H9" s="170">
        <v>9.2999999999999999E-2</v>
      </c>
      <c r="I9" s="170"/>
      <c r="J9" s="170">
        <v>0.193</v>
      </c>
      <c r="K9" s="170"/>
      <c r="L9" s="170">
        <v>0.19</v>
      </c>
      <c r="M9" s="171"/>
    </row>
    <row r="10" spans="1:15" ht="27" customHeight="1" thickBot="1">
      <c r="C10" s="75" t="s">
        <v>45</v>
      </c>
      <c r="D10" s="174" t="s">
        <v>85</v>
      </c>
      <c r="E10" s="174"/>
      <c r="F10" s="174"/>
      <c r="G10" s="174"/>
      <c r="H10" s="170">
        <v>2.9000000000000001E-2</v>
      </c>
      <c r="I10" s="170"/>
      <c r="J10" s="170">
        <v>8.6999999999999994E-2</v>
      </c>
      <c r="K10" s="170"/>
      <c r="L10" s="170">
        <v>7.4999999999999997E-2</v>
      </c>
      <c r="M10" s="171"/>
    </row>
    <row r="11" spans="1:15" ht="27" customHeight="1" thickBot="1">
      <c r="C11" s="75" t="s">
        <v>46</v>
      </c>
      <c r="D11" s="174" t="s">
        <v>86</v>
      </c>
      <c r="E11" s="174"/>
      <c r="F11" s="174"/>
      <c r="G11" s="174"/>
      <c r="H11" s="170">
        <v>3.1E-2</v>
      </c>
      <c r="I11" s="170"/>
      <c r="J11" s="170">
        <v>0.05</v>
      </c>
      <c r="K11" s="170"/>
      <c r="L11" s="170">
        <v>4.2999999999999997E-2</v>
      </c>
      <c r="M11" s="171"/>
    </row>
    <row r="12" spans="1:15" ht="27" customHeight="1" thickBot="1">
      <c r="C12" s="75" t="s">
        <v>47</v>
      </c>
      <c r="D12" s="174" t="s">
        <v>87</v>
      </c>
      <c r="E12" s="174"/>
      <c r="F12" s="174"/>
      <c r="G12" s="174"/>
      <c r="H12" s="170">
        <v>6.3E-2</v>
      </c>
      <c r="I12" s="170"/>
      <c r="J12" s="170">
        <v>8.7999999999999995E-2</v>
      </c>
      <c r="K12" s="170"/>
      <c r="L12" s="170">
        <v>2.1999999999999999E-2</v>
      </c>
      <c r="M12" s="171"/>
    </row>
    <row r="13" spans="1:15" ht="27" customHeight="1" thickBot="1">
      <c r="C13" s="75" t="s">
        <v>48</v>
      </c>
      <c r="D13" s="174" t="s">
        <v>88</v>
      </c>
      <c r="E13" s="174"/>
      <c r="F13" s="174"/>
      <c r="G13" s="174"/>
      <c r="H13" s="170">
        <v>5.1999999999999998E-2</v>
      </c>
      <c r="I13" s="170"/>
      <c r="J13" s="170">
        <v>0.13800000000000001</v>
      </c>
      <c r="K13" s="170"/>
      <c r="L13" s="170">
        <v>7.8E-2</v>
      </c>
      <c r="M13" s="171"/>
    </row>
    <row r="14" spans="1:15" ht="27" customHeight="1" thickBot="1">
      <c r="C14" s="75" t="s">
        <v>49</v>
      </c>
      <c r="D14" s="174" t="s">
        <v>89</v>
      </c>
      <c r="E14" s="174"/>
      <c r="F14" s="174"/>
      <c r="G14" s="174"/>
      <c r="H14" s="170">
        <v>2.1999999999999999E-2</v>
      </c>
      <c r="I14" s="170"/>
      <c r="J14" s="170">
        <v>5.7000000000000002E-2</v>
      </c>
      <c r="K14" s="170"/>
      <c r="L14" s="170">
        <v>0.02</v>
      </c>
      <c r="M14" s="171"/>
    </row>
    <row r="15" spans="1:15" ht="27" customHeight="1" thickBot="1">
      <c r="C15" s="75" t="s">
        <v>50</v>
      </c>
      <c r="D15" s="174" t="s">
        <v>90</v>
      </c>
      <c r="E15" s="174"/>
      <c r="F15" s="174"/>
      <c r="G15" s="174"/>
      <c r="H15" s="170">
        <v>0.63</v>
      </c>
      <c r="I15" s="170"/>
      <c r="J15" s="170">
        <v>0.13700000000000001</v>
      </c>
      <c r="K15" s="170"/>
      <c r="L15" s="170">
        <v>0.443</v>
      </c>
      <c r="M15" s="171"/>
    </row>
    <row r="16" spans="1:15" ht="27" customHeight="1" thickBot="1">
      <c r="C16" s="75" t="s">
        <v>51</v>
      </c>
      <c r="D16" s="174" t="s">
        <v>91</v>
      </c>
      <c r="E16" s="174"/>
      <c r="F16" s="174"/>
      <c r="G16" s="174"/>
      <c r="H16" s="170">
        <v>5.6000000000000001E-2</v>
      </c>
      <c r="I16" s="170"/>
      <c r="J16" s="170">
        <v>0.13200000000000001</v>
      </c>
      <c r="K16" s="170"/>
      <c r="L16" s="170">
        <v>8.5999999999999993E-2</v>
      </c>
      <c r="M16" s="171"/>
    </row>
    <row r="17" spans="1:15" ht="27" customHeight="1" thickBot="1">
      <c r="C17" s="75" t="s">
        <v>52</v>
      </c>
      <c r="D17" s="174" t="s">
        <v>92</v>
      </c>
      <c r="E17" s="174"/>
      <c r="F17" s="174"/>
      <c r="G17" s="174"/>
      <c r="H17" s="170">
        <v>2.3E-2</v>
      </c>
      <c r="I17" s="170"/>
      <c r="J17" s="170">
        <v>0.11799999999999999</v>
      </c>
      <c r="K17" s="170"/>
      <c r="L17" s="170">
        <v>4.3999999999999997E-2</v>
      </c>
      <c r="M17" s="171"/>
    </row>
    <row r="18" spans="1:15" ht="9" customHeight="1">
      <c r="C18" s="151"/>
      <c r="D18" s="152"/>
      <c r="E18" s="152"/>
      <c r="F18" s="152"/>
      <c r="G18" s="152"/>
      <c r="H18" s="152"/>
      <c r="I18" s="152"/>
      <c r="J18" s="152"/>
      <c r="K18" s="152"/>
      <c r="L18" s="152"/>
      <c r="M18" s="152"/>
    </row>
    <row r="19" spans="1:15" ht="9" customHeight="1">
      <c r="C19" s="84"/>
      <c r="D19" s="84"/>
      <c r="E19" s="84"/>
      <c r="F19" s="84"/>
      <c r="G19" s="84"/>
      <c r="H19" s="84"/>
      <c r="I19" s="84"/>
      <c r="J19" s="84"/>
      <c r="K19" s="84"/>
      <c r="L19" s="84"/>
      <c r="M19" s="84"/>
    </row>
    <row r="20" spans="1:15" s="19" customFormat="1" ht="19.5" customHeight="1" thickBot="1">
      <c r="A20" s="133" t="str">
        <f>NOTE!A29</f>
        <v>STUDY 4 | SECTORAL ANALYSIS OF MANUFACTURE OF FOOD PRODUCTS</v>
      </c>
      <c r="B20" s="133"/>
      <c r="C20" s="133"/>
      <c r="D20" s="133"/>
      <c r="E20" s="133"/>
      <c r="F20" s="133"/>
      <c r="G20" s="133"/>
      <c r="H20" s="133"/>
      <c r="I20" s="133"/>
      <c r="J20" s="133"/>
      <c r="K20" s="133"/>
      <c r="L20" s="133"/>
      <c r="M20" s="133"/>
      <c r="N20" s="133"/>
      <c r="O20" s="133"/>
    </row>
  </sheetData>
  <sheetProtection password="9D83" sheet="1" objects="1" scenarios="1"/>
  <mergeCells count="48">
    <mergeCell ref="L13:M13"/>
    <mergeCell ref="L12:M12"/>
    <mergeCell ref="L11:M11"/>
    <mergeCell ref="L10:M10"/>
    <mergeCell ref="L9:M9"/>
    <mergeCell ref="J17:K17"/>
    <mergeCell ref="L17:M17"/>
    <mergeCell ref="L15:M15"/>
    <mergeCell ref="L16:M16"/>
    <mergeCell ref="L14:M14"/>
    <mergeCell ref="H16:I16"/>
    <mergeCell ref="H17:I17"/>
    <mergeCell ref="J7:K7"/>
    <mergeCell ref="L7:M7"/>
    <mergeCell ref="H6:M6"/>
    <mergeCell ref="J8:K8"/>
    <mergeCell ref="J9:K9"/>
    <mergeCell ref="J10:K10"/>
    <mergeCell ref="J11:K11"/>
    <mergeCell ref="J12:K12"/>
    <mergeCell ref="J13:K13"/>
    <mergeCell ref="J14:K14"/>
    <mergeCell ref="J15:K15"/>
    <mergeCell ref="J16:K16"/>
    <mergeCell ref="H11:I11"/>
    <mergeCell ref="H12:I12"/>
    <mergeCell ref="H14:I14"/>
    <mergeCell ref="H15:I15"/>
    <mergeCell ref="H7:I7"/>
    <mergeCell ref="H8:I8"/>
    <mergeCell ref="H9:I9"/>
    <mergeCell ref="H10:I10"/>
    <mergeCell ref="L8:M8"/>
    <mergeCell ref="I1:O1"/>
    <mergeCell ref="A20:O20"/>
    <mergeCell ref="D8:G8"/>
    <mergeCell ref="D9:G9"/>
    <mergeCell ref="D10:G10"/>
    <mergeCell ref="D11:G11"/>
    <mergeCell ref="D12:G12"/>
    <mergeCell ref="D13:G13"/>
    <mergeCell ref="D14:G14"/>
    <mergeCell ref="D15:G15"/>
    <mergeCell ref="D16:G16"/>
    <mergeCell ref="D17:G17"/>
    <mergeCell ref="C18:M18"/>
    <mergeCell ref="C4:M4"/>
    <mergeCell ref="H13:I13"/>
  </mergeCells>
  <printOptions horizontalCentered="1"/>
  <pageMargins left="0.23622047244094491" right="0.23622047244094491" top="0.74803149606299213" bottom="0.74803149606299213" header="0.31496062992125984" footer="0.31496062992125984"/>
  <pageSetup paperSize="9" orientation="landscape" r:id="rId1"/>
  <drawing r:id="rId2"/>
</worksheet>
</file>

<file path=xl/worksheets/sheet40.xml><?xml version="1.0" encoding="utf-8"?>
<worksheet xmlns="http://schemas.openxmlformats.org/spreadsheetml/2006/main" xmlns:r="http://schemas.openxmlformats.org/officeDocument/2006/relationships">
  <sheetPr codeName="Sheet40">
    <tabColor theme="4" tint="0.39997558519241921"/>
  </sheetPr>
  <dimension ref="A1:P79"/>
  <sheetViews>
    <sheetView zoomScaleNormal="100" zoomScaleSheetLayoutView="70" workbookViewId="0"/>
  </sheetViews>
  <sheetFormatPr defaultRowHeight="15"/>
  <cols>
    <col min="1" max="16384" width="9.140625" style="1"/>
  </cols>
  <sheetData>
    <row r="1" spans="1:15" ht="69.75" customHeight="1" thickBot="1">
      <c r="A1" s="30"/>
      <c r="B1" s="6"/>
      <c r="C1" s="6"/>
      <c r="D1" s="6"/>
      <c r="E1" s="7"/>
      <c r="F1" s="6"/>
      <c r="G1" s="6"/>
      <c r="H1" s="6"/>
      <c r="I1" s="163" t="s">
        <v>139</v>
      </c>
      <c r="J1" s="163"/>
      <c r="K1" s="163"/>
      <c r="L1" s="163"/>
      <c r="M1" s="163"/>
      <c r="N1" s="163"/>
      <c r="O1" s="163"/>
    </row>
    <row r="2" spans="1:15" ht="15" customHeight="1"/>
    <row r="3" spans="1:15" ht="15" customHeight="1" thickBot="1">
      <c r="A3" s="29" t="s">
        <v>226</v>
      </c>
      <c r="B3" s="28"/>
      <c r="C3" s="28"/>
      <c r="D3" s="29"/>
      <c r="E3" s="28"/>
      <c r="F3" s="28"/>
      <c r="G3" s="28"/>
      <c r="H3" s="28"/>
      <c r="I3" s="28"/>
      <c r="J3" s="28"/>
      <c r="K3" s="34"/>
      <c r="L3" s="34"/>
    </row>
    <row r="4" spans="1:15" ht="15" customHeight="1"/>
    <row r="5" spans="1:15" ht="19.5" customHeight="1" thickBot="1"/>
    <row r="6" spans="1:15" ht="19.5" customHeight="1" thickBot="1">
      <c r="G6" s="221" t="s">
        <v>137</v>
      </c>
      <c r="H6" s="222"/>
      <c r="I6" s="222"/>
      <c r="J6" s="222"/>
      <c r="K6" s="222"/>
      <c r="L6" s="222"/>
      <c r="M6" s="222"/>
      <c r="N6" s="223"/>
    </row>
    <row r="7" spans="1:15" ht="29.25" customHeight="1" thickBot="1">
      <c r="B7" s="25"/>
      <c r="C7" s="25"/>
      <c r="D7" s="25"/>
      <c r="E7" s="25"/>
      <c r="F7" s="26"/>
      <c r="G7" s="165" t="s">
        <v>135</v>
      </c>
      <c r="H7" s="166"/>
      <c r="I7" s="166" t="s">
        <v>119</v>
      </c>
      <c r="J7" s="166"/>
      <c r="K7" s="166" t="s">
        <v>144</v>
      </c>
      <c r="L7" s="166"/>
      <c r="M7" s="166" t="s">
        <v>136</v>
      </c>
      <c r="N7" s="167"/>
    </row>
    <row r="8" spans="1:15" ht="27" customHeight="1" thickBot="1">
      <c r="B8" s="157" t="s">
        <v>95</v>
      </c>
      <c r="C8" s="158"/>
      <c r="D8" s="166">
        <v>2006</v>
      </c>
      <c r="E8" s="166"/>
      <c r="F8" s="166"/>
      <c r="G8" s="241">
        <v>0</v>
      </c>
      <c r="H8" s="241"/>
      <c r="I8" s="241">
        <v>16</v>
      </c>
      <c r="J8" s="241"/>
      <c r="K8" s="241">
        <v>57</v>
      </c>
      <c r="L8" s="241"/>
      <c r="M8" s="239">
        <v>-20</v>
      </c>
      <c r="N8" s="240"/>
    </row>
    <row r="9" spans="1:15" ht="27" customHeight="1" thickBot="1">
      <c r="B9" s="159"/>
      <c r="C9" s="160"/>
      <c r="D9" s="166">
        <v>2007</v>
      </c>
      <c r="E9" s="166"/>
      <c r="F9" s="166"/>
      <c r="G9" s="241">
        <v>0</v>
      </c>
      <c r="H9" s="241"/>
      <c r="I9" s="241">
        <v>18</v>
      </c>
      <c r="J9" s="241"/>
      <c r="K9" s="241">
        <v>58</v>
      </c>
      <c r="L9" s="241"/>
      <c r="M9" s="239">
        <v>-21</v>
      </c>
      <c r="N9" s="240"/>
    </row>
    <row r="10" spans="1:15" ht="27" customHeight="1" thickBot="1">
      <c r="B10" s="159"/>
      <c r="C10" s="160"/>
      <c r="D10" s="166">
        <v>2008</v>
      </c>
      <c r="E10" s="166"/>
      <c r="F10" s="166"/>
      <c r="G10" s="241">
        <v>0</v>
      </c>
      <c r="H10" s="241"/>
      <c r="I10" s="241">
        <v>17</v>
      </c>
      <c r="J10" s="241"/>
      <c r="K10" s="241">
        <v>56</v>
      </c>
      <c r="L10" s="241"/>
      <c r="M10" s="239">
        <v>-21</v>
      </c>
      <c r="N10" s="240"/>
    </row>
    <row r="11" spans="1:15" ht="27" customHeight="1" thickBot="1">
      <c r="B11" s="161"/>
      <c r="C11" s="162"/>
      <c r="D11" s="166">
        <v>2009</v>
      </c>
      <c r="E11" s="166"/>
      <c r="F11" s="166"/>
      <c r="G11" s="241">
        <v>0</v>
      </c>
      <c r="H11" s="241"/>
      <c r="I11" s="241">
        <v>15</v>
      </c>
      <c r="J11" s="241"/>
      <c r="K11" s="241">
        <v>54</v>
      </c>
      <c r="L11" s="241"/>
      <c r="M11" s="239">
        <v>-19</v>
      </c>
      <c r="N11" s="240"/>
    </row>
    <row r="12" spans="1:15" ht="27" customHeight="1" thickBot="1">
      <c r="B12" s="157" t="s">
        <v>122</v>
      </c>
      <c r="C12" s="158"/>
      <c r="D12" s="166" t="s">
        <v>97</v>
      </c>
      <c r="E12" s="166"/>
      <c r="F12" s="166"/>
      <c r="G12" s="241">
        <v>0</v>
      </c>
      <c r="H12" s="241"/>
      <c r="I12" s="241">
        <v>18</v>
      </c>
      <c r="J12" s="241"/>
      <c r="K12" s="241">
        <v>63</v>
      </c>
      <c r="L12" s="241"/>
      <c r="M12" s="239">
        <v>24</v>
      </c>
      <c r="N12" s="240"/>
    </row>
    <row r="13" spans="1:15" ht="27" customHeight="1" thickBot="1">
      <c r="B13" s="159"/>
      <c r="C13" s="160"/>
      <c r="D13" s="166" t="s">
        <v>98</v>
      </c>
      <c r="E13" s="166"/>
      <c r="F13" s="166"/>
      <c r="G13" s="241">
        <v>-23</v>
      </c>
      <c r="H13" s="241"/>
      <c r="I13" s="241">
        <v>11</v>
      </c>
      <c r="J13" s="241"/>
      <c r="K13" s="241">
        <v>47</v>
      </c>
      <c r="L13" s="241"/>
      <c r="M13" s="239">
        <v>-20</v>
      </c>
      <c r="N13" s="240"/>
    </row>
    <row r="14" spans="1:15" ht="27" customHeight="1" thickBot="1">
      <c r="B14" s="161"/>
      <c r="C14" s="162"/>
      <c r="D14" s="166" t="s">
        <v>99</v>
      </c>
      <c r="E14" s="166"/>
      <c r="F14" s="166"/>
      <c r="G14" s="241">
        <v>-38</v>
      </c>
      <c r="H14" s="241"/>
      <c r="I14" s="241">
        <v>-12</v>
      </c>
      <c r="J14" s="241"/>
      <c r="K14" s="241">
        <v>5</v>
      </c>
      <c r="L14" s="241"/>
      <c r="M14" s="239">
        <v>-21</v>
      </c>
      <c r="N14" s="240"/>
    </row>
    <row r="15" spans="1:15" ht="20.100000000000001" customHeight="1"/>
    <row r="16" spans="1:15" ht="20.100000000000001" customHeight="1"/>
    <row r="17" spans="1:16" ht="19.5" customHeight="1" thickBot="1">
      <c r="A17" s="133" t="str">
        <f>NOTE!A29</f>
        <v>STUDY 4 | SECTORAL ANALYSIS OF MANUFACTURE OF FOOD PRODUCTS</v>
      </c>
      <c r="B17" s="133"/>
      <c r="C17" s="133"/>
      <c r="D17" s="133"/>
      <c r="E17" s="133"/>
      <c r="F17" s="133"/>
      <c r="G17" s="133"/>
      <c r="H17" s="133"/>
      <c r="I17" s="133"/>
      <c r="J17" s="133"/>
      <c r="K17" s="133"/>
      <c r="L17" s="133"/>
      <c r="M17" s="133"/>
      <c r="N17" s="133"/>
      <c r="O17" s="133"/>
    </row>
    <row r="18" spans="1:16" ht="19.5" customHeight="1"/>
    <row r="19" spans="1:16" ht="19.5" customHeight="1"/>
    <row r="20" spans="1:16" ht="19.5" customHeight="1"/>
    <row r="21" spans="1:16" s="31" customFormat="1" ht="19.5" customHeight="1"/>
    <row r="22" spans="1:16" ht="19.5" customHeight="1"/>
    <row r="23" spans="1:16" ht="19.5" customHeight="1"/>
    <row r="24" spans="1:16" ht="19.5" customHeight="1"/>
    <row r="25" spans="1:16" ht="19.5" customHeight="1"/>
    <row r="26" spans="1:16" ht="19.5" customHeight="1">
      <c r="P26" s="31"/>
    </row>
    <row r="27" spans="1:16" ht="19.5" customHeight="1"/>
    <row r="28" spans="1:16" ht="19.5" customHeight="1"/>
    <row r="29" spans="1:16" ht="19.5" customHeight="1"/>
    <row r="30" spans="1:16" ht="19.5" customHeight="1"/>
    <row r="31" spans="1:16" ht="19.5" customHeight="1"/>
    <row r="32" spans="1:16"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sheetData>
  <sheetProtection password="9D83" sheet="1" objects="1" scenarios="1"/>
  <mergeCells count="44">
    <mergeCell ref="I1:O1"/>
    <mergeCell ref="G6:N6"/>
    <mergeCell ref="G7:H7"/>
    <mergeCell ref="I7:J7"/>
    <mergeCell ref="K7:L7"/>
    <mergeCell ref="M7:N7"/>
    <mergeCell ref="D11:F11"/>
    <mergeCell ref="B12:C14"/>
    <mergeCell ref="D12:F12"/>
    <mergeCell ref="M9:N9"/>
    <mergeCell ref="D10:F10"/>
    <mergeCell ref="G10:H10"/>
    <mergeCell ref="I10:J10"/>
    <mergeCell ref="K10:L10"/>
    <mergeCell ref="M10:N10"/>
    <mergeCell ref="B8:C11"/>
    <mergeCell ref="D8:F8"/>
    <mergeCell ref="D9:F9"/>
    <mergeCell ref="G8:H8"/>
    <mergeCell ref="I8:J8"/>
    <mergeCell ref="K8:L8"/>
    <mergeCell ref="M8:N8"/>
    <mergeCell ref="A17:O17"/>
    <mergeCell ref="M12:N12"/>
    <mergeCell ref="D13:F13"/>
    <mergeCell ref="G13:H13"/>
    <mergeCell ref="I13:J13"/>
    <mergeCell ref="K13:L13"/>
    <mergeCell ref="M13:N13"/>
    <mergeCell ref="D14:F14"/>
    <mergeCell ref="G14:H14"/>
    <mergeCell ref="I14:J14"/>
    <mergeCell ref="K14:L14"/>
    <mergeCell ref="M14:N14"/>
    <mergeCell ref="M11:N11"/>
    <mergeCell ref="G12:H12"/>
    <mergeCell ref="I12:J12"/>
    <mergeCell ref="K12:L12"/>
    <mergeCell ref="G9:H9"/>
    <mergeCell ref="I9:J9"/>
    <mergeCell ref="K9:L9"/>
    <mergeCell ref="G11:H11"/>
    <mergeCell ref="I11:J11"/>
    <mergeCell ref="K11:L11"/>
  </mergeCells>
  <printOptions horizontalCentered="1"/>
  <pageMargins left="0.23622047244094491" right="0.23622047244094491" top="0.74803149606299213" bottom="0.74803149606299213" header="0.31496062992125984" footer="0.31496062992125984"/>
  <pageSetup paperSize="9" orientation="landscape" r:id="rId1"/>
  <drawing r:id="rId2"/>
</worksheet>
</file>

<file path=xl/worksheets/sheet41.xml><?xml version="1.0" encoding="utf-8"?>
<worksheet xmlns="http://schemas.openxmlformats.org/spreadsheetml/2006/main" xmlns:r="http://schemas.openxmlformats.org/officeDocument/2006/relationships">
  <sheetPr codeName="Sheet41">
    <tabColor theme="9" tint="0.39997558519241921"/>
  </sheetPr>
  <dimension ref="A1:O82"/>
  <sheetViews>
    <sheetView zoomScaleNormal="100" zoomScaleSheetLayoutView="85" workbookViewId="0"/>
  </sheetViews>
  <sheetFormatPr defaultRowHeight="15"/>
  <cols>
    <col min="1" max="1" width="13.42578125" style="1" customWidth="1"/>
    <col min="2" max="14" width="10" style="1" customWidth="1"/>
    <col min="15" max="16384" width="9.140625" style="1"/>
  </cols>
  <sheetData>
    <row r="1" spans="1:14" ht="77.25" customHeight="1" thickBot="1">
      <c r="A1" s="30"/>
      <c r="B1" s="6"/>
      <c r="C1" s="6"/>
      <c r="D1" s="6"/>
      <c r="E1" s="7"/>
      <c r="F1" s="6"/>
      <c r="G1" s="6"/>
      <c r="H1" s="6"/>
      <c r="I1" s="163" t="s">
        <v>146</v>
      </c>
      <c r="J1" s="163"/>
      <c r="K1" s="163"/>
      <c r="L1" s="163"/>
      <c r="M1" s="163"/>
      <c r="N1" s="163"/>
    </row>
    <row r="2" spans="1:14" ht="9.75" customHeight="1" thickBot="1"/>
    <row r="3" spans="1:14" s="18" customFormat="1" ht="17.25" customHeight="1" thickBot="1">
      <c r="B3" s="255" t="s">
        <v>147</v>
      </c>
      <c r="C3" s="256"/>
      <c r="D3" s="257"/>
      <c r="E3" s="258" t="s">
        <v>148</v>
      </c>
      <c r="F3" s="257"/>
      <c r="G3" s="258" t="s">
        <v>149</v>
      </c>
      <c r="H3" s="256"/>
      <c r="I3" s="256"/>
      <c r="J3" s="256"/>
      <c r="K3" s="256"/>
      <c r="L3" s="256"/>
      <c r="M3" s="257"/>
      <c r="N3" s="86" t="s">
        <v>150</v>
      </c>
    </row>
    <row r="4" spans="1:14" s="18" customFormat="1" ht="45.75" customHeight="1">
      <c r="B4" s="259" t="s">
        <v>151</v>
      </c>
      <c r="C4" s="259" t="s">
        <v>161</v>
      </c>
      <c r="D4" s="259" t="s">
        <v>152</v>
      </c>
      <c r="E4" s="261" t="s">
        <v>153</v>
      </c>
      <c r="F4" s="262"/>
      <c r="G4" s="251" t="s">
        <v>154</v>
      </c>
      <c r="H4" s="264" t="s">
        <v>155</v>
      </c>
      <c r="I4" s="264"/>
      <c r="J4" s="265" t="s">
        <v>156</v>
      </c>
      <c r="K4" s="251" t="s">
        <v>231</v>
      </c>
      <c r="L4" s="251" t="s">
        <v>237</v>
      </c>
      <c r="M4" s="251"/>
      <c r="N4" s="252" t="s">
        <v>158</v>
      </c>
    </row>
    <row r="5" spans="1:14" s="18" customFormat="1" ht="81" customHeight="1">
      <c r="A5" s="55"/>
      <c r="B5" s="260"/>
      <c r="C5" s="260"/>
      <c r="D5" s="260"/>
      <c r="E5" s="58" t="s">
        <v>78</v>
      </c>
      <c r="F5" s="57" t="s">
        <v>3</v>
      </c>
      <c r="G5" s="263"/>
      <c r="H5" s="109" t="s">
        <v>141</v>
      </c>
      <c r="I5" s="109" t="s">
        <v>140</v>
      </c>
      <c r="J5" s="251"/>
      <c r="K5" s="263"/>
      <c r="L5" s="59" t="s">
        <v>157</v>
      </c>
      <c r="M5" s="112" t="s">
        <v>219</v>
      </c>
      <c r="N5" s="252"/>
    </row>
    <row r="6" spans="1:14" ht="4.5" customHeight="1"/>
    <row r="7" spans="1:14" s="18" customFormat="1" ht="39" customHeight="1">
      <c r="A7" s="56" t="s">
        <v>95</v>
      </c>
      <c r="B7" s="61">
        <v>1</v>
      </c>
      <c r="C7" s="63">
        <v>0.38800000000000001</v>
      </c>
      <c r="D7" s="81">
        <v>9.9000000000000008E-3</v>
      </c>
      <c r="E7" s="63">
        <v>-7.2999999999999995E-2</v>
      </c>
      <c r="F7" s="63">
        <v>4.9000000000000002E-2</v>
      </c>
      <c r="G7" s="63">
        <v>0.36499999999999999</v>
      </c>
      <c r="H7" s="63">
        <v>-7.0000000000000007E-2</v>
      </c>
      <c r="I7" s="63">
        <v>-3.2000000000000001E-2</v>
      </c>
      <c r="J7" s="83">
        <v>15</v>
      </c>
      <c r="K7" s="63">
        <v>0.25900000000000001</v>
      </c>
      <c r="L7" s="63">
        <v>0.20599999999999999</v>
      </c>
      <c r="M7" s="63">
        <v>3.6999999999999998E-2</v>
      </c>
      <c r="N7" s="63">
        <v>5.3999999999999999E-2</v>
      </c>
    </row>
    <row r="8" spans="1:14" s="18" customFormat="1" ht="6.75" customHeight="1">
      <c r="A8" s="55"/>
    </row>
    <row r="9" spans="1:14" s="18" customFormat="1" ht="29.25" customHeight="1">
      <c r="A9" s="60" t="str">
        <f>'G1'!C9</f>
        <v>CAE 101</v>
      </c>
      <c r="B9" s="64">
        <v>0.193</v>
      </c>
      <c r="C9" s="64">
        <v>0.377</v>
      </c>
      <c r="D9" s="82">
        <v>1.95E-2</v>
      </c>
      <c r="E9" s="64">
        <v>-2E-3</v>
      </c>
      <c r="F9" s="64">
        <v>0.21299999999999999</v>
      </c>
      <c r="G9" s="64">
        <v>0.30599999999999999</v>
      </c>
      <c r="H9" s="64">
        <v>1.6E-2</v>
      </c>
      <c r="I9" s="64">
        <v>8.1000000000000003E-2</v>
      </c>
      <c r="J9" s="62">
        <v>0</v>
      </c>
      <c r="K9" s="64">
        <v>0.26400000000000001</v>
      </c>
      <c r="L9" s="64">
        <v>0.247</v>
      </c>
      <c r="M9" s="64">
        <v>0.05</v>
      </c>
      <c r="N9" s="64">
        <v>3.3000000000000002E-2</v>
      </c>
    </row>
    <row r="10" spans="1:14" s="18" customFormat="1" ht="29.25" customHeight="1">
      <c r="A10" s="60" t="str">
        <f>'G1'!C10</f>
        <v>CAE 102</v>
      </c>
      <c r="B10" s="64">
        <v>8.6999999999999994E-2</v>
      </c>
      <c r="C10" s="64">
        <v>0.32100000000000001</v>
      </c>
      <c r="D10" s="82">
        <v>3.4000000000000002E-2</v>
      </c>
      <c r="E10" s="64">
        <v>-0.1</v>
      </c>
      <c r="F10" s="64">
        <v>-8.5000000000000006E-2</v>
      </c>
      <c r="G10" s="64">
        <v>0.30599999999999999</v>
      </c>
      <c r="H10" s="64">
        <v>-0.11700000000000001</v>
      </c>
      <c r="I10" s="64">
        <v>-8.1000000000000003E-2</v>
      </c>
      <c r="J10" s="62">
        <v>0</v>
      </c>
      <c r="K10" s="64">
        <v>0.53100000000000003</v>
      </c>
      <c r="L10" s="64">
        <v>0.26800000000000002</v>
      </c>
      <c r="M10" s="64">
        <v>5.1999999999999998E-2</v>
      </c>
      <c r="N10" s="64">
        <v>-5.0000000000000001E-3</v>
      </c>
    </row>
    <row r="11" spans="1:14" s="18" customFormat="1" ht="29.25" customHeight="1">
      <c r="A11" s="60" t="str">
        <f>'G1'!C11</f>
        <v>CAE 103</v>
      </c>
      <c r="B11" s="64">
        <v>0.05</v>
      </c>
      <c r="C11" s="64">
        <v>0.21299999999999999</v>
      </c>
      <c r="D11" s="82">
        <v>5.4199999999999998E-2</v>
      </c>
      <c r="E11" s="64">
        <v>1.7999999999999999E-2</v>
      </c>
      <c r="F11" s="64">
        <v>2.8000000000000001E-2</v>
      </c>
      <c r="G11" s="64">
        <v>0.39200000000000002</v>
      </c>
      <c r="H11" s="64">
        <v>-0.14399999999999999</v>
      </c>
      <c r="I11" s="64">
        <v>7.1999999999999995E-2</v>
      </c>
      <c r="J11" s="62">
        <v>0</v>
      </c>
      <c r="K11" s="64">
        <v>0.31900000000000001</v>
      </c>
      <c r="L11" s="64">
        <v>0.20799999999999999</v>
      </c>
      <c r="M11" s="64">
        <v>4.9000000000000002E-2</v>
      </c>
      <c r="N11" s="64">
        <v>5.2999999999999999E-2</v>
      </c>
    </row>
    <row r="12" spans="1:14" s="18" customFormat="1" ht="29.25" customHeight="1">
      <c r="A12" s="60" t="str">
        <f>'G1'!C12</f>
        <v>CAE 104</v>
      </c>
      <c r="B12" s="64">
        <v>8.7999999999999995E-2</v>
      </c>
      <c r="C12" s="64">
        <v>0.53600000000000003</v>
      </c>
      <c r="D12" s="82">
        <v>0.1351</v>
      </c>
      <c r="E12" s="64">
        <v>-0.20499999999999999</v>
      </c>
      <c r="F12" s="64">
        <v>9.8000000000000004E-2</v>
      </c>
      <c r="G12" s="64">
        <v>0.32300000000000001</v>
      </c>
      <c r="H12" s="64">
        <v>-0.17599999999999999</v>
      </c>
      <c r="I12" s="64">
        <v>3.5000000000000003E-2</v>
      </c>
      <c r="J12" s="62">
        <v>0</v>
      </c>
      <c r="K12" s="64">
        <v>0.376</v>
      </c>
      <c r="L12" s="64">
        <v>0.155</v>
      </c>
      <c r="M12" s="64">
        <v>2.5000000000000001E-2</v>
      </c>
      <c r="N12" s="64">
        <v>9.7000000000000003E-2</v>
      </c>
    </row>
    <row r="13" spans="1:14" s="18" customFormat="1" ht="29.25" customHeight="1">
      <c r="A13" s="60" t="str">
        <f>'G1'!C13</f>
        <v>CAE 105</v>
      </c>
      <c r="B13" s="64">
        <v>0.13800000000000001</v>
      </c>
      <c r="C13" s="64">
        <v>0.67300000000000004</v>
      </c>
      <c r="D13" s="82">
        <v>0.22500000000000001</v>
      </c>
      <c r="E13" s="64">
        <v>-0.09</v>
      </c>
      <c r="F13" s="64">
        <v>-7.1999999999999995E-2</v>
      </c>
      <c r="G13" s="64">
        <v>0.498</v>
      </c>
      <c r="H13" s="64">
        <v>-9.4E-2</v>
      </c>
      <c r="I13" s="64">
        <v>-0.26400000000000001</v>
      </c>
      <c r="J13" s="62">
        <v>0</v>
      </c>
      <c r="K13" s="64">
        <v>0.157</v>
      </c>
      <c r="L13" s="64">
        <v>0.17599999999999999</v>
      </c>
      <c r="M13" s="64">
        <v>0.02</v>
      </c>
      <c r="N13" s="64">
        <v>6.6000000000000003E-2</v>
      </c>
    </row>
    <row r="14" spans="1:14" s="18" customFormat="1" ht="29.25" customHeight="1">
      <c r="A14" s="60" t="str">
        <f>'G1'!C14</f>
        <v>CAE 106</v>
      </c>
      <c r="B14" s="64">
        <v>5.7000000000000002E-2</v>
      </c>
      <c r="C14" s="64">
        <v>0.14499999999999999</v>
      </c>
      <c r="D14" s="82">
        <v>5.2499999999999998E-2</v>
      </c>
      <c r="E14" s="64">
        <v>-0.155</v>
      </c>
      <c r="F14" s="64">
        <v>-8.1000000000000003E-2</v>
      </c>
      <c r="G14" s="64">
        <v>0.36499999999999999</v>
      </c>
      <c r="H14" s="64">
        <v>-0.154</v>
      </c>
      <c r="I14" s="64">
        <v>-0.221</v>
      </c>
      <c r="J14" s="62">
        <v>0</v>
      </c>
      <c r="K14" s="64">
        <v>0.25</v>
      </c>
      <c r="L14" s="64">
        <v>0.19800000000000001</v>
      </c>
      <c r="M14" s="64">
        <v>0.02</v>
      </c>
      <c r="N14" s="64">
        <v>0.105</v>
      </c>
    </row>
    <row r="15" spans="1:14" s="18" customFormat="1" ht="29.25" customHeight="1">
      <c r="A15" s="60" t="str">
        <f>'G1'!C15</f>
        <v>CAE 107</v>
      </c>
      <c r="B15" s="64">
        <v>0.13700000000000001</v>
      </c>
      <c r="C15" s="64">
        <v>0.16200000000000001</v>
      </c>
      <c r="D15" s="82">
        <v>1.09E-2</v>
      </c>
      <c r="E15" s="64">
        <v>-1.6E-2</v>
      </c>
      <c r="F15" s="64">
        <v>0.217</v>
      </c>
      <c r="G15" s="64">
        <v>0.28799999999999998</v>
      </c>
      <c r="H15" s="64">
        <v>-8.5999999999999993E-2</v>
      </c>
      <c r="I15" s="64">
        <v>7.1999999999999995E-2</v>
      </c>
      <c r="J15" s="62">
        <v>23</v>
      </c>
      <c r="K15" s="64">
        <v>0.21199999999999999</v>
      </c>
      <c r="L15" s="64">
        <v>0.2</v>
      </c>
      <c r="M15" s="64">
        <v>3.9E-2</v>
      </c>
      <c r="N15" s="64">
        <v>4.8000000000000001E-2</v>
      </c>
    </row>
    <row r="16" spans="1:14" s="18" customFormat="1" ht="29.25" customHeight="1">
      <c r="A16" s="60" t="str">
        <f>'G1'!C16</f>
        <v>CAE 108</v>
      </c>
      <c r="B16" s="64">
        <v>0.13200000000000001</v>
      </c>
      <c r="C16" s="64">
        <v>0.64400000000000002</v>
      </c>
      <c r="D16" s="82">
        <v>0.14990000000000001</v>
      </c>
      <c r="E16" s="64">
        <v>3.5000000000000003E-2</v>
      </c>
      <c r="F16" s="64">
        <v>0.01</v>
      </c>
      <c r="G16" s="64">
        <v>0.42</v>
      </c>
      <c r="H16" s="64">
        <v>-2.7E-2</v>
      </c>
      <c r="I16" s="64">
        <v>0.105</v>
      </c>
      <c r="J16" s="62">
        <v>0</v>
      </c>
      <c r="K16" s="64">
        <v>0.19800000000000001</v>
      </c>
      <c r="L16" s="64">
        <v>0.219</v>
      </c>
      <c r="M16" s="64">
        <v>1.7999999999999999E-2</v>
      </c>
      <c r="N16" s="64">
        <v>7.3999999999999996E-2</v>
      </c>
    </row>
    <row r="17" spans="1:15" s="18" customFormat="1" ht="29.25" customHeight="1">
      <c r="A17" s="60" t="str">
        <f>'G1'!C17</f>
        <v>CAE 109</v>
      </c>
      <c r="B17" s="64">
        <v>0.11799999999999999</v>
      </c>
      <c r="C17" s="64">
        <v>0.17199999999999999</v>
      </c>
      <c r="D17" s="82">
        <v>3.3700000000000001E-2</v>
      </c>
      <c r="E17" s="64">
        <v>-0.184</v>
      </c>
      <c r="F17" s="64">
        <v>8.5999999999999993E-2</v>
      </c>
      <c r="G17" s="64">
        <v>0.36299999999999999</v>
      </c>
      <c r="H17" s="64">
        <v>-6.0999999999999999E-2</v>
      </c>
      <c r="I17" s="64">
        <v>-6.0000000000000001E-3</v>
      </c>
      <c r="J17" s="62">
        <v>-38</v>
      </c>
      <c r="K17" s="64">
        <v>0.34300000000000003</v>
      </c>
      <c r="L17" s="64">
        <v>0.19600000000000001</v>
      </c>
      <c r="M17" s="64">
        <v>3.1E-2</v>
      </c>
      <c r="N17" s="64">
        <v>2.1999999999999999E-2</v>
      </c>
    </row>
    <row r="18" spans="1:15" s="18" customFormat="1" ht="6.75" customHeight="1">
      <c r="A18" s="55"/>
    </row>
    <row r="19" spans="1:15" s="18" customFormat="1" ht="29.25" customHeight="1">
      <c r="A19" s="66" t="s">
        <v>94</v>
      </c>
      <c r="B19" s="65" t="s">
        <v>5</v>
      </c>
      <c r="C19" s="67">
        <v>0.41199999999999998</v>
      </c>
      <c r="D19" s="80">
        <v>1.1999999999999999E-3</v>
      </c>
      <c r="E19" s="67">
        <v>-9.0999999999999998E-2</v>
      </c>
      <c r="F19" s="67">
        <v>-8.2000000000000003E-2</v>
      </c>
      <c r="G19" s="67">
        <v>0.32600000000000001</v>
      </c>
      <c r="H19" s="67">
        <v>-1.9E-2</v>
      </c>
      <c r="I19" s="67">
        <v>1.4999999999999999E-2</v>
      </c>
      <c r="J19" s="65">
        <v>0</v>
      </c>
      <c r="K19" s="67">
        <v>0.46300000000000002</v>
      </c>
      <c r="L19" s="67">
        <v>0.22700000000000001</v>
      </c>
      <c r="M19" s="67">
        <v>5.7000000000000002E-2</v>
      </c>
      <c r="N19" s="67">
        <v>4.2999999999999997E-2</v>
      </c>
    </row>
    <row r="20" spans="1:15" s="18" customFormat="1" ht="50.1" customHeight="1" thickBot="1">
      <c r="A20" s="253" t="s">
        <v>159</v>
      </c>
      <c r="B20" s="254"/>
      <c r="C20" s="254"/>
      <c r="D20" s="254"/>
      <c r="E20" s="254"/>
      <c r="F20" s="254"/>
      <c r="G20" s="254"/>
      <c r="H20" s="254"/>
      <c r="I20" s="254"/>
      <c r="J20" s="254"/>
      <c r="K20" s="254"/>
      <c r="L20" s="254"/>
      <c r="M20" s="254"/>
      <c r="N20" s="254"/>
    </row>
    <row r="21" spans="1:15" ht="19.5" customHeight="1" thickTop="1"/>
    <row r="22" spans="1:15">
      <c r="C22" s="246" t="s">
        <v>160</v>
      </c>
      <c r="D22" s="247"/>
      <c r="E22" s="247"/>
      <c r="F22" s="247"/>
      <c r="G22" s="247"/>
      <c r="H22" s="247"/>
      <c r="I22" s="247"/>
      <c r="J22" s="247"/>
      <c r="K22" s="247"/>
      <c r="L22" s="247"/>
      <c r="M22" s="247"/>
      <c r="N22" s="247"/>
    </row>
    <row r="23" spans="1:15">
      <c r="C23" s="245" t="s">
        <v>77</v>
      </c>
      <c r="D23" s="245"/>
      <c r="E23" s="245"/>
      <c r="F23" s="245"/>
      <c r="G23" s="245" t="s">
        <v>78</v>
      </c>
      <c r="H23" s="245"/>
      <c r="I23" s="245"/>
      <c r="J23" s="245"/>
      <c r="K23" s="245" t="s">
        <v>83</v>
      </c>
      <c r="L23" s="245"/>
      <c r="M23" s="245"/>
      <c r="N23" s="245"/>
    </row>
    <row r="24" spans="1:15" s="31" customFormat="1">
      <c r="C24" s="245">
        <v>2000</v>
      </c>
      <c r="D24" s="245"/>
      <c r="E24" s="245">
        <v>2009</v>
      </c>
      <c r="F24" s="245"/>
      <c r="G24" s="245">
        <v>2000</v>
      </c>
      <c r="H24" s="245"/>
      <c r="I24" s="245">
        <v>2009</v>
      </c>
      <c r="J24" s="245"/>
      <c r="K24" s="245">
        <v>2000</v>
      </c>
      <c r="L24" s="245"/>
      <c r="M24" s="245">
        <v>2009</v>
      </c>
      <c r="N24" s="245"/>
    </row>
    <row r="25" spans="1:15" ht="29.25" customHeight="1">
      <c r="A25" s="243" t="s">
        <v>95</v>
      </c>
      <c r="B25" s="244"/>
      <c r="C25" s="248">
        <v>1.7999999999999999E-2</v>
      </c>
      <c r="D25" s="249"/>
      <c r="E25" s="248">
        <v>1.4999999999999999E-2</v>
      </c>
      <c r="F25" s="249"/>
      <c r="G25" s="248">
        <v>3.4000000000000002E-2</v>
      </c>
      <c r="H25" s="249"/>
      <c r="I25" s="248">
        <v>3.4000000000000002E-2</v>
      </c>
      <c r="J25" s="249"/>
      <c r="K25" s="248">
        <v>3.4000000000000002E-2</v>
      </c>
      <c r="L25" s="249"/>
      <c r="M25" s="248">
        <v>0.03</v>
      </c>
      <c r="N25" s="250"/>
    </row>
    <row r="26" spans="1:15" ht="19.5" customHeight="1"/>
    <row r="27" spans="1:15" ht="19.5" customHeight="1"/>
    <row r="28" spans="1:15" ht="19.5" customHeight="1"/>
    <row r="29" spans="1:15" ht="19.5" customHeight="1">
      <c r="O29" s="31"/>
    </row>
    <row r="30" spans="1:15" ht="19.5" customHeight="1"/>
    <row r="31" spans="1:15" ht="19.5" customHeight="1"/>
    <row r="32" spans="1:15"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sheetData>
  <sheetProtection password="9D83" sheet="1" objects="1" scenarios="1"/>
  <mergeCells count="32">
    <mergeCell ref="I25:J25"/>
    <mergeCell ref="L4:M4"/>
    <mergeCell ref="N4:N5"/>
    <mergeCell ref="A20:N20"/>
    <mergeCell ref="I1:N1"/>
    <mergeCell ref="B3:D3"/>
    <mergeCell ref="E3:F3"/>
    <mergeCell ref="G3:M3"/>
    <mergeCell ref="B4:B5"/>
    <mergeCell ref="C4:C5"/>
    <mergeCell ref="D4:D5"/>
    <mergeCell ref="E4:F4"/>
    <mergeCell ref="G4:G5"/>
    <mergeCell ref="H4:I4"/>
    <mergeCell ref="J4:J5"/>
    <mergeCell ref="K4:K5"/>
    <mergeCell ref="A25:B25"/>
    <mergeCell ref="K23:N23"/>
    <mergeCell ref="G23:J23"/>
    <mergeCell ref="C23:F23"/>
    <mergeCell ref="C22:N22"/>
    <mergeCell ref="G25:H25"/>
    <mergeCell ref="G24:H24"/>
    <mergeCell ref="E24:F24"/>
    <mergeCell ref="E25:F25"/>
    <mergeCell ref="C24:D24"/>
    <mergeCell ref="C25:D25"/>
    <mergeCell ref="M24:N24"/>
    <mergeCell ref="M25:N25"/>
    <mergeCell ref="K24:L24"/>
    <mergeCell ref="K25:L25"/>
    <mergeCell ref="I24:J24"/>
  </mergeCells>
  <printOptions horizontalCentered="1"/>
  <pageMargins left="0.23622047244094491" right="0.23622047244094491" top="0.74803149606299213" bottom="0.74803149606299213" header="0.31496062992125984" footer="0.31496062992125984"/>
  <pageSetup paperSize="9" scale="69" orientation="landscape" r:id="rId1"/>
  <drawing r:id="rId2"/>
</worksheet>
</file>

<file path=xl/worksheets/sheet5.xml><?xml version="1.0" encoding="utf-8"?>
<worksheet xmlns="http://schemas.openxmlformats.org/spreadsheetml/2006/main" xmlns:r="http://schemas.openxmlformats.org/officeDocument/2006/relationships">
  <sheetPr codeName="Sheet5">
    <tabColor theme="5" tint="0.39997558519241921"/>
  </sheetPr>
  <dimension ref="A1:O18"/>
  <sheetViews>
    <sheetView zoomScaleNormal="100" workbookViewId="0"/>
  </sheetViews>
  <sheetFormatPr defaultRowHeight="15"/>
  <cols>
    <col min="1" max="16384" width="9.140625" style="1"/>
  </cols>
  <sheetData>
    <row r="1" spans="1:15" ht="69" customHeight="1" thickBot="1">
      <c r="A1" s="30"/>
      <c r="B1" s="6"/>
      <c r="C1" s="6"/>
      <c r="D1" s="6"/>
      <c r="E1" s="7"/>
      <c r="F1" s="6"/>
      <c r="G1" s="6"/>
      <c r="H1" s="6"/>
      <c r="I1" s="163" t="s">
        <v>233</v>
      </c>
      <c r="J1" s="163"/>
      <c r="K1" s="163"/>
      <c r="L1" s="163"/>
      <c r="M1" s="163"/>
      <c r="N1" s="163"/>
      <c r="O1" s="163"/>
    </row>
    <row r="2" spans="1:15" ht="15" customHeight="1"/>
    <row r="3" spans="1:15" ht="15" customHeight="1" thickBot="1">
      <c r="A3" s="29" t="s">
        <v>196</v>
      </c>
      <c r="B3" s="28"/>
      <c r="C3" s="28"/>
      <c r="D3" s="28"/>
      <c r="E3" s="28"/>
      <c r="F3" s="28"/>
    </row>
    <row r="4" spans="1:15" s="18" customFormat="1" ht="15" customHeight="1">
      <c r="C4" s="151"/>
      <c r="D4" s="152"/>
      <c r="E4" s="152"/>
      <c r="F4" s="152"/>
      <c r="G4" s="152"/>
      <c r="H4" s="152"/>
      <c r="I4" s="152"/>
      <c r="J4" s="152"/>
      <c r="K4" s="152"/>
      <c r="L4" s="152"/>
      <c r="M4" s="152"/>
    </row>
    <row r="5" spans="1:15" s="18" customFormat="1" ht="19.5" customHeight="1" thickBot="1">
      <c r="C5" s="84"/>
      <c r="D5" s="84"/>
      <c r="E5" s="84"/>
      <c r="F5" s="84"/>
      <c r="G5" s="84"/>
      <c r="H5" s="84"/>
      <c r="I5" s="84"/>
      <c r="J5" s="84"/>
      <c r="K5" s="84"/>
      <c r="L5" s="84"/>
      <c r="M5" s="84"/>
    </row>
    <row r="6" spans="1:15" ht="32.25" customHeight="1" thickBot="1">
      <c r="C6" s="32"/>
      <c r="D6" s="164"/>
      <c r="E6" s="164"/>
      <c r="F6" s="164"/>
      <c r="G6" s="164"/>
      <c r="H6" s="165" t="s">
        <v>94</v>
      </c>
      <c r="I6" s="166"/>
      <c r="J6" s="166"/>
      <c r="K6" s="166" t="s">
        <v>95</v>
      </c>
      <c r="L6" s="166"/>
      <c r="M6" s="167"/>
    </row>
    <row r="7" spans="1:15" ht="19.5" customHeight="1" thickBot="1">
      <c r="C7" s="157" t="s">
        <v>76</v>
      </c>
      <c r="D7" s="158"/>
      <c r="E7" s="179" t="s">
        <v>97</v>
      </c>
      <c r="F7" s="180"/>
      <c r="G7" s="180"/>
      <c r="H7" s="170">
        <v>0.872</v>
      </c>
      <c r="I7" s="170"/>
      <c r="J7" s="170"/>
      <c r="K7" s="170">
        <v>0.67</v>
      </c>
      <c r="L7" s="170"/>
      <c r="M7" s="171"/>
    </row>
    <row r="8" spans="1:15" ht="19.5" customHeight="1" thickBot="1">
      <c r="C8" s="159"/>
      <c r="D8" s="160"/>
      <c r="E8" s="179" t="s">
        <v>98</v>
      </c>
      <c r="F8" s="180"/>
      <c r="G8" s="180"/>
      <c r="H8" s="170">
        <v>0.125</v>
      </c>
      <c r="I8" s="170"/>
      <c r="J8" s="170"/>
      <c r="K8" s="170">
        <v>0.32200000000000001</v>
      </c>
      <c r="L8" s="170"/>
      <c r="M8" s="171"/>
    </row>
    <row r="9" spans="1:15" ht="19.5" customHeight="1" thickBot="1">
      <c r="C9" s="161"/>
      <c r="D9" s="162"/>
      <c r="E9" s="179" t="s">
        <v>99</v>
      </c>
      <c r="F9" s="180"/>
      <c r="G9" s="180"/>
      <c r="H9" s="170">
        <v>3.0000000000000001E-3</v>
      </c>
      <c r="I9" s="170"/>
      <c r="J9" s="170"/>
      <c r="K9" s="170">
        <v>7.0000000000000001E-3</v>
      </c>
      <c r="L9" s="170"/>
      <c r="M9" s="171"/>
    </row>
    <row r="10" spans="1:15" ht="19.5" customHeight="1" thickBot="1">
      <c r="C10" s="157" t="s">
        <v>78</v>
      </c>
      <c r="D10" s="158"/>
      <c r="E10" s="181" t="s">
        <v>97</v>
      </c>
      <c r="F10" s="182"/>
      <c r="G10" s="182"/>
      <c r="H10" s="153">
        <v>0.157</v>
      </c>
      <c r="I10" s="153"/>
      <c r="J10" s="153"/>
      <c r="K10" s="153">
        <v>5.8999999999999997E-2</v>
      </c>
      <c r="L10" s="153"/>
      <c r="M10" s="154"/>
    </row>
    <row r="11" spans="1:15" ht="19.5" customHeight="1" thickBot="1">
      <c r="C11" s="159"/>
      <c r="D11" s="160"/>
      <c r="E11" s="181" t="s">
        <v>98</v>
      </c>
      <c r="F11" s="182"/>
      <c r="G11" s="182"/>
      <c r="H11" s="153">
        <v>0.43099999999999999</v>
      </c>
      <c r="I11" s="153"/>
      <c r="J11" s="153"/>
      <c r="K11" s="153">
        <v>0.55300000000000005</v>
      </c>
      <c r="L11" s="153"/>
      <c r="M11" s="154"/>
    </row>
    <row r="12" spans="1:15" ht="19.5" customHeight="1" thickBot="1">
      <c r="C12" s="161"/>
      <c r="D12" s="162"/>
      <c r="E12" s="181" t="s">
        <v>99</v>
      </c>
      <c r="F12" s="182"/>
      <c r="G12" s="182"/>
      <c r="H12" s="153">
        <v>0.41199999999999998</v>
      </c>
      <c r="I12" s="153"/>
      <c r="J12" s="153"/>
      <c r="K12" s="153">
        <v>0.38800000000000001</v>
      </c>
      <c r="L12" s="153"/>
      <c r="M12" s="154"/>
    </row>
    <row r="13" spans="1:15" ht="19.5" customHeight="1" thickBot="1">
      <c r="C13" s="157" t="s">
        <v>96</v>
      </c>
      <c r="D13" s="158" t="s">
        <v>40</v>
      </c>
      <c r="E13" s="179" t="s">
        <v>97</v>
      </c>
      <c r="F13" s="180"/>
      <c r="G13" s="180"/>
      <c r="H13" s="170">
        <v>0.255</v>
      </c>
      <c r="I13" s="170"/>
      <c r="J13" s="170"/>
      <c r="K13" s="170">
        <v>0.152</v>
      </c>
      <c r="L13" s="170"/>
      <c r="M13" s="171"/>
    </row>
    <row r="14" spans="1:15" ht="19.5" customHeight="1" thickBot="1">
      <c r="C14" s="159" t="s">
        <v>0</v>
      </c>
      <c r="D14" s="160" t="s">
        <v>41</v>
      </c>
      <c r="E14" s="179" t="s">
        <v>98</v>
      </c>
      <c r="F14" s="180"/>
      <c r="G14" s="180"/>
      <c r="H14" s="170">
        <v>0.46</v>
      </c>
      <c r="I14" s="170"/>
      <c r="J14" s="170"/>
      <c r="K14" s="170">
        <v>0.65700000000000003</v>
      </c>
      <c r="L14" s="170"/>
      <c r="M14" s="171"/>
    </row>
    <row r="15" spans="1:15" ht="19.5" customHeight="1" thickBot="1">
      <c r="C15" s="161" t="s">
        <v>1</v>
      </c>
      <c r="D15" s="162" t="s">
        <v>4</v>
      </c>
      <c r="E15" s="179" t="s">
        <v>99</v>
      </c>
      <c r="F15" s="180"/>
      <c r="G15" s="180"/>
      <c r="H15" s="170">
        <v>0.28399999999999997</v>
      </c>
      <c r="I15" s="170"/>
      <c r="J15" s="170"/>
      <c r="K15" s="170">
        <v>0.191</v>
      </c>
      <c r="L15" s="170"/>
      <c r="M15" s="171"/>
    </row>
    <row r="16" spans="1:15" s="18" customFormat="1" ht="20.25" customHeight="1">
      <c r="C16" s="151"/>
      <c r="D16" s="152"/>
      <c r="E16" s="152"/>
      <c r="F16" s="152"/>
      <c r="G16" s="152"/>
      <c r="H16" s="152"/>
      <c r="I16" s="152"/>
      <c r="J16" s="152"/>
      <c r="K16" s="152"/>
      <c r="L16" s="152"/>
      <c r="M16" s="152"/>
    </row>
    <row r="17" spans="1:15" s="18" customFormat="1" ht="20.25" customHeight="1">
      <c r="C17" s="84"/>
      <c r="D17" s="84"/>
      <c r="E17" s="84"/>
      <c r="F17" s="84"/>
      <c r="G17" s="84"/>
      <c r="H17" s="84"/>
      <c r="I17" s="84"/>
      <c r="J17" s="84"/>
      <c r="K17" s="84"/>
      <c r="L17" s="84"/>
      <c r="M17" s="84"/>
    </row>
    <row r="18" spans="1:15" ht="19.5" customHeight="1" thickBot="1">
      <c r="A18" s="133" t="str">
        <f>NOTE!A29</f>
        <v>STUDY 4 | SECTORAL ANALYSIS OF MANUFACTURE OF FOOD PRODUCTS</v>
      </c>
      <c r="B18" s="133"/>
      <c r="C18" s="133"/>
      <c r="D18" s="133"/>
      <c r="E18" s="133"/>
      <c r="F18" s="133"/>
      <c r="G18" s="133"/>
      <c r="H18" s="133"/>
      <c r="I18" s="133"/>
      <c r="J18" s="133"/>
      <c r="K18" s="133"/>
      <c r="L18" s="133"/>
      <c r="M18" s="133"/>
      <c r="N18" s="133"/>
      <c r="O18" s="133"/>
    </row>
  </sheetData>
  <sheetProtection password="9D83" sheet="1" objects="1" scenarios="1"/>
  <mergeCells count="37">
    <mergeCell ref="A18:O18"/>
    <mergeCell ref="H10:J10"/>
    <mergeCell ref="H11:J11"/>
    <mergeCell ref="H12:J12"/>
    <mergeCell ref="K10:M10"/>
    <mergeCell ref="K11:M11"/>
    <mergeCell ref="K12:M12"/>
    <mergeCell ref="H13:J13"/>
    <mergeCell ref="H14:J14"/>
    <mergeCell ref="H15:J15"/>
    <mergeCell ref="K13:M13"/>
    <mergeCell ref="K14:M14"/>
    <mergeCell ref="K15:M15"/>
    <mergeCell ref="C13:D15"/>
    <mergeCell ref="E11:G11"/>
    <mergeCell ref="E12:G12"/>
    <mergeCell ref="H9:J9"/>
    <mergeCell ref="E7:G7"/>
    <mergeCell ref="E8:G8"/>
    <mergeCell ref="E9:G9"/>
    <mergeCell ref="E10:G10"/>
    <mergeCell ref="C16:M16"/>
    <mergeCell ref="I1:O1"/>
    <mergeCell ref="D6:G6"/>
    <mergeCell ref="K6:M6"/>
    <mergeCell ref="C7:D9"/>
    <mergeCell ref="C10:D12"/>
    <mergeCell ref="K7:M7"/>
    <mergeCell ref="K8:M8"/>
    <mergeCell ref="K9:M9"/>
    <mergeCell ref="H6:J6"/>
    <mergeCell ref="C4:M4"/>
    <mergeCell ref="E13:G13"/>
    <mergeCell ref="E14:G14"/>
    <mergeCell ref="E15:G15"/>
    <mergeCell ref="H7:J7"/>
    <mergeCell ref="H8:J8"/>
  </mergeCells>
  <printOptions horizontalCentered="1"/>
  <pageMargins left="0.23622047244094491" right="0.23622047244094491" top="0.74803149606299213" bottom="0.74803149606299213" header="0.31496062992125984" footer="0.31496062992125984"/>
  <pageSetup paperSize="9" orientation="landscape" r:id="rId1"/>
  <drawing r:id="rId2"/>
</worksheet>
</file>

<file path=xl/worksheets/sheet6.xml><?xml version="1.0" encoding="utf-8"?>
<worksheet xmlns="http://schemas.openxmlformats.org/spreadsheetml/2006/main" xmlns:r="http://schemas.openxmlformats.org/officeDocument/2006/relationships">
  <sheetPr codeName="Sheet6">
    <tabColor theme="5" tint="0.39997558519241921"/>
  </sheetPr>
  <dimension ref="A1:P83"/>
  <sheetViews>
    <sheetView zoomScaleNormal="100" workbookViewId="0"/>
  </sheetViews>
  <sheetFormatPr defaultRowHeight="15"/>
  <cols>
    <col min="1" max="16384" width="9.140625" style="1"/>
  </cols>
  <sheetData>
    <row r="1" spans="1:15" ht="69.75" customHeight="1" thickBot="1">
      <c r="A1" s="30"/>
      <c r="B1" s="6"/>
      <c r="C1" s="6"/>
      <c r="D1" s="6"/>
      <c r="E1" s="7"/>
      <c r="F1" s="6"/>
      <c r="G1" s="6"/>
      <c r="H1" s="6"/>
      <c r="I1" s="163" t="s">
        <v>233</v>
      </c>
      <c r="J1" s="163"/>
      <c r="K1" s="163"/>
      <c r="L1" s="163"/>
      <c r="M1" s="163"/>
      <c r="N1" s="163"/>
      <c r="O1" s="163"/>
    </row>
    <row r="2" spans="1:15" ht="15" customHeight="1"/>
    <row r="3" spans="1:15" ht="15" customHeight="1" thickBot="1">
      <c r="A3" s="29" t="s">
        <v>197</v>
      </c>
      <c r="B3" s="28"/>
      <c r="C3" s="28"/>
      <c r="D3" s="28"/>
      <c r="E3" s="28"/>
      <c r="F3" s="28"/>
      <c r="G3" s="33"/>
      <c r="H3" s="33"/>
    </row>
    <row r="4" spans="1:15" ht="15" customHeight="1"/>
    <row r="5" spans="1:15" ht="19.5" customHeight="1" thickBot="1"/>
    <row r="6" spans="1:15" ht="35.25" customHeight="1" thickBot="1">
      <c r="C6" s="25"/>
      <c r="D6" s="25"/>
      <c r="E6" s="25"/>
      <c r="F6" s="25"/>
      <c r="G6" s="26"/>
      <c r="H6" s="165" t="s">
        <v>97</v>
      </c>
      <c r="I6" s="166"/>
      <c r="J6" s="166" t="s">
        <v>98</v>
      </c>
      <c r="K6" s="166"/>
      <c r="L6" s="166" t="s">
        <v>99</v>
      </c>
      <c r="M6" s="167"/>
    </row>
    <row r="7" spans="1:15" ht="27" customHeight="1" thickBot="1">
      <c r="C7" s="23" t="str">
        <f>'G1'!C9</f>
        <v>CAE 101</v>
      </c>
      <c r="D7" s="174" t="str">
        <f>'G1'!D9</f>
        <v>Processing and preserving of meat and production of meat products</v>
      </c>
      <c r="E7" s="174">
        <f>'G1'!E9</f>
        <v>0</v>
      </c>
      <c r="F7" s="174">
        <f>'G1'!F9</f>
        <v>0</v>
      </c>
      <c r="G7" s="174">
        <f>'G1'!G9</f>
        <v>0</v>
      </c>
      <c r="H7" s="170">
        <v>9.7000000000000003E-2</v>
      </c>
      <c r="I7" s="170"/>
      <c r="J7" s="170">
        <v>0.20699999999999999</v>
      </c>
      <c r="K7" s="170"/>
      <c r="L7" s="170">
        <v>0.188</v>
      </c>
      <c r="M7" s="171"/>
    </row>
    <row r="8" spans="1:15" ht="27" customHeight="1" thickBot="1">
      <c r="C8" s="23" t="str">
        <f>'G1'!C10</f>
        <v>CAE 102</v>
      </c>
      <c r="D8" s="174" t="str">
        <f>'G1'!D10</f>
        <v>Processing and preserving of fish, crustaceans and molluscs</v>
      </c>
      <c r="E8" s="174">
        <f>'G1'!E10</f>
        <v>0</v>
      </c>
      <c r="F8" s="174">
        <f>'G1'!F10</f>
        <v>0</v>
      </c>
      <c r="G8" s="174">
        <f>'G1'!G10</f>
        <v>0</v>
      </c>
      <c r="H8" s="170">
        <v>2.5999999999999999E-2</v>
      </c>
      <c r="I8" s="170"/>
      <c r="J8" s="170">
        <v>0.104</v>
      </c>
      <c r="K8" s="170"/>
      <c r="L8" s="170">
        <v>7.1999999999999995E-2</v>
      </c>
      <c r="M8" s="171"/>
    </row>
    <row r="9" spans="1:15" ht="27" customHeight="1" thickBot="1">
      <c r="C9" s="23" t="str">
        <f>'G1'!C11</f>
        <v>CAE 103</v>
      </c>
      <c r="D9" s="174" t="str">
        <f>'G1'!D11</f>
        <v>Processing and preserving of fruit and vegetables</v>
      </c>
      <c r="E9" s="174">
        <f>'G1'!E11</f>
        <v>0</v>
      </c>
      <c r="F9" s="174">
        <f>'G1'!F11</f>
        <v>0</v>
      </c>
      <c r="G9" s="174">
        <f>'G1'!G11</f>
        <v>0</v>
      </c>
      <c r="H9" s="170">
        <v>0.03</v>
      </c>
      <c r="I9" s="170"/>
      <c r="J9" s="170">
        <v>6.7000000000000004E-2</v>
      </c>
      <c r="K9" s="170"/>
      <c r="L9" s="170">
        <v>2.7E-2</v>
      </c>
      <c r="M9" s="171"/>
    </row>
    <row r="10" spans="1:15" ht="27" customHeight="1" thickBot="1">
      <c r="C10" s="23" t="str">
        <f>'G1'!C12</f>
        <v>CAE 104</v>
      </c>
      <c r="D10" s="174" t="str">
        <f>'G1'!D12</f>
        <v>Manufacture of vegetable and animal oils and fats</v>
      </c>
      <c r="E10" s="174">
        <f>'G1'!E12</f>
        <v>0</v>
      </c>
      <c r="F10" s="174">
        <f>'G1'!F12</f>
        <v>0</v>
      </c>
      <c r="G10" s="174">
        <f>'G1'!G12</f>
        <v>0</v>
      </c>
      <c r="H10" s="170">
        <v>0.23400000000000001</v>
      </c>
      <c r="I10" s="170"/>
      <c r="J10" s="170">
        <v>4.9000000000000002E-2</v>
      </c>
      <c r="K10" s="170"/>
      <c r="L10" s="170">
        <v>0.122</v>
      </c>
      <c r="M10" s="171"/>
    </row>
    <row r="11" spans="1:15" ht="27" customHeight="1" thickBot="1">
      <c r="C11" s="23" t="str">
        <f>'G1'!C13</f>
        <v>CAE 105</v>
      </c>
      <c r="D11" s="174" t="str">
        <f>'G1'!D13</f>
        <v>Manufacture of dairy products</v>
      </c>
      <c r="E11" s="174">
        <f>'G1'!E13</f>
        <v>0</v>
      </c>
      <c r="F11" s="174">
        <f>'G1'!F13</f>
        <v>0</v>
      </c>
      <c r="G11" s="174">
        <f>'G1'!G13</f>
        <v>0</v>
      </c>
      <c r="H11" s="170">
        <v>5.1999999999999998E-2</v>
      </c>
      <c r="I11" s="170"/>
      <c r="J11" s="170">
        <v>7.5999999999999998E-2</v>
      </c>
      <c r="K11" s="170"/>
      <c r="L11" s="170">
        <v>0.24</v>
      </c>
      <c r="M11" s="171"/>
    </row>
    <row r="12" spans="1:15" ht="36.75" customHeight="1" thickBot="1">
      <c r="C12" s="23" t="str">
        <f>'G1'!C14</f>
        <v>CAE 106</v>
      </c>
      <c r="D12" s="174" t="str">
        <f>'G1'!D14</f>
        <v>Manufacture of grain mill products, starches and starch products</v>
      </c>
      <c r="E12" s="174">
        <f>'G1'!E14</f>
        <v>0</v>
      </c>
      <c r="F12" s="174">
        <f>'G1'!F14</f>
        <v>0</v>
      </c>
      <c r="G12" s="174">
        <f>'G1'!G14</f>
        <v>0</v>
      </c>
      <c r="H12" s="170">
        <v>3.6999999999999998E-2</v>
      </c>
      <c r="I12" s="170"/>
      <c r="J12" s="170">
        <v>8.5000000000000006E-2</v>
      </c>
      <c r="K12" s="170"/>
      <c r="L12" s="170">
        <v>2.1000000000000001E-2</v>
      </c>
      <c r="M12" s="171"/>
    </row>
    <row r="13" spans="1:15" ht="27" customHeight="1" thickBot="1">
      <c r="C13" s="75" t="str">
        <f>'G1'!C15</f>
        <v>CAE 107</v>
      </c>
      <c r="D13" s="174" t="str">
        <f>'G1'!D15</f>
        <v>Manufacture of bakery and farinaceous products</v>
      </c>
      <c r="E13" s="174">
        <f>'G1'!E15</f>
        <v>0</v>
      </c>
      <c r="F13" s="174">
        <f>'G1'!F15</f>
        <v>0</v>
      </c>
      <c r="G13" s="174">
        <f>'G1'!G15</f>
        <v>0</v>
      </c>
      <c r="H13" s="170">
        <v>0.433</v>
      </c>
      <c r="I13" s="170"/>
      <c r="J13" s="170">
        <v>0.16</v>
      </c>
      <c r="K13" s="170"/>
      <c r="L13" s="170">
        <v>5.7000000000000002E-2</v>
      </c>
      <c r="M13" s="171"/>
    </row>
    <row r="14" spans="1:15" ht="27" customHeight="1" thickBot="1">
      <c r="C14" s="75" t="str">
        <f>'G1'!C16</f>
        <v>CAE 108</v>
      </c>
      <c r="D14" s="174" t="str">
        <f>'G1'!D16</f>
        <v>Manufacture of other food products</v>
      </c>
      <c r="E14" s="174">
        <f>'G1'!E16</f>
        <v>0</v>
      </c>
      <c r="F14" s="174">
        <f>'G1'!F16</f>
        <v>0</v>
      </c>
      <c r="G14" s="174">
        <f>'G1'!G16</f>
        <v>0</v>
      </c>
      <c r="H14" s="170">
        <v>5.2999999999999999E-2</v>
      </c>
      <c r="I14" s="170"/>
      <c r="J14" s="170">
        <v>0.08</v>
      </c>
      <c r="K14" s="170"/>
      <c r="L14" s="170">
        <v>0.22</v>
      </c>
      <c r="M14" s="171"/>
    </row>
    <row r="15" spans="1:15" ht="27" customHeight="1" thickBot="1">
      <c r="C15" s="23" t="str">
        <f>'G1'!C17</f>
        <v>CAE 109</v>
      </c>
      <c r="D15" s="174" t="str">
        <f>'G1'!D17</f>
        <v>Manufacture of prepared animal feeds</v>
      </c>
      <c r="E15" s="174">
        <f>'G1'!E17</f>
        <v>0</v>
      </c>
      <c r="F15" s="174">
        <f>'G1'!F17</f>
        <v>0</v>
      </c>
      <c r="G15" s="174">
        <f>'G1'!G17</f>
        <v>0</v>
      </c>
      <c r="H15" s="170">
        <v>3.7999999999999999E-2</v>
      </c>
      <c r="I15" s="170"/>
      <c r="J15" s="170">
        <v>0.17199999999999999</v>
      </c>
      <c r="K15" s="170"/>
      <c r="L15" s="170">
        <v>5.1999999999999998E-2</v>
      </c>
      <c r="M15" s="171"/>
    </row>
    <row r="16" spans="1:15" ht="20.100000000000001" customHeight="1"/>
    <row r="17" spans="1:16" ht="20.100000000000001" customHeight="1"/>
    <row r="18" spans="1:16" ht="19.5" customHeight="1" thickBot="1">
      <c r="A18" s="133" t="str">
        <f>NOTE!A29</f>
        <v>STUDY 4 | SECTORAL ANALYSIS OF MANUFACTURE OF FOOD PRODUCTS</v>
      </c>
      <c r="B18" s="133"/>
      <c r="C18" s="133"/>
      <c r="D18" s="133"/>
      <c r="E18" s="133"/>
      <c r="F18" s="133"/>
      <c r="G18" s="133"/>
      <c r="H18" s="133"/>
      <c r="I18" s="133"/>
      <c r="J18" s="133"/>
      <c r="K18" s="133"/>
      <c r="L18" s="133"/>
      <c r="M18" s="133"/>
      <c r="N18" s="133"/>
      <c r="O18" s="133"/>
    </row>
    <row r="19" spans="1:16" ht="19.5" customHeight="1"/>
    <row r="20" spans="1:16" ht="19.5" customHeight="1"/>
    <row r="21" spans="1:16" ht="19.5" customHeight="1"/>
    <row r="22" spans="1:16" ht="19.5" customHeight="1"/>
    <row r="23" spans="1:16" ht="19.5" customHeight="1"/>
    <row r="24" spans="1:16" ht="19.5" customHeight="1"/>
    <row r="25" spans="1:16" s="31" customFormat="1" ht="19.5" customHeight="1"/>
    <row r="26" spans="1:16" ht="19.5" customHeight="1"/>
    <row r="27" spans="1:16" ht="19.5" customHeight="1"/>
    <row r="28" spans="1:16" ht="19.5" customHeight="1"/>
    <row r="29" spans="1:16" ht="19.5" customHeight="1"/>
    <row r="30" spans="1:16" ht="19.5" customHeight="1">
      <c r="P30" s="31"/>
    </row>
    <row r="31" spans="1:16" ht="19.5" customHeight="1"/>
    <row r="32" spans="1:16"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sheetData>
  <sheetProtection password="9D83" sheet="1" objects="1" scenarios="1"/>
  <mergeCells count="41">
    <mergeCell ref="A18:O18"/>
    <mergeCell ref="L10:M10"/>
    <mergeCell ref="L9:M9"/>
    <mergeCell ref="L8:M8"/>
    <mergeCell ref="L7:M7"/>
    <mergeCell ref="L12:M12"/>
    <mergeCell ref="L11:M11"/>
    <mergeCell ref="L15:M15"/>
    <mergeCell ref="D7:G7"/>
    <mergeCell ref="D8:G8"/>
    <mergeCell ref="J10:K10"/>
    <mergeCell ref="J9:K9"/>
    <mergeCell ref="J15:K15"/>
    <mergeCell ref="J11:K11"/>
    <mergeCell ref="J12:K12"/>
    <mergeCell ref="D15:G15"/>
    <mergeCell ref="H15:I15"/>
    <mergeCell ref="H11:I11"/>
    <mergeCell ref="H12:I12"/>
    <mergeCell ref="H6:I6"/>
    <mergeCell ref="J6:K6"/>
    <mergeCell ref="H7:I7"/>
    <mergeCell ref="H8:I8"/>
    <mergeCell ref="J7:K7"/>
    <mergeCell ref="J8:K8"/>
    <mergeCell ref="D9:G9"/>
    <mergeCell ref="D10:G10"/>
    <mergeCell ref="D11:G11"/>
    <mergeCell ref="D12:G12"/>
    <mergeCell ref="I1:O1"/>
    <mergeCell ref="H9:I9"/>
    <mergeCell ref="H10:I10"/>
    <mergeCell ref="L6:M6"/>
    <mergeCell ref="D14:G14"/>
    <mergeCell ref="H14:I14"/>
    <mergeCell ref="J14:K14"/>
    <mergeCell ref="L14:M14"/>
    <mergeCell ref="D13:G13"/>
    <mergeCell ref="H13:I13"/>
    <mergeCell ref="J13:K13"/>
    <mergeCell ref="L13:M13"/>
  </mergeCells>
  <printOptions horizontalCentered="1"/>
  <pageMargins left="0.23622047244094491" right="0.23622047244094491" top="0.74803149606299213" bottom="0.74803149606299213" header="0.31496062992125984" footer="0.31496062992125984"/>
  <pageSetup paperSize="9" orientation="landscape" r:id="rId1"/>
  <drawing r:id="rId2"/>
</worksheet>
</file>

<file path=xl/worksheets/sheet7.xml><?xml version="1.0" encoding="utf-8"?>
<worksheet xmlns="http://schemas.openxmlformats.org/spreadsheetml/2006/main" xmlns:r="http://schemas.openxmlformats.org/officeDocument/2006/relationships">
  <sheetPr codeName="Sheet7">
    <tabColor theme="5" tint="0.39997558519241921"/>
  </sheetPr>
  <dimension ref="A1:O37"/>
  <sheetViews>
    <sheetView zoomScaleNormal="100" zoomScaleSheetLayoutView="90" workbookViewId="0"/>
  </sheetViews>
  <sheetFormatPr defaultRowHeight="19.5" customHeight="1"/>
  <cols>
    <col min="1" max="9" width="9.140625" style="18"/>
    <col min="10" max="10" width="9.140625" style="18" customWidth="1"/>
    <col min="11" max="16384" width="9.140625" style="18"/>
  </cols>
  <sheetData>
    <row r="1" spans="1:15" ht="69" customHeight="1" thickBot="1">
      <c r="A1" s="30"/>
      <c r="B1" s="6"/>
      <c r="C1" s="6"/>
      <c r="D1" s="6"/>
      <c r="E1" s="7"/>
      <c r="F1" s="6"/>
      <c r="G1" s="6"/>
      <c r="H1" s="6"/>
      <c r="I1" s="163" t="s">
        <v>233</v>
      </c>
      <c r="J1" s="163"/>
      <c r="K1" s="163"/>
      <c r="L1" s="163"/>
      <c r="M1" s="163"/>
      <c r="N1" s="163"/>
      <c r="O1" s="163"/>
    </row>
    <row r="2" spans="1:15" ht="15" customHeight="1"/>
    <row r="3" spans="1:15" ht="15" customHeight="1" thickBot="1">
      <c r="A3" s="29" t="s">
        <v>198</v>
      </c>
      <c r="B3" s="28"/>
      <c r="C3" s="28"/>
      <c r="D3" s="28"/>
      <c r="E3" s="28"/>
      <c r="F3" s="28"/>
      <c r="H3" s="2"/>
      <c r="I3" s="2"/>
    </row>
    <row r="4" spans="1:15" ht="15" customHeight="1">
      <c r="B4" s="27"/>
      <c r="C4" s="27"/>
      <c r="D4" s="27"/>
      <c r="E4" s="27"/>
      <c r="F4" s="27"/>
    </row>
    <row r="5" spans="1:15" ht="19.5" customHeight="1" thickBot="1">
      <c r="B5" s="27"/>
      <c r="C5" s="27"/>
      <c r="D5" s="27"/>
      <c r="E5" s="27"/>
      <c r="F5" s="27"/>
    </row>
    <row r="6" spans="1:15" ht="19.5" customHeight="1" thickBot="1">
      <c r="C6" s="192" t="s">
        <v>42</v>
      </c>
      <c r="D6" s="193"/>
      <c r="E6" s="193"/>
      <c r="F6" s="193"/>
      <c r="G6" s="193"/>
      <c r="H6" s="176" t="s">
        <v>77</v>
      </c>
      <c r="I6" s="177"/>
      <c r="J6" s="176" t="s">
        <v>78</v>
      </c>
      <c r="K6" s="178"/>
      <c r="L6" s="177" t="s">
        <v>83</v>
      </c>
      <c r="M6" s="178"/>
    </row>
    <row r="7" spans="1:15" ht="35.25" customHeight="1" thickBot="1">
      <c r="C7" s="194"/>
      <c r="D7" s="195"/>
      <c r="E7" s="195"/>
      <c r="F7" s="195"/>
      <c r="G7" s="195"/>
      <c r="H7" s="103" t="s">
        <v>100</v>
      </c>
      <c r="I7" s="108" t="s">
        <v>101</v>
      </c>
      <c r="J7" s="103" t="s">
        <v>100</v>
      </c>
      <c r="K7" s="104" t="s">
        <v>101</v>
      </c>
      <c r="L7" s="108" t="s">
        <v>100</v>
      </c>
      <c r="M7" s="104" t="s">
        <v>101</v>
      </c>
    </row>
    <row r="8" spans="1:15" ht="14.25" customHeight="1" thickBot="1">
      <c r="C8" s="183" t="str">
        <f>'G1'!C9</f>
        <v>CAE 101</v>
      </c>
      <c r="D8" s="186" t="str">
        <f>'G1'!D9</f>
        <v>Processing and preserving of meat and production of meat products</v>
      </c>
      <c r="E8" s="186">
        <f>'G1'!E9</f>
        <v>0</v>
      </c>
      <c r="F8" s="186">
        <f>'G1'!F9</f>
        <v>0</v>
      </c>
      <c r="G8" s="187">
        <f>'G1'!G9</f>
        <v>0</v>
      </c>
      <c r="H8" s="87" t="s">
        <v>102</v>
      </c>
      <c r="I8" s="88">
        <v>0.13300000000000001</v>
      </c>
      <c r="J8" s="87" t="s">
        <v>102</v>
      </c>
      <c r="K8" s="88">
        <v>0.307</v>
      </c>
      <c r="L8" s="87" t="s">
        <v>102</v>
      </c>
      <c r="M8" s="88">
        <v>0.27900000000000003</v>
      </c>
    </row>
    <row r="9" spans="1:15" ht="14.25" customHeight="1" thickBot="1">
      <c r="C9" s="184"/>
      <c r="D9" s="188"/>
      <c r="E9" s="188"/>
      <c r="F9" s="188"/>
      <c r="G9" s="189"/>
      <c r="H9" s="36" t="s">
        <v>103</v>
      </c>
      <c r="I9" s="76">
        <v>9.4E-2</v>
      </c>
      <c r="J9" s="36" t="s">
        <v>183</v>
      </c>
      <c r="K9" s="76">
        <v>0.13700000000000001</v>
      </c>
      <c r="L9" s="37" t="s">
        <v>54</v>
      </c>
      <c r="M9" s="76">
        <v>0.111</v>
      </c>
    </row>
    <row r="10" spans="1:15" ht="14.25" customHeight="1" thickBot="1">
      <c r="C10" s="185"/>
      <c r="D10" s="190"/>
      <c r="E10" s="190"/>
      <c r="F10" s="190"/>
      <c r="G10" s="191"/>
      <c r="H10" s="36" t="s">
        <v>54</v>
      </c>
      <c r="I10" s="76">
        <v>8.6999999999999994E-2</v>
      </c>
      <c r="J10" s="36" t="s">
        <v>60</v>
      </c>
      <c r="K10" s="76">
        <v>0.112</v>
      </c>
      <c r="L10" s="37" t="s">
        <v>60</v>
      </c>
      <c r="M10" s="76">
        <v>9.5000000000000001E-2</v>
      </c>
    </row>
    <row r="11" spans="1:15" ht="14.25" customHeight="1" thickBot="1">
      <c r="C11" s="200" t="str">
        <f>'G1'!C10</f>
        <v>CAE 102</v>
      </c>
      <c r="D11" s="198" t="str">
        <f>'G1'!D10</f>
        <v>Processing and preserving of fish, crustaceans and molluscs</v>
      </c>
      <c r="E11" s="198">
        <f>'G1'!E10</f>
        <v>0</v>
      </c>
      <c r="F11" s="198">
        <f>'G1'!F10</f>
        <v>0</v>
      </c>
      <c r="G11" s="203">
        <f>'G1'!G10</f>
        <v>0</v>
      </c>
      <c r="H11" s="38" t="s">
        <v>55</v>
      </c>
      <c r="I11" s="77">
        <v>0.17499999999999999</v>
      </c>
      <c r="J11" s="38" t="s">
        <v>102</v>
      </c>
      <c r="K11" s="77">
        <v>0.193</v>
      </c>
      <c r="L11" s="39" t="s">
        <v>55</v>
      </c>
      <c r="M11" s="77">
        <v>0.16500000000000001</v>
      </c>
    </row>
    <row r="12" spans="1:15" ht="14.25" customHeight="1" thickBot="1">
      <c r="C12" s="201"/>
      <c r="D12" s="199"/>
      <c r="E12" s="199"/>
      <c r="F12" s="199"/>
      <c r="G12" s="204"/>
      <c r="H12" s="38" t="s">
        <v>103</v>
      </c>
      <c r="I12" s="77">
        <v>0.14399999999999999</v>
      </c>
      <c r="J12" s="38" t="s">
        <v>55</v>
      </c>
      <c r="K12" s="77">
        <v>0.17</v>
      </c>
      <c r="L12" s="38" t="s">
        <v>103</v>
      </c>
      <c r="M12" s="77">
        <v>0.14199999999999999</v>
      </c>
    </row>
    <row r="13" spans="1:15" ht="14.25" customHeight="1" thickBot="1">
      <c r="C13" s="202"/>
      <c r="D13" s="205"/>
      <c r="E13" s="205"/>
      <c r="F13" s="205"/>
      <c r="G13" s="206"/>
      <c r="H13" s="38" t="s">
        <v>56</v>
      </c>
      <c r="I13" s="77">
        <v>0.113</v>
      </c>
      <c r="J13" s="38" t="s">
        <v>61</v>
      </c>
      <c r="K13" s="77">
        <v>0.129</v>
      </c>
      <c r="L13" s="38" t="s">
        <v>62</v>
      </c>
      <c r="M13" s="77">
        <v>0.115</v>
      </c>
    </row>
    <row r="14" spans="1:15" ht="14.25" customHeight="1" thickBot="1">
      <c r="C14" s="183" t="str">
        <f>'G1'!C11</f>
        <v>CAE 103</v>
      </c>
      <c r="D14" s="186" t="str">
        <f>'G1'!D11</f>
        <v>Processing and preserving of fruit and vegetables</v>
      </c>
      <c r="E14" s="186">
        <f>'G1'!E11</f>
        <v>0</v>
      </c>
      <c r="F14" s="186">
        <f>'G1'!F11</f>
        <v>0</v>
      </c>
      <c r="G14" s="187">
        <f>'G1'!G11</f>
        <v>0</v>
      </c>
      <c r="H14" s="36" t="s">
        <v>102</v>
      </c>
      <c r="I14" s="76">
        <v>0.156</v>
      </c>
      <c r="J14" s="36" t="s">
        <v>183</v>
      </c>
      <c r="K14" s="76">
        <v>0.307</v>
      </c>
      <c r="L14" s="37" t="s">
        <v>183</v>
      </c>
      <c r="M14" s="76">
        <v>0.215</v>
      </c>
    </row>
    <row r="15" spans="1:15" ht="14.25" customHeight="1" thickBot="1">
      <c r="C15" s="184"/>
      <c r="D15" s="188"/>
      <c r="E15" s="188"/>
      <c r="F15" s="188"/>
      <c r="G15" s="189"/>
      <c r="H15" s="36" t="s">
        <v>183</v>
      </c>
      <c r="I15" s="76">
        <v>9.1999999999999998E-2</v>
      </c>
      <c r="J15" s="87" t="s">
        <v>102</v>
      </c>
      <c r="K15" s="76">
        <v>0.19800000000000001</v>
      </c>
      <c r="L15" s="87" t="s">
        <v>102</v>
      </c>
      <c r="M15" s="76">
        <v>0.21299999999999999</v>
      </c>
    </row>
    <row r="16" spans="1:15" ht="14.25" customHeight="1" thickBot="1">
      <c r="C16" s="185"/>
      <c r="D16" s="190"/>
      <c r="E16" s="190"/>
      <c r="F16" s="190"/>
      <c r="G16" s="191"/>
      <c r="H16" s="36" t="s">
        <v>184</v>
      </c>
      <c r="I16" s="76">
        <v>8.1000000000000003E-2</v>
      </c>
      <c r="J16" s="36" t="s">
        <v>60</v>
      </c>
      <c r="K16" s="76">
        <v>8.6999999999999994E-2</v>
      </c>
      <c r="L16" s="37" t="s">
        <v>60</v>
      </c>
      <c r="M16" s="76">
        <v>0.128</v>
      </c>
    </row>
    <row r="17" spans="3:13" ht="14.25" customHeight="1" thickBot="1">
      <c r="C17" s="200" t="str">
        <f>'G1'!C12</f>
        <v>CAE 104</v>
      </c>
      <c r="D17" s="198" t="str">
        <f>'G1'!D12</f>
        <v>Manufacture of vegetable and animal oils and fats</v>
      </c>
      <c r="E17" s="198">
        <f>'G1'!E12</f>
        <v>0</v>
      </c>
      <c r="F17" s="198">
        <f>'G1'!F12</f>
        <v>0</v>
      </c>
      <c r="G17" s="203">
        <f>'G1'!G12</f>
        <v>0</v>
      </c>
      <c r="H17" s="38" t="s">
        <v>64</v>
      </c>
      <c r="I17" s="77">
        <v>0.22900000000000001</v>
      </c>
      <c r="J17" s="38" t="s">
        <v>102</v>
      </c>
      <c r="K17" s="77">
        <v>0.61599999999999999</v>
      </c>
      <c r="L17" s="39" t="s">
        <v>53</v>
      </c>
      <c r="M17" s="77">
        <v>0.36099999999999999</v>
      </c>
    </row>
    <row r="18" spans="3:13" ht="14.25" customHeight="1" thickBot="1">
      <c r="C18" s="201"/>
      <c r="D18" s="199"/>
      <c r="E18" s="199"/>
      <c r="F18" s="199"/>
      <c r="G18" s="204"/>
      <c r="H18" s="38" t="s">
        <v>183</v>
      </c>
      <c r="I18" s="77">
        <v>0.11899999999999999</v>
      </c>
      <c r="J18" s="38" t="s">
        <v>184</v>
      </c>
      <c r="K18" s="77">
        <v>0.111</v>
      </c>
      <c r="L18" s="39" t="s">
        <v>63</v>
      </c>
      <c r="M18" s="77">
        <v>0.128</v>
      </c>
    </row>
    <row r="19" spans="3:13" ht="14.25" customHeight="1" thickBot="1">
      <c r="C19" s="202"/>
      <c r="D19" s="205"/>
      <c r="E19" s="205"/>
      <c r="F19" s="205"/>
      <c r="G19" s="206"/>
      <c r="H19" s="38" t="s">
        <v>58</v>
      </c>
      <c r="I19" s="77">
        <v>9.9000000000000005E-2</v>
      </c>
      <c r="J19" s="38" t="s">
        <v>61</v>
      </c>
      <c r="K19" s="77">
        <v>8.1000000000000003E-2</v>
      </c>
      <c r="L19" s="39" t="s">
        <v>55</v>
      </c>
      <c r="M19" s="77">
        <v>0.125</v>
      </c>
    </row>
    <row r="20" spans="3:13" ht="14.25" customHeight="1" thickBot="1">
      <c r="C20" s="183" t="str">
        <f>'G1'!C13</f>
        <v>CAE 105</v>
      </c>
      <c r="D20" s="186" t="str">
        <f>'G1'!D13</f>
        <v>Manufacture of dairy products</v>
      </c>
      <c r="E20" s="186">
        <f>'G1'!E13</f>
        <v>0</v>
      </c>
      <c r="F20" s="186">
        <f>'G1'!F13</f>
        <v>0</v>
      </c>
      <c r="G20" s="187">
        <f>'G1'!G13</f>
        <v>0</v>
      </c>
      <c r="H20" s="36" t="s">
        <v>102</v>
      </c>
      <c r="I20" s="76">
        <v>0.107</v>
      </c>
      <c r="J20" s="36" t="s">
        <v>103</v>
      </c>
      <c r="K20" s="76">
        <v>0.45300000000000001</v>
      </c>
      <c r="L20" s="36" t="s">
        <v>103</v>
      </c>
      <c r="M20" s="76">
        <v>0.27800000000000002</v>
      </c>
    </row>
    <row r="21" spans="3:13" ht="14.25" customHeight="1" thickBot="1">
      <c r="C21" s="184"/>
      <c r="D21" s="188"/>
      <c r="E21" s="188"/>
      <c r="F21" s="188"/>
      <c r="G21" s="189"/>
      <c r="H21" s="36" t="s">
        <v>187</v>
      </c>
      <c r="I21" s="76">
        <v>0.1</v>
      </c>
      <c r="J21" s="36" t="s">
        <v>62</v>
      </c>
      <c r="K21" s="76">
        <v>0.14099999999999999</v>
      </c>
      <c r="L21" s="37" t="s">
        <v>62</v>
      </c>
      <c r="M21" s="76">
        <v>0.159</v>
      </c>
    </row>
    <row r="22" spans="3:13" ht="14.25" customHeight="1" thickBot="1">
      <c r="C22" s="185"/>
      <c r="D22" s="190"/>
      <c r="E22" s="190"/>
      <c r="F22" s="190"/>
      <c r="G22" s="191"/>
      <c r="H22" s="36" t="s">
        <v>59</v>
      </c>
      <c r="I22" s="76">
        <v>9.7000000000000003E-2</v>
      </c>
      <c r="J22" s="36" t="s">
        <v>57</v>
      </c>
      <c r="K22" s="76">
        <v>0.11899999999999999</v>
      </c>
      <c r="L22" s="87" t="s">
        <v>102</v>
      </c>
      <c r="M22" s="76">
        <v>0.13800000000000001</v>
      </c>
    </row>
    <row r="23" spans="3:13" ht="14.25" customHeight="1" thickBot="1">
      <c r="C23" s="196" t="str">
        <f>'G1'!C14</f>
        <v>CAE 106</v>
      </c>
      <c r="D23" s="198" t="str">
        <f>'G1'!D14</f>
        <v>Manufacture of grain mill products, starches and starch products</v>
      </c>
      <c r="E23" s="198">
        <f>'G1'!E14</f>
        <v>0</v>
      </c>
      <c r="F23" s="198">
        <f>'G1'!F14</f>
        <v>0</v>
      </c>
      <c r="G23" s="198">
        <f>'G1'!G14</f>
        <v>0</v>
      </c>
      <c r="H23" s="38" t="s">
        <v>103</v>
      </c>
      <c r="I23" s="77">
        <v>0.185</v>
      </c>
      <c r="J23" s="38" t="s">
        <v>103</v>
      </c>
      <c r="K23" s="77">
        <v>0.30399999999999999</v>
      </c>
      <c r="L23" s="38" t="s">
        <v>103</v>
      </c>
      <c r="M23" s="77">
        <v>0.26800000000000002</v>
      </c>
    </row>
    <row r="24" spans="3:13" ht="14.25" customHeight="1" thickBot="1">
      <c r="C24" s="197"/>
      <c r="D24" s="199"/>
      <c r="E24" s="199"/>
      <c r="F24" s="199"/>
      <c r="G24" s="199"/>
      <c r="H24" s="38" t="s">
        <v>102</v>
      </c>
      <c r="I24" s="77">
        <v>0.14499999999999999</v>
      </c>
      <c r="J24" s="38" t="s">
        <v>102</v>
      </c>
      <c r="K24" s="77">
        <v>0.20799999999999999</v>
      </c>
      <c r="L24" s="38" t="s">
        <v>102</v>
      </c>
      <c r="M24" s="77">
        <v>0.185</v>
      </c>
    </row>
    <row r="25" spans="3:13" ht="14.25" customHeight="1" thickBot="1">
      <c r="C25" s="197"/>
      <c r="D25" s="199"/>
      <c r="E25" s="199"/>
      <c r="F25" s="199"/>
      <c r="G25" s="199"/>
      <c r="H25" s="38" t="s">
        <v>183</v>
      </c>
      <c r="I25" s="77">
        <v>0.121</v>
      </c>
      <c r="J25" s="38" t="s">
        <v>55</v>
      </c>
      <c r="K25" s="77">
        <v>0.16500000000000001</v>
      </c>
      <c r="L25" s="39" t="s">
        <v>183</v>
      </c>
      <c r="M25" s="77">
        <v>0.127</v>
      </c>
    </row>
    <row r="26" spans="3:13" ht="14.25" customHeight="1" thickBot="1">
      <c r="C26" s="183" t="str">
        <f>'G1'!C15</f>
        <v>CAE 107</v>
      </c>
      <c r="D26" s="186" t="str">
        <f>'G1'!D15</f>
        <v>Manufacture of bakery and farinaceous products</v>
      </c>
      <c r="E26" s="186">
        <f>'G1'!E15</f>
        <v>0</v>
      </c>
      <c r="F26" s="186">
        <f>'G1'!F15</f>
        <v>0</v>
      </c>
      <c r="G26" s="187">
        <f>'G1'!G15</f>
        <v>0</v>
      </c>
      <c r="H26" s="36" t="s">
        <v>103</v>
      </c>
      <c r="I26" s="76">
        <v>0.20799999999999999</v>
      </c>
      <c r="J26" s="87" t="s">
        <v>102</v>
      </c>
      <c r="K26" s="76">
        <v>0.26300000000000001</v>
      </c>
      <c r="L26" s="87" t="s">
        <v>102</v>
      </c>
      <c r="M26" s="76">
        <v>0.20200000000000001</v>
      </c>
    </row>
    <row r="27" spans="3:13" ht="14.25" customHeight="1" thickBot="1">
      <c r="C27" s="184"/>
      <c r="D27" s="188"/>
      <c r="E27" s="188"/>
      <c r="F27" s="188"/>
      <c r="G27" s="189"/>
      <c r="H27" s="36" t="s">
        <v>102</v>
      </c>
      <c r="I27" s="76">
        <v>0.126</v>
      </c>
      <c r="J27" s="36" t="s">
        <v>103</v>
      </c>
      <c r="K27" s="76">
        <v>0.19500000000000001</v>
      </c>
      <c r="L27" s="36" t="s">
        <v>103</v>
      </c>
      <c r="M27" s="76">
        <v>0.185</v>
      </c>
    </row>
    <row r="28" spans="3:13" ht="14.25" customHeight="1" thickBot="1">
      <c r="C28" s="185"/>
      <c r="D28" s="190"/>
      <c r="E28" s="190"/>
      <c r="F28" s="190"/>
      <c r="G28" s="191"/>
      <c r="H28" s="36" t="s">
        <v>55</v>
      </c>
      <c r="I28" s="76">
        <v>0.121</v>
      </c>
      <c r="J28" s="36" t="s">
        <v>55</v>
      </c>
      <c r="K28" s="76">
        <v>8.5999999999999993E-2</v>
      </c>
      <c r="L28" s="37" t="s">
        <v>54</v>
      </c>
      <c r="M28" s="76">
        <v>9.1999999999999998E-2</v>
      </c>
    </row>
    <row r="29" spans="3:13" ht="14.25" customHeight="1" thickBot="1">
      <c r="C29" s="196" t="str">
        <f>'G1'!C16</f>
        <v>CAE 108</v>
      </c>
      <c r="D29" s="198" t="str">
        <f>'G1'!D16</f>
        <v>Manufacture of other food products</v>
      </c>
      <c r="E29" s="198">
        <f>'G1'!E16</f>
        <v>0</v>
      </c>
      <c r="F29" s="198">
        <f>'G1'!F16</f>
        <v>0</v>
      </c>
      <c r="G29" s="198">
        <f>'G1'!G16</f>
        <v>0</v>
      </c>
      <c r="H29" s="38" t="s">
        <v>102</v>
      </c>
      <c r="I29" s="77">
        <v>0.27200000000000002</v>
      </c>
      <c r="J29" s="38" t="s">
        <v>102</v>
      </c>
      <c r="K29" s="77">
        <v>0.64600000000000002</v>
      </c>
      <c r="L29" s="38" t="s">
        <v>102</v>
      </c>
      <c r="M29" s="77">
        <v>0.48599999999999999</v>
      </c>
    </row>
    <row r="30" spans="3:13" ht="14.25" customHeight="1" thickBot="1">
      <c r="C30" s="197"/>
      <c r="D30" s="199"/>
      <c r="E30" s="199"/>
      <c r="F30" s="199"/>
      <c r="G30" s="199"/>
      <c r="H30" s="38" t="s">
        <v>103</v>
      </c>
      <c r="I30" s="77">
        <v>0.20100000000000001</v>
      </c>
      <c r="J30" s="38" t="s">
        <v>103</v>
      </c>
      <c r="K30" s="77">
        <v>0.14000000000000001</v>
      </c>
      <c r="L30" s="38" t="s">
        <v>103</v>
      </c>
      <c r="M30" s="77">
        <v>0.17799999999999999</v>
      </c>
    </row>
    <row r="31" spans="3:13" ht="14.25" customHeight="1" thickBot="1">
      <c r="C31" s="197"/>
      <c r="D31" s="199"/>
      <c r="E31" s="199"/>
      <c r="F31" s="199"/>
      <c r="G31" s="199"/>
      <c r="H31" s="38" t="s">
        <v>54</v>
      </c>
      <c r="I31" s="77">
        <v>0.08</v>
      </c>
      <c r="J31" s="38" t="s">
        <v>183</v>
      </c>
      <c r="K31" s="77">
        <v>8.3000000000000004E-2</v>
      </c>
      <c r="L31" s="39" t="s">
        <v>183</v>
      </c>
      <c r="M31" s="77">
        <v>6.5000000000000002E-2</v>
      </c>
    </row>
    <row r="32" spans="3:13" ht="14.25" customHeight="1" thickBot="1">
      <c r="C32" s="183" t="str">
        <f>'G1'!C17</f>
        <v>CAE 109</v>
      </c>
      <c r="D32" s="186" t="str">
        <f>'G1'!D17</f>
        <v>Manufacture of prepared animal feeds</v>
      </c>
      <c r="E32" s="186">
        <f>'G1'!E17</f>
        <v>0</v>
      </c>
      <c r="F32" s="186">
        <f>'G1'!F17</f>
        <v>0</v>
      </c>
      <c r="G32" s="187">
        <f>'G1'!G17</f>
        <v>0</v>
      </c>
      <c r="H32" s="36" t="s">
        <v>102</v>
      </c>
      <c r="I32" s="76">
        <v>0.28999999999999998</v>
      </c>
      <c r="J32" s="87" t="s">
        <v>102</v>
      </c>
      <c r="K32" s="76">
        <v>0.311</v>
      </c>
      <c r="L32" s="87" t="s">
        <v>102</v>
      </c>
      <c r="M32" s="76">
        <v>0.23599999999999999</v>
      </c>
    </row>
    <row r="33" spans="1:15" ht="14.25" customHeight="1" thickBot="1">
      <c r="C33" s="184"/>
      <c r="D33" s="188"/>
      <c r="E33" s="188"/>
      <c r="F33" s="188"/>
      <c r="G33" s="189"/>
      <c r="H33" s="36" t="s">
        <v>56</v>
      </c>
      <c r="I33" s="76">
        <v>0.16800000000000001</v>
      </c>
      <c r="J33" s="36" t="s">
        <v>56</v>
      </c>
      <c r="K33" s="76">
        <v>0.184</v>
      </c>
      <c r="L33" s="37" t="s">
        <v>56</v>
      </c>
      <c r="M33" s="76">
        <v>0.14899999999999999</v>
      </c>
    </row>
    <row r="34" spans="1:15" ht="14.25" customHeight="1" thickBot="1">
      <c r="C34" s="185"/>
      <c r="D34" s="190"/>
      <c r="E34" s="190"/>
      <c r="F34" s="190"/>
      <c r="G34" s="191"/>
      <c r="H34" s="36" t="s">
        <v>183</v>
      </c>
      <c r="I34" s="76">
        <v>0.13</v>
      </c>
      <c r="J34" s="36" t="s">
        <v>183</v>
      </c>
      <c r="K34" s="76">
        <v>0.13300000000000001</v>
      </c>
      <c r="L34" s="37" t="s">
        <v>184</v>
      </c>
      <c r="M34" s="76">
        <v>0.12</v>
      </c>
    </row>
    <row r="35" spans="1:15" ht="20.100000000000001" customHeight="1"/>
    <row r="36" spans="1:15" ht="20.100000000000001" customHeight="1"/>
    <row r="37" spans="1:15" s="19" customFormat="1" ht="19.5" customHeight="1" thickBot="1">
      <c r="A37" s="133" t="str">
        <f>NOTE!A29</f>
        <v>STUDY 4 | SECTORAL ANALYSIS OF MANUFACTURE OF FOOD PRODUCTS</v>
      </c>
      <c r="B37" s="133"/>
      <c r="C37" s="133"/>
      <c r="D37" s="133"/>
      <c r="E37" s="133"/>
      <c r="F37" s="133"/>
      <c r="G37" s="133"/>
      <c r="H37" s="133"/>
      <c r="I37" s="133"/>
      <c r="J37" s="133"/>
      <c r="K37" s="133"/>
      <c r="L37" s="133"/>
      <c r="M37" s="133"/>
      <c r="N37" s="133"/>
      <c r="O37" s="133"/>
    </row>
  </sheetData>
  <sheetProtection password="9D83" sheet="1" objects="1" scenarios="1"/>
  <mergeCells count="24">
    <mergeCell ref="I1:O1"/>
    <mergeCell ref="C26:C28"/>
    <mergeCell ref="D26:G28"/>
    <mergeCell ref="C29:C31"/>
    <mergeCell ref="C14:C16"/>
    <mergeCell ref="D14:G16"/>
    <mergeCell ref="C17:C19"/>
    <mergeCell ref="D17:G19"/>
    <mergeCell ref="D29:G31"/>
    <mergeCell ref="C32:C34"/>
    <mergeCell ref="D32:G34"/>
    <mergeCell ref="A37:O37"/>
    <mergeCell ref="C6:G7"/>
    <mergeCell ref="H6:I6"/>
    <mergeCell ref="J6:K6"/>
    <mergeCell ref="L6:M6"/>
    <mergeCell ref="C8:C10"/>
    <mergeCell ref="D8:G10"/>
    <mergeCell ref="C20:C22"/>
    <mergeCell ref="D20:G22"/>
    <mergeCell ref="C23:C25"/>
    <mergeCell ref="D23:G25"/>
    <mergeCell ref="C11:C13"/>
    <mergeCell ref="D11:G13"/>
  </mergeCells>
  <printOptions horizontalCentered="1"/>
  <pageMargins left="0.23622047244094491" right="0.23622047244094491" top="0.74803149606299213" bottom="0.74803149606299213" header="0.31496062992125984" footer="0.31496062992125984"/>
  <pageSetup paperSize="9" scale="72" orientation="portrait" r:id="rId1"/>
  <drawing r:id="rId2"/>
</worksheet>
</file>

<file path=xl/worksheets/sheet8.xml><?xml version="1.0" encoding="utf-8"?>
<worksheet xmlns="http://schemas.openxmlformats.org/spreadsheetml/2006/main" xmlns:r="http://schemas.openxmlformats.org/officeDocument/2006/relationships">
  <sheetPr codeName="Sheet8">
    <tabColor theme="5" tint="0.39997558519241921"/>
  </sheetPr>
  <dimension ref="A1:O61"/>
  <sheetViews>
    <sheetView zoomScale="85" zoomScaleNormal="85" zoomScaleSheetLayoutView="85" workbookViewId="0"/>
  </sheetViews>
  <sheetFormatPr defaultRowHeight="15"/>
  <cols>
    <col min="1" max="16384" width="9.140625" style="1"/>
  </cols>
  <sheetData>
    <row r="1" spans="1:15" ht="69.75" customHeight="1" thickBot="1">
      <c r="A1" s="30"/>
      <c r="B1" s="6"/>
      <c r="C1" s="6"/>
      <c r="D1" s="6"/>
      <c r="E1" s="7"/>
      <c r="F1" s="6"/>
      <c r="G1" s="6"/>
      <c r="H1" s="6"/>
      <c r="I1" s="163" t="s">
        <v>233</v>
      </c>
      <c r="J1" s="163"/>
      <c r="K1" s="163"/>
      <c r="L1" s="163"/>
      <c r="M1" s="163"/>
      <c r="N1" s="163"/>
      <c r="O1" s="163"/>
    </row>
    <row r="2" spans="1:15" ht="15" customHeight="1"/>
    <row r="3" spans="1:15" ht="15" customHeight="1" thickBot="1">
      <c r="A3" s="29" t="s">
        <v>199</v>
      </c>
      <c r="B3" s="28"/>
      <c r="C3" s="28"/>
      <c r="D3" s="28"/>
      <c r="E3" s="28"/>
      <c r="F3" s="28"/>
      <c r="G3" s="28"/>
    </row>
    <row r="4" spans="1:15" ht="15" customHeight="1"/>
    <row r="5" spans="1:15" ht="19.5" customHeight="1" thickBot="1"/>
    <row r="6" spans="1:15" ht="30.75" customHeight="1" thickBot="1">
      <c r="C6" s="25"/>
      <c r="D6" s="25"/>
      <c r="E6" s="25"/>
      <c r="F6" s="25"/>
      <c r="G6" s="26"/>
      <c r="H6" s="165" t="s">
        <v>104</v>
      </c>
      <c r="I6" s="166"/>
      <c r="J6" s="166" t="s">
        <v>105</v>
      </c>
      <c r="K6" s="166"/>
      <c r="L6" s="166" t="s">
        <v>106</v>
      </c>
      <c r="M6" s="167"/>
    </row>
    <row r="7" spans="1:15" ht="30" customHeight="1" thickBot="1">
      <c r="C7" s="165" t="s">
        <v>94</v>
      </c>
      <c r="D7" s="166"/>
      <c r="E7" s="166"/>
      <c r="F7" s="166"/>
      <c r="G7" s="166"/>
      <c r="H7" s="170">
        <v>0.501</v>
      </c>
      <c r="I7" s="170"/>
      <c r="J7" s="170">
        <v>0.439</v>
      </c>
      <c r="K7" s="170"/>
      <c r="L7" s="170">
        <v>0.06</v>
      </c>
      <c r="M7" s="171"/>
    </row>
    <row r="8" spans="1:15" ht="30" customHeight="1" thickBot="1">
      <c r="C8" s="165" t="s">
        <v>95</v>
      </c>
      <c r="D8" s="166"/>
      <c r="E8" s="166"/>
      <c r="F8" s="166"/>
      <c r="G8" s="166"/>
      <c r="H8" s="170">
        <v>0.69399999999999995</v>
      </c>
      <c r="I8" s="170"/>
      <c r="J8" s="170">
        <v>0.27400000000000002</v>
      </c>
      <c r="K8" s="170"/>
      <c r="L8" s="170">
        <v>3.2000000000000001E-2</v>
      </c>
      <c r="M8" s="171"/>
    </row>
    <row r="9" spans="1:15" ht="20.100000000000001" customHeight="1"/>
    <row r="10" spans="1:15" ht="20.100000000000001" customHeight="1"/>
    <row r="11" spans="1:15" ht="19.5" customHeight="1" thickBot="1">
      <c r="A11" s="133" t="str">
        <f>NOTE!A29</f>
        <v>STUDY 4 | SECTORAL ANALYSIS OF MANUFACTURE OF FOOD PRODUCTS</v>
      </c>
      <c r="B11" s="133"/>
      <c r="C11" s="133"/>
      <c r="D11" s="133"/>
      <c r="E11" s="133"/>
      <c r="F11" s="133"/>
      <c r="G11" s="133"/>
      <c r="H11" s="133"/>
      <c r="I11" s="133"/>
      <c r="J11" s="133"/>
      <c r="K11" s="133"/>
      <c r="L11" s="133"/>
      <c r="M11" s="133"/>
      <c r="N11" s="133"/>
      <c r="O11" s="133"/>
    </row>
    <row r="12" spans="1:15" ht="19.5" customHeight="1"/>
    <row r="13" spans="1:15" ht="19.5" customHeight="1"/>
    <row r="14" spans="1:15" ht="19.5" customHeight="1"/>
    <row r="15" spans="1:15" ht="19.5" customHeight="1"/>
    <row r="16" spans="1:15" ht="19.5" customHeight="1"/>
    <row r="17" ht="19.5" customHeight="1"/>
    <row r="18" ht="19.5" customHeight="1"/>
    <row r="19" ht="19.5" customHeight="1"/>
    <row r="20" ht="19.5" customHeight="1"/>
    <row r="21" ht="19.5" customHeight="1"/>
    <row r="22" ht="19.5" customHeight="1"/>
    <row r="23" ht="19.5" customHeight="1"/>
    <row r="24" ht="19.5" customHeight="1"/>
    <row r="25" ht="19.5" customHeight="1"/>
    <row r="26" ht="19.5" customHeight="1"/>
    <row r="27" ht="19.5" customHeight="1"/>
    <row r="28" ht="19.5" customHeight="1"/>
    <row r="29" ht="19.5" customHeight="1"/>
    <row r="30" ht="19.5" customHeight="1"/>
    <row r="31" ht="19.5" customHeight="1"/>
    <row r="32"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sheetData>
  <sheetProtection password="9D83" sheet="1" objects="1" scenarios="1"/>
  <mergeCells count="13">
    <mergeCell ref="I1:O1"/>
    <mergeCell ref="H6:I6"/>
    <mergeCell ref="J6:K6"/>
    <mergeCell ref="L6:M6"/>
    <mergeCell ref="A11:O11"/>
    <mergeCell ref="H7:I7"/>
    <mergeCell ref="J7:K7"/>
    <mergeCell ref="L7:M7"/>
    <mergeCell ref="H8:I8"/>
    <mergeCell ref="J8:K8"/>
    <mergeCell ref="L8:M8"/>
    <mergeCell ref="C7:G7"/>
    <mergeCell ref="C8:G8"/>
  </mergeCells>
  <printOptions horizontalCentered="1"/>
  <pageMargins left="0.23622047244094491" right="0.23622047244094491" top="0.74803149606299213" bottom="0.74803149606299213" header="0.31496062992125984" footer="0.31496062992125984"/>
  <pageSetup paperSize="9" orientation="landscape" r:id="rId1"/>
  <drawing r:id="rId2"/>
</worksheet>
</file>

<file path=xl/worksheets/sheet9.xml><?xml version="1.0" encoding="utf-8"?>
<worksheet xmlns="http://schemas.openxmlformats.org/spreadsheetml/2006/main" xmlns:r="http://schemas.openxmlformats.org/officeDocument/2006/relationships">
  <sheetPr codeName="Sheet9">
    <tabColor theme="5" tint="0.39997558519241921"/>
  </sheetPr>
  <dimension ref="A1:O61"/>
  <sheetViews>
    <sheetView zoomScaleNormal="100" workbookViewId="0"/>
  </sheetViews>
  <sheetFormatPr defaultRowHeight="15"/>
  <cols>
    <col min="1" max="16384" width="9.140625" style="1"/>
  </cols>
  <sheetData>
    <row r="1" spans="1:15" ht="69.75" customHeight="1" thickBot="1">
      <c r="A1" s="30"/>
      <c r="B1" s="6"/>
      <c r="C1" s="6"/>
      <c r="D1" s="6"/>
      <c r="E1" s="7"/>
      <c r="F1" s="6"/>
      <c r="G1" s="6"/>
      <c r="H1" s="6"/>
      <c r="I1" s="163" t="s">
        <v>233</v>
      </c>
      <c r="J1" s="163"/>
      <c r="K1" s="163"/>
      <c r="L1" s="163"/>
      <c r="M1" s="163"/>
      <c r="N1" s="163"/>
      <c r="O1" s="163"/>
    </row>
    <row r="2" spans="1:15" ht="15" customHeight="1"/>
    <row r="3" spans="1:15" ht="15" customHeight="1" thickBot="1">
      <c r="A3" s="29" t="s">
        <v>200</v>
      </c>
      <c r="B3" s="28"/>
      <c r="C3" s="28"/>
      <c r="D3" s="28"/>
      <c r="E3" s="28"/>
      <c r="F3" s="28"/>
      <c r="G3" s="28"/>
      <c r="H3" s="28"/>
    </row>
    <row r="4" spans="1:15" ht="15" customHeight="1"/>
    <row r="5" spans="1:15" ht="19.5" customHeight="1" thickBot="1"/>
    <row r="6" spans="1:15" ht="30.75" customHeight="1" thickBot="1">
      <c r="C6" s="25"/>
      <c r="D6" s="25"/>
      <c r="E6" s="25"/>
      <c r="F6" s="165" t="s">
        <v>107</v>
      </c>
      <c r="G6" s="166"/>
      <c r="H6" s="166" t="s">
        <v>108</v>
      </c>
      <c r="I6" s="166"/>
      <c r="J6" s="166" t="s">
        <v>109</v>
      </c>
      <c r="K6" s="166"/>
      <c r="L6" s="166" t="s">
        <v>110</v>
      </c>
      <c r="M6" s="167"/>
    </row>
    <row r="7" spans="1:15" ht="30" customHeight="1" thickBot="1">
      <c r="C7" s="165" t="s">
        <v>94</v>
      </c>
      <c r="D7" s="166"/>
      <c r="E7" s="166"/>
      <c r="F7" s="170">
        <v>0.128</v>
      </c>
      <c r="G7" s="170"/>
      <c r="H7" s="170">
        <v>0.16200000000000001</v>
      </c>
      <c r="I7" s="170"/>
      <c r="J7" s="170">
        <v>0.30099999999999999</v>
      </c>
      <c r="K7" s="170"/>
      <c r="L7" s="170">
        <v>0.40899999999999997</v>
      </c>
      <c r="M7" s="171"/>
    </row>
    <row r="8" spans="1:15" ht="30" customHeight="1" thickBot="1">
      <c r="C8" s="165" t="s">
        <v>95</v>
      </c>
      <c r="D8" s="166"/>
      <c r="E8" s="166"/>
      <c r="F8" s="170">
        <v>5.2999999999999999E-2</v>
      </c>
      <c r="G8" s="170"/>
      <c r="H8" s="170">
        <v>7.0999999999999994E-2</v>
      </c>
      <c r="I8" s="170"/>
      <c r="J8" s="170">
        <v>0.249</v>
      </c>
      <c r="K8" s="170"/>
      <c r="L8" s="170">
        <v>0.627</v>
      </c>
      <c r="M8" s="171"/>
    </row>
    <row r="9" spans="1:15" ht="20.100000000000001" customHeight="1"/>
    <row r="10" spans="1:15" ht="20.100000000000001" customHeight="1"/>
    <row r="11" spans="1:15" ht="19.5" customHeight="1" thickBot="1">
      <c r="A11" s="133" t="str">
        <f>NOTE!A29</f>
        <v>STUDY 4 | SECTORAL ANALYSIS OF MANUFACTURE OF FOOD PRODUCTS</v>
      </c>
      <c r="B11" s="133"/>
      <c r="C11" s="133"/>
      <c r="D11" s="133"/>
      <c r="E11" s="133"/>
      <c r="F11" s="133"/>
      <c r="G11" s="133"/>
      <c r="H11" s="133"/>
      <c r="I11" s="133"/>
      <c r="J11" s="133"/>
      <c r="K11" s="133"/>
      <c r="L11" s="133"/>
      <c r="M11" s="133"/>
      <c r="N11" s="133"/>
      <c r="O11" s="133"/>
    </row>
    <row r="12" spans="1:15" ht="19.5" customHeight="1"/>
    <row r="13" spans="1:15" ht="19.5" customHeight="1"/>
    <row r="14" spans="1:15" ht="19.5" customHeight="1"/>
    <row r="15" spans="1:15" ht="19.5" customHeight="1"/>
    <row r="16" spans="1:15" ht="19.5" customHeight="1"/>
    <row r="17" ht="19.5" customHeight="1"/>
    <row r="18" ht="19.5" customHeight="1"/>
    <row r="19" ht="19.5" customHeight="1"/>
    <row r="20" ht="19.5" customHeight="1"/>
    <row r="21" ht="19.5" customHeight="1"/>
    <row r="22" ht="19.5" customHeight="1"/>
    <row r="23" ht="19.5" customHeight="1"/>
    <row r="24" ht="19.5" customHeight="1"/>
    <row r="25" ht="19.5" customHeight="1"/>
    <row r="26" ht="19.5" customHeight="1"/>
    <row r="27" ht="19.5" customHeight="1"/>
    <row r="28" ht="19.5" customHeight="1"/>
    <row r="29" ht="19.5" customHeight="1"/>
    <row r="30" ht="19.5" customHeight="1"/>
    <row r="31" ht="19.5" customHeight="1"/>
    <row r="32"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sheetData>
  <sheetProtection password="9D83" sheet="1" objects="1" scenarios="1"/>
  <mergeCells count="16">
    <mergeCell ref="H8:I8"/>
    <mergeCell ref="J8:K8"/>
    <mergeCell ref="L8:M8"/>
    <mergeCell ref="A11:O11"/>
    <mergeCell ref="F6:G6"/>
    <mergeCell ref="F7:G7"/>
    <mergeCell ref="F8:G8"/>
    <mergeCell ref="C7:E7"/>
    <mergeCell ref="C8:E8"/>
    <mergeCell ref="I1:O1"/>
    <mergeCell ref="H6:I6"/>
    <mergeCell ref="J6:K6"/>
    <mergeCell ref="L6:M6"/>
    <mergeCell ref="H7:I7"/>
    <mergeCell ref="J7:K7"/>
    <mergeCell ref="L7:M7"/>
  </mergeCells>
  <printOptions horizontalCentered="1"/>
  <pageMargins left="0.23622047244094491" right="0.23622047244094491" top="0.74803149606299213" bottom="0.74803149606299213" header="0.31496062992125984" footer="0.31496062992125984"/>
  <pageSetup paperSize="9"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Associated Documents with MetaData" ma:contentTypeID="0x0101000F802F41C22D47F8B5848B5F9FACA6F800944EE14D2ADDD8439351A674CB053E7F" ma:contentTypeVersion="1" ma:contentTypeDescription="BdP Associated_Documents with MetaData Content Type" ma:contentTypeScope="" ma:versionID="ad77c67babc3560fcdd9c689606750bc">
  <xsd:schema xmlns:xsd="http://www.w3.org/2001/XMLSchema" xmlns:xs="http://www.w3.org/2001/XMLSchema" xmlns:p="http://schemas.microsoft.com/office/2006/metadata/properties" xmlns:ns1="http://schemas.microsoft.com/sharepoint/v3" targetNamespace="http://schemas.microsoft.com/office/2006/metadata/properties" ma:root="true" ma:fieldsID="f2406de0fe2d4376c622d68fc74a154e" ns1:_="">
    <xsd:import namespace="http://schemas.microsoft.com/sharepoint/v3"/>
    <xsd:element name="properties">
      <xsd:complexType>
        <xsd:sequence>
          <xsd:element name="documentManagement">
            <xsd:complexType>
              <xsd:all>
                <xsd:element ref="ns1:TitleDoc"/>
                <xsd:element ref="ns1:TitleDocHTML"/>
                <xsd:element ref="ns1:ImagemAssociada" minOccurs="0"/>
                <xsd:element ref="ns1:ImagemAssociadaURL"/>
                <xsd:element ref="ns1:DocIdioma" minOccurs="0"/>
                <xsd:element ref="ns1:ApenasIdiomaPrincipal" minOccurs="0"/>
                <xsd:element ref="ns1:ApenasIdiomaPrincipalDrop" minOccurs="0"/>
                <xsd:element ref="ns1:TambemnosIdiomas" minOccurs="0"/>
                <xsd:element ref="ns1:TambemnosIdiomasDrop" minOccurs="0"/>
                <xsd:element ref="ns1:OrigemDocumento"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TitleDoc" ma:index="7" ma:displayName="Document Title" ma:internalName="TitleDoc">
      <xsd:simpleType>
        <xsd:restriction base="dms:Text">
          <xsd:maxLength value="255"/>
        </xsd:restriction>
      </xsd:simpleType>
    </xsd:element>
    <xsd:element name="TitleDocHTML" ma:index="8" ma:displayName="Document Title" ma:internalName="TitleDocHTML">
      <xsd:simpleType>
        <xsd:restriction base="dms:Text">
          <xsd:maxLength value="255"/>
        </xsd:restriction>
      </xsd:simpleType>
    </xsd:element>
    <xsd:element name="ImagemAssociada" ma:index="9" nillable="true" ma:displayName="Associated Display Image" ma:default="" ma:format="Image" ma:hidden="true" ma:internalName="ImagemAssociada">
      <xsd:complexType>
        <xsd:complexContent>
          <xsd:extension base="dms:URL">
            <xsd:sequence>
              <xsd:element name="Url" type="dms:ValidUrl" minOccurs="0" nillable="true"/>
              <xsd:element name="Description" type="xsd:string" nillable="true"/>
            </xsd:sequence>
          </xsd:extension>
        </xsd:complexContent>
      </xsd:complexType>
    </xsd:element>
    <xsd:element name="ImagemAssociadaURL" ma:index="10" ma:displayName="Associated Display Image" ma:default="" ma:internalName="ImagemAssociadaURL">
      <xsd:simpleType>
        <xsd:restriction base="dms:Unknown"/>
      </xsd:simpleType>
    </xsd:element>
    <xsd:element name="DocIdioma" ma:index="11" nillable="true" ma:displayName="Document Language" ma:internalName="DocIdioma">
      <xsd:simpleType>
        <xsd:restriction base="dms:Unknown"/>
      </xsd:simpleType>
    </xsd:element>
    <xsd:element name="ApenasIdiomaPrincipal" ma:index="12" nillable="true" ma:displayName="Just in " ma:hidden="true" ma:internalName="ApenasIdiomaPrincipal">
      <xsd:simpleType>
        <xsd:restriction base="dms:Text">
          <xsd:maxLength value="255"/>
        </xsd:restriction>
      </xsd:simpleType>
    </xsd:element>
    <xsd:element name="ApenasIdiomaPrincipalDrop" ma:index="13" nillable="true" ma:displayName="Just in " ma:internalName="ApenasIdiomaPrincipalDrop">
      <xsd:simpleType>
        <xsd:restriction base="dms:Unknown"/>
      </xsd:simpleType>
    </xsd:element>
    <xsd:element name="TambemnosIdiomas" ma:index="14" nillable="true" ma:displayName="Actualized version in " ma:default="" ma:hidden="true" ma:internalName="TambemnosIdiomas">
      <xsd:simpleType>
        <xsd:restriction base="dms:Text">
          <xsd:maxLength value="255"/>
        </xsd:restriction>
      </xsd:simpleType>
    </xsd:element>
    <xsd:element name="TambemnosIdiomasDrop" ma:index="15" nillable="true" ma:displayName="Actualized version in " ma:internalName="TambemnosIdiomasDrop">
      <xsd:simpleType>
        <xsd:restriction base="dms:Unknown"/>
      </xsd:simpleType>
    </xsd:element>
    <xsd:element name="OrigemDocumento" ma:index="16" nillable="true" ma:displayName="Document Origin" ma:format="Dropdown" ma:internalName="OrigemDocumento">
      <xsd:simpleType>
        <xsd:restriction base="dms:Choice">
          <xsd:enumeration value="GAB"/>
          <xsd:enumeration value="DEE"/>
          <xsd:enumeration value="DDE"/>
          <xsd:enumeration value="DRH"/>
          <xsd:enumeration value="DSB"/>
          <xsd:enumeration value="DRI"/>
          <xsd:enumeration value="DPG"/>
          <xsd:enumeration value="DSA"/>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OrigemDocumento xmlns="http://schemas.microsoft.com/sharepoint/v3">DDE</OrigemDocumento>
    <ImagemAssociadaURL xmlns="http://schemas.microsoft.com/sharepoint/v3">;#/SiteCollectionImages/icon_xls.gif;#xls;#;#_blank;#</ImagemAssociadaURL>
    <TambemnosIdiomas xmlns="http://schemas.microsoft.com/sharepoint/v3" xsi:nil="true"/>
    <ApenasIdiomaPrincipalDrop xmlns="http://schemas.microsoft.com/sharepoint/v3" xsi:nil="true"/>
    <ImagemAssociada xmlns="http://schemas.microsoft.com/sharepoint/v3">
      <Url xsi:nil="true"/>
      <Description xsi:nil="true"/>
    </ImagemAssociada>
    <ApenasIdiomaPrincipal xmlns="http://schemas.microsoft.com/sharepoint/v3" xsi:nil="true"/>
    <TambemnosIdiomasDrop xmlns="http://schemas.microsoft.com/sharepoint/v3" xsi:nil="true"/>
    <DocIdioma xmlns="http://schemas.microsoft.com/sharepoint/v3" xsi:nil="true"/>
    <TitleDoc xmlns="http://schemas.microsoft.com/sharepoint/v3">Sectoral analysis of manufacture of food products</TitleDoc>
    <TitleDocHTML xmlns="http://schemas.microsoft.com/sharepoint/v3">Sectoral analysis of manufacture of food products</TitleDocHTML>
  </documentManagement>
</p:properties>
</file>

<file path=customXml/itemProps1.xml><?xml version="1.0" encoding="utf-8"?>
<ds:datastoreItem xmlns:ds="http://schemas.openxmlformats.org/officeDocument/2006/customXml" ds:itemID="{9DA88A0D-1010-45D8-93E0-626BE2D008E3}"/>
</file>

<file path=customXml/itemProps2.xml><?xml version="1.0" encoding="utf-8"?>
<ds:datastoreItem xmlns:ds="http://schemas.openxmlformats.org/officeDocument/2006/customXml" ds:itemID="{94F3A07C-D1D9-4A11-85B7-599029233998}"/>
</file>

<file path=customXml/itemProps3.xml><?xml version="1.0" encoding="utf-8"?>
<ds:datastoreItem xmlns:ds="http://schemas.openxmlformats.org/officeDocument/2006/customXml" ds:itemID="{93A03F04-F476-47DB-A43A-5B03A83B717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42</vt:i4>
      </vt:variant>
    </vt:vector>
  </HeadingPairs>
  <TitlesOfParts>
    <vt:vector size="83" baseType="lpstr">
      <vt:lpstr>NOTE</vt:lpstr>
      <vt:lpstr>TABLE OF CONTENTS </vt:lpstr>
      <vt:lpstr>T1</vt:lpstr>
      <vt:lpstr>G1</vt:lpstr>
      <vt:lpstr>T2</vt:lpstr>
      <vt:lpstr>G2</vt:lpstr>
      <vt:lpstr>T3</vt:lpstr>
      <vt:lpstr>G3</vt:lpstr>
      <vt:lpstr>G4</vt:lpstr>
      <vt:lpstr>G5</vt:lpstr>
      <vt:lpstr>G6</vt:lpstr>
      <vt:lpstr>G7</vt:lpstr>
      <vt:lpstr>G8</vt:lpstr>
      <vt:lpstr>G9</vt:lpstr>
      <vt:lpstr>G10</vt:lpstr>
      <vt:lpstr>G11</vt:lpstr>
      <vt:lpstr>G1.1</vt:lpstr>
      <vt:lpstr>G1.2</vt:lpstr>
      <vt:lpstr>G12</vt:lpstr>
      <vt:lpstr>G13</vt:lpstr>
      <vt:lpstr>G14</vt:lpstr>
      <vt:lpstr>G15</vt:lpstr>
      <vt:lpstr>G16</vt:lpstr>
      <vt:lpstr>G17</vt:lpstr>
      <vt:lpstr>G18</vt:lpstr>
      <vt:lpstr>G19</vt:lpstr>
      <vt:lpstr>G20</vt:lpstr>
      <vt:lpstr>G21</vt:lpstr>
      <vt:lpstr>G22</vt:lpstr>
      <vt:lpstr>G23</vt:lpstr>
      <vt:lpstr>G2.1</vt:lpstr>
      <vt:lpstr>G2.2 e G2.3</vt:lpstr>
      <vt:lpstr>G24</vt:lpstr>
      <vt:lpstr>G25</vt:lpstr>
      <vt:lpstr>G26</vt:lpstr>
      <vt:lpstr>G27</vt:lpstr>
      <vt:lpstr>G3.1</vt:lpstr>
      <vt:lpstr>G28</vt:lpstr>
      <vt:lpstr>G29</vt:lpstr>
      <vt:lpstr>G30</vt:lpstr>
      <vt:lpstr>A</vt:lpstr>
      <vt:lpstr>'TABLE OF CONTENTS '!_Toc308445849</vt:lpstr>
      <vt:lpstr>A!_Toc308445851</vt:lpstr>
      <vt:lpstr>A!Print_Area</vt:lpstr>
      <vt:lpstr>'G1'!Print_Area</vt:lpstr>
      <vt:lpstr>G1.1!Print_Area</vt:lpstr>
      <vt:lpstr>G1.2!Print_Area</vt:lpstr>
      <vt:lpstr>'G10'!Print_Area</vt:lpstr>
      <vt:lpstr>'G11'!Print_Area</vt:lpstr>
      <vt:lpstr>'G12'!Print_Area</vt:lpstr>
      <vt:lpstr>'G13'!Print_Area</vt:lpstr>
      <vt:lpstr>'G14'!Print_Area</vt:lpstr>
      <vt:lpstr>'G15'!Print_Area</vt:lpstr>
      <vt:lpstr>'G16'!Print_Area</vt:lpstr>
      <vt:lpstr>'G17'!Print_Area</vt:lpstr>
      <vt:lpstr>'G18'!Print_Area</vt:lpstr>
      <vt:lpstr>'G19'!Print_Area</vt:lpstr>
      <vt:lpstr>'G2'!Print_Area</vt:lpstr>
      <vt:lpstr>G2.1!Print_Area</vt:lpstr>
      <vt:lpstr>'G2.2 e G2.3'!Print_Area</vt:lpstr>
      <vt:lpstr>'G20'!Print_Area</vt:lpstr>
      <vt:lpstr>'G21'!Print_Area</vt:lpstr>
      <vt:lpstr>'G22'!Print_Area</vt:lpstr>
      <vt:lpstr>'G23'!Print_Area</vt:lpstr>
      <vt:lpstr>'G24'!Print_Area</vt:lpstr>
      <vt:lpstr>'G25'!Print_Area</vt:lpstr>
      <vt:lpstr>'G26'!Print_Area</vt:lpstr>
      <vt:lpstr>'G27'!Print_Area</vt:lpstr>
      <vt:lpstr>'G28'!Print_Area</vt:lpstr>
      <vt:lpstr>'G29'!Print_Area</vt:lpstr>
      <vt:lpstr>'G3'!Print_Area</vt:lpstr>
      <vt:lpstr>G3.1!Print_Area</vt:lpstr>
      <vt:lpstr>'G30'!Print_Area</vt:lpstr>
      <vt:lpstr>'G4'!Print_Area</vt:lpstr>
      <vt:lpstr>'G5'!Print_Area</vt:lpstr>
      <vt:lpstr>'G6'!Print_Area</vt:lpstr>
      <vt:lpstr>'G7'!Print_Area</vt:lpstr>
      <vt:lpstr>'G8'!Print_Area</vt:lpstr>
      <vt:lpstr>'G9'!Print_Area</vt:lpstr>
      <vt:lpstr>NOTE!Print_Area</vt:lpstr>
      <vt:lpstr>'T1'!Print_Area</vt:lpstr>
      <vt:lpstr>'T2'!Print_Area</vt:lpstr>
      <vt:lpstr>'TABLE OF CONTENTS '!Print_Area</vt:lpstr>
    </vt:vector>
  </TitlesOfParts>
  <Company>Banco de Portugal</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Banco de Portugal</dc:creator>
  <cp:lastModifiedBy>Mario Filipe da Luz Lourenco</cp:lastModifiedBy>
  <cp:lastPrinted>2013-03-07T11:13:50Z</cp:lastPrinted>
  <dcterms:created xsi:type="dcterms:W3CDTF">2011-07-04T17:45:26Z</dcterms:created>
  <dcterms:modified xsi:type="dcterms:W3CDTF">2013-03-07T11:18:08Z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0x0101000F802F41C22D47F8B5848B5F9FACA6F800944EE14D2ADDD8439351A674CB053E7F</vt:lpwstr>
  </property>
  <property fmtid="{D5CDD505-2E9C-101B-9397-08002B2CF9AE}" pid="3" name="Order">
    <vt:r8>1400</vt:r8>
  </property>
  <property fmtid="{D5CDD505-2E9C-101B-9397-08002B2CF9AE}" pid="4" name="xd_Signature">
    <vt:bool>false</vt:bool>
  </property>
  <property fmtid="{D5CDD505-2E9C-101B-9397-08002B2CF9AE}" pid="5" name="xd_ProgID">
    <vt:lpwstr/>
  </property>
  <property fmtid="{D5CDD505-2E9C-101B-9397-08002B2CF9AE}" pid="8" name="_SourceUrl">
    <vt:lpwstr/>
  </property>
  <property fmtid="{D5CDD505-2E9C-101B-9397-08002B2CF9AE}" pid="9" name="_SharedFileIndex">
    <vt:lpwstr/>
  </property>
  <property fmtid="{D5CDD505-2E9C-101B-9397-08002B2CF9AE}" pid="10" name="TemplateUrl">
    <vt:lpwstr/>
  </property>
</Properties>
</file>