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37.xml" ContentType="application/vnd.openxmlformats-officedocument.drawing+xml"/>
  <Override PartName="/xl/drawings/drawing36.xml" ContentType="application/vnd.openxmlformats-officedocument.drawing+xml"/>
  <Override PartName="/xl/drawings/drawing35.xml" ContentType="application/vnd.openxmlformats-officedocument.drawing+xml"/>
  <Override PartName="/xl/drawings/drawing34.xml" ContentType="application/vnd.openxmlformats-officedocument.drawing+xml"/>
  <Override PartName="/xl/drawings/drawing33.xml" ContentType="application/vnd.openxmlformats-officedocument.drawing+xml"/>
  <Override PartName="/xl/drawings/drawing32.xml" ContentType="application/vnd.openxmlformats-officedocument.drawing+xml"/>
  <Override PartName="/xl/drawings/drawing31.xml" ContentType="application/vnd.openxmlformats-officedocument.drawing+xml"/>
  <Override PartName="/xl/drawings/drawing30.xml" ContentType="application/vnd.openxmlformats-officedocument.drawing+xml"/>
  <Override PartName="/xl/drawings/drawing29.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28.xml" ContentType="application/vnd.openxmlformats-officedocument.drawing+xml"/>
  <Override PartName="/xl/worksheets/sheet1.xml" ContentType="application/vnd.openxmlformats-officedocument.spreadsheetml.worksheet+xml"/>
  <Override PartName="/xl/drawings/drawing13.xml" ContentType="application/vnd.openxmlformats-officedocument.drawing+xml"/>
  <Override PartName="/xl/worksheets/sheet33.xml" ContentType="application/vnd.openxmlformats-officedocument.spreadsheetml.worksheet+xml"/>
  <Override PartName="/xl/drawings/drawing12.xml" ContentType="application/vnd.openxmlformats-officedocument.drawing+xml"/>
  <Override PartName="/xl/worksheets/sheet34.xml" ContentType="application/vnd.openxmlformats-officedocument.spreadsheetml.worksheet+xml"/>
  <Override PartName="/xl/drawings/drawing11.xml" ContentType="application/vnd.openxmlformats-officedocument.drawing+xml"/>
  <Override PartName="/xl/worksheets/sheet35.xml" ContentType="application/vnd.openxmlformats-officedocument.spreadsheetml.worksheet+xml"/>
  <Override PartName="/xl/worksheets/sheet32.xml" ContentType="application/vnd.openxmlformats-officedocument.spreadsheetml.worksheet+xml"/>
  <Override PartName="/xl/drawings/drawing14.xml" ContentType="application/vnd.openxmlformats-officedocument.drawing+xml"/>
  <Override PartName="/xl/worksheets/sheet31.xml" ContentType="application/vnd.openxmlformats-officedocument.spreadsheetml.worksheet+xml"/>
  <Override PartName="/xl/drawings/drawing17.xml" ContentType="application/vnd.openxmlformats-officedocument.drawing+xml"/>
  <Override PartName="/xl/worksheets/sheet29.xml" ContentType="application/vnd.openxmlformats-officedocument.spreadsheetml.worksheet+xml"/>
  <Override PartName="/xl/drawings/drawing16.xml" ContentType="application/vnd.openxmlformats-officedocument.drawing+xml"/>
  <Override PartName="/xl/worksheets/sheet30.xml" ContentType="application/vnd.openxmlformats-officedocument.spreadsheetml.worksheet+xml"/>
  <Override PartName="/xl/drawings/drawing15.xml" ContentType="application/vnd.openxmlformats-officedocument.drawing+xml"/>
  <Override PartName="/xl/drawings/drawing10.xml" ContentType="application/vnd.openxmlformats-officedocument.drawing+xml"/>
  <Override PartName="/xl/worksheets/sheet36.xml" ContentType="application/vnd.openxmlformats-officedocument.spreadsheetml.worksheet+xml"/>
  <Override PartName="/xl/drawings/drawing9.xml" ContentType="application/vnd.openxmlformats-officedocument.drawing+xml"/>
  <Override PartName="/xl/theme/theme1.xml" ContentType="application/vnd.openxmlformats-officedocument.theme+xml"/>
  <Override PartName="/xl/drawings/drawing4.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drawings/drawing5.xml" ContentType="application/vnd.openxmlformats-officedocument.drawing+xml"/>
  <Override PartName="/xl/worksheets/sheet40.xml" ContentType="application/vnd.openxmlformats-officedocument.spreadsheetml.worksheet+xml"/>
  <Override PartName="/xl/drawings/drawing6.xml" ContentType="application/vnd.openxmlformats-officedocument.drawing+xml"/>
  <Override PartName="/xl/worksheets/sheet37.xml" ContentType="application/vnd.openxmlformats-officedocument.spreadsheetml.worksheet+xml"/>
  <Override PartName="/xl/drawings/drawing8.xml" ContentType="application/vnd.openxmlformats-officedocument.drawing+xml"/>
  <Override PartName="/xl/worksheets/sheet38.xml" ContentType="application/vnd.openxmlformats-officedocument.spreadsheetml.worksheet+xml"/>
  <Override PartName="/xl/drawings/drawing7.xml" ContentType="application/vnd.openxmlformats-officedocument.drawing+xml"/>
  <Override PartName="/xl/worksheets/sheet39.xml" ContentType="application/vnd.openxmlformats-officedocument.spreadsheetml.worksheet+xml"/>
  <Override PartName="/xl/drawings/drawing1.xml" ContentType="application/vnd.openxmlformats-officedocument.drawing+xml"/>
  <Override PartName="/xl/worksheets/sheet28.xml" ContentType="application/vnd.openxmlformats-officedocument.spreadsheetml.worksheet+xml"/>
  <Override PartName="/xl/worksheets/sheet27.xml" ContentType="application/vnd.openxmlformats-officedocument.spreadsheetml.worksheet+xml"/>
  <Override PartName="/xl/drawings/drawing25.xml" ContentType="application/vnd.openxmlformats-officedocument.drawing+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drawings/drawing24.xml" ContentType="application/vnd.openxmlformats-officedocument.drawing+xml"/>
  <Override PartName="/xl/worksheets/sheet14.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drawings/drawing27.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26.xml" ContentType="application/vnd.openxmlformats-officedocument.drawing+xml"/>
  <Override PartName="/xl/drawings/drawing18.xml" ContentType="application/vnd.openxmlformats-officedocument.drawing+xml"/>
  <Override PartName="/xl/worksheets/sheet15.xml" ContentType="application/vnd.openxmlformats-officedocument.spreadsheetml.worksheet+xml"/>
  <Override PartName="/xl/drawings/drawing23.xml" ContentType="application/vnd.openxmlformats-officedocument.drawing+xml"/>
  <Override PartName="/xl/worksheets/sheet24.xml" ContentType="application/vnd.openxmlformats-officedocument.spreadsheetml.worksheet+xml"/>
  <Override PartName="/xl/drawings/drawing21.xml" ContentType="application/vnd.openxmlformats-officedocument.drawing+xml"/>
  <Override PartName="/xl/worksheets/sheet25.xml" ContentType="application/vnd.openxmlformats-officedocument.spreadsheetml.worksheet+xml"/>
  <Override PartName="/xl/drawings/drawing20.xml" ContentType="application/vnd.openxmlformats-officedocument.drawing+xml"/>
  <Override PartName="/xl/worksheets/sheet26.xml" ContentType="application/vnd.openxmlformats-officedocument.spreadsheetml.worksheet+xml"/>
  <Override PartName="/xl/drawings/drawing19.xml" ContentType="application/vnd.openxmlformats-officedocument.drawing+xml"/>
  <Override PartName="/xl/worksheets/sheet16.xml" ContentType="application/vnd.openxmlformats-officedocument.spreadsheetml.worksheet+xml"/>
  <Override PartName="/xl/worksheets/sheet23.xml" ContentType="application/vnd.openxmlformats-officedocument.spreadsheetml.worksheet+xml"/>
  <Override PartName="/xl/worksheets/sheet21.xml" ContentType="application/vnd.openxmlformats-officedocument.spreadsheetml.worksheet+xml"/>
  <Override PartName="/xl/worksheets/sheet17.xml" ContentType="application/vnd.openxmlformats-officedocument.spreadsheetml.worksheet+xml"/>
  <Override PartName="/xl/worksheets/sheet22.xml" ContentType="application/vnd.openxmlformats-officedocument.spreadsheetml.worksheet+xml"/>
  <Override PartName="/xl/worksheets/sheet18.xml" ContentType="application/vnd.openxmlformats-officedocument.spreadsheetml.worksheet+xml"/>
  <Override PartName="/xl/drawings/drawing2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G:\Dde_pub1\internet\Site\documentos\Central Balancos\EN\excel\"/>
    </mc:Choice>
  </mc:AlternateContent>
  <bookViews>
    <workbookView xWindow="11865" yWindow="-90" windowWidth="12135" windowHeight="9195" tabRatio="894"/>
  </bookViews>
  <sheets>
    <sheet name="NOTE" sheetId="46" r:id="rId1"/>
    <sheet name="Table of Contents" sheetId="45" r:id="rId2"/>
    <sheet name="T1" sheetId="166" r:id="rId3"/>
    <sheet name="T2" sheetId="4" r:id="rId4"/>
    <sheet name="C1" sheetId="1" r:id="rId5"/>
    <sheet name="T3" sheetId="101" r:id="rId6"/>
    <sheet name="C2" sheetId="127" r:id="rId7"/>
    <sheet name="F1" sheetId="162" r:id="rId8"/>
    <sheet name="C3" sheetId="103" r:id="rId9"/>
    <sheet name="T4" sheetId="165" r:id="rId10"/>
    <sheet name="C4" sheetId="130" r:id="rId11"/>
    <sheet name="C5" sheetId="108" r:id="rId12"/>
    <sheet name="C6" sheetId="109" r:id="rId13"/>
    <sheet name="C7" sheetId="122" r:id="rId14"/>
    <sheet name="T5" sheetId="153" r:id="rId15"/>
    <sheet name="C8" sheetId="156" r:id="rId16"/>
    <sheet name="T6" sheetId="53" r:id="rId17"/>
    <sheet name="C9" sheetId="55" r:id="rId18"/>
    <sheet name="C10" sheetId="54" r:id="rId19"/>
    <sheet name="C11" sheetId="139" r:id="rId20"/>
    <sheet name="C12" sheetId="121" r:id="rId21"/>
    <sheet name="T7" sheetId="163" r:id="rId22"/>
    <sheet name="T8" sheetId="92" r:id="rId23"/>
    <sheet name="C13" sheetId="157" r:id="rId24"/>
    <sheet name="C14" sheetId="158" r:id="rId25"/>
    <sheet name="C15" sheetId="59" r:id="rId26"/>
    <sheet name="C16" sheetId="61" r:id="rId27"/>
    <sheet name="C17" sheetId="111" r:id="rId28"/>
    <sheet name="C18" sheetId="159" r:id="rId29"/>
    <sheet name="C19" sheetId="161" r:id="rId30"/>
    <sheet name="C20" sheetId="140" r:id="rId31"/>
    <sheet name="C21" sheetId="131" r:id="rId32"/>
    <sheet name="T9" sheetId="132" r:id="rId33"/>
    <sheet name="C22" sheetId="134" r:id="rId34"/>
    <sheet name="C23" sheetId="72" r:id="rId35"/>
    <sheet name="C24" sheetId="73" r:id="rId36"/>
    <sheet name="T10" sheetId="136" r:id="rId37"/>
    <sheet name="T11" sheetId="148" r:id="rId38"/>
    <sheet name="C25" sheetId="115" r:id="rId39"/>
    <sheet name="A" sheetId="117" r:id="rId40"/>
  </sheets>
  <definedNames>
    <definedName name="_xlnm._FilterDatabase" localSheetId="6" hidden="1">'C2'!#REF!</definedName>
    <definedName name="_xlnm._FilterDatabase" localSheetId="8" hidden="1">'C3'!#REF!</definedName>
    <definedName name="_xlnm._FilterDatabase" localSheetId="2" hidden="1">'T1'!#REF!</definedName>
    <definedName name="_xlnm._FilterDatabase" localSheetId="3" hidden="1">'T2'!#REF!</definedName>
    <definedName name="_xlnm._FilterDatabase" localSheetId="5" hidden="1">'T3'!#REF!</definedName>
    <definedName name="_xlnm._FilterDatabase" localSheetId="9" hidden="1">'T4'!#REF!</definedName>
    <definedName name="cxzb" localSheetId="39">assets,assets2</definedName>
    <definedName name="cxzb" localSheetId="18">assets,assets2</definedName>
    <definedName name="cxzb" localSheetId="19">assets,assets2</definedName>
    <definedName name="cxzb" localSheetId="20">assets,assets2</definedName>
    <definedName name="cxzb" localSheetId="23">assets,assets2</definedName>
    <definedName name="cxzb" localSheetId="24">assets,assets2</definedName>
    <definedName name="cxzb" localSheetId="25">assets,assets2</definedName>
    <definedName name="cxzb" localSheetId="26">assets,assets2</definedName>
    <definedName name="cxzb" localSheetId="27">assets,assets2</definedName>
    <definedName name="cxzb" localSheetId="28">assets,assets2</definedName>
    <definedName name="cxzb" localSheetId="29">assets,assets2</definedName>
    <definedName name="cxzb" localSheetId="30">assets,assets2</definedName>
    <definedName name="cxzb" localSheetId="31">assets,assets2</definedName>
    <definedName name="cxzb" localSheetId="33">assets,assets2</definedName>
    <definedName name="cxzb" localSheetId="34">assets,assets2</definedName>
    <definedName name="cxzb" localSheetId="35">assets,assets2</definedName>
    <definedName name="cxzb" localSheetId="38">assets,assets2</definedName>
    <definedName name="cxzb" localSheetId="10">assets,assets2</definedName>
    <definedName name="cxzb" localSheetId="11">assets,assets2</definedName>
    <definedName name="cxzb" localSheetId="12">assets,assets2</definedName>
    <definedName name="cxzb" localSheetId="13">assets,assets2</definedName>
    <definedName name="cxzb" localSheetId="15">assets,assets2</definedName>
    <definedName name="cxzb" localSheetId="17">assets,assets2</definedName>
    <definedName name="cxzb" localSheetId="36">assets,assets2</definedName>
    <definedName name="cxzb" localSheetId="37">assets,assets2</definedName>
    <definedName name="cxzb" localSheetId="14">assets,assets2</definedName>
    <definedName name="cxzb" localSheetId="16">assets,assets2</definedName>
    <definedName name="cxzb" localSheetId="21">assets,assets2</definedName>
    <definedName name="cxzb" localSheetId="22">assets,assets2</definedName>
    <definedName name="cxzb" localSheetId="32">assets,assets2</definedName>
    <definedName name="dfsh" localSheetId="39">assets,assets2</definedName>
    <definedName name="dfsh" localSheetId="34">assets,assets2</definedName>
    <definedName name="dfsh" localSheetId="35">assets,assets2</definedName>
    <definedName name="dfsh" localSheetId="38">assets,assets2</definedName>
    <definedName name="Passivos_2" localSheetId="39">assets,assets2</definedName>
    <definedName name="Passivos_2" localSheetId="18">assets,assets2</definedName>
    <definedName name="Passivos_2" localSheetId="19">assets,assets2</definedName>
    <definedName name="Passivos_2" localSheetId="20">assets,assets2</definedName>
    <definedName name="Passivos_2" localSheetId="23">assets,assets2</definedName>
    <definedName name="Passivos_2" localSheetId="24">assets,assets2</definedName>
    <definedName name="Passivos_2" localSheetId="25">assets,assets2</definedName>
    <definedName name="Passivos_2" localSheetId="26">assets,assets2</definedName>
    <definedName name="Passivos_2" localSheetId="27">assets,assets2</definedName>
    <definedName name="Passivos_2" localSheetId="28">assets,assets2</definedName>
    <definedName name="Passivos_2" localSheetId="29">assets,assets2</definedName>
    <definedName name="Passivos_2" localSheetId="30">assets,assets2</definedName>
    <definedName name="Passivos_2" localSheetId="31">assets,assets2</definedName>
    <definedName name="Passivos_2" localSheetId="33">assets,assets2</definedName>
    <definedName name="Passivos_2" localSheetId="34">assets,assets2</definedName>
    <definedName name="Passivos_2" localSheetId="35">assets,assets2</definedName>
    <definedName name="Passivos_2" localSheetId="38">assets,assets2</definedName>
    <definedName name="Passivos_2" localSheetId="10">assets,assets2</definedName>
    <definedName name="Passivos_2" localSheetId="11">assets,assets2</definedName>
    <definedName name="Passivos_2" localSheetId="12">assets,assets2</definedName>
    <definedName name="Passivos_2" localSheetId="13">assets,assets2</definedName>
    <definedName name="Passivos_2" localSheetId="15">assets,assets2</definedName>
    <definedName name="Passivos_2" localSheetId="17">assets,assets2</definedName>
    <definedName name="Passivos_2" localSheetId="36">assets,assets2</definedName>
    <definedName name="Passivos_2" localSheetId="37">assets,assets2</definedName>
    <definedName name="Passivos_2" localSheetId="14">assets,assets2</definedName>
    <definedName name="Passivos_2" localSheetId="16">assets,assets2</definedName>
    <definedName name="Passivos_2" localSheetId="21">assets,assets2</definedName>
    <definedName name="Passivos_2" localSheetId="22">assets,assets2</definedName>
    <definedName name="Passivos_2" localSheetId="32">assets,assets2</definedName>
    <definedName name="_xlnm.Print_Area" localSheetId="39">A!$A$1:$N$22</definedName>
    <definedName name="_xlnm.Print_Area" localSheetId="4">'C1'!$A:$U</definedName>
    <definedName name="_xlnm.Print_Area" localSheetId="18">'C10'!$A$1:$U$17</definedName>
    <definedName name="_xlnm.Print_Area" localSheetId="19">'C11'!$A$1:$U$19</definedName>
    <definedName name="_xlnm.Print_Area" localSheetId="20">'C12'!$A$1:$U$13</definedName>
    <definedName name="_xlnm.Print_Area" localSheetId="23">'C13'!$A$1:$U$14</definedName>
    <definedName name="_xlnm.Print_Area" localSheetId="24">'C14'!$A$1:$U$16</definedName>
    <definedName name="_xlnm.Print_Area" localSheetId="25">'C15'!$A$1:$U$11</definedName>
    <definedName name="_xlnm.Print_Area" localSheetId="26">'C16'!$A$1:$U$12</definedName>
    <definedName name="_xlnm.Print_Area" localSheetId="27">'C17'!$A$1:$T$18</definedName>
    <definedName name="_xlnm.Print_Area" localSheetId="28">'C18'!$A$1:$S$15</definedName>
    <definedName name="_xlnm.Print_Area" localSheetId="29">'C19'!$A$1:$S$15</definedName>
    <definedName name="_xlnm.Print_Area" localSheetId="6">'C2'!$A:$Z</definedName>
    <definedName name="_xlnm.Print_Area" localSheetId="30">'C20'!$A$1:$M$20</definedName>
    <definedName name="_xlnm.Print_Area" localSheetId="31">'C21'!$A$1:$U$12</definedName>
    <definedName name="_xlnm.Print_Area" localSheetId="33">'C22'!$A$1:$U$18</definedName>
    <definedName name="_xlnm.Print_Area" localSheetId="34">'C23'!$A$1:$U$15</definedName>
    <definedName name="_xlnm.Print_Area" localSheetId="35">'C24'!$A$1:$U$15</definedName>
    <definedName name="_xlnm.Print_Area" localSheetId="38">'C25'!$A$1:$U$17</definedName>
    <definedName name="_xlnm.Print_Area" localSheetId="8">'C3'!$A:$Y</definedName>
    <definedName name="_xlnm.Print_Area" localSheetId="10">'C4'!$A$1:$V$13</definedName>
    <definedName name="_xlnm.Print_Area" localSheetId="11">'C5'!$A$1:$U$15</definedName>
    <definedName name="_xlnm.Print_Area" localSheetId="12">'C6'!$A$1:$U$15</definedName>
    <definedName name="_xlnm.Print_Area" localSheetId="13">'C7'!$A$1:$U$15</definedName>
    <definedName name="_xlnm.Print_Area" localSheetId="15">'C8'!$A$1:$U$17</definedName>
    <definedName name="_xlnm.Print_Area" localSheetId="17">'C9'!$A$1:$U$17</definedName>
    <definedName name="_xlnm.Print_Area" localSheetId="7">'F1'!$A:$U</definedName>
    <definedName name="_xlnm.Print_Area" localSheetId="0">NOTE!$A$1:$O$24</definedName>
    <definedName name="_xlnm.Print_Area" localSheetId="2">'T1'!$A:$U</definedName>
    <definedName name="_xlnm.Print_Area" localSheetId="36">'T10'!$A$1:$W$12</definedName>
    <definedName name="_xlnm.Print_Area" localSheetId="37">'T11'!$A$1:$W$14</definedName>
    <definedName name="_xlnm.Print_Area" localSheetId="3">'T2'!$A:$U</definedName>
    <definedName name="_xlnm.Print_Area" localSheetId="5">'T3'!$A:$AD</definedName>
    <definedName name="_xlnm.Print_Area" localSheetId="9">'T4'!$A:$AD</definedName>
    <definedName name="_xlnm.Print_Area" localSheetId="14">'T5'!$A$1:$U$17</definedName>
    <definedName name="_xlnm.Print_Area" localSheetId="16">'T6'!$A$1:$U$15</definedName>
    <definedName name="_xlnm.Print_Area" localSheetId="21">'T7'!$A$1:$U$13</definedName>
    <definedName name="_xlnm.Print_Area" localSheetId="22">'T8'!$A$1:$U$13</definedName>
    <definedName name="_xlnm.Print_Area" localSheetId="32">'T9'!$A$1:$V$13</definedName>
    <definedName name="_xlnm.Print_Area" localSheetId="1">'Table of Contents'!$A$1:$R$71</definedName>
    <definedName name="TABE2" localSheetId="39">assets,assets2</definedName>
    <definedName name="TABE2" localSheetId="18">assets,assets2</definedName>
    <definedName name="TABE2" localSheetId="19">assets,assets2</definedName>
    <definedName name="TABE2" localSheetId="20">assets,assets2</definedName>
    <definedName name="TABE2" localSheetId="23">assets,assets2</definedName>
    <definedName name="TABE2" localSheetId="24">assets,assets2</definedName>
    <definedName name="TABE2" localSheetId="25">assets,assets2</definedName>
    <definedName name="TABE2" localSheetId="26">assets,assets2</definedName>
    <definedName name="TABE2" localSheetId="27">assets,assets2</definedName>
    <definedName name="TABE2" localSheetId="28">assets,assets2</definedName>
    <definedName name="TABE2" localSheetId="29">assets,assets2</definedName>
    <definedName name="TABE2" localSheetId="30">assets,assets2</definedName>
    <definedName name="TABE2" localSheetId="31">assets,assets2</definedName>
    <definedName name="TABE2" localSheetId="33">assets,assets2</definedName>
    <definedName name="TABE2" localSheetId="34">assets,assets2</definedName>
    <definedName name="TABE2" localSheetId="35">assets,assets2</definedName>
    <definedName name="TABE2" localSheetId="38">assets,assets2</definedName>
    <definedName name="TABE2" localSheetId="10">assets,assets2</definedName>
    <definedName name="TABE2" localSheetId="11">assets,assets2</definedName>
    <definedName name="TABE2" localSheetId="12">assets,assets2</definedName>
    <definedName name="TABE2" localSheetId="13">assets,assets2</definedName>
    <definedName name="TABE2" localSheetId="15">assets,assets2</definedName>
    <definedName name="TABE2" localSheetId="17">assets,assets2</definedName>
    <definedName name="TABE2" localSheetId="36">assets,assets2</definedName>
    <definedName name="TABE2" localSheetId="37">assets,assets2</definedName>
    <definedName name="TABE2" localSheetId="14">assets,assets2</definedName>
    <definedName name="TABE2" localSheetId="16">assets,assets2</definedName>
    <definedName name="TABE2" localSheetId="21">assets,assets2</definedName>
    <definedName name="TABE2" localSheetId="22">assets,assets2</definedName>
    <definedName name="TABE2" localSheetId="32">assets,assets2</definedName>
    <definedName name="tabe20" localSheetId="39">assets,assets2</definedName>
    <definedName name="tabe20" localSheetId="18">assets,assets2</definedName>
    <definedName name="tabe20" localSheetId="19">assets,assets2</definedName>
    <definedName name="tabe20" localSheetId="20">assets,assets2</definedName>
    <definedName name="tabe20" localSheetId="23">assets,assets2</definedName>
    <definedName name="tabe20" localSheetId="24">assets,assets2</definedName>
    <definedName name="tabe20" localSheetId="25">assets,assets2</definedName>
    <definedName name="tabe20" localSheetId="26">assets,assets2</definedName>
    <definedName name="tabe20" localSheetId="27">assets,assets2</definedName>
    <definedName name="tabe20" localSheetId="28">assets,assets2</definedName>
    <definedName name="tabe20" localSheetId="29">assets,assets2</definedName>
    <definedName name="tabe20" localSheetId="30">assets,assets2</definedName>
    <definedName name="tabe20" localSheetId="31">assets,assets2</definedName>
    <definedName name="tabe20" localSheetId="33">assets,assets2</definedName>
    <definedName name="tabe20" localSheetId="34">assets,assets2</definedName>
    <definedName name="tabe20" localSheetId="35">assets,assets2</definedName>
    <definedName name="tabe20" localSheetId="38">assets,assets2</definedName>
    <definedName name="tabe20" localSheetId="10">assets,assets2</definedName>
    <definedName name="tabe20" localSheetId="11">assets,assets2</definedName>
    <definedName name="tabe20" localSheetId="12">assets,assets2</definedName>
    <definedName name="tabe20" localSheetId="13">assets,assets2</definedName>
    <definedName name="tabe20" localSheetId="15">assets,assets2</definedName>
    <definedName name="tabe20" localSheetId="17">assets,assets2</definedName>
    <definedName name="tabe20" localSheetId="36">assets,assets2</definedName>
    <definedName name="tabe20" localSheetId="37">assets,assets2</definedName>
    <definedName name="tabe20" localSheetId="14">assets,assets2</definedName>
    <definedName name="tabe20" localSheetId="16">assets,assets2</definedName>
    <definedName name="tabe20" localSheetId="21">assets,assets2</definedName>
    <definedName name="tabe20" localSheetId="22">assets,assets2</definedName>
    <definedName name="tabe20" localSheetId="32">assets,assets2</definedName>
    <definedName name="tabela" localSheetId="39">assets,assets2</definedName>
    <definedName name="tabela" localSheetId="18">assets,assets2</definedName>
    <definedName name="tabela" localSheetId="19">assets,assets2</definedName>
    <definedName name="tabela" localSheetId="20">assets,assets2</definedName>
    <definedName name="tabela" localSheetId="23">assets,assets2</definedName>
    <definedName name="tabela" localSheetId="24">assets,assets2</definedName>
    <definedName name="tabela" localSheetId="25">assets,assets2</definedName>
    <definedName name="tabela" localSheetId="26">assets,assets2</definedName>
    <definedName name="tabela" localSheetId="27">assets,assets2</definedName>
    <definedName name="tabela" localSheetId="28">assets,assets2</definedName>
    <definedName name="tabela" localSheetId="29">assets,assets2</definedName>
    <definedName name="tabela" localSheetId="30">assets,assets2</definedName>
    <definedName name="tabela" localSheetId="31">assets,assets2</definedName>
    <definedName name="tabela" localSheetId="33">assets,assets2</definedName>
    <definedName name="tabela" localSheetId="34">assets,assets2</definedName>
    <definedName name="tabela" localSheetId="35">assets,assets2</definedName>
    <definedName name="tabela" localSheetId="38">assets,assets2</definedName>
    <definedName name="tabela" localSheetId="10">assets,assets2</definedName>
    <definedName name="tabela" localSheetId="11">assets,assets2</definedName>
    <definedName name="tabela" localSheetId="12">assets,assets2</definedName>
    <definedName name="tabela" localSheetId="13">assets,assets2</definedName>
    <definedName name="tabela" localSheetId="15">assets,assets2</definedName>
    <definedName name="tabela" localSheetId="17">assets,assets2</definedName>
    <definedName name="tabela" localSheetId="36">assets,assets2</definedName>
    <definedName name="tabela" localSheetId="37">assets,assets2</definedName>
    <definedName name="tabela" localSheetId="14">assets,assets2</definedName>
    <definedName name="tabela" localSheetId="16">assets,assets2</definedName>
    <definedName name="tabela" localSheetId="21">assets,assets2</definedName>
    <definedName name="tabela" localSheetId="22">assets,assets2</definedName>
    <definedName name="tabela" localSheetId="32">assets,assets2</definedName>
    <definedName name="tebe2" localSheetId="39">assets,assets2</definedName>
    <definedName name="tebe2" localSheetId="18">assets,assets2</definedName>
    <definedName name="tebe2" localSheetId="19">assets,assets2</definedName>
    <definedName name="tebe2" localSheetId="20">assets,assets2</definedName>
    <definedName name="tebe2" localSheetId="23">assets,assets2</definedName>
    <definedName name="tebe2" localSheetId="24">assets,assets2</definedName>
    <definedName name="tebe2" localSheetId="25">assets,assets2</definedName>
    <definedName name="tebe2" localSheetId="26">assets,assets2</definedName>
    <definedName name="tebe2" localSheetId="27">assets,assets2</definedName>
    <definedName name="tebe2" localSheetId="28">assets,assets2</definedName>
    <definedName name="tebe2" localSheetId="29">assets,assets2</definedName>
    <definedName name="tebe2" localSheetId="30">assets,assets2</definedName>
    <definedName name="tebe2" localSheetId="31">assets,assets2</definedName>
    <definedName name="tebe2" localSheetId="33">assets,assets2</definedName>
    <definedName name="tebe2" localSheetId="34">assets,assets2</definedName>
    <definedName name="tebe2" localSheetId="35">assets,assets2</definedName>
    <definedName name="tebe2" localSheetId="38">assets,assets2</definedName>
    <definedName name="tebe2" localSheetId="10">assets,assets2</definedName>
    <definedName name="tebe2" localSheetId="11">assets,assets2</definedName>
    <definedName name="tebe2" localSheetId="12">assets,assets2</definedName>
    <definedName name="tebe2" localSheetId="13">assets,assets2</definedName>
    <definedName name="tebe2" localSheetId="15">assets,assets2</definedName>
    <definedName name="tebe2" localSheetId="17">assets,assets2</definedName>
    <definedName name="tebe2" localSheetId="36">assets,assets2</definedName>
    <definedName name="tebe2" localSheetId="37">assets,assets2</definedName>
    <definedName name="tebe2" localSheetId="14">assets,assets2</definedName>
    <definedName name="tebe2" localSheetId="16">assets,assets2</definedName>
    <definedName name="tebe2" localSheetId="21">assets,assets2</definedName>
    <definedName name="tebe2" localSheetId="22">assets,assets2</definedName>
    <definedName name="tebe2" localSheetId="32">assets,assets2</definedName>
  </definedNames>
  <calcPr calcId="152511" fullPrecision="0"/>
</workbook>
</file>

<file path=xl/calcChain.xml><?xml version="1.0" encoding="utf-8"?>
<calcChain xmlns="http://schemas.openxmlformats.org/spreadsheetml/2006/main">
  <c r="A3" i="166" l="1"/>
  <c r="A20" i="166"/>
  <c r="A1" i="117" l="1"/>
  <c r="A3" i="117"/>
  <c r="A3" i="165" l="1"/>
  <c r="A3" i="163" l="1"/>
  <c r="A3" i="162" l="1"/>
  <c r="A31" i="162"/>
  <c r="A3" i="161" l="1"/>
  <c r="A3" i="159"/>
  <c r="A3" i="158"/>
  <c r="A3" i="157"/>
  <c r="A3" i="156"/>
  <c r="A3" i="153"/>
  <c r="A17" i="156"/>
  <c r="A17" i="153"/>
  <c r="A3" i="115" l="1"/>
  <c r="A3" i="148"/>
  <c r="A3" i="136"/>
  <c r="A3" i="73"/>
  <c r="A3" i="72"/>
  <c r="A3" i="134"/>
  <c r="A3" i="132"/>
  <c r="A3" i="131"/>
  <c r="A3" i="140"/>
  <c r="A3" i="111"/>
  <c r="A3" i="61"/>
  <c r="A3" i="59"/>
  <c r="A3" i="92"/>
  <c r="A3" i="121"/>
  <c r="A3" i="139"/>
  <c r="A3" i="54"/>
  <c r="A3" i="55"/>
  <c r="A3" i="53"/>
  <c r="A3" i="122"/>
  <c r="A3" i="109"/>
  <c r="A3" i="108"/>
  <c r="A3" i="130"/>
  <c r="A3" i="103"/>
  <c r="A3" i="127"/>
  <c r="A3" i="101"/>
  <c r="A3" i="1"/>
  <c r="A3" i="4"/>
  <c r="A13" i="130" l="1"/>
  <c r="A11" i="127"/>
  <c r="A15" i="122" l="1"/>
  <c r="A17" i="55"/>
  <c r="A15" i="53"/>
  <c r="A15" i="109"/>
  <c r="A15" i="108"/>
  <c r="A13" i="103"/>
  <c r="A12" i="1"/>
  <c r="A14" i="4"/>
  <c r="A71" i="45"/>
  <c r="A25" i="165" s="1"/>
  <c r="A14" i="148" l="1"/>
  <c r="A13" i="163"/>
  <c r="A15" i="159"/>
  <c r="A15" i="161"/>
  <c r="A16" i="158"/>
  <c r="A14" i="157"/>
  <c r="A22" i="117"/>
  <c r="A20" i="140"/>
  <c r="A19" i="139"/>
  <c r="A18" i="134"/>
  <c r="A12" i="131"/>
  <c r="A12" i="136"/>
  <c r="A13" i="132"/>
  <c r="A18" i="101"/>
  <c r="A13" i="92"/>
  <c r="A12" i="61"/>
  <c r="A17" i="54"/>
  <c r="A18" i="111"/>
  <c r="A15" i="72"/>
  <c r="A13" i="121"/>
  <c r="A11" i="59"/>
  <c r="A15" i="73"/>
  <c r="A17" i="115"/>
</calcChain>
</file>

<file path=xl/sharedStrings.xml><?xml version="1.0" encoding="utf-8"?>
<sst xmlns="http://schemas.openxmlformats.org/spreadsheetml/2006/main" count="552" uniqueCount="265">
  <si>
    <t>Microempresas</t>
  </si>
  <si>
    <t>Grandes empresas</t>
  </si>
  <si>
    <t>EBITDA</t>
  </si>
  <si>
    <t>A</t>
  </si>
  <si>
    <t>Pequenas e médias empresas</t>
  </si>
  <si>
    <t>F1</t>
  </si>
  <si>
    <t>2009-2013 (p.p.)</t>
  </si>
  <si>
    <t>2014 
(p.)</t>
  </si>
  <si>
    <r>
      <rPr>
        <b/>
        <u/>
        <sz val="10"/>
        <color theme="6"/>
        <rFont val="Calibri"/>
        <family val="2"/>
        <scheme val="minor"/>
      </rPr>
      <t>Note</t>
    </r>
    <r>
      <rPr>
        <sz val="10"/>
        <color theme="6"/>
        <rFont val="Calibri"/>
        <family val="2"/>
        <scheme val="minor"/>
      </rPr>
      <t xml:space="preserve">: </t>
    </r>
  </si>
  <si>
    <t>May 2015</t>
  </si>
  <si>
    <t>TABLE OF CONTENTS</t>
  </si>
  <si>
    <t>INTRODUCTION</t>
  </si>
  <si>
    <t>STRUCTURE AND DYNAMICS</t>
  </si>
  <si>
    <t>STRUCTURE</t>
  </si>
  <si>
    <t>CONCENTRATION</t>
  </si>
  <si>
    <t>ECONOMIC AND FINANCIAL ANALYSIS</t>
  </si>
  <si>
    <t>ECONOMIC ENVIRONMENT</t>
  </si>
  <si>
    <t>ACTIVITY AND PROFITABILITY</t>
  </si>
  <si>
    <t>TURNOVER</t>
  </si>
  <si>
    <t>OPERATING COSTS</t>
  </si>
  <si>
    <t>RETURN ON EQUITY</t>
  </si>
  <si>
    <t>FINANCIAL SITUATION</t>
  </si>
  <si>
    <t>FINANCIAL COSTS AND SOLVANCY</t>
  </si>
  <si>
    <t>TRADE CREDIT FINANCING</t>
  </si>
  <si>
    <t>ANNEX</t>
  </si>
  <si>
    <r>
      <t xml:space="preserve">STRUCTURE AND DYNAMICS
</t>
    </r>
    <r>
      <rPr>
        <sz val="10"/>
        <color theme="0"/>
        <rFont val="Calibri"/>
        <family val="2"/>
        <scheme val="minor"/>
      </rPr>
      <t xml:space="preserve">- STRUCTURE - </t>
    </r>
  </si>
  <si>
    <r>
      <t xml:space="preserve">STRUCTURE AND DYNAMICS
</t>
    </r>
    <r>
      <rPr>
        <sz val="10"/>
        <color theme="0"/>
        <rFont val="Calibri"/>
        <family val="2"/>
        <scheme val="minor"/>
      </rPr>
      <t xml:space="preserve">- CONCENTRATION - </t>
    </r>
  </si>
  <si>
    <r>
      <t xml:space="preserve">STRUCTURE AND DYNAMICS
</t>
    </r>
    <r>
      <rPr>
        <sz val="10"/>
        <color theme="0"/>
        <rFont val="Calibri"/>
        <family val="2"/>
        <scheme val="minor"/>
      </rPr>
      <t xml:space="preserve">- DYNAMICS - </t>
    </r>
  </si>
  <si>
    <r>
      <t xml:space="preserve">ECONOMIC AND FINANCIAL ANALYSIS
</t>
    </r>
    <r>
      <rPr>
        <sz val="10"/>
        <color theme="0"/>
        <rFont val="Calibri"/>
        <family val="2"/>
        <scheme val="minor"/>
      </rPr>
      <t xml:space="preserve">- ECONOMIC ENVIRONMENT - </t>
    </r>
  </si>
  <si>
    <r>
      <t xml:space="preserve">ECONOMIC AND FINANCIAL ANALYSIS
</t>
    </r>
    <r>
      <rPr>
        <sz val="10"/>
        <color theme="0"/>
        <rFont val="Calibri"/>
        <family val="2"/>
        <scheme val="minor"/>
      </rPr>
      <t xml:space="preserve">- ACTIVITY AND PROFITABILITY - </t>
    </r>
  </si>
  <si>
    <r>
      <t xml:space="preserve">ECONOMIC AND FINANCIAL ANALYSIS
</t>
    </r>
    <r>
      <rPr>
        <sz val="10"/>
        <color theme="0"/>
        <rFont val="Calibri"/>
        <family val="2"/>
        <scheme val="minor"/>
      </rPr>
      <t xml:space="preserve">
- ACTIVITY AND PROFITABILITY - </t>
    </r>
  </si>
  <si>
    <r>
      <t xml:space="preserve">ECONOMIC AND FINANCIAL ANALYSIS
</t>
    </r>
    <r>
      <rPr>
        <sz val="10"/>
        <color theme="0"/>
        <rFont val="Calibri"/>
        <family val="2"/>
        <scheme val="minor"/>
      </rPr>
      <t xml:space="preserve">- FINANCIAL SITUATION - </t>
    </r>
  </si>
  <si>
    <t>Sources: INE and Banco de Portugal</t>
  </si>
  <si>
    <t>GDP</t>
  </si>
  <si>
    <t>Private consumption</t>
  </si>
  <si>
    <t>Public consumption</t>
  </si>
  <si>
    <t>Gross fixed capital formation</t>
  </si>
  <si>
    <t>Exports</t>
  </si>
  <si>
    <t>Imports</t>
  </si>
  <si>
    <t>Source: Banco de Portugal</t>
  </si>
  <si>
    <t>Share of each sector's turnover in total NFCs</t>
  </si>
  <si>
    <t>Share of the Maritime sector in NFCs (2003 and 2013)</t>
  </si>
  <si>
    <t>Structures |By economic activity sector (2013)</t>
  </si>
  <si>
    <t>Structures | By size class (2013)</t>
  </si>
  <si>
    <t>Average turnover and average number of employees (2013) | Maritime sector=1</t>
  </si>
  <si>
    <t>Geographical location by district | Breakdown of the Maritime sector by district (2013)</t>
  </si>
  <si>
    <t>Structures | By maturity class (turnover – 2013)</t>
  </si>
  <si>
    <t>Share of turnover in total NFCs (2009 to 2013)</t>
  </si>
  <si>
    <t>Breakdown of turnover and number of employees (2013)</t>
  </si>
  <si>
    <t>Demographic indicators</t>
  </si>
  <si>
    <t>Birth/death ratio</t>
  </si>
  <si>
    <t>Share of high-growth enterprises</t>
  </si>
  <si>
    <t>Developments in the Maritime sector and NFCs from 2003 to 2013 (2003=100)</t>
  </si>
  <si>
    <t>Developments in the Maritime sector and NFCs</t>
  </si>
  <si>
    <t>GDP and main expenditure components | Real year-on-year rate of change</t>
  </si>
  <si>
    <t>Turnover  | Annual growth rate (%) and contributions (p.p.)</t>
  </si>
  <si>
    <t>Turnover | Quartile distribution and weighted average of the annual growth rate</t>
  </si>
  <si>
    <t>Turnover | Contributions from the external and domestic market (p.p.) to the annual growth rate (%)</t>
  </si>
  <si>
    <t>Operating expenses | Annual growth rate and contributions</t>
  </si>
  <si>
    <t>Operating expenses (% of turnover)</t>
  </si>
  <si>
    <t>Operating expenses | Structure (2013)</t>
  </si>
  <si>
    <t>Developments of turnover and operating expenses (2009=100)</t>
  </si>
  <si>
    <t>BOX  1: Activities benefiting from the proximity to the sea</t>
  </si>
  <si>
    <t>BOX 2: External relevance to the Maritime sector’s activity</t>
  </si>
  <si>
    <t>External transactions of goods and services (balance as a % of turnover)</t>
  </si>
  <si>
    <t>EBITDA | Annual growth rate</t>
  </si>
  <si>
    <t>EBITDA | Share of enterprises with negative EBITDA (2012 and 2013)</t>
  </si>
  <si>
    <t>Return on equity | Quartile distribution and weighted average</t>
  </si>
  <si>
    <t>Profitability | Breakdown of the operating margin (EBITDA/ Revenue)</t>
  </si>
  <si>
    <t>Profitability | Breakdown of the net margin (NPY/Revenue)</t>
  </si>
  <si>
    <t>Profitability | Analysis per margin (2009 and 2013)</t>
  </si>
  <si>
    <t>Capital ratio (2009 and 2013)</t>
  </si>
  <si>
    <t>Capital ratio | Share of enterprises with negative equity</t>
  </si>
  <si>
    <t>Liabilities structure (2009 and 2013)</t>
  </si>
  <si>
    <t>Credit from resident CIs (end of period)</t>
  </si>
  <si>
    <t>Non-performing loans ratios (end of period)</t>
  </si>
  <si>
    <t>Interest expenses | Share of enterprises per change in interest growth rate (2012-2013)</t>
  </si>
  <si>
    <t>Financial pressure | Distribution of enterprises by performance level (2013)</t>
  </si>
  <si>
    <t>Net trade credit financing | As a % of turnover</t>
  </si>
  <si>
    <t>MAIN INDICATORS OF THE MARITIME SECTOR (2013)</t>
  </si>
  <si>
    <t>T1</t>
  </si>
  <si>
    <t>T2</t>
  </si>
  <si>
    <t>C1</t>
  </si>
  <si>
    <t>T3</t>
  </si>
  <si>
    <t>C2</t>
  </si>
  <si>
    <t>C3</t>
  </si>
  <si>
    <t>T4</t>
  </si>
  <si>
    <t>C4</t>
  </si>
  <si>
    <t>C5</t>
  </si>
  <si>
    <t>C6</t>
  </si>
  <si>
    <t>C7</t>
  </si>
  <si>
    <t>T5</t>
  </si>
  <si>
    <t>C8</t>
  </si>
  <si>
    <t>T6</t>
  </si>
  <si>
    <t>C9</t>
  </si>
  <si>
    <t>C10</t>
  </si>
  <si>
    <t>C11</t>
  </si>
  <si>
    <t>C12</t>
  </si>
  <si>
    <t>T7</t>
  </si>
  <si>
    <t>T8</t>
  </si>
  <si>
    <t>C13</t>
  </si>
  <si>
    <t>C14</t>
  </si>
  <si>
    <t>C15</t>
  </si>
  <si>
    <t>C16</t>
  </si>
  <si>
    <t>C17</t>
  </si>
  <si>
    <t>C18</t>
  </si>
  <si>
    <t>C19</t>
  </si>
  <si>
    <t>C20</t>
  </si>
  <si>
    <t>C21</t>
  </si>
  <si>
    <t>T9</t>
  </si>
  <si>
    <t>C22</t>
  </si>
  <si>
    <t>C23</t>
  </si>
  <si>
    <t>C24</t>
  </si>
  <si>
    <t>T10</t>
  </si>
  <si>
    <t>T11</t>
  </si>
  <si>
    <t>C25</t>
  </si>
  <si>
    <t>STUDY TITLE</t>
  </si>
  <si>
    <t>Fishing and related activities</t>
  </si>
  <si>
    <t>Building, repair and maintenance of ships and boats</t>
  </si>
  <si>
    <t>Sea and coastal water transport</t>
  </si>
  <si>
    <t>Number of enterprises</t>
  </si>
  <si>
    <t>Turnover</t>
  </si>
  <si>
    <t>Number of employees</t>
  </si>
  <si>
    <t>Microenterprises</t>
  </si>
  <si>
    <t>Small and medium-sized enterprises</t>
  </si>
  <si>
    <t>Large enterprises</t>
  </si>
  <si>
    <t>Indicator</t>
  </si>
  <si>
    <t>Size</t>
  </si>
  <si>
    <t>Average number of employees</t>
  </si>
  <si>
    <t>Average turnover</t>
  </si>
  <si>
    <t>NFCs</t>
  </si>
  <si>
    <t>Up to 5 years</t>
  </si>
  <si>
    <t>From 5 to 10 years</t>
  </si>
  <si>
    <t>From 10 to 20 years</t>
  </si>
  <si>
    <t>More than 20 years</t>
  </si>
  <si>
    <t>Maritime sector</t>
  </si>
  <si>
    <t>Rate of change in the number of enterprises</t>
  </si>
  <si>
    <t>Birth rate</t>
  </si>
  <si>
    <t>Death rate</t>
  </si>
  <si>
    <t>By economic activity segment</t>
  </si>
  <si>
    <t>Cumulative change from 2003 to 2013</t>
  </si>
  <si>
    <t>Cumulative change from 2009 to 2013</t>
  </si>
  <si>
    <t>Contributions (p.p.)</t>
  </si>
  <si>
    <t>By size class</t>
  </si>
  <si>
    <t>Annual growth rate (%)</t>
  </si>
  <si>
    <t>By economic activity segment (2013)</t>
  </si>
  <si>
    <t>1st Quartile</t>
  </si>
  <si>
    <t>Median</t>
  </si>
  <si>
    <t>3rd Quartile</t>
  </si>
  <si>
    <t>Weighted average</t>
  </si>
  <si>
    <r>
      <t>1</t>
    </r>
    <r>
      <rPr>
        <vertAlign val="superscript"/>
        <sz val="8"/>
        <color theme="0"/>
        <rFont val="Calibri"/>
        <family val="2"/>
        <scheme val="minor"/>
      </rPr>
      <t>st</t>
    </r>
    <r>
      <rPr>
        <sz val="8"/>
        <color theme="0"/>
        <rFont val="Calibri"/>
        <family val="2"/>
        <scheme val="minor"/>
      </rPr>
      <t xml:space="preserve"> Quartile</t>
    </r>
  </si>
  <si>
    <r>
      <t>3</t>
    </r>
    <r>
      <rPr>
        <vertAlign val="superscript"/>
        <sz val="8"/>
        <color theme="0"/>
        <rFont val="Calibri"/>
        <family val="2"/>
        <scheme val="minor"/>
      </rPr>
      <t>rd</t>
    </r>
    <r>
      <rPr>
        <sz val="8"/>
        <color theme="0"/>
        <rFont val="Calibri"/>
        <family val="2"/>
        <scheme val="minor"/>
      </rPr>
      <t xml:space="preserve"> Quartile</t>
    </r>
  </si>
  <si>
    <t>Quartile distribution</t>
  </si>
  <si>
    <t>Turnover
(growth rate)</t>
  </si>
  <si>
    <t>Structure</t>
  </si>
  <si>
    <t>GoGS</t>
  </si>
  <si>
    <t>SES</t>
  </si>
  <si>
    <t>Employee expenses</t>
  </si>
  <si>
    <t>Net profit for the year / Revenue</t>
  </si>
  <si>
    <t>Debt securities</t>
  </si>
  <si>
    <t>Bank loans</t>
  </si>
  <si>
    <t>Intra-group financing</t>
  </si>
  <si>
    <t>Trade credits</t>
  </si>
  <si>
    <t>Other liabilities</t>
  </si>
  <si>
    <t>Annual growth rate
(%)</t>
  </si>
  <si>
    <t>Contributions, by economic activity segment
(p.p.)</t>
  </si>
  <si>
    <t>Non-performing loans ratios (end of the period)</t>
  </si>
  <si>
    <t>Decline in interest</t>
  </si>
  <si>
    <t>Increase in interest</t>
  </si>
  <si>
    <t>Up to 0.5</t>
  </si>
  <si>
    <t>0.5 to 1</t>
  </si>
  <si>
    <t>Above 1</t>
  </si>
  <si>
    <t>Notes: The 'Above 1' class includes enterprises with negative EBITDA</t>
  </si>
  <si>
    <t>Note: Net trade credit financing was calculated using the difference between accounts payable (net of advances) and accounts receivable (net of advances and adjustments).</t>
  </si>
  <si>
    <t>This publication presents the data used to produce the Central Balance-Sheet Study | 21, May 2015 - Analysis of enterprises in the Maritime sector. This analysis is based on data obtained from Informação Empresarial Simplificada – IES (Simplified Corporate Information) and held in the Central Balance-Sheet Database of Banco de Portugal. 
The reference date of information is October, 2014. The subsequent updates will be divulged in the Enterprise and Sector Tables, in the multidimensional role of BPstat | Statistics Online.</t>
  </si>
  <si>
    <t>STUDY 21 | ANALYSIS OF ENTERPRISES IN THE MARITIME SECTOR</t>
  </si>
  <si>
    <t>DYNAMICS</t>
  </si>
  <si>
    <t>Percentage held by 1% of the enterprises</t>
  </si>
  <si>
    <t>Percentage held by 10% of the enterprises</t>
  </si>
  <si>
    <t>BOX 2: BANK LOANS</t>
  </si>
  <si>
    <t>FINANCIAL STRUCTURE</t>
  </si>
  <si>
    <t>Other financial debt</t>
  </si>
  <si>
    <t>Note:
Financial debt refers to the set of interest bearing debt obtained through issuing debt securities, bank loans and other financial institutions, intra-group financing and other financial debt. The analysis excludes liabilities components considered accountable, such as deferrals and provisions. Thus, ‘Other liabilities’ includes debt to the State and other public entities, debt to shareholders/partners (non-remunerated), other current liabilities and accounts payable.</t>
  </si>
  <si>
    <t>Aveiro</t>
  </si>
  <si>
    <t>Beja</t>
  </si>
  <si>
    <t>Braga</t>
  </si>
  <si>
    <t>Bragança</t>
  </si>
  <si>
    <t>Castelo Branco</t>
  </si>
  <si>
    <t>Coimbra</t>
  </si>
  <si>
    <t>Évora</t>
  </si>
  <si>
    <t>Faro</t>
  </si>
  <si>
    <t>Guarda</t>
  </si>
  <si>
    <t>Leiria</t>
  </si>
  <si>
    <t>Lisboa</t>
  </si>
  <si>
    <t>Portalegre</t>
  </si>
  <si>
    <t>Porto</t>
  </si>
  <si>
    <t>Santarém</t>
  </si>
  <si>
    <t>Setúbal</t>
  </si>
  <si>
    <t>Viana do Castelo</t>
  </si>
  <si>
    <t>Vila Real</t>
  </si>
  <si>
    <t>Viseu</t>
  </si>
  <si>
    <t>Angra do Heroísmo</t>
  </si>
  <si>
    <t>Horta</t>
  </si>
  <si>
    <t>Ponta Delgada</t>
  </si>
  <si>
    <t>Funchal</t>
  </si>
  <si>
    <t xml:space="preserve">      Maritime sector</t>
  </si>
  <si>
    <t xml:space="preserve">                        Fishing and related activities</t>
  </si>
  <si>
    <t xml:space="preserve">                        Building, repair and maintenance of ships and boats</t>
  </si>
  <si>
    <t xml:space="preserve">                        Sea and coastal water transport</t>
  </si>
  <si>
    <t xml:space="preserve">      Activities benefiting from the proximity to the sea</t>
  </si>
  <si>
    <t xml:space="preserve">          of which:</t>
  </si>
  <si>
    <t xml:space="preserve">                        Accommodation and food services</t>
  </si>
  <si>
    <t xml:space="preserve">                        Recreational and cultural activities</t>
  </si>
  <si>
    <t xml:space="preserve">      Maritime sector with activities benefiting from
the proximity to the sea</t>
  </si>
  <si>
    <t>Building and repair of ships and boats</t>
  </si>
  <si>
    <t>External market</t>
  </si>
  <si>
    <t>Internal market</t>
  </si>
  <si>
    <t>Operating expenses</t>
  </si>
  <si>
    <t>SMEs</t>
  </si>
  <si>
    <t>EBITDA/Revenue</t>
  </si>
  <si>
    <t>Operating effect</t>
  </si>
  <si>
    <t>Other effects</t>
  </si>
  <si>
    <t>Financing effect</t>
  </si>
  <si>
    <t>Other post-EBITDA effects</t>
  </si>
  <si>
    <t>NPY/Revenue</t>
  </si>
  <si>
    <t>EBITDA / Revenue</t>
  </si>
  <si>
    <t>Building, repair and maintenance
 of ships and boats</t>
  </si>
  <si>
    <t>Building, repair and maintenance
of ships and boats</t>
  </si>
  <si>
    <t>Sector characterisation</t>
  </si>
  <si>
    <t>Activity</t>
  </si>
  <si>
    <t>Financing</t>
  </si>
  <si>
    <t>Turnover held by large enterprises</t>
  </si>
  <si>
    <t xml:space="preserve">Turnover held by the largest enterprises
 (TOP 10%)
</t>
  </si>
  <si>
    <t>Growth rates</t>
  </si>
  <si>
    <t>Capital
 ratio</t>
  </si>
  <si>
    <t>Net trade credit financing (% of turnover)</t>
  </si>
  <si>
    <t>Weight of interest in EBITDA</t>
  </si>
  <si>
    <t>Financial debt from resident CIs (2014)</t>
  </si>
  <si>
    <t>Non-performing loans ratio</t>
  </si>
  <si>
    <t>Profitability</t>
  </si>
  <si>
    <t>Return on equity</t>
  </si>
  <si>
    <t>Share of the Maritime sector</t>
  </si>
  <si>
    <t>Turnover (%)</t>
  </si>
  <si>
    <t>Study number</t>
  </si>
  <si>
    <t>13.2%</t>
  </si>
  <si>
    <t>6.9%</t>
  </si>
  <si>
    <t>6.4%</t>
  </si>
  <si>
    <t>5.6%</t>
  </si>
  <si>
    <t>5.4%</t>
  </si>
  <si>
    <t>4.4%</t>
  </si>
  <si>
    <t>3.9%</t>
  </si>
  <si>
    <t>3.4%</t>
  </si>
  <si>
    <t>2.3%</t>
  </si>
  <si>
    <t>1.1%</t>
  </si>
  <si>
    <t xml:space="preserve">          Analysis of the agricultural sector, December 2012</t>
  </si>
  <si>
    <t xml:space="preserve">          Sectoral analysis of the construction sector, January 2014</t>
  </si>
  <si>
    <t xml:space="preserve">          Analysis of the mechanical engineering sector, March 2015</t>
  </si>
  <si>
    <t xml:space="preserve">          Analysis of the automobile industry, December 2013</t>
  </si>
  <si>
    <t xml:space="preserve">          Analysis of the tourism sector, October 2014</t>
  </si>
  <si>
    <t xml:space="preserve">          Sectoral analysis of the manufacture of textiles and wearing apparel, November 2012</t>
  </si>
  <si>
    <t xml:space="preserve">          Analysis of the information and communication activities sector, April 2014</t>
  </si>
  <si>
    <t xml:space="preserve">          Sectoral analysis of manufacture of food products, November 2011</t>
  </si>
  <si>
    <t xml:space="preserve">          Sectoral analysis of accommodation and food service activities, November 2011</t>
  </si>
  <si>
    <t xml:space="preserve">          Analysis of enterprises in the Maritime sector, May 2015</t>
  </si>
  <si>
    <t xml:space="preserve">          Memo item: Maritime sector with activities benefiting from the proximity to the sea (Box 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</si>
</sst>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
  </numFmts>
  <fonts count="51" x14ac:knownFonts="1">
    <font>
      <sz val="11"/>
      <color theme="1"/>
      <name val="Calibri"/>
      <family val="2"/>
      <scheme val="minor"/>
    </font>
    <font>
      <sz val="11"/>
      <color theme="1"/>
      <name val="Calibri"/>
      <family val="2"/>
      <scheme val="minor"/>
    </font>
    <font>
      <sz val="10"/>
      <name val="MS Sans Serif"/>
      <family val="2"/>
    </font>
    <font>
      <sz val="11"/>
      <color indexed="8"/>
      <name val="Calibri"/>
      <family val="2"/>
    </font>
    <font>
      <sz val="10"/>
      <name val="Arial"/>
      <family val="2"/>
    </font>
    <font>
      <sz val="10"/>
      <name val="Arial"/>
      <family val="2"/>
    </font>
    <font>
      <u/>
      <sz val="11"/>
      <color theme="10"/>
      <name val="Calibri"/>
      <family val="2"/>
    </font>
    <font>
      <b/>
      <sz val="11"/>
      <color theme="0"/>
      <name val="Calibri"/>
      <family val="2"/>
      <scheme val="minor"/>
    </font>
    <font>
      <b/>
      <sz val="14"/>
      <color theme="0"/>
      <name val="Calibri"/>
      <family val="2"/>
      <scheme val="minor"/>
    </font>
    <font>
      <sz val="10"/>
      <color theme="0"/>
      <name val="Calibri"/>
      <family val="2"/>
      <scheme val="minor"/>
    </font>
    <font>
      <sz val="9"/>
      <color theme="0"/>
      <name val="Calibri"/>
      <family val="2"/>
      <scheme val="minor"/>
    </font>
    <font>
      <sz val="10"/>
      <color theme="1"/>
      <name val="Calibri"/>
      <family val="2"/>
      <scheme val="minor"/>
    </font>
    <font>
      <sz val="9"/>
      <color theme="1"/>
      <name val="Calibri"/>
      <family val="2"/>
      <scheme val="minor"/>
    </font>
    <font>
      <b/>
      <sz val="12"/>
      <color theme="5" tint="-0.499984740745262"/>
      <name val="Calibri"/>
      <family val="2"/>
      <scheme val="minor"/>
    </font>
    <font>
      <b/>
      <sz val="12"/>
      <color theme="0"/>
      <name val="Calibri"/>
      <family val="2"/>
      <scheme val="minor"/>
    </font>
    <font>
      <b/>
      <sz val="10"/>
      <color theme="5" tint="-0.499984740745262"/>
      <name val="Calibri"/>
      <family val="2"/>
      <scheme val="minor"/>
    </font>
    <font>
      <b/>
      <sz val="10"/>
      <color rgb="FF826938"/>
      <name val="Calibri"/>
      <family val="2"/>
      <scheme val="minor"/>
    </font>
    <font>
      <sz val="11"/>
      <color rgb="FF826938"/>
      <name val="Calibri"/>
      <family val="2"/>
      <scheme val="minor"/>
    </font>
    <font>
      <sz val="10"/>
      <color rgb="FF826938"/>
      <name val="Calibri"/>
      <family val="2"/>
      <scheme val="minor"/>
    </font>
    <font>
      <u/>
      <sz val="11"/>
      <color theme="5"/>
      <name val="Calibri"/>
      <family val="2"/>
      <scheme val="minor"/>
    </font>
    <font>
      <sz val="10"/>
      <color theme="5"/>
      <name val="Calibri"/>
      <family val="2"/>
      <scheme val="minor"/>
    </font>
    <font>
      <sz val="10"/>
      <name val="Calibri"/>
      <family val="2"/>
      <scheme val="minor"/>
    </font>
    <font>
      <b/>
      <sz val="10"/>
      <color theme="5"/>
      <name val="Calibri"/>
      <family val="2"/>
      <scheme val="minor"/>
    </font>
    <font>
      <b/>
      <sz val="10"/>
      <color theme="0"/>
      <name val="Calibri"/>
      <family val="2"/>
      <scheme val="minor"/>
    </font>
    <font>
      <sz val="10"/>
      <color theme="3"/>
      <name val="Calibri"/>
      <family val="2"/>
      <scheme val="minor"/>
    </font>
    <font>
      <sz val="9"/>
      <color theme="3"/>
      <name val="Calibri"/>
      <family val="2"/>
      <scheme val="minor"/>
    </font>
    <font>
      <sz val="10"/>
      <color theme="6"/>
      <name val="Calibri"/>
      <family val="2"/>
      <scheme val="minor"/>
    </font>
    <font>
      <b/>
      <u/>
      <sz val="10"/>
      <color theme="6"/>
      <name val="Calibri"/>
      <family val="2"/>
      <scheme val="minor"/>
    </font>
    <font>
      <sz val="8"/>
      <color theme="0"/>
      <name val="Calibri"/>
      <family val="2"/>
      <scheme val="minor"/>
    </font>
    <font>
      <b/>
      <sz val="10"/>
      <color rgb="FF485D68"/>
      <name val="Calibri"/>
      <family val="2"/>
      <scheme val="minor"/>
    </font>
    <font>
      <sz val="11"/>
      <color rgb="FF485D68"/>
      <name val="Calibri"/>
      <family val="2"/>
      <scheme val="minor"/>
    </font>
    <font>
      <i/>
      <sz val="8"/>
      <color theme="1"/>
      <name val="Calibri"/>
      <family val="2"/>
      <scheme val="minor"/>
    </font>
    <font>
      <sz val="8"/>
      <color theme="1"/>
      <name val="Calibri"/>
      <family val="2"/>
      <scheme val="minor"/>
    </font>
    <font>
      <sz val="8"/>
      <color theme="1" tint="0.34998626667073579"/>
      <name val="Calibri"/>
      <family val="2"/>
      <scheme val="minor"/>
    </font>
    <font>
      <sz val="8"/>
      <color theme="5" tint="-0.499984740745262"/>
      <name val="Calibri"/>
      <family val="2"/>
      <scheme val="minor"/>
    </font>
    <font>
      <b/>
      <sz val="8"/>
      <color theme="1"/>
      <name val="Calibri"/>
      <family val="2"/>
      <scheme val="minor"/>
    </font>
    <font>
      <b/>
      <sz val="8"/>
      <color theme="0"/>
      <name val="Calibri"/>
      <family val="2"/>
      <scheme val="minor"/>
    </font>
    <font>
      <sz val="8"/>
      <color rgb="FF485D68"/>
      <name val="Calibri"/>
      <family val="2"/>
      <scheme val="minor"/>
    </font>
    <font>
      <sz val="8"/>
      <color theme="5"/>
      <name val="Calibri"/>
      <family val="2"/>
      <scheme val="minor"/>
    </font>
    <font>
      <sz val="8"/>
      <color theme="3"/>
      <name val="Calibri"/>
      <family val="2"/>
      <scheme val="minor"/>
    </font>
    <font>
      <sz val="7"/>
      <color theme="1"/>
      <name val="Calibri"/>
      <family val="2"/>
      <scheme val="minor"/>
    </font>
    <font>
      <sz val="7"/>
      <color theme="0"/>
      <name val="Calibri"/>
      <family val="2"/>
      <scheme val="minor"/>
    </font>
    <font>
      <i/>
      <sz val="7"/>
      <color theme="1"/>
      <name val="Calibri"/>
      <family val="2"/>
      <scheme val="minor"/>
    </font>
    <font>
      <sz val="10"/>
      <color theme="1" tint="0.34998626667073579"/>
      <name val="Calibri"/>
      <family val="2"/>
      <scheme val="minor"/>
    </font>
    <font>
      <sz val="8"/>
      <name val="Calibri"/>
      <family val="2"/>
      <scheme val="minor"/>
    </font>
    <font>
      <sz val="10"/>
      <color rgb="FF023F5A"/>
      <name val="Calibri"/>
      <family val="2"/>
      <scheme val="minor"/>
    </font>
    <font>
      <sz val="8"/>
      <color rgb="FF023F5A"/>
      <name val="Calibri"/>
      <family val="2"/>
      <scheme val="minor"/>
    </font>
    <font>
      <u/>
      <sz val="10"/>
      <color rgb="FF826938"/>
      <name val="Calibri"/>
      <family val="2"/>
      <scheme val="minor"/>
    </font>
    <font>
      <u/>
      <sz val="10"/>
      <color theme="10"/>
      <name val="Calibri"/>
      <family val="2"/>
    </font>
    <font>
      <i/>
      <sz val="8"/>
      <color theme="0"/>
      <name val="Calibri"/>
      <family val="2"/>
      <scheme val="minor"/>
    </font>
    <font>
      <vertAlign val="superscript"/>
      <sz val="8"/>
      <color theme="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5"/>
        <bgColor indexed="64"/>
      </patternFill>
    </fill>
    <fill>
      <patternFill patternType="solid">
        <fgColor theme="6"/>
        <bgColor indexed="64"/>
      </patternFill>
    </fill>
    <fill>
      <patternFill patternType="solid">
        <fgColor rgb="FFC9B895"/>
        <bgColor indexed="64"/>
      </patternFill>
    </fill>
    <fill>
      <patternFill patternType="solid">
        <fgColor rgb="FFE7CBCC"/>
        <bgColor indexed="64"/>
      </patternFill>
    </fill>
    <fill>
      <patternFill patternType="solid">
        <fgColor rgb="FF819FAD"/>
        <bgColor indexed="64"/>
      </patternFill>
    </fill>
    <fill>
      <patternFill patternType="solid">
        <fgColor rgb="FFC0CFD6"/>
        <bgColor indexed="64"/>
      </patternFill>
    </fill>
    <fill>
      <patternFill patternType="solid">
        <fgColor rgb="FFE2D8C8"/>
        <bgColor indexed="64"/>
      </patternFill>
    </fill>
    <fill>
      <patternFill patternType="solid">
        <fgColor rgb="FF416F84"/>
        <bgColor indexed="64"/>
      </patternFill>
    </fill>
    <fill>
      <patternFill patternType="solid">
        <fgColor rgb="FF023F5A"/>
        <bgColor indexed="64"/>
      </patternFill>
    </fill>
    <fill>
      <patternFill patternType="solid">
        <fgColor theme="4" tint="0.59999389629810485"/>
        <bgColor indexed="64"/>
      </patternFill>
    </fill>
    <fill>
      <patternFill patternType="solid">
        <fgColor theme="2" tint="-9.9978637043366805E-2"/>
        <bgColor indexed="64"/>
      </patternFill>
    </fill>
  </fills>
  <borders count="72">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medium">
        <color theme="0"/>
      </right>
      <top/>
      <bottom/>
      <diagonal/>
    </border>
    <border>
      <left/>
      <right/>
      <top/>
      <bottom style="medium">
        <color theme="0"/>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right style="medium">
        <color theme="0"/>
      </right>
      <top style="thin">
        <color theme="0"/>
      </top>
      <bottom style="thin">
        <color theme="0"/>
      </bottom>
      <diagonal/>
    </border>
    <border>
      <left/>
      <right/>
      <top style="thin">
        <color theme="0"/>
      </top>
      <bottom style="medium">
        <color theme="0"/>
      </bottom>
      <diagonal/>
    </border>
    <border>
      <left/>
      <right style="medium">
        <color theme="0"/>
      </right>
      <top style="thin">
        <color theme="0"/>
      </top>
      <bottom style="medium">
        <color theme="0"/>
      </bottom>
      <diagonal/>
    </border>
    <border>
      <left style="medium">
        <color theme="0"/>
      </left>
      <right/>
      <top style="medium">
        <color theme="0"/>
      </top>
      <bottom style="thin">
        <color theme="0"/>
      </bottom>
      <diagonal/>
    </border>
    <border>
      <left style="medium">
        <color theme="0"/>
      </left>
      <right/>
      <top style="thin">
        <color theme="0"/>
      </top>
      <bottom style="medium">
        <color theme="0"/>
      </bottom>
      <diagonal/>
    </border>
    <border>
      <left style="medium">
        <color theme="0"/>
      </left>
      <right/>
      <top style="thin">
        <color theme="0"/>
      </top>
      <bottom style="thin">
        <color theme="0"/>
      </bottom>
      <diagonal/>
    </border>
    <border>
      <left style="medium">
        <color theme="0"/>
      </left>
      <right style="medium">
        <color theme="0"/>
      </right>
      <top style="thin">
        <color theme="0"/>
      </top>
      <bottom style="thin">
        <color theme="0"/>
      </bottom>
      <diagonal/>
    </border>
    <border>
      <left/>
      <right/>
      <top/>
      <bottom style="thin">
        <color theme="0"/>
      </bottom>
      <diagonal/>
    </border>
    <border>
      <left/>
      <right style="thin">
        <color theme="0"/>
      </right>
      <top style="thin">
        <color theme="0"/>
      </top>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thin">
        <color theme="0"/>
      </left>
      <right/>
      <top style="thin">
        <color theme="0"/>
      </top>
      <bottom/>
      <diagonal/>
    </border>
    <border>
      <left style="medium">
        <color theme="0"/>
      </left>
      <right style="thin">
        <color theme="0"/>
      </right>
      <top/>
      <bottom style="thin">
        <color theme="0"/>
      </bottom>
      <diagonal/>
    </border>
    <border>
      <left/>
      <right/>
      <top style="medium">
        <color theme="6"/>
      </top>
      <bottom style="medium">
        <color theme="6"/>
      </bottom>
      <diagonal/>
    </border>
    <border>
      <left/>
      <right/>
      <top style="medium">
        <color theme="6"/>
      </top>
      <bottom/>
      <diagonal/>
    </border>
    <border>
      <left/>
      <right/>
      <top/>
      <bottom style="medium">
        <color theme="6"/>
      </bottom>
      <diagonal/>
    </border>
    <border>
      <left/>
      <right/>
      <top style="thin">
        <color theme="0"/>
      </top>
      <bottom/>
      <diagonal/>
    </border>
    <border>
      <left style="medium">
        <color theme="0"/>
      </left>
      <right/>
      <top style="medium">
        <color theme="6"/>
      </top>
      <bottom/>
      <diagonal/>
    </border>
    <border>
      <left/>
      <right/>
      <top style="medium">
        <color rgb="FF832326"/>
      </top>
      <bottom style="medium">
        <color rgb="FF832326"/>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theme="0"/>
      </right>
      <top style="medium">
        <color theme="0"/>
      </top>
      <bottom style="medium">
        <color theme="0"/>
      </bottom>
      <diagonal/>
    </border>
    <border>
      <left style="thin">
        <color theme="0"/>
      </left>
      <right/>
      <top style="medium">
        <color theme="0"/>
      </top>
      <bottom style="medium">
        <color theme="0"/>
      </bottom>
      <diagonal/>
    </border>
    <border>
      <left/>
      <right style="thin">
        <color theme="0"/>
      </right>
      <top style="medium">
        <color theme="0"/>
      </top>
      <bottom style="thin">
        <color theme="0"/>
      </bottom>
      <diagonal/>
    </border>
    <border>
      <left/>
      <right style="thin">
        <color theme="0"/>
      </right>
      <top style="thin">
        <color theme="0"/>
      </top>
      <bottom style="medium">
        <color theme="0"/>
      </bottom>
      <diagonal/>
    </border>
    <border>
      <left/>
      <right style="medium">
        <color theme="0"/>
      </right>
      <top style="medium">
        <color theme="6"/>
      </top>
      <bottom style="medium">
        <color theme="6"/>
      </bottom>
      <diagonal/>
    </border>
    <border>
      <left/>
      <right style="thin">
        <color theme="0"/>
      </right>
      <top/>
      <bottom style="thin">
        <color theme="0"/>
      </bottom>
      <diagonal/>
    </border>
    <border>
      <left style="medium">
        <color theme="0"/>
      </left>
      <right style="thin">
        <color theme="0"/>
      </right>
      <top/>
      <bottom style="medium">
        <color theme="0"/>
      </bottom>
      <diagonal/>
    </border>
    <border>
      <left/>
      <right style="thin">
        <color rgb="FFC0CFD6"/>
      </right>
      <top style="medium">
        <color theme="0"/>
      </top>
      <bottom style="thin">
        <color theme="0"/>
      </bottom>
      <diagonal/>
    </border>
    <border>
      <left style="medium">
        <color theme="0"/>
      </left>
      <right/>
      <top style="thin">
        <color theme="0"/>
      </top>
      <bottom/>
      <diagonal/>
    </border>
    <border>
      <left/>
      <right style="thin">
        <color theme="0"/>
      </right>
      <top/>
      <bottom/>
      <diagonal/>
    </border>
    <border>
      <left style="thin">
        <color theme="0"/>
      </left>
      <right/>
      <top/>
      <bottom/>
      <diagonal/>
    </border>
    <border>
      <left/>
      <right style="medium">
        <color theme="0"/>
      </right>
      <top style="thin">
        <color theme="0"/>
      </top>
      <bottom/>
      <diagonal/>
    </border>
    <border>
      <left/>
      <right style="medium">
        <color theme="0"/>
      </right>
      <top/>
      <bottom style="thin">
        <color theme="0"/>
      </bottom>
      <diagonal/>
    </border>
    <border>
      <left style="medium">
        <color theme="0"/>
      </left>
      <right/>
      <top/>
      <bottom style="thin">
        <color theme="0"/>
      </bottom>
      <diagonal/>
    </border>
    <border>
      <left style="thin">
        <color theme="0"/>
      </left>
      <right/>
      <top/>
      <bottom style="thin">
        <color theme="0"/>
      </bottom>
      <diagonal/>
    </border>
    <border>
      <left style="thin">
        <color theme="0"/>
      </left>
      <right/>
      <top/>
      <bottom style="medium">
        <color theme="0"/>
      </bottom>
      <diagonal/>
    </border>
    <border>
      <left/>
      <right style="thin">
        <color theme="0"/>
      </right>
      <top/>
      <bottom style="medium">
        <color theme="0"/>
      </bottom>
      <diagonal/>
    </border>
    <border>
      <left/>
      <right/>
      <top/>
      <bottom style="medium">
        <color rgb="FF832326"/>
      </bottom>
      <diagonal/>
    </border>
    <border>
      <left style="thin">
        <color theme="0"/>
      </left>
      <right/>
      <top style="medium">
        <color theme="0"/>
      </top>
      <bottom/>
      <diagonal/>
    </border>
    <border>
      <left/>
      <right style="thin">
        <color theme="0"/>
      </right>
      <top style="medium">
        <color theme="0"/>
      </top>
      <bottom/>
      <diagonal/>
    </border>
    <border>
      <left style="thin">
        <color theme="0"/>
      </left>
      <right/>
      <top style="medium">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style="medium">
        <color theme="0"/>
      </bottom>
      <diagonal/>
    </border>
  </borders>
  <cellStyleXfs count="1133">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4" fillId="0" borderId="0"/>
    <xf numFmtId="0" fontId="5" fillId="0" borderId="0"/>
    <xf numFmtId="0" fontId="5" fillId="0" borderId="0"/>
    <xf numFmtId="0" fontId="6" fillId="0" borderId="0" applyNumberFormat="0" applyFill="0" applyBorder="0" applyAlignment="0" applyProtection="0">
      <alignment vertical="top"/>
      <protection locked="0"/>
    </xf>
  </cellStyleXfs>
  <cellXfs count="564">
    <xf numFmtId="0" fontId="0" fillId="0" borderId="0" xfId="0"/>
    <xf numFmtId="0" fontId="9" fillId="4" borderId="41" xfId="0" applyFont="1" applyFill="1" applyBorder="1"/>
    <xf numFmtId="0" fontId="9" fillId="4" borderId="41" xfId="0" applyFont="1" applyFill="1" applyBorder="1" applyAlignment="1">
      <alignment horizontal="center" vertical="center"/>
    </xf>
    <xf numFmtId="0" fontId="10" fillId="4" borderId="41" xfId="0" applyFont="1" applyFill="1" applyBorder="1" applyAlignment="1">
      <alignment horizontal="center" vertical="center"/>
    </xf>
    <xf numFmtId="0" fontId="9" fillId="2" borderId="0" xfId="0" applyFont="1" applyFill="1"/>
    <xf numFmtId="0" fontId="11" fillId="2" borderId="0" xfId="0" applyFont="1" applyFill="1"/>
    <xf numFmtId="0" fontId="12" fillId="2" borderId="0" xfId="0" applyFont="1" applyFill="1" applyAlignment="1">
      <alignment horizontal="center" vertical="center"/>
    </xf>
    <xf numFmtId="0" fontId="13" fillId="2" borderId="0" xfId="0" applyFont="1" applyFill="1" applyAlignment="1">
      <alignment horizontal="left" vertical="center"/>
    </xf>
    <xf numFmtId="0" fontId="11" fillId="2" borderId="0" xfId="0" applyFont="1" applyFill="1" applyAlignment="1">
      <alignment horizontal="left" vertical="center"/>
    </xf>
    <xf numFmtId="0" fontId="15" fillId="2" borderId="1" xfId="0" applyFont="1" applyFill="1" applyBorder="1" applyAlignment="1">
      <alignment horizontal="left" vertical="center"/>
    </xf>
    <xf numFmtId="0" fontId="16" fillId="6" borderId="2" xfId="0" applyFont="1" applyFill="1" applyBorder="1" applyAlignment="1">
      <alignment vertical="center"/>
    </xf>
    <xf numFmtId="0" fontId="11" fillId="0" borderId="0" xfId="0" applyFont="1" applyFill="1" applyAlignment="1">
      <alignment horizontal="left" vertical="center"/>
    </xf>
    <xf numFmtId="0" fontId="19" fillId="0" borderId="0" xfId="1132" applyFont="1" applyFill="1" applyBorder="1" applyAlignment="1" applyProtection="1">
      <alignment horizontal="center" vertical="center"/>
    </xf>
    <xf numFmtId="0" fontId="20" fillId="0" borderId="0" xfId="0" applyFont="1" applyFill="1" applyBorder="1" applyAlignment="1">
      <alignment horizontal="left" vertical="center"/>
    </xf>
    <xf numFmtId="0" fontId="22" fillId="2" borderId="1" xfId="0" applyFont="1" applyFill="1" applyBorder="1" applyAlignment="1">
      <alignment horizontal="left" vertical="center"/>
    </xf>
    <xf numFmtId="0" fontId="22" fillId="2" borderId="2" xfId="0" applyFont="1" applyFill="1" applyBorder="1" applyAlignment="1">
      <alignment horizontal="left" vertical="center"/>
    </xf>
    <xf numFmtId="0" fontId="9" fillId="11" borderId="1" xfId="0" applyFont="1" applyFill="1" applyBorder="1" applyAlignment="1">
      <alignment horizontal="left" vertical="center"/>
    </xf>
    <xf numFmtId="0" fontId="20" fillId="2" borderId="0" xfId="0" applyFont="1" applyFill="1" applyAlignment="1">
      <alignment horizontal="left" vertical="center"/>
    </xf>
    <xf numFmtId="0" fontId="11" fillId="2" borderId="9" xfId="0" applyFont="1" applyFill="1" applyBorder="1" applyAlignment="1">
      <alignment horizontal="left" vertical="center"/>
    </xf>
    <xf numFmtId="0" fontId="11" fillId="4" borderId="42" xfId="0" applyFont="1" applyFill="1" applyBorder="1"/>
    <xf numFmtId="0" fontId="11" fillId="4" borderId="0" xfId="0" applyFont="1" applyFill="1" applyBorder="1"/>
    <xf numFmtId="0" fontId="11" fillId="4" borderId="43" xfId="0" applyFont="1" applyFill="1" applyBorder="1"/>
    <xf numFmtId="0" fontId="11" fillId="9" borderId="0" xfId="0" applyFont="1" applyFill="1"/>
    <xf numFmtId="0" fontId="0" fillId="2" borderId="0" xfId="0" applyFont="1" applyFill="1"/>
    <xf numFmtId="0" fontId="30" fillId="2" borderId="0" xfId="0" applyFont="1" applyFill="1"/>
    <xf numFmtId="0" fontId="31" fillId="2" borderId="0" xfId="0" applyFont="1" applyFill="1"/>
    <xf numFmtId="0" fontId="32" fillId="2" borderId="0" xfId="0" applyFont="1" applyFill="1"/>
    <xf numFmtId="0" fontId="33" fillId="2" borderId="0" xfId="0" applyFont="1" applyFill="1" applyBorder="1" applyAlignment="1">
      <alignment horizontal="left" vertical="top" wrapText="1"/>
    </xf>
    <xf numFmtId="0" fontId="0" fillId="2" borderId="0" xfId="0" applyFont="1" applyFill="1" applyAlignment="1">
      <alignment horizontal="center" vertical="center"/>
    </xf>
    <xf numFmtId="0" fontId="0" fillId="2" borderId="2" xfId="0" applyFont="1" applyFill="1" applyBorder="1" applyAlignment="1">
      <alignment horizontal="center" vertical="center"/>
    </xf>
    <xf numFmtId="0" fontId="28" fillId="0" borderId="0" xfId="0" applyFont="1" applyFill="1" applyBorder="1" applyAlignment="1">
      <alignment horizontal="center" vertical="center" wrapText="1"/>
    </xf>
    <xf numFmtId="164" fontId="34" fillId="0" borderId="0" xfId="1" applyNumberFormat="1" applyFont="1" applyFill="1" applyBorder="1" applyAlignment="1">
      <alignment vertical="center" wrapText="1"/>
    </xf>
    <xf numFmtId="0" fontId="30" fillId="2" borderId="0" xfId="0" applyFont="1" applyFill="1" applyBorder="1"/>
    <xf numFmtId="9" fontId="0" fillId="2" borderId="0" xfId="0" applyNumberFormat="1" applyFont="1" applyFill="1"/>
    <xf numFmtId="0" fontId="0" fillId="2" borderId="0" xfId="0" applyFont="1" applyFill="1" applyBorder="1"/>
    <xf numFmtId="0" fontId="0" fillId="2" borderId="8" xfId="0" applyFont="1" applyFill="1" applyBorder="1"/>
    <xf numFmtId="0" fontId="0" fillId="2" borderId="5" xfId="0" applyFont="1" applyFill="1" applyBorder="1"/>
    <xf numFmtId="0" fontId="32" fillId="2" borderId="0" xfId="0" applyFont="1" applyFill="1" applyBorder="1" applyAlignment="1">
      <alignment wrapText="1"/>
    </xf>
    <xf numFmtId="0" fontId="32" fillId="2" borderId="0" xfId="0" applyFont="1" applyFill="1" applyBorder="1" applyAlignment="1">
      <alignment horizontal="left" wrapText="1"/>
    </xf>
    <xf numFmtId="0" fontId="0" fillId="2" borderId="0" xfId="0" applyFont="1" applyFill="1" applyAlignment="1">
      <alignment horizontal="center"/>
    </xf>
    <xf numFmtId="0" fontId="29" fillId="2" borderId="0" xfId="0" applyFont="1" applyFill="1" applyBorder="1" applyAlignment="1">
      <alignment vertical="center"/>
    </xf>
    <xf numFmtId="0" fontId="32" fillId="2" borderId="5" xfId="0" applyFont="1" applyFill="1" applyBorder="1" applyAlignment="1">
      <alignment vertical="center"/>
    </xf>
    <xf numFmtId="0" fontId="33" fillId="2" borderId="0" xfId="0" applyFont="1" applyFill="1" applyBorder="1" applyAlignment="1">
      <alignment vertical="center"/>
    </xf>
    <xf numFmtId="9" fontId="0" fillId="2" borderId="0" xfId="1" applyFont="1" applyFill="1"/>
    <xf numFmtId="0" fontId="33" fillId="2" borderId="2" xfId="0" applyFont="1" applyFill="1" applyBorder="1" applyAlignment="1">
      <alignment horizontal="center" vertical="center" wrapText="1"/>
    </xf>
    <xf numFmtId="0" fontId="0" fillId="2" borderId="2" xfId="0" applyFont="1" applyFill="1" applyBorder="1"/>
    <xf numFmtId="0" fontId="32" fillId="2" borderId="0" xfId="0" applyFont="1" applyFill="1" applyBorder="1" applyAlignment="1">
      <alignment vertical="center"/>
    </xf>
    <xf numFmtId="0" fontId="33" fillId="2" borderId="0" xfId="0" applyFont="1" applyFill="1" applyBorder="1" applyAlignment="1">
      <alignment horizontal="left" vertical="center"/>
    </xf>
    <xf numFmtId="0" fontId="0" fillId="0" borderId="0" xfId="0" applyFont="1" applyFill="1" applyBorder="1" applyAlignment="1"/>
    <xf numFmtId="0" fontId="33" fillId="2" borderId="0" xfId="0" applyFont="1" applyFill="1" applyBorder="1" applyAlignment="1">
      <alignment wrapText="1"/>
    </xf>
    <xf numFmtId="0" fontId="0" fillId="2" borderId="0" xfId="0" applyFont="1" applyFill="1" applyBorder="1" applyAlignment="1">
      <alignment horizontal="center"/>
    </xf>
    <xf numFmtId="0" fontId="0" fillId="2" borderId="5" xfId="0" applyFont="1" applyFill="1" applyBorder="1" applyAlignment="1">
      <alignment horizontal="center"/>
    </xf>
    <xf numFmtId="0" fontId="33" fillId="2" borderId="6" xfId="0" applyFont="1" applyFill="1" applyBorder="1" applyAlignment="1">
      <alignment vertical="top" wrapText="1"/>
    </xf>
    <xf numFmtId="0" fontId="33" fillId="2" borderId="0" xfId="0" applyFont="1" applyFill="1" applyBorder="1" applyAlignment="1">
      <alignment vertical="top" wrapText="1"/>
    </xf>
    <xf numFmtId="0" fontId="0" fillId="2" borderId="0" xfId="0" applyFont="1" applyFill="1" applyBorder="1" applyAlignment="1">
      <alignment horizontal="center" vertical="center"/>
    </xf>
    <xf numFmtId="0" fontId="28" fillId="2" borderId="1" xfId="0" applyFont="1" applyFill="1" applyBorder="1" applyAlignment="1">
      <alignment horizontal="center" vertical="center" wrapText="1"/>
    </xf>
    <xf numFmtId="164" fontId="34" fillId="2" borderId="2" xfId="1" applyNumberFormat="1" applyFont="1" applyFill="1" applyBorder="1" applyAlignment="1">
      <alignment vertical="center" wrapText="1"/>
    </xf>
    <xf numFmtId="164" fontId="33" fillId="2" borderId="0" xfId="0" applyNumberFormat="1" applyFont="1" applyFill="1" applyBorder="1" applyAlignment="1">
      <alignment horizontal="left" vertical="top" wrapText="1"/>
    </xf>
    <xf numFmtId="0" fontId="32" fillId="2" borderId="2" xfId="0" applyFont="1" applyFill="1" applyBorder="1" applyAlignment="1">
      <alignment vertical="center"/>
    </xf>
    <xf numFmtId="0" fontId="33" fillId="2" borderId="0" xfId="0" applyFont="1" applyFill="1" applyAlignment="1">
      <alignment horizontal="left"/>
    </xf>
    <xf numFmtId="0" fontId="0" fillId="0" borderId="0" xfId="0" applyFont="1" applyFill="1" applyBorder="1"/>
    <xf numFmtId="164" fontId="34" fillId="0" borderId="0" xfId="1" applyNumberFormat="1" applyFont="1" applyFill="1" applyBorder="1" applyAlignment="1">
      <alignment horizontal="center" vertical="center" wrapText="1"/>
    </xf>
    <xf numFmtId="0" fontId="31" fillId="2" borderId="0" xfId="0" applyFont="1" applyFill="1" applyBorder="1"/>
    <xf numFmtId="0" fontId="32" fillId="2" borderId="0" xfId="0" applyFont="1" applyFill="1" applyBorder="1"/>
    <xf numFmtId="0" fontId="0" fillId="2" borderId="0" xfId="0" quotePrefix="1" applyFont="1" applyFill="1"/>
    <xf numFmtId="0" fontId="37" fillId="2" borderId="0" xfId="0" applyFont="1" applyFill="1"/>
    <xf numFmtId="0" fontId="35" fillId="2" borderId="0" xfId="0" applyFont="1" applyFill="1"/>
    <xf numFmtId="0" fontId="29" fillId="2" borderId="43" xfId="0" applyFont="1" applyFill="1" applyBorder="1" applyAlignment="1">
      <alignment vertical="center"/>
    </xf>
    <xf numFmtId="0" fontId="29" fillId="2" borderId="43" xfId="0" applyFont="1" applyFill="1" applyBorder="1" applyAlignment="1">
      <alignment vertical="center" wrapText="1"/>
    </xf>
    <xf numFmtId="0" fontId="30" fillId="2" borderId="43" xfId="0" applyFont="1" applyFill="1" applyBorder="1"/>
    <xf numFmtId="0" fontId="0" fillId="0" borderId="43" xfId="0" applyFont="1" applyBorder="1"/>
    <xf numFmtId="0" fontId="0" fillId="0" borderId="43" xfId="0" applyFont="1" applyBorder="1" applyAlignment="1"/>
    <xf numFmtId="0" fontId="33" fillId="2" borderId="45" xfId="0" applyFont="1" applyFill="1" applyBorder="1" applyAlignment="1">
      <alignment vertical="top" wrapText="1"/>
    </xf>
    <xf numFmtId="0" fontId="33" fillId="2" borderId="42" xfId="0" applyFont="1" applyFill="1" applyBorder="1" applyAlignment="1">
      <alignment vertical="top" wrapText="1"/>
    </xf>
    <xf numFmtId="0" fontId="22" fillId="2" borderId="43" xfId="0" applyFont="1" applyFill="1" applyBorder="1" applyAlignment="1">
      <alignment vertical="center"/>
    </xf>
    <xf numFmtId="0" fontId="22" fillId="2" borderId="43" xfId="0" applyFont="1" applyFill="1" applyBorder="1" applyAlignment="1">
      <alignment vertical="center" wrapText="1"/>
    </xf>
    <xf numFmtId="0" fontId="0" fillId="0" borderId="0" xfId="0" applyFont="1" applyBorder="1"/>
    <xf numFmtId="0" fontId="28" fillId="4" borderId="36" xfId="0" applyFont="1" applyFill="1" applyBorder="1" applyAlignment="1">
      <alignment horizontal="center" vertical="center"/>
    </xf>
    <xf numFmtId="0" fontId="40" fillId="2" borderId="0" xfId="0" applyFont="1" applyFill="1"/>
    <xf numFmtId="0" fontId="40" fillId="2" borderId="0" xfId="0" applyFont="1" applyFill="1" applyAlignment="1">
      <alignment horizontal="center" vertical="center"/>
    </xf>
    <xf numFmtId="0" fontId="42" fillId="2" borderId="0" xfId="0" applyFont="1" applyFill="1" applyAlignment="1">
      <alignment horizontal="center" vertical="center" wrapText="1"/>
    </xf>
    <xf numFmtId="0" fontId="40" fillId="2" borderId="10" xfId="0" applyFont="1" applyFill="1" applyBorder="1" applyAlignment="1">
      <alignment horizontal="center" vertical="center"/>
    </xf>
    <xf numFmtId="0" fontId="41" fillId="4" borderId="10" xfId="0" applyFont="1" applyFill="1" applyBorder="1" applyAlignment="1">
      <alignment horizontal="center" vertical="center" wrapText="1"/>
    </xf>
    <xf numFmtId="0" fontId="40" fillId="2" borderId="4" xfId="0" applyFont="1" applyFill="1" applyBorder="1" applyAlignment="1">
      <alignment horizontal="center" vertical="center"/>
    </xf>
    <xf numFmtId="0" fontId="32" fillId="2" borderId="4" xfId="0" applyFont="1" applyFill="1" applyBorder="1" applyAlignment="1">
      <alignment horizontal="center" vertical="center"/>
    </xf>
    <xf numFmtId="0" fontId="11" fillId="2" borderId="0" xfId="0" applyFont="1" applyFill="1" applyBorder="1" applyAlignment="1">
      <alignment horizontal="left" vertical="center"/>
    </xf>
    <xf numFmtId="0" fontId="12" fillId="2" borderId="0" xfId="0" applyFont="1" applyFill="1" applyBorder="1" applyAlignment="1">
      <alignment horizontal="center" vertical="center"/>
    </xf>
    <xf numFmtId="0" fontId="11" fillId="2" borderId="4" xfId="0" applyFont="1" applyFill="1" applyBorder="1" applyAlignment="1">
      <alignment horizontal="left" vertical="center"/>
    </xf>
    <xf numFmtId="0" fontId="11" fillId="0" borderId="0" xfId="0" applyFont="1" applyFill="1" applyBorder="1" applyAlignment="1">
      <alignment horizontal="left" vertical="center"/>
    </xf>
    <xf numFmtId="0" fontId="20" fillId="0" borderId="4" xfId="0" applyFont="1" applyFill="1" applyBorder="1" applyAlignment="1">
      <alignment horizontal="left" vertical="center"/>
    </xf>
    <xf numFmtId="0" fontId="21" fillId="2" borderId="0" xfId="0" applyFont="1" applyFill="1" applyBorder="1" applyAlignment="1">
      <alignment horizontal="left" vertical="center"/>
    </xf>
    <xf numFmtId="0" fontId="21" fillId="2" borderId="4" xfId="0" applyFont="1" applyFill="1" applyBorder="1" applyAlignment="1">
      <alignment horizontal="left" vertical="center"/>
    </xf>
    <xf numFmtId="0" fontId="20" fillId="2" borderId="0" xfId="0" applyFont="1" applyFill="1" applyBorder="1" applyAlignment="1">
      <alignment horizontal="left" vertical="center"/>
    </xf>
    <xf numFmtId="0" fontId="25" fillId="2" borderId="0" xfId="0" applyFont="1" applyFill="1" applyBorder="1" applyAlignment="1">
      <alignment horizontal="center" vertical="center"/>
    </xf>
    <xf numFmtId="0" fontId="24" fillId="2" borderId="0" xfId="0" applyFont="1" applyFill="1" applyBorder="1" applyAlignment="1">
      <alignment horizontal="left" vertical="center"/>
    </xf>
    <xf numFmtId="0" fontId="24" fillId="2" borderId="4" xfId="0" applyFont="1" applyFill="1" applyBorder="1" applyAlignment="1">
      <alignment horizontal="left" vertical="center"/>
    </xf>
    <xf numFmtId="0" fontId="13" fillId="2" borderId="0" xfId="0" applyFont="1" applyFill="1" applyBorder="1" applyAlignment="1">
      <alignment horizontal="left" vertical="center"/>
    </xf>
    <xf numFmtId="0" fontId="11" fillId="2" borderId="0" xfId="0" applyFont="1" applyFill="1" applyBorder="1"/>
    <xf numFmtId="0" fontId="11" fillId="2" borderId="4" xfId="0" applyFont="1" applyFill="1" applyBorder="1"/>
    <xf numFmtId="0" fontId="11" fillId="9" borderId="0" xfId="0" applyFont="1" applyFill="1" applyAlignment="1">
      <alignment vertical="justify" wrapText="1"/>
    </xf>
    <xf numFmtId="0" fontId="26" fillId="9" borderId="0" xfId="0" applyFont="1" applyFill="1" applyAlignment="1"/>
    <xf numFmtId="0" fontId="28" fillId="4" borderId="5" xfId="0" applyFont="1" applyFill="1" applyBorder="1" applyAlignment="1">
      <alignment horizontal="center" vertical="center" wrapText="1"/>
    </xf>
    <xf numFmtId="2" fontId="34" fillId="2" borderId="2" xfId="1" applyNumberFormat="1" applyFont="1" applyFill="1" applyBorder="1" applyAlignment="1">
      <alignment vertical="center" wrapText="1"/>
    </xf>
    <xf numFmtId="0" fontId="28" fillId="2" borderId="12" xfId="0" applyFont="1" applyFill="1" applyBorder="1" applyAlignment="1">
      <alignment vertical="center" wrapText="1"/>
    </xf>
    <xf numFmtId="0" fontId="28" fillId="2" borderId="2" xfId="0" applyFont="1" applyFill="1" applyBorder="1" applyAlignment="1">
      <alignment vertical="center" wrapText="1"/>
    </xf>
    <xf numFmtId="0" fontId="28" fillId="2" borderId="2" xfId="0" applyFont="1" applyFill="1" applyBorder="1" applyAlignment="1">
      <alignment horizontal="center" vertical="center" wrapText="1"/>
    </xf>
    <xf numFmtId="164" fontId="34" fillId="2" borderId="2" xfId="1" applyNumberFormat="1" applyFont="1" applyFill="1" applyBorder="1" applyAlignment="1">
      <alignment horizontal="center" vertical="center" wrapText="1"/>
    </xf>
    <xf numFmtId="164" fontId="38" fillId="2" borderId="6" xfId="1" applyNumberFormat="1" applyFont="1" applyFill="1" applyBorder="1" applyAlignment="1">
      <alignment horizontal="center" vertical="center" wrapText="1"/>
    </xf>
    <xf numFmtId="164" fontId="38" fillId="2" borderId="0" xfId="1" applyNumberFormat="1" applyFont="1" applyFill="1" applyBorder="1" applyAlignment="1">
      <alignment horizontal="center" vertical="center" wrapText="1"/>
    </xf>
    <xf numFmtId="164" fontId="39" fillId="0" borderId="11" xfId="1" applyNumberFormat="1" applyFont="1" applyFill="1" applyBorder="1" applyAlignment="1">
      <alignment horizontal="center" vertical="center" wrapText="1"/>
    </xf>
    <xf numFmtId="0" fontId="45" fillId="2" borderId="0" xfId="0" applyFont="1" applyFill="1" applyBorder="1" applyAlignment="1">
      <alignment horizontal="left" vertical="center"/>
    </xf>
    <xf numFmtId="0" fontId="29" fillId="2" borderId="0" xfId="0" applyFont="1" applyFill="1" applyBorder="1" applyAlignment="1">
      <alignment vertical="center" wrapText="1"/>
    </xf>
    <xf numFmtId="0" fontId="45" fillId="2" borderId="9" xfId="0" applyFont="1" applyFill="1" applyBorder="1" applyAlignment="1">
      <alignment horizontal="left" vertical="center"/>
    </xf>
    <xf numFmtId="0" fontId="33" fillId="2" borderId="0" xfId="0" applyFont="1" applyFill="1" applyBorder="1" applyAlignment="1">
      <alignment horizontal="left" vertical="top" wrapText="1"/>
    </xf>
    <xf numFmtId="0" fontId="28" fillId="4" borderId="5" xfId="0" applyFont="1" applyFill="1" applyBorder="1" applyAlignment="1">
      <alignment horizontal="center" vertical="center" wrapText="1"/>
    </xf>
    <xf numFmtId="164" fontId="46" fillId="9" borderId="2" xfId="1" applyNumberFormat="1" applyFont="1" applyFill="1" applyBorder="1" applyAlignment="1">
      <alignment horizontal="center" vertical="center" wrapText="1"/>
    </xf>
    <xf numFmtId="0" fontId="0" fillId="2" borderId="26" xfId="0" applyFont="1" applyFill="1" applyBorder="1"/>
    <xf numFmtId="0" fontId="0" fillId="0" borderId="26" xfId="0" applyBorder="1" applyAlignment="1"/>
    <xf numFmtId="0" fontId="33" fillId="2" borderId="0" xfId="0" applyFont="1" applyFill="1" applyBorder="1" applyAlignment="1"/>
    <xf numFmtId="164" fontId="46" fillId="8" borderId="2" xfId="1" applyNumberFormat="1" applyFont="1" applyFill="1" applyBorder="1" applyAlignment="1">
      <alignment horizontal="center" vertical="center" wrapText="1"/>
    </xf>
    <xf numFmtId="164" fontId="46" fillId="8" borderId="50" xfId="1" applyNumberFormat="1" applyFont="1" applyFill="1" applyBorder="1" applyAlignment="1">
      <alignment horizontal="center" vertical="center" wrapText="1"/>
    </xf>
    <xf numFmtId="0" fontId="0" fillId="2" borderId="0" xfId="0" applyFont="1" applyFill="1" applyAlignment="1"/>
    <xf numFmtId="164" fontId="46" fillId="9" borderId="50" xfId="1" applyNumberFormat="1" applyFont="1" applyFill="1" applyBorder="1" applyAlignment="1">
      <alignment horizontal="center" vertical="center" wrapText="1"/>
    </xf>
    <xf numFmtId="164" fontId="46" fillId="8" borderId="49" xfId="1" applyNumberFormat="1" applyFont="1" applyFill="1" applyBorder="1" applyAlignment="1">
      <alignment horizontal="center" vertical="center" wrapText="1"/>
    </xf>
    <xf numFmtId="164" fontId="46" fillId="9" borderId="49" xfId="1" applyNumberFormat="1" applyFont="1" applyFill="1" applyBorder="1" applyAlignment="1">
      <alignment horizontal="center" vertical="center" wrapText="1"/>
    </xf>
    <xf numFmtId="0" fontId="28" fillId="4" borderId="64"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8" fillId="0" borderId="14" xfId="0" applyFont="1" applyFill="1" applyBorder="1" applyAlignment="1">
      <alignment vertical="center" wrapText="1"/>
    </xf>
    <xf numFmtId="0" fontId="28" fillId="0" borderId="54" xfId="0" applyFont="1" applyFill="1" applyBorder="1" applyAlignment="1">
      <alignment vertical="center" wrapText="1"/>
    </xf>
    <xf numFmtId="0" fontId="28" fillId="2" borderId="44" xfId="0" applyFont="1" applyFill="1" applyBorder="1" applyAlignment="1">
      <alignment vertical="center" wrapText="1"/>
    </xf>
    <xf numFmtId="0" fontId="47" fillId="10" borderId="2" xfId="1132" applyFont="1" applyFill="1" applyBorder="1" applyAlignment="1" applyProtection="1">
      <alignment horizontal="center" vertical="center"/>
    </xf>
    <xf numFmtId="164" fontId="46" fillId="9" borderId="2" xfId="1" applyNumberFormat="1" applyFont="1" applyFill="1" applyBorder="1" applyAlignment="1">
      <alignment horizontal="center" vertical="center" wrapText="1"/>
    </xf>
    <xf numFmtId="164" fontId="46" fillId="9" borderId="49" xfId="1" applyNumberFormat="1" applyFont="1" applyFill="1" applyBorder="1" applyAlignment="1">
      <alignment horizontal="center" vertical="center" wrapText="1"/>
    </xf>
    <xf numFmtId="164" fontId="46" fillId="9" borderId="50" xfId="1" applyNumberFormat="1" applyFont="1" applyFill="1" applyBorder="1" applyAlignment="1">
      <alignment horizontal="center" vertical="center" wrapText="1"/>
    </xf>
    <xf numFmtId="0" fontId="28" fillId="2" borderId="8" xfId="0" applyFont="1" applyFill="1" applyBorder="1" applyAlignment="1">
      <alignment horizontal="center" vertical="center" wrapText="1"/>
    </xf>
    <xf numFmtId="0" fontId="0" fillId="2" borderId="8" xfId="0" applyFont="1" applyFill="1" applyBorder="1" applyAlignment="1">
      <alignment horizontal="center" vertical="center"/>
    </xf>
    <xf numFmtId="0" fontId="33" fillId="2" borderId="26" xfId="0" applyFont="1" applyFill="1" applyBorder="1" applyAlignment="1">
      <alignment horizontal="left" vertical="top" wrapText="1"/>
    </xf>
    <xf numFmtId="165" fontId="33" fillId="2" borderId="0" xfId="0" applyNumberFormat="1" applyFont="1" applyFill="1" applyBorder="1" applyAlignment="1">
      <alignment wrapText="1"/>
    </xf>
    <xf numFmtId="0" fontId="32" fillId="0" borderId="0" xfId="0" applyFont="1" applyBorder="1" applyAlignment="1">
      <alignment vertical="center"/>
    </xf>
    <xf numFmtId="0" fontId="31" fillId="0" borderId="0" xfId="0" applyFont="1" applyFill="1"/>
    <xf numFmtId="0" fontId="32" fillId="0" borderId="8" xfId="0" applyFont="1" applyFill="1" applyBorder="1" applyAlignment="1">
      <alignment vertical="center"/>
    </xf>
    <xf numFmtId="0" fontId="32" fillId="2" borderId="0" xfId="0" applyFont="1" applyFill="1" applyBorder="1" applyAlignment="1">
      <alignment horizontal="left" vertical="center" wrapText="1"/>
    </xf>
    <xf numFmtId="164" fontId="0" fillId="2" borderId="0" xfId="0" applyNumberFormat="1" applyFont="1" applyFill="1"/>
    <xf numFmtId="166" fontId="0" fillId="2" borderId="0" xfId="0" applyNumberFormat="1" applyFont="1" applyFill="1"/>
    <xf numFmtId="0" fontId="48" fillId="7" borderId="2" xfId="1132" applyFont="1" applyFill="1" applyBorder="1" applyAlignment="1" applyProtection="1">
      <alignment horizontal="center" vertical="center"/>
    </xf>
    <xf numFmtId="9" fontId="28" fillId="6" borderId="49" xfId="1" applyNumberFormat="1" applyFont="1" applyFill="1" applyBorder="1" applyAlignment="1">
      <alignment horizontal="center" vertical="center"/>
    </xf>
    <xf numFmtId="9" fontId="28" fillId="6" borderId="30" xfId="0" applyNumberFormat="1" applyFont="1" applyFill="1" applyBorder="1" applyAlignment="1">
      <alignment horizontal="center" vertical="center"/>
    </xf>
    <xf numFmtId="9" fontId="28" fillId="6" borderId="28" xfId="0" applyNumberFormat="1" applyFont="1" applyFill="1" applyBorder="1" applyAlignment="1">
      <alignment horizontal="center" vertical="center"/>
    </xf>
    <xf numFmtId="9" fontId="28" fillId="6" borderId="29" xfId="0" applyNumberFormat="1" applyFont="1" applyFill="1" applyBorder="1" applyAlignment="1">
      <alignment horizontal="center" vertical="center"/>
    </xf>
    <xf numFmtId="9" fontId="28" fillId="6" borderId="36" xfId="0" applyNumberFormat="1" applyFont="1" applyFill="1" applyBorder="1" applyAlignment="1">
      <alignment horizontal="center" vertical="center"/>
    </xf>
    <xf numFmtId="9" fontId="46" fillId="8" borderId="49" xfId="1" applyNumberFormat="1" applyFont="1" applyFill="1" applyBorder="1" applyAlignment="1">
      <alignment horizontal="center" vertical="center"/>
    </xf>
    <xf numFmtId="9" fontId="46" fillId="8" borderId="30" xfId="0" applyNumberFormat="1" applyFont="1" applyFill="1" applyBorder="1" applyAlignment="1">
      <alignment horizontal="center" vertical="center"/>
    </xf>
    <xf numFmtId="9" fontId="46" fillId="8" borderId="28" xfId="0" applyNumberFormat="1" applyFont="1" applyFill="1" applyBorder="1" applyAlignment="1">
      <alignment horizontal="center" vertical="center"/>
    </xf>
    <xf numFmtId="9" fontId="46" fillId="8" borderId="29" xfId="0" applyNumberFormat="1" applyFont="1" applyFill="1" applyBorder="1" applyAlignment="1">
      <alignment horizontal="center" vertical="center"/>
    </xf>
    <xf numFmtId="9" fontId="46" fillId="8" borderId="55" xfId="0" applyNumberFormat="1" applyFont="1" applyFill="1" applyBorder="1" applyAlignment="1">
      <alignment horizontal="center" vertical="center"/>
    </xf>
    <xf numFmtId="9" fontId="46" fillId="9" borderId="51" xfId="1" applyNumberFormat="1" applyFont="1" applyFill="1" applyBorder="1" applyAlignment="1">
      <alignment horizontal="center" vertical="center"/>
    </xf>
    <xf numFmtId="9" fontId="46" fillId="9" borderId="33" xfId="0" applyNumberFormat="1" applyFont="1" applyFill="1" applyBorder="1" applyAlignment="1">
      <alignment horizontal="center" vertical="center"/>
    </xf>
    <xf numFmtId="9" fontId="46" fillId="9" borderId="31" xfId="0" applyNumberFormat="1" applyFont="1" applyFill="1" applyBorder="1" applyAlignment="1">
      <alignment horizontal="center" vertical="center"/>
    </xf>
    <xf numFmtId="9" fontId="46" fillId="9" borderId="32" xfId="0" applyNumberFormat="1" applyFont="1" applyFill="1" applyBorder="1" applyAlignment="1">
      <alignment horizontal="center" vertical="center"/>
    </xf>
    <xf numFmtId="9" fontId="46" fillId="9" borderId="54" xfId="0" applyNumberFormat="1" applyFont="1" applyFill="1" applyBorder="1" applyAlignment="1">
      <alignment horizontal="center" vertical="center"/>
    </xf>
    <xf numFmtId="9" fontId="46" fillId="9" borderId="14" xfId="1" applyNumberFormat="1" applyFont="1" applyFill="1" applyBorder="1" applyAlignment="1">
      <alignment horizontal="center" vertical="center"/>
    </xf>
    <xf numFmtId="9" fontId="46" fillId="9" borderId="35" xfId="0" applyNumberFormat="1" applyFont="1" applyFill="1" applyBorder="1" applyAlignment="1">
      <alignment horizontal="center" vertical="center"/>
    </xf>
    <xf numFmtId="9" fontId="46" fillId="9" borderId="34" xfId="0" applyNumberFormat="1" applyFont="1" applyFill="1" applyBorder="1" applyAlignment="1">
      <alignment horizontal="center" vertical="center"/>
    </xf>
    <xf numFmtId="9" fontId="46" fillId="9" borderId="11" xfId="0" applyNumberFormat="1" applyFont="1" applyFill="1" applyBorder="1" applyAlignment="1">
      <alignment horizontal="center" vertical="center"/>
    </xf>
    <xf numFmtId="9" fontId="46" fillId="9" borderId="14" xfId="0" applyNumberFormat="1" applyFont="1" applyFill="1" applyBorder="1" applyAlignment="1">
      <alignment horizontal="center" vertical="center"/>
    </xf>
    <xf numFmtId="9" fontId="46" fillId="9" borderId="52" xfId="1" applyNumberFormat="1" applyFont="1" applyFill="1" applyBorder="1" applyAlignment="1">
      <alignment horizontal="center" vertical="center"/>
    </xf>
    <xf numFmtId="9" fontId="46" fillId="9" borderId="38" xfId="0" applyNumberFormat="1" applyFont="1" applyFill="1" applyBorder="1" applyAlignment="1">
      <alignment horizontal="center" vertical="center"/>
    </xf>
    <xf numFmtId="9" fontId="46" fillId="9" borderId="36" xfId="0" applyNumberFormat="1" applyFont="1" applyFill="1" applyBorder="1" applyAlignment="1">
      <alignment horizontal="center" vertical="center"/>
    </xf>
    <xf numFmtId="9" fontId="46" fillId="9" borderId="37" xfId="0" applyNumberFormat="1" applyFont="1" applyFill="1" applyBorder="1" applyAlignment="1">
      <alignment horizontal="center" vertical="center"/>
    </xf>
    <xf numFmtId="0" fontId="28" fillId="4" borderId="5"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164" fontId="34" fillId="2" borderId="2" xfId="1" applyNumberFormat="1" applyFont="1" applyFill="1" applyBorder="1" applyAlignment="1">
      <alignment horizontal="center" vertical="center" wrapText="1"/>
    </xf>
    <xf numFmtId="0" fontId="28" fillId="4" borderId="65" xfId="0" applyFont="1" applyFill="1" applyBorder="1" applyAlignment="1">
      <alignment horizontal="center" vertical="center" wrapText="1"/>
    </xf>
    <xf numFmtId="3" fontId="46" fillId="9" borderId="2" xfId="1" applyNumberFormat="1" applyFont="1" applyFill="1" applyBorder="1" applyAlignment="1">
      <alignment horizontal="center" vertical="center" wrapText="1"/>
    </xf>
    <xf numFmtId="9" fontId="32" fillId="2" borderId="0" xfId="1" applyFont="1" applyFill="1"/>
    <xf numFmtId="9" fontId="38" fillId="2" borderId="0" xfId="1" applyFont="1" applyFill="1"/>
    <xf numFmtId="164" fontId="0" fillId="2" borderId="0" xfId="1" applyNumberFormat="1" applyFont="1" applyFill="1" applyBorder="1"/>
    <xf numFmtId="0" fontId="0" fillId="2" borderId="0" xfId="0" applyFill="1" applyAlignment="1">
      <alignment horizontal="center" vertical="center"/>
    </xf>
    <xf numFmtId="3" fontId="46" fillId="8" borderId="2" xfId="1" applyNumberFormat="1" applyFont="1" applyFill="1" applyBorder="1" applyAlignment="1">
      <alignment horizontal="center" vertical="center" wrapText="1"/>
    </xf>
    <xf numFmtId="3" fontId="46" fillId="8" borderId="50" xfId="1" applyNumberFormat="1" applyFont="1" applyFill="1" applyBorder="1" applyAlignment="1">
      <alignment horizontal="center" vertical="center" wrapText="1"/>
    </xf>
    <xf numFmtId="3" fontId="46" fillId="9" borderId="50" xfId="1" applyNumberFormat="1" applyFont="1" applyFill="1" applyBorder="1" applyAlignment="1">
      <alignment horizontal="center" vertical="center" wrapText="1"/>
    </xf>
    <xf numFmtId="3" fontId="46" fillId="9" borderId="49" xfId="1" applyNumberFormat="1" applyFont="1" applyFill="1" applyBorder="1" applyAlignment="1">
      <alignment horizontal="center" vertical="center" wrapText="1"/>
    </xf>
    <xf numFmtId="3" fontId="28" fillId="6" borderId="44" xfId="1" applyNumberFormat="1" applyFont="1" applyFill="1" applyBorder="1" applyAlignment="1">
      <alignment horizontal="center" vertical="center" wrapText="1"/>
    </xf>
    <xf numFmtId="3" fontId="28" fillId="6" borderId="50" xfId="1" applyNumberFormat="1" applyFont="1" applyFill="1" applyBorder="1" applyAlignment="1">
      <alignment horizontal="center" vertical="center" wrapText="1"/>
    </xf>
    <xf numFmtId="3" fontId="28" fillId="6" borderId="49" xfId="1" applyNumberFormat="1" applyFont="1" applyFill="1" applyBorder="1" applyAlignment="1">
      <alignment horizontal="center" vertical="center" wrapText="1"/>
    </xf>
    <xf numFmtId="164" fontId="46" fillId="9" borderId="17" xfId="1" applyNumberFormat="1" applyFont="1" applyFill="1" applyBorder="1" applyAlignment="1">
      <alignment vertical="center" wrapText="1"/>
    </xf>
    <xf numFmtId="164" fontId="46" fillId="9" borderId="18" xfId="1" applyNumberFormat="1" applyFont="1" applyFill="1" applyBorder="1" applyAlignment="1">
      <alignment vertical="center" wrapText="1"/>
    </xf>
    <xf numFmtId="164" fontId="46" fillId="9" borderId="22" xfId="1" applyNumberFormat="1" applyFont="1" applyFill="1" applyBorder="1" applyAlignment="1">
      <alignment vertical="center" wrapText="1"/>
    </xf>
    <xf numFmtId="164" fontId="46" fillId="8" borderId="7" xfId="1" applyNumberFormat="1" applyFont="1" applyFill="1" applyBorder="1" applyAlignment="1">
      <alignment vertical="center" wrapText="1"/>
    </xf>
    <xf numFmtId="164" fontId="46" fillId="8" borderId="8" xfId="1" applyNumberFormat="1" applyFont="1" applyFill="1" applyBorder="1" applyAlignment="1">
      <alignment vertical="center" wrapText="1"/>
    </xf>
    <xf numFmtId="0" fontId="28" fillId="4" borderId="5" xfId="0" applyFont="1" applyFill="1" applyBorder="1" applyAlignment="1">
      <alignment horizontal="center" vertical="center" wrapText="1"/>
    </xf>
    <xf numFmtId="3" fontId="46" fillId="8" borderId="2" xfId="1" applyNumberFormat="1" applyFont="1" applyFill="1" applyBorder="1" applyAlignment="1">
      <alignment horizontal="center" vertical="center" wrapText="1"/>
    </xf>
    <xf numFmtId="3" fontId="46" fillId="8" borderId="49" xfId="1" applyNumberFormat="1" applyFont="1" applyFill="1" applyBorder="1" applyAlignment="1">
      <alignment horizontal="center" vertical="center" wrapText="1"/>
    </xf>
    <xf numFmtId="164" fontId="28" fillId="6" borderId="2" xfId="1" applyNumberFormat="1" applyFont="1" applyFill="1" applyBorder="1" applyAlignment="1">
      <alignment horizontal="center" vertical="center" wrapText="1"/>
    </xf>
    <xf numFmtId="0" fontId="28" fillId="4" borderId="15" xfId="0" applyFont="1" applyFill="1" applyBorder="1" applyAlignment="1">
      <alignment horizontal="center" vertical="center" wrapText="1"/>
    </xf>
    <xf numFmtId="164" fontId="28" fillId="6" borderId="3" xfId="1" applyNumberFormat="1" applyFont="1" applyFill="1" applyBorder="1" applyAlignment="1">
      <alignment horizontal="center" vertical="center" wrapText="1"/>
    </xf>
    <xf numFmtId="164" fontId="46" fillId="8" borderId="3" xfId="1" applyNumberFormat="1" applyFont="1" applyFill="1" applyBorder="1" applyAlignment="1">
      <alignment horizontal="center" vertical="center" wrapText="1"/>
    </xf>
    <xf numFmtId="164" fontId="46" fillId="8" borderId="1" xfId="1" applyNumberFormat="1" applyFont="1" applyFill="1" applyBorder="1" applyAlignment="1">
      <alignment horizontal="center" vertical="center" wrapText="1"/>
    </xf>
    <xf numFmtId="0" fontId="18" fillId="10" borderId="2" xfId="0" applyFont="1" applyFill="1" applyBorder="1" applyAlignment="1">
      <alignment horizontal="left" vertical="center"/>
    </xf>
    <xf numFmtId="0" fontId="18" fillId="10" borderId="3" xfId="0" applyFont="1" applyFill="1" applyBorder="1" applyAlignment="1">
      <alignment horizontal="left" vertical="center"/>
    </xf>
    <xf numFmtId="0" fontId="28" fillId="4" borderId="5" xfId="0" applyFont="1" applyFill="1" applyBorder="1" applyAlignment="1">
      <alignment horizontal="center" vertical="center" wrapText="1"/>
    </xf>
    <xf numFmtId="164" fontId="46" fillId="9" borderId="2" xfId="1" applyNumberFormat="1" applyFont="1" applyFill="1" applyBorder="1" applyAlignment="1">
      <alignment horizontal="center" vertical="center" wrapText="1"/>
    </xf>
    <xf numFmtId="0" fontId="28" fillId="4" borderId="64" xfId="0" applyFont="1" applyFill="1" applyBorder="1" applyAlignment="1">
      <alignment horizontal="center" vertical="center" wrapText="1"/>
    </xf>
    <xf numFmtId="164" fontId="46" fillId="8" borderId="2" xfId="1" applyNumberFormat="1" applyFont="1" applyFill="1" applyBorder="1" applyAlignment="1">
      <alignment horizontal="center" vertical="center" wrapText="1"/>
    </xf>
    <xf numFmtId="164" fontId="32" fillId="2" borderId="0" xfId="0" applyNumberFormat="1" applyFont="1" applyFill="1"/>
    <xf numFmtId="164" fontId="28" fillId="4" borderId="64" xfId="1" applyNumberFormat="1" applyFont="1" applyFill="1" applyBorder="1" applyAlignment="1">
      <alignment horizontal="center" vertical="center" wrapText="1"/>
    </xf>
    <xf numFmtId="164" fontId="28" fillId="4" borderId="5" xfId="1" applyNumberFormat="1" applyFont="1" applyFill="1" applyBorder="1" applyAlignment="1">
      <alignment horizontal="center" vertical="center" wrapText="1"/>
    </xf>
    <xf numFmtId="0" fontId="28" fillId="4" borderId="5" xfId="0" applyFont="1" applyFill="1" applyBorder="1" applyAlignment="1">
      <alignment horizontal="center" vertical="center" wrapText="1"/>
    </xf>
    <xf numFmtId="164" fontId="46" fillId="9" borderId="2" xfId="1" applyNumberFormat="1" applyFont="1" applyFill="1" applyBorder="1" applyAlignment="1">
      <alignment horizontal="center" vertical="center" wrapText="1"/>
    </xf>
    <xf numFmtId="164" fontId="34" fillId="2" borderId="2" xfId="1" applyNumberFormat="1" applyFont="1" applyFill="1" applyBorder="1" applyAlignment="1">
      <alignment horizontal="center" vertical="center" wrapText="1"/>
    </xf>
    <xf numFmtId="0" fontId="28" fillId="2" borderId="2" xfId="0" applyFont="1" applyFill="1" applyBorder="1" applyAlignment="1">
      <alignment horizontal="center" vertical="center" wrapText="1"/>
    </xf>
    <xf numFmtId="164" fontId="46" fillId="9" borderId="2" xfId="1" applyNumberFormat="1" applyFont="1" applyFill="1" applyBorder="1" applyAlignment="1">
      <alignment horizontal="center" vertical="center" wrapText="1"/>
    </xf>
    <xf numFmtId="164" fontId="34" fillId="2" borderId="2" xfId="1" applyNumberFormat="1" applyFont="1" applyFill="1" applyBorder="1" applyAlignment="1">
      <alignment horizontal="center" vertical="center" wrapText="1"/>
    </xf>
    <xf numFmtId="164" fontId="46" fillId="14" borderId="2" xfId="1" applyNumberFormat="1" applyFont="1" applyFill="1" applyBorder="1" applyAlignment="1">
      <alignment horizontal="center" vertical="center" wrapText="1"/>
    </xf>
    <xf numFmtId="1" fontId="46" fillId="14" borderId="2" xfId="1" applyNumberFormat="1" applyFont="1" applyFill="1" applyBorder="1" applyAlignment="1">
      <alignment horizontal="center" vertical="center" wrapText="1"/>
    </xf>
    <xf numFmtId="0" fontId="18" fillId="10" borderId="2" xfId="0" applyFont="1" applyFill="1" applyBorder="1" applyAlignment="1">
      <alignment horizontal="left" vertical="center"/>
    </xf>
    <xf numFmtId="0" fontId="6" fillId="10" borderId="2" xfId="1132" applyFill="1" applyBorder="1" applyAlignment="1" applyProtection="1">
      <alignment horizontal="center" vertical="center"/>
    </xf>
    <xf numFmtId="0" fontId="6" fillId="9" borderId="1" xfId="1132" applyFill="1" applyBorder="1" applyAlignment="1" applyProtection="1">
      <alignment horizontal="center" vertical="center"/>
    </xf>
    <xf numFmtId="0" fontId="14" fillId="4" borderId="41" xfId="0" applyFont="1" applyFill="1" applyBorder="1" applyAlignment="1">
      <alignment horizontal="center" vertical="center"/>
    </xf>
    <xf numFmtId="0" fontId="43" fillId="9" borderId="0" xfId="0" applyFont="1" applyFill="1" applyAlignment="1">
      <alignment horizontal="center"/>
    </xf>
    <xf numFmtId="0" fontId="11" fillId="9" borderId="0" xfId="0" applyFont="1" applyFill="1" applyAlignment="1">
      <alignment horizontal="justify" vertical="center" wrapText="1"/>
    </xf>
    <xf numFmtId="0" fontId="23" fillId="8" borderId="1" xfId="0" applyFont="1" applyFill="1" applyBorder="1" applyAlignment="1">
      <alignment horizontal="left" vertical="center"/>
    </xf>
    <xf numFmtId="0" fontId="23" fillId="8" borderId="2" xfId="0" applyFont="1" applyFill="1" applyBorder="1" applyAlignment="1">
      <alignment horizontal="left" vertical="center"/>
    </xf>
    <xf numFmtId="0" fontId="23" fillId="8" borderId="3" xfId="0" applyFont="1" applyFill="1" applyBorder="1" applyAlignment="1">
      <alignment horizontal="left" vertical="center"/>
    </xf>
    <xf numFmtId="0" fontId="14" fillId="4" borderId="53" xfId="0" applyFont="1" applyFill="1" applyBorder="1" applyAlignment="1">
      <alignment horizontal="center" vertical="center"/>
    </xf>
    <xf numFmtId="0" fontId="26" fillId="7" borderId="2" xfId="0" applyFont="1" applyFill="1" applyBorder="1" applyAlignment="1">
      <alignment horizontal="left" vertical="center"/>
    </xf>
    <xf numFmtId="0" fontId="26" fillId="7" borderId="3" xfId="0" applyFont="1" applyFill="1" applyBorder="1" applyAlignment="1">
      <alignment horizontal="left" vertical="center"/>
    </xf>
    <xf numFmtId="0" fontId="20" fillId="9" borderId="2" xfId="0" applyFont="1" applyFill="1" applyBorder="1" applyAlignment="1">
      <alignment horizontal="left" vertical="center" wrapText="1"/>
    </xf>
    <xf numFmtId="0" fontId="20" fillId="9" borderId="3" xfId="0" applyFont="1" applyFill="1" applyBorder="1" applyAlignment="1">
      <alignment horizontal="left" vertical="center" wrapText="1"/>
    </xf>
    <xf numFmtId="0" fontId="20" fillId="9" borderId="2" xfId="0" applyFont="1" applyFill="1" applyBorder="1" applyAlignment="1">
      <alignment horizontal="left" vertical="center"/>
    </xf>
    <xf numFmtId="0" fontId="20" fillId="9" borderId="3" xfId="0" applyFont="1" applyFill="1" applyBorder="1" applyAlignment="1">
      <alignment horizontal="left" vertical="center"/>
    </xf>
    <xf numFmtId="0" fontId="14" fillId="5" borderId="1" xfId="0" applyFont="1" applyFill="1" applyBorder="1" applyAlignment="1">
      <alignment horizontal="left" vertical="center" indent="1"/>
    </xf>
    <xf numFmtId="0" fontId="14" fillId="5" borderId="2" xfId="0" applyFont="1" applyFill="1" applyBorder="1" applyAlignment="1">
      <alignment horizontal="left" vertical="center" indent="1"/>
    </xf>
    <xf numFmtId="0" fontId="14" fillId="5" borderId="3" xfId="0" applyFont="1" applyFill="1" applyBorder="1" applyAlignment="1">
      <alignment horizontal="left" vertical="center" indent="1"/>
    </xf>
    <xf numFmtId="0" fontId="18" fillId="10" borderId="2" xfId="0" applyFont="1" applyFill="1" applyBorder="1" applyAlignment="1">
      <alignment horizontal="left" vertical="center"/>
    </xf>
    <xf numFmtId="0" fontId="18" fillId="10" borderId="3" xfId="0" applyFont="1" applyFill="1" applyBorder="1" applyAlignment="1">
      <alignment horizontal="left" vertical="center"/>
    </xf>
    <xf numFmtId="0" fontId="23" fillId="11" borderId="2" xfId="0" applyFont="1" applyFill="1" applyBorder="1" applyAlignment="1">
      <alignment horizontal="left" vertical="center"/>
    </xf>
    <xf numFmtId="0" fontId="23" fillId="11" borderId="3" xfId="0" applyFont="1" applyFill="1" applyBorder="1" applyAlignment="1">
      <alignment horizontal="left" vertical="center"/>
    </xf>
    <xf numFmtId="0" fontId="16" fillId="13" borderId="2" xfId="0" applyFont="1" applyFill="1" applyBorder="1" applyAlignment="1">
      <alignment horizontal="left" vertical="center"/>
    </xf>
    <xf numFmtId="0" fontId="17" fillId="13" borderId="2" xfId="0" applyFont="1" applyFill="1" applyBorder="1" applyAlignment="1">
      <alignment horizontal="left"/>
    </xf>
    <xf numFmtId="0" fontId="17" fillId="13" borderId="3" xfId="0" applyFont="1" applyFill="1" applyBorder="1" applyAlignment="1">
      <alignment horizontal="left"/>
    </xf>
    <xf numFmtId="0" fontId="45" fillId="9" borderId="2" xfId="0" applyFont="1" applyFill="1" applyBorder="1" applyAlignment="1">
      <alignment horizontal="left" vertical="center"/>
    </xf>
    <xf numFmtId="0" fontId="45" fillId="9" borderId="3" xfId="0" applyFont="1" applyFill="1" applyBorder="1" applyAlignment="1">
      <alignment horizontal="left" vertical="center"/>
    </xf>
    <xf numFmtId="0" fontId="24" fillId="9" borderId="2" xfId="0" applyFont="1" applyFill="1" applyBorder="1" applyAlignment="1">
      <alignment horizontal="left" vertical="center"/>
    </xf>
    <xf numFmtId="0" fontId="24" fillId="9" borderId="3" xfId="0" applyFont="1" applyFill="1" applyBorder="1" applyAlignment="1">
      <alignment horizontal="left" vertical="center"/>
    </xf>
    <xf numFmtId="0" fontId="8" fillId="4" borderId="41" xfId="0" applyFont="1" applyFill="1" applyBorder="1" applyAlignment="1">
      <alignment horizontal="center" vertical="center"/>
    </xf>
    <xf numFmtId="0" fontId="14" fillId="4" borderId="1" xfId="0" applyFont="1" applyFill="1" applyBorder="1" applyAlignment="1">
      <alignment horizontal="left" vertical="center" indent="1"/>
    </xf>
    <xf numFmtId="0" fontId="14" fillId="4" borderId="2" xfId="0" applyFont="1" applyFill="1" applyBorder="1" applyAlignment="1">
      <alignment horizontal="left" vertical="center" indent="1"/>
    </xf>
    <xf numFmtId="0" fontId="14" fillId="4" borderId="3" xfId="0" applyFont="1" applyFill="1" applyBorder="1" applyAlignment="1">
      <alignment horizontal="left" vertical="center" indent="1"/>
    </xf>
    <xf numFmtId="0" fontId="16" fillId="6" borderId="2" xfId="0" applyFont="1" applyFill="1" applyBorder="1" applyAlignment="1">
      <alignment horizontal="left" vertical="center"/>
    </xf>
    <xf numFmtId="0" fontId="17" fillId="6" borderId="2" xfId="0" applyFont="1" applyFill="1" applyBorder="1" applyAlignment="1">
      <alignment horizontal="left"/>
    </xf>
    <xf numFmtId="0" fontId="17" fillId="6" borderId="3" xfId="0" applyFont="1" applyFill="1" applyBorder="1" applyAlignment="1">
      <alignment horizontal="left"/>
    </xf>
    <xf numFmtId="0" fontId="7" fillId="4" borderId="43" xfId="0" applyFont="1" applyFill="1" applyBorder="1" applyAlignment="1">
      <alignment horizontal="center" vertical="center" wrapText="1"/>
    </xf>
    <xf numFmtId="1" fontId="46" fillId="6" borderId="2" xfId="1" applyNumberFormat="1" applyFont="1" applyFill="1" applyBorder="1" applyAlignment="1">
      <alignment horizontal="left" vertical="center" wrapText="1"/>
    </xf>
    <xf numFmtId="1" fontId="46" fillId="9" borderId="8" xfId="1" applyNumberFormat="1" applyFont="1" applyFill="1" applyBorder="1" applyAlignment="1">
      <alignment horizontal="center" vertical="center" wrapText="1"/>
    </xf>
    <xf numFmtId="1" fontId="46" fillId="9" borderId="5" xfId="1" applyNumberFormat="1" applyFont="1" applyFill="1" applyBorder="1" applyAlignment="1">
      <alignment horizontal="center" vertical="center" wrapText="1"/>
    </xf>
    <xf numFmtId="0" fontId="28" fillId="4" borderId="5" xfId="0" applyFont="1" applyFill="1" applyBorder="1" applyAlignment="1">
      <alignment horizontal="center" vertical="center" wrapText="1"/>
    </xf>
    <xf numFmtId="0" fontId="49" fillId="4" borderId="2" xfId="0" applyFont="1" applyFill="1" applyBorder="1" applyAlignment="1">
      <alignment horizontal="center" vertical="center" wrapText="1"/>
    </xf>
    <xf numFmtId="0" fontId="28" fillId="4" borderId="2" xfId="0" applyFont="1" applyFill="1" applyBorder="1" applyAlignment="1">
      <alignment horizontal="left" vertical="center" wrapText="1"/>
    </xf>
    <xf numFmtId="0" fontId="28" fillId="4" borderId="2" xfId="0" applyFont="1" applyFill="1" applyBorder="1" applyAlignment="1">
      <alignment horizontal="center" vertical="center" wrapText="1"/>
    </xf>
    <xf numFmtId="0" fontId="28" fillId="12" borderId="50" xfId="0" applyFont="1" applyFill="1" applyBorder="1" applyAlignment="1">
      <alignment horizontal="center" vertical="center" wrapText="1"/>
    </xf>
    <xf numFmtId="0" fontId="28" fillId="12" borderId="2" xfId="0" applyFont="1" applyFill="1" applyBorder="1" applyAlignment="1">
      <alignment horizontal="center" vertical="center" wrapText="1"/>
    </xf>
    <xf numFmtId="0" fontId="28" fillId="12" borderId="49" xfId="0" applyFont="1" applyFill="1" applyBorder="1" applyAlignment="1">
      <alignment horizontal="center" vertical="center" wrapText="1"/>
    </xf>
    <xf numFmtId="0" fontId="14" fillId="12" borderId="0" xfId="0" applyFont="1" applyFill="1" applyBorder="1" applyAlignment="1">
      <alignment horizontal="center" vertical="center"/>
    </xf>
    <xf numFmtId="0" fontId="7" fillId="12" borderId="0" xfId="0" applyFont="1" applyFill="1" applyBorder="1" applyAlignment="1">
      <alignment horizontal="center" vertical="center" wrapText="1"/>
    </xf>
    <xf numFmtId="9" fontId="46" fillId="9" borderId="2" xfId="1" applyNumberFormat="1" applyFont="1" applyFill="1" applyBorder="1" applyAlignment="1">
      <alignment horizontal="center" vertical="center" wrapText="1"/>
    </xf>
    <xf numFmtId="9" fontId="46" fillId="9" borderId="50" xfId="1" applyNumberFormat="1" applyFont="1" applyFill="1" applyBorder="1" applyAlignment="1">
      <alignment horizontal="center" vertical="center" wrapText="1"/>
    </xf>
    <xf numFmtId="9" fontId="46" fillId="9" borderId="49" xfId="1" applyNumberFormat="1" applyFont="1" applyFill="1" applyBorder="1" applyAlignment="1">
      <alignment horizontal="center" vertical="center" wrapText="1"/>
    </xf>
    <xf numFmtId="164" fontId="46" fillId="8" borderId="62" xfId="1" applyNumberFormat="1" applyFont="1" applyFill="1" applyBorder="1" applyAlignment="1">
      <alignment horizontal="center" vertical="center" wrapText="1"/>
    </xf>
    <xf numFmtId="164" fontId="46" fillId="8" borderId="26" xfId="1" applyNumberFormat="1" applyFont="1" applyFill="1" applyBorder="1" applyAlignment="1">
      <alignment horizontal="center" vertical="center" wrapText="1"/>
    </xf>
    <xf numFmtId="164" fontId="46" fillId="8" borderId="61" xfId="1" applyNumberFormat="1" applyFont="1" applyFill="1" applyBorder="1" applyAlignment="1">
      <alignment horizontal="center" vertical="center" wrapText="1"/>
    </xf>
    <xf numFmtId="0" fontId="28" fillId="4" borderId="8" xfId="0" applyFont="1" applyFill="1" applyBorder="1" applyAlignment="1">
      <alignment horizontal="center" vertical="center" wrapText="1"/>
    </xf>
    <xf numFmtId="0" fontId="28" fillId="4" borderId="0" xfId="0" applyFont="1" applyFill="1" applyBorder="1" applyAlignment="1">
      <alignment horizontal="center" vertical="center" wrapText="1"/>
    </xf>
    <xf numFmtId="0" fontId="7" fillId="12" borderId="43"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3" xfId="0" applyFont="1" applyFill="1" applyBorder="1" applyAlignment="1">
      <alignment horizontal="center" vertical="center" wrapText="1"/>
    </xf>
    <xf numFmtId="164" fontId="28" fillId="6" borderId="22" xfId="1" applyNumberFormat="1" applyFont="1" applyFill="1" applyBorder="1" applyAlignment="1">
      <alignment horizontal="center" vertical="center" wrapText="1"/>
    </xf>
    <xf numFmtId="164" fontId="28" fillId="6" borderId="17" xfId="1" applyNumberFormat="1" applyFont="1" applyFill="1" applyBorder="1" applyAlignment="1">
      <alignment horizontal="center" vertical="center" wrapText="1"/>
    </xf>
    <xf numFmtId="164" fontId="28" fillId="6" borderId="18" xfId="1" applyNumberFormat="1" applyFont="1" applyFill="1" applyBorder="1" applyAlignment="1">
      <alignment horizontal="center" vertical="center" wrapText="1"/>
    </xf>
    <xf numFmtId="164" fontId="28" fillId="6" borderId="62" xfId="1" applyNumberFormat="1" applyFont="1" applyFill="1" applyBorder="1" applyAlignment="1">
      <alignment horizontal="center" vertical="center" wrapText="1"/>
    </xf>
    <xf numFmtId="164" fontId="28" fillId="6" borderId="26" xfId="1" applyNumberFormat="1" applyFont="1" applyFill="1" applyBorder="1" applyAlignment="1">
      <alignment horizontal="center" vertical="center" wrapText="1"/>
    </xf>
    <xf numFmtId="164" fontId="28" fillId="6" borderId="61" xfId="1" applyNumberFormat="1" applyFont="1" applyFill="1" applyBorder="1" applyAlignment="1">
      <alignment horizontal="center" vertical="center" wrapText="1"/>
    </xf>
    <xf numFmtId="164" fontId="28" fillId="6" borderId="16" xfId="1" applyNumberFormat="1" applyFont="1" applyFill="1" applyBorder="1" applyAlignment="1">
      <alignment horizontal="center" vertical="center" wrapText="1"/>
    </xf>
    <xf numFmtId="164" fontId="28" fillId="6" borderId="5" xfId="1" applyNumberFormat="1" applyFont="1" applyFill="1" applyBorder="1" applyAlignment="1">
      <alignment horizontal="center" vertical="center" wrapText="1"/>
    </xf>
    <xf numFmtId="164" fontId="28" fillId="6" borderId="15" xfId="1" applyNumberFormat="1" applyFont="1" applyFill="1" applyBorder="1" applyAlignment="1">
      <alignment horizontal="center" vertical="center" wrapText="1"/>
    </xf>
    <xf numFmtId="164" fontId="46" fillId="8" borderId="22" xfId="1" applyNumberFormat="1" applyFont="1" applyFill="1" applyBorder="1" applyAlignment="1">
      <alignment horizontal="center" vertical="center" wrapText="1"/>
    </xf>
    <xf numFmtId="164" fontId="46" fillId="8" borderId="17" xfId="1" applyNumberFormat="1" applyFont="1" applyFill="1" applyBorder="1" applyAlignment="1">
      <alignment horizontal="center" vertical="center" wrapText="1"/>
    </xf>
    <xf numFmtId="164" fontId="46" fillId="8" borderId="18" xfId="1" applyNumberFormat="1" applyFont="1" applyFill="1" applyBorder="1" applyAlignment="1">
      <alignment horizontal="center" vertical="center" wrapText="1"/>
    </xf>
    <xf numFmtId="164" fontId="46" fillId="9" borderId="63" xfId="1" applyNumberFormat="1" applyFont="1" applyFill="1" applyBorder="1" applyAlignment="1">
      <alignment horizontal="center" vertical="center" wrapText="1"/>
    </xf>
    <xf numFmtId="164" fontId="46" fillId="9" borderId="26" xfId="1" applyNumberFormat="1" applyFont="1" applyFill="1" applyBorder="1" applyAlignment="1">
      <alignment horizontal="center" vertical="center" wrapText="1"/>
    </xf>
    <xf numFmtId="164" fontId="46" fillId="9" borderId="54" xfId="1" applyNumberFormat="1" applyFont="1" applyFill="1" applyBorder="1" applyAlignment="1">
      <alignment horizontal="center" vertical="center" wrapText="1"/>
    </xf>
    <xf numFmtId="164" fontId="46" fillId="9" borderId="69" xfId="1" applyNumberFormat="1" applyFont="1" applyFill="1" applyBorder="1" applyAlignment="1">
      <alignment horizontal="center" vertical="center" wrapText="1"/>
    </xf>
    <xf numFmtId="164" fontId="46" fillId="9" borderId="17" xfId="1" applyNumberFormat="1" applyFont="1" applyFill="1" applyBorder="1" applyAlignment="1">
      <alignment horizontal="center" vertical="center" wrapText="1"/>
    </xf>
    <xf numFmtId="164" fontId="46" fillId="9" borderId="51" xfId="1" applyNumberFormat="1" applyFont="1" applyFill="1" applyBorder="1" applyAlignment="1">
      <alignment horizontal="center" vertical="center" wrapText="1"/>
    </xf>
    <xf numFmtId="0" fontId="28" fillId="4" borderId="26" xfId="0" applyFont="1" applyFill="1" applyBorder="1" applyAlignment="1">
      <alignment horizontal="center" vertical="center" wrapText="1"/>
    </xf>
    <xf numFmtId="0" fontId="28" fillId="4" borderId="50" xfId="0" applyFont="1" applyFill="1" applyBorder="1" applyAlignment="1">
      <alignment horizontal="center" vertical="center" wrapText="1"/>
    </xf>
    <xf numFmtId="0" fontId="28" fillId="4" borderId="49" xfId="0" applyFont="1" applyFill="1" applyBorder="1" applyAlignment="1">
      <alignment horizontal="center" vertical="center" wrapText="1"/>
    </xf>
    <xf numFmtId="0" fontId="28" fillId="4" borderId="67" xfId="0" applyFont="1" applyFill="1" applyBorder="1" applyAlignment="1">
      <alignment horizontal="center" vertical="center" wrapText="1"/>
    </xf>
    <xf numFmtId="0" fontId="28" fillId="4" borderId="68" xfId="0" applyFont="1" applyFill="1" applyBorder="1" applyAlignment="1">
      <alignment horizontal="center" vertical="center" wrapText="1"/>
    </xf>
    <xf numFmtId="2" fontId="28" fillId="6" borderId="2" xfId="1" applyNumberFormat="1" applyFont="1" applyFill="1" applyBorder="1" applyAlignment="1">
      <alignment horizontal="center" vertical="center" wrapText="1"/>
    </xf>
    <xf numFmtId="2" fontId="46" fillId="9" borderId="1" xfId="1" applyNumberFormat="1" applyFont="1" applyFill="1" applyBorder="1" applyAlignment="1">
      <alignment horizontal="center" vertical="center" wrapText="1"/>
    </xf>
    <xf numFmtId="2" fontId="46" fillId="9" borderId="2" xfId="1" applyNumberFormat="1" applyFont="1" applyFill="1" applyBorder="1" applyAlignment="1">
      <alignment horizontal="center" vertical="center" wrapText="1"/>
    </xf>
    <xf numFmtId="2" fontId="46" fillId="9" borderId="50" xfId="1" applyNumberFormat="1" applyFont="1" applyFill="1" applyBorder="1" applyAlignment="1">
      <alignment horizontal="center" vertical="center" wrapText="1"/>
    </xf>
    <xf numFmtId="2" fontId="46" fillId="9" borderId="49" xfId="1" applyNumberFormat="1" applyFont="1" applyFill="1" applyBorder="1" applyAlignment="1">
      <alignment horizontal="center" vertical="center" wrapText="1"/>
    </xf>
    <xf numFmtId="0" fontId="28" fillId="12" borderId="0" xfId="0" applyFont="1" applyFill="1" applyBorder="1" applyAlignment="1">
      <alignment horizontal="center" vertical="center" wrapText="1"/>
    </xf>
    <xf numFmtId="0" fontId="28" fillId="12" borderId="58" xfId="0" applyFont="1" applyFill="1" applyBorder="1" applyAlignment="1">
      <alignment horizontal="center" vertical="center" wrapText="1"/>
    </xf>
    <xf numFmtId="0" fontId="28" fillId="12" borderId="59" xfId="0" applyFont="1" applyFill="1" applyBorder="1" applyAlignment="1">
      <alignment horizontal="center" vertical="center" wrapText="1"/>
    </xf>
    <xf numFmtId="164" fontId="46" fillId="9" borderId="2" xfId="1" applyNumberFormat="1" applyFont="1" applyFill="1" applyBorder="1" applyAlignment="1">
      <alignment horizontal="center" vertical="center" wrapText="1"/>
    </xf>
    <xf numFmtId="164" fontId="46" fillId="9" borderId="49" xfId="1" applyNumberFormat="1" applyFont="1" applyFill="1" applyBorder="1" applyAlignment="1">
      <alignment horizontal="center" vertical="center" wrapText="1"/>
    </xf>
    <xf numFmtId="164" fontId="46" fillId="9" borderId="0" xfId="1" applyNumberFormat="1" applyFont="1" applyFill="1" applyBorder="1" applyAlignment="1">
      <alignment horizontal="center" vertical="center" wrapText="1"/>
    </xf>
    <xf numFmtId="164" fontId="28" fillId="6" borderId="22" xfId="0" applyNumberFormat="1" applyFont="1" applyFill="1" applyBorder="1" applyAlignment="1">
      <alignment horizontal="center" vertical="center" wrapText="1"/>
    </xf>
    <xf numFmtId="164" fontId="28" fillId="6" borderId="17" xfId="0" applyNumberFormat="1" applyFont="1" applyFill="1" applyBorder="1" applyAlignment="1">
      <alignment horizontal="center" vertical="center" wrapText="1"/>
    </xf>
    <xf numFmtId="164" fontId="28" fillId="6" borderId="18" xfId="0" applyNumberFormat="1" applyFont="1" applyFill="1" applyBorder="1" applyAlignment="1">
      <alignment horizontal="center" vertical="center" wrapText="1"/>
    </xf>
    <xf numFmtId="164" fontId="46" fillId="9" borderId="17" xfId="0" applyNumberFormat="1" applyFont="1" applyFill="1" applyBorder="1" applyAlignment="1">
      <alignment horizontal="center" vertical="center" wrapText="1"/>
    </xf>
    <xf numFmtId="0" fontId="28" fillId="12" borderId="26" xfId="0" applyFont="1" applyFill="1" applyBorder="1" applyAlignment="1">
      <alignment horizontal="center" vertical="center"/>
    </xf>
    <xf numFmtId="0" fontId="28" fillId="4" borderId="9" xfId="0" applyFont="1" applyFill="1" applyBorder="1" applyAlignment="1">
      <alignment horizontal="center" vertical="center" wrapText="1"/>
    </xf>
    <xf numFmtId="164" fontId="28" fillId="6" borderId="6" xfId="1" applyNumberFormat="1" applyFont="1" applyFill="1" applyBorder="1" applyAlignment="1">
      <alignment horizontal="center" vertical="center" wrapText="1"/>
    </xf>
    <xf numFmtId="164" fontId="28" fillId="6" borderId="0" xfId="1" applyNumberFormat="1" applyFont="1" applyFill="1" applyBorder="1" applyAlignment="1">
      <alignment horizontal="center" vertical="center" wrapText="1"/>
    </xf>
    <xf numFmtId="164" fontId="28" fillId="6" borderId="4" xfId="1" applyNumberFormat="1" applyFont="1" applyFill="1" applyBorder="1" applyAlignment="1">
      <alignment horizontal="center" vertical="center" wrapText="1"/>
    </xf>
    <xf numFmtId="164" fontId="46" fillId="8" borderId="6" xfId="1" applyNumberFormat="1" applyFont="1" applyFill="1" applyBorder="1" applyAlignment="1">
      <alignment horizontal="center" vertical="center" wrapText="1"/>
    </xf>
    <xf numFmtId="164" fontId="46" fillId="8" borderId="0" xfId="1" applyNumberFormat="1" applyFont="1" applyFill="1" applyBorder="1" applyAlignment="1">
      <alignment horizontal="center" vertical="center" wrapText="1"/>
    </xf>
    <xf numFmtId="164" fontId="46" fillId="8" borderId="4" xfId="1" applyNumberFormat="1" applyFont="1" applyFill="1" applyBorder="1" applyAlignment="1">
      <alignment horizontal="center" vertical="center" wrapText="1"/>
    </xf>
    <xf numFmtId="164" fontId="46" fillId="8" borderId="22" xfId="0" applyNumberFormat="1" applyFont="1" applyFill="1" applyBorder="1" applyAlignment="1">
      <alignment horizontal="center" vertical="center" wrapText="1"/>
    </xf>
    <xf numFmtId="164" fontId="46" fillId="8" borderId="17" xfId="0" applyNumberFormat="1" applyFont="1" applyFill="1" applyBorder="1" applyAlignment="1">
      <alignment horizontal="center" vertical="center" wrapText="1"/>
    </xf>
    <xf numFmtId="164" fontId="46" fillId="8" borderId="18" xfId="0" applyNumberFormat="1" applyFont="1" applyFill="1" applyBorder="1" applyAlignment="1">
      <alignment horizontal="center" vertical="center" wrapText="1"/>
    </xf>
    <xf numFmtId="164" fontId="46" fillId="9" borderId="63" xfId="0" applyNumberFormat="1" applyFont="1" applyFill="1" applyBorder="1" applyAlignment="1">
      <alignment horizontal="center" vertical="center" wrapText="1"/>
    </xf>
    <xf numFmtId="164" fontId="46" fillId="9" borderId="26" xfId="0" applyNumberFormat="1" applyFont="1" applyFill="1" applyBorder="1" applyAlignment="1">
      <alignment horizontal="center" vertical="center" wrapText="1"/>
    </xf>
    <xf numFmtId="164" fontId="46" fillId="9" borderId="54" xfId="0" applyNumberFormat="1" applyFont="1" applyFill="1" applyBorder="1" applyAlignment="1">
      <alignment horizontal="center" vertical="center" wrapText="1"/>
    </xf>
    <xf numFmtId="164" fontId="46" fillId="9" borderId="59" xfId="1" applyNumberFormat="1" applyFont="1" applyFill="1" applyBorder="1" applyAlignment="1">
      <alignment horizontal="center" vertical="center" wrapText="1"/>
    </xf>
    <xf numFmtId="164" fontId="46" fillId="9" borderId="58" xfId="1" applyNumberFormat="1"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7" xfId="0" applyFont="1" applyFill="1" applyBorder="1" applyAlignment="1">
      <alignment horizontal="center" vertical="center" wrapText="1"/>
    </xf>
    <xf numFmtId="9" fontId="46" fillId="8" borderId="1" xfId="1" applyNumberFormat="1" applyFont="1" applyFill="1" applyBorder="1" applyAlignment="1">
      <alignment horizontal="left" vertical="center" wrapText="1"/>
    </xf>
    <xf numFmtId="9" fontId="46" fillId="8" borderId="2" xfId="1" applyNumberFormat="1" applyFont="1" applyFill="1" applyBorder="1" applyAlignment="1">
      <alignment horizontal="left" vertical="center" wrapText="1"/>
    </xf>
    <xf numFmtId="9" fontId="46" fillId="8" borderId="3" xfId="1" applyNumberFormat="1" applyFont="1" applyFill="1" applyBorder="1" applyAlignment="1">
      <alignment horizontal="left" vertical="center" wrapText="1"/>
    </xf>
    <xf numFmtId="3" fontId="46" fillId="9" borderId="50" xfId="1" applyNumberFormat="1" applyFont="1" applyFill="1" applyBorder="1" applyAlignment="1">
      <alignment horizontal="left" vertical="center" wrapText="1"/>
    </xf>
    <xf numFmtId="3" fontId="46" fillId="9" borderId="2" xfId="1" applyNumberFormat="1" applyFont="1" applyFill="1" applyBorder="1" applyAlignment="1">
      <alignment horizontal="left" vertical="center" wrapText="1"/>
    </xf>
    <xf numFmtId="3" fontId="46" fillId="9" borderId="49" xfId="1" applyNumberFormat="1" applyFont="1" applyFill="1" applyBorder="1" applyAlignment="1">
      <alignment horizontal="left" vertical="center" wrapText="1"/>
    </xf>
    <xf numFmtId="164" fontId="34" fillId="2" borderId="5" xfId="1" applyNumberFormat="1" applyFont="1" applyFill="1" applyBorder="1" applyAlignment="1">
      <alignment horizontal="center" vertical="center" wrapText="1"/>
    </xf>
    <xf numFmtId="164" fontId="34" fillId="2" borderId="2" xfId="1" applyNumberFormat="1" applyFont="1" applyFill="1" applyBorder="1" applyAlignment="1">
      <alignment horizontal="center" vertical="center" wrapText="1"/>
    </xf>
    <xf numFmtId="9" fontId="46" fillId="9" borderId="69" xfId="1" applyNumberFormat="1" applyFont="1" applyFill="1" applyBorder="1" applyAlignment="1">
      <alignment horizontal="center" vertical="center" wrapText="1"/>
    </xf>
    <xf numFmtId="9" fontId="46" fillId="9" borderId="17" xfId="1" applyNumberFormat="1" applyFont="1" applyFill="1" applyBorder="1" applyAlignment="1">
      <alignment horizontal="center" vertical="center" wrapText="1"/>
    </xf>
    <xf numFmtId="9" fontId="46" fillId="9" borderId="51" xfId="1" applyNumberFormat="1" applyFont="1" applyFill="1" applyBorder="1" applyAlignment="1">
      <alignment horizontal="center" vertical="center" wrapText="1"/>
    </xf>
    <xf numFmtId="9" fontId="46" fillId="9" borderId="1" xfId="1" applyNumberFormat="1" applyFont="1" applyFill="1" applyBorder="1" applyAlignment="1">
      <alignment horizontal="center" vertical="center" wrapText="1"/>
    </xf>
    <xf numFmtId="9" fontId="28" fillId="6" borderId="2" xfId="1" applyNumberFormat="1" applyFont="1" applyFill="1" applyBorder="1" applyAlignment="1">
      <alignment horizontal="center" vertical="center" wrapText="1"/>
    </xf>
    <xf numFmtId="9" fontId="28" fillId="6" borderId="3" xfId="1" applyNumberFormat="1" applyFont="1" applyFill="1" applyBorder="1" applyAlignment="1">
      <alignment horizontal="center" vertical="center" wrapText="1"/>
    </xf>
    <xf numFmtId="9" fontId="46" fillId="8" borderId="1" xfId="1" applyNumberFormat="1" applyFont="1" applyFill="1" applyBorder="1" applyAlignment="1">
      <alignment horizontal="center" vertical="center" wrapText="1"/>
    </xf>
    <xf numFmtId="9" fontId="46" fillId="8" borderId="2" xfId="1" applyNumberFormat="1" applyFont="1" applyFill="1" applyBorder="1" applyAlignment="1">
      <alignment horizontal="center" vertical="center" wrapText="1"/>
    </xf>
    <xf numFmtId="9" fontId="46" fillId="8" borderId="3" xfId="1" applyNumberFormat="1" applyFont="1" applyFill="1" applyBorder="1" applyAlignment="1">
      <alignment horizontal="center" vertical="center" wrapText="1"/>
    </xf>
    <xf numFmtId="9" fontId="46" fillId="9" borderId="22" xfId="1" applyNumberFormat="1" applyFont="1" applyFill="1" applyBorder="1" applyAlignment="1">
      <alignment horizontal="center" vertical="center" wrapText="1"/>
    </xf>
    <xf numFmtId="0" fontId="28" fillId="4" borderId="71" xfId="0" applyFont="1" applyFill="1" applyBorder="1" applyAlignment="1">
      <alignment horizontal="center" vertical="center" wrapText="1"/>
    </xf>
    <xf numFmtId="0" fontId="28" fillId="4" borderId="20" xfId="0" applyFont="1" applyFill="1" applyBorder="1" applyAlignment="1">
      <alignment horizontal="center" vertical="center" wrapText="1"/>
    </xf>
    <xf numFmtId="0" fontId="28" fillId="4" borderId="52" xfId="0" applyFont="1" applyFill="1" applyBorder="1" applyAlignment="1">
      <alignment horizontal="center" vertical="center" wrapText="1"/>
    </xf>
    <xf numFmtId="164" fontId="46" fillId="9" borderId="70" xfId="1" applyNumberFormat="1" applyFont="1" applyFill="1" applyBorder="1" applyAlignment="1">
      <alignment horizontal="center" vertical="center" wrapText="1"/>
    </xf>
    <xf numFmtId="164" fontId="46" fillId="9" borderId="12" xfId="1" applyNumberFormat="1" applyFont="1" applyFill="1" applyBorder="1" applyAlignment="1">
      <alignment horizontal="center" vertical="center" wrapText="1"/>
    </xf>
    <xf numFmtId="164" fontId="46" fillId="9" borderId="14" xfId="1" applyNumberFormat="1" applyFont="1" applyFill="1" applyBorder="1" applyAlignment="1">
      <alignment horizontal="center" vertical="center" wrapText="1"/>
    </xf>
    <xf numFmtId="164" fontId="28" fillId="6" borderId="70" xfId="1" applyNumberFormat="1" applyFont="1" applyFill="1" applyBorder="1" applyAlignment="1">
      <alignment horizontal="center" vertical="center" wrapText="1"/>
    </xf>
    <xf numFmtId="164" fontId="28" fillId="6" borderId="12" xfId="1" applyNumberFormat="1" applyFont="1" applyFill="1" applyBorder="1" applyAlignment="1">
      <alignment horizontal="center" vertical="center" wrapText="1"/>
    </xf>
    <xf numFmtId="164" fontId="28" fillId="6" borderId="14" xfId="1" applyNumberFormat="1"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7" xfId="0" applyFont="1" applyFill="1" applyBorder="1" applyAlignment="1">
      <alignment horizontal="center" vertical="center" wrapText="1"/>
    </xf>
    <xf numFmtId="2" fontId="46" fillId="8" borderId="22" xfId="1" applyNumberFormat="1" applyFont="1" applyFill="1" applyBorder="1" applyAlignment="1">
      <alignment horizontal="center" vertical="center" wrapText="1"/>
    </xf>
    <xf numFmtId="2" fontId="46" fillId="8" borderId="18" xfId="1" applyNumberFormat="1" applyFont="1" applyFill="1" applyBorder="1" applyAlignment="1">
      <alignment horizontal="center" vertical="center" wrapText="1"/>
    </xf>
    <xf numFmtId="2" fontId="28" fillId="6" borderId="17" xfId="1" applyNumberFormat="1" applyFont="1" applyFill="1" applyBorder="1" applyAlignment="1">
      <alignment horizontal="center" vertical="center" wrapText="1"/>
    </xf>
    <xf numFmtId="2" fontId="28" fillId="6" borderId="18" xfId="1" applyNumberFormat="1" applyFont="1" applyFill="1" applyBorder="1" applyAlignment="1">
      <alignment horizontal="center" vertical="center" wrapText="1"/>
    </xf>
    <xf numFmtId="2" fontId="46" fillId="9" borderId="69" xfId="1" applyNumberFormat="1" applyFont="1" applyFill="1" applyBorder="1" applyAlignment="1">
      <alignment horizontal="center" vertical="center" wrapText="1"/>
    </xf>
    <xf numFmtId="2" fontId="46" fillId="9" borderId="17" xfId="1" applyNumberFormat="1" applyFont="1" applyFill="1" applyBorder="1" applyAlignment="1">
      <alignment horizontal="center" vertical="center" wrapText="1"/>
    </xf>
    <xf numFmtId="2" fontId="46" fillId="9" borderId="51" xfId="1" applyNumberFormat="1" applyFont="1" applyFill="1" applyBorder="1" applyAlignment="1">
      <alignment horizontal="center" vertical="center" wrapText="1"/>
    </xf>
    <xf numFmtId="2" fontId="46" fillId="9" borderId="22" xfId="1" applyNumberFormat="1" applyFont="1" applyFill="1" applyBorder="1" applyAlignment="1">
      <alignment horizontal="center" vertical="center" wrapText="1"/>
    </xf>
    <xf numFmtId="2" fontId="28" fillId="6" borderId="12" xfId="1" applyNumberFormat="1" applyFont="1" applyFill="1" applyBorder="1" applyAlignment="1">
      <alignment horizontal="center" vertical="center" wrapText="1"/>
    </xf>
    <xf numFmtId="2" fontId="28" fillId="6" borderId="19" xfId="1" applyNumberFormat="1" applyFont="1" applyFill="1" applyBorder="1" applyAlignment="1">
      <alignment horizontal="center" vertical="center" wrapText="1"/>
    </xf>
    <xf numFmtId="2" fontId="46" fillId="9" borderId="24" xfId="1" applyNumberFormat="1" applyFont="1" applyFill="1" applyBorder="1" applyAlignment="1">
      <alignment horizontal="center" vertical="center" wrapText="1"/>
    </xf>
    <xf numFmtId="2" fontId="46" fillId="9" borderId="12" xfId="1" applyNumberFormat="1" applyFont="1" applyFill="1" applyBorder="1" applyAlignment="1">
      <alignment horizontal="center" vertical="center" wrapText="1"/>
    </xf>
    <xf numFmtId="2" fontId="46" fillId="9" borderId="14" xfId="1" applyNumberFormat="1"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69" xfId="0" applyFont="1" applyFill="1" applyBorder="1" applyAlignment="1">
      <alignment horizontal="center" vertical="center" wrapText="1"/>
    </xf>
    <xf numFmtId="0" fontId="28" fillId="4" borderId="51" xfId="0" applyFont="1" applyFill="1" applyBorder="1" applyAlignment="1">
      <alignment horizontal="center" vertical="center" wrapText="1"/>
    </xf>
    <xf numFmtId="0" fontId="28" fillId="4" borderId="22" xfId="0" applyFont="1" applyFill="1" applyBorder="1" applyAlignment="1">
      <alignment horizontal="center" vertical="center" wrapText="1"/>
    </xf>
    <xf numFmtId="2" fontId="46" fillId="8" borderId="24" xfId="1" applyNumberFormat="1" applyFont="1" applyFill="1" applyBorder="1" applyAlignment="1">
      <alignment horizontal="center" vertical="center" wrapText="1"/>
    </xf>
    <xf numFmtId="2" fontId="46" fillId="8" borderId="19" xfId="1" applyNumberFormat="1" applyFont="1" applyFill="1" applyBorder="1" applyAlignment="1">
      <alignment horizontal="center" vertical="center" wrapText="1"/>
    </xf>
    <xf numFmtId="2" fontId="46" fillId="9" borderId="70" xfId="1" applyNumberFormat="1" applyFont="1" applyFill="1" applyBorder="1" applyAlignment="1">
      <alignment horizontal="center" vertical="center" wrapText="1"/>
    </xf>
    <xf numFmtId="0" fontId="14" fillId="4" borderId="46" xfId="0" applyFont="1" applyFill="1" applyBorder="1" applyAlignment="1">
      <alignment horizontal="center" vertical="center"/>
    </xf>
    <xf numFmtId="164" fontId="28" fillId="6" borderId="44" xfId="1" applyNumberFormat="1" applyFont="1" applyFill="1" applyBorder="1" applyAlignment="1">
      <alignment horizontal="center" vertical="center" wrapText="1"/>
    </xf>
    <xf numFmtId="164" fontId="28" fillId="6" borderId="60" xfId="1" applyNumberFormat="1" applyFont="1" applyFill="1" applyBorder="1" applyAlignment="1">
      <alignment horizontal="center" vertical="center" wrapText="1"/>
    </xf>
    <xf numFmtId="164" fontId="28" fillId="6" borderId="20" xfId="1" applyNumberFormat="1" applyFont="1" applyFill="1" applyBorder="1" applyAlignment="1">
      <alignment horizontal="center" vertical="center" wrapText="1"/>
    </xf>
    <xf numFmtId="164" fontId="28" fillId="6" borderId="21" xfId="1" applyNumberFormat="1" applyFont="1" applyFill="1" applyBorder="1" applyAlignment="1">
      <alignment horizontal="center" vertical="center" wrapText="1"/>
    </xf>
    <xf numFmtId="164" fontId="46" fillId="8" borderId="57" xfId="1" applyNumberFormat="1" applyFont="1" applyFill="1" applyBorder="1" applyAlignment="1">
      <alignment horizontal="center" vertical="center" wrapText="1"/>
    </xf>
    <xf numFmtId="164" fontId="46" fillId="8" borderId="60" xfId="1" applyNumberFormat="1" applyFont="1" applyFill="1" applyBorder="1" applyAlignment="1">
      <alignment horizontal="center" vertical="center" wrapText="1"/>
    </xf>
    <xf numFmtId="164" fontId="46" fillId="8" borderId="23" xfId="1" applyNumberFormat="1" applyFont="1" applyFill="1" applyBorder="1" applyAlignment="1">
      <alignment horizontal="center" vertical="center" wrapText="1"/>
    </xf>
    <xf numFmtId="164" fontId="46" fillId="8" borderId="21" xfId="1" applyNumberFormat="1" applyFont="1" applyFill="1" applyBorder="1" applyAlignment="1">
      <alignment horizontal="center" vertical="center" wrapText="1"/>
    </xf>
    <xf numFmtId="164" fontId="46" fillId="9" borderId="57" xfId="1" applyNumberFormat="1" applyFont="1" applyFill="1" applyBorder="1" applyAlignment="1">
      <alignment horizontal="center" vertical="center" wrapText="1"/>
    </xf>
    <xf numFmtId="164" fontId="46" fillId="9" borderId="44" xfId="1" applyNumberFormat="1" applyFont="1" applyFill="1" applyBorder="1" applyAlignment="1">
      <alignment horizontal="center" vertical="center" wrapText="1"/>
    </xf>
    <xf numFmtId="164" fontId="46" fillId="9" borderId="39" xfId="1" applyNumberFormat="1" applyFont="1" applyFill="1" applyBorder="1" applyAlignment="1">
      <alignment horizontal="center" vertical="center" wrapText="1"/>
    </xf>
    <xf numFmtId="164" fontId="46" fillId="9" borderId="27" xfId="1" applyNumberFormat="1" applyFont="1" applyFill="1" applyBorder="1" applyAlignment="1">
      <alignment horizontal="center" vertical="center" wrapText="1"/>
    </xf>
    <xf numFmtId="0" fontId="28" fillId="4" borderId="44" xfId="0" applyFont="1" applyFill="1" applyBorder="1" applyAlignment="1">
      <alignment horizontal="center" vertical="center" wrapText="1"/>
    </xf>
    <xf numFmtId="3" fontId="28" fillId="6" borderId="2" xfId="1" applyNumberFormat="1" applyFont="1" applyFill="1" applyBorder="1" applyAlignment="1">
      <alignment horizontal="center" vertical="center" wrapText="1"/>
    </xf>
    <xf numFmtId="3" fontId="28" fillId="6" borderId="49" xfId="1" applyNumberFormat="1" applyFont="1" applyFill="1" applyBorder="1" applyAlignment="1">
      <alignment horizontal="center" vertical="center" wrapText="1"/>
    </xf>
    <xf numFmtId="3" fontId="46" fillId="8" borderId="2" xfId="1" applyNumberFormat="1" applyFont="1" applyFill="1" applyBorder="1" applyAlignment="1">
      <alignment horizontal="center" vertical="center" wrapText="1"/>
    </xf>
    <xf numFmtId="3" fontId="46" fillId="8" borderId="49" xfId="1" applyNumberFormat="1" applyFont="1" applyFill="1" applyBorder="1" applyAlignment="1">
      <alignment horizontal="center" vertical="center" wrapText="1"/>
    </xf>
    <xf numFmtId="3" fontId="46" fillId="9" borderId="2" xfId="1" applyNumberFormat="1" applyFont="1" applyFill="1" applyBorder="1" applyAlignment="1">
      <alignment horizontal="center" vertical="center" wrapText="1"/>
    </xf>
    <xf numFmtId="3" fontId="46" fillId="9" borderId="49" xfId="1" applyNumberFormat="1" applyFont="1" applyFill="1" applyBorder="1" applyAlignment="1">
      <alignment horizontal="center" vertical="center" wrapText="1"/>
    </xf>
    <xf numFmtId="0" fontId="28" fillId="4" borderId="64" xfId="0" applyFont="1" applyFill="1" applyBorder="1" applyAlignment="1">
      <alignment horizontal="center" vertical="center" wrapText="1"/>
    </xf>
    <xf numFmtId="0" fontId="28" fillId="4" borderId="65" xfId="0" applyFont="1" applyFill="1" applyBorder="1" applyAlignment="1">
      <alignment horizontal="center" vertical="center" wrapText="1"/>
    </xf>
    <xf numFmtId="164" fontId="28" fillId="6" borderId="2" xfId="1" applyNumberFormat="1" applyFont="1" applyFill="1" applyBorder="1" applyAlignment="1">
      <alignment horizontal="center" vertical="center" wrapText="1"/>
    </xf>
    <xf numFmtId="165" fontId="46" fillId="9" borderId="20" xfId="1" applyNumberFormat="1" applyFont="1" applyFill="1" applyBorder="1" applyAlignment="1">
      <alignment horizontal="center" vertical="center" wrapText="1"/>
    </xf>
    <xf numFmtId="165" fontId="46" fillId="9" borderId="12" xfId="1" applyNumberFormat="1" applyFont="1" applyFill="1" applyBorder="1" applyAlignment="1">
      <alignment horizontal="center" vertical="center" wrapText="1"/>
    </xf>
    <xf numFmtId="165" fontId="46" fillId="9" borderId="17" xfId="1" applyNumberFormat="1" applyFont="1" applyFill="1" applyBorder="1" applyAlignment="1">
      <alignment horizontal="center" vertical="center" wrapText="1"/>
    </xf>
    <xf numFmtId="164" fontId="46" fillId="8" borderId="20" xfId="1" applyNumberFormat="1" applyFont="1" applyFill="1" applyBorder="1" applyAlignment="1">
      <alignment horizontal="center" vertical="center" wrapText="1"/>
    </xf>
    <xf numFmtId="164" fontId="46" fillId="9" borderId="18" xfId="1" applyNumberFormat="1" applyFont="1" applyFill="1" applyBorder="1" applyAlignment="1">
      <alignment horizontal="center" vertical="center" wrapText="1"/>
    </xf>
    <xf numFmtId="164" fontId="46" fillId="9" borderId="22" xfId="1" applyNumberFormat="1" applyFont="1" applyFill="1" applyBorder="1" applyAlignment="1">
      <alignment horizontal="center" vertical="center" wrapText="1"/>
    </xf>
    <xf numFmtId="0" fontId="28" fillId="12" borderId="8" xfId="0" applyFont="1" applyFill="1" applyBorder="1" applyAlignment="1">
      <alignment horizontal="center" vertical="center" wrapText="1"/>
    </xf>
    <xf numFmtId="164" fontId="46" fillId="9" borderId="56" xfId="1" applyNumberFormat="1" applyFont="1" applyFill="1" applyBorder="1" applyAlignment="1">
      <alignment horizontal="center" vertical="center" wrapText="1"/>
    </xf>
    <xf numFmtId="0" fontId="28" fillId="4" borderId="2" xfId="0" applyFont="1" applyFill="1" applyBorder="1" applyAlignment="1">
      <alignment horizontal="center" vertical="center"/>
    </xf>
    <xf numFmtId="0" fontId="28" fillId="4" borderId="3" xfId="0" applyFont="1" applyFill="1" applyBorder="1" applyAlignment="1">
      <alignment horizontal="center" vertical="center"/>
    </xf>
    <xf numFmtId="0" fontId="28" fillId="12" borderId="5" xfId="0" applyFont="1" applyFill="1" applyBorder="1" applyAlignment="1">
      <alignment horizontal="center" vertical="center" wrapText="1"/>
    </xf>
    <xf numFmtId="0" fontId="28" fillId="12" borderId="17" xfId="0" applyFont="1" applyFill="1" applyBorder="1" applyAlignment="1">
      <alignment horizontal="center" vertical="center" wrapText="1"/>
    </xf>
    <xf numFmtId="0" fontId="28" fillId="12" borderId="20" xfId="0" applyFont="1" applyFill="1" applyBorder="1" applyAlignment="1">
      <alignment horizontal="center" vertical="center" wrapText="1"/>
    </xf>
    <xf numFmtId="164" fontId="28" fillId="6" borderId="23" xfId="1" applyNumberFormat="1" applyFont="1" applyFill="1" applyBorder="1" applyAlignment="1">
      <alignment horizontal="center" vertical="center" wrapText="1"/>
    </xf>
    <xf numFmtId="167" fontId="46" fillId="8" borderId="12" xfId="0" applyNumberFormat="1" applyFont="1" applyFill="1" applyBorder="1" applyAlignment="1">
      <alignment horizontal="center" vertical="center" wrapText="1"/>
    </xf>
    <xf numFmtId="164" fontId="46" fillId="8" borderId="12" xfId="1" applyNumberFormat="1" applyFont="1" applyFill="1" applyBorder="1" applyAlignment="1">
      <alignment horizontal="center" vertical="center" wrapText="1"/>
    </xf>
    <xf numFmtId="164" fontId="46" fillId="8" borderId="19" xfId="1" applyNumberFormat="1" applyFont="1" applyFill="1" applyBorder="1" applyAlignment="1">
      <alignment horizontal="center" vertical="center" wrapText="1"/>
    </xf>
    <xf numFmtId="167" fontId="28" fillId="6" borderId="26" xfId="0" applyNumberFormat="1" applyFont="1" applyFill="1" applyBorder="1" applyAlignment="1">
      <alignment horizontal="center" vertical="center" wrapText="1"/>
    </xf>
    <xf numFmtId="167" fontId="46" fillId="8" borderId="17" xfId="0" applyNumberFormat="1" applyFont="1" applyFill="1" applyBorder="1" applyAlignment="1">
      <alignment horizontal="center" vertical="center" wrapText="1"/>
    </xf>
    <xf numFmtId="164" fontId="38" fillId="2" borderId="23" xfId="1" applyNumberFormat="1" applyFont="1" applyFill="1" applyBorder="1" applyAlignment="1">
      <alignment horizontal="center" vertical="center" wrapText="1"/>
    </xf>
    <xf numFmtId="164" fontId="38" fillId="2" borderId="20" xfId="1" applyNumberFormat="1" applyFont="1" applyFill="1" applyBorder="1" applyAlignment="1">
      <alignment horizontal="center" vertical="center" wrapText="1"/>
    </xf>
    <xf numFmtId="167" fontId="46" fillId="8" borderId="20" xfId="0" applyNumberFormat="1" applyFont="1" applyFill="1" applyBorder="1" applyAlignment="1">
      <alignment horizontal="center" vertical="center" wrapText="1"/>
    </xf>
    <xf numFmtId="0" fontId="28" fillId="2" borderId="2" xfId="0" applyFont="1" applyFill="1" applyBorder="1" applyAlignment="1">
      <alignment horizontal="center" vertical="center" wrapText="1"/>
    </xf>
    <xf numFmtId="0" fontId="44" fillId="0" borderId="0" xfId="0" applyNumberFormat="1" applyFont="1" applyFill="1" applyBorder="1" applyAlignment="1">
      <alignment horizontal="left" vertical="center" wrapText="1"/>
    </xf>
    <xf numFmtId="4" fontId="38" fillId="2" borderId="22" xfId="1" applyNumberFormat="1" applyFont="1" applyFill="1" applyBorder="1" applyAlignment="1">
      <alignment horizontal="center" vertical="center" wrapText="1"/>
    </xf>
    <xf numFmtId="4" fontId="38" fillId="2" borderId="17" xfId="1" applyNumberFormat="1" applyFont="1" applyFill="1" applyBorder="1" applyAlignment="1">
      <alignment horizontal="center" vertical="center" wrapText="1"/>
    </xf>
    <xf numFmtId="167" fontId="28" fillId="6" borderId="20" xfId="0" applyNumberFormat="1" applyFont="1" applyFill="1" applyBorder="1" applyAlignment="1">
      <alignment horizontal="center" vertical="center" wrapText="1"/>
    </xf>
    <xf numFmtId="9" fontId="28" fillId="4" borderId="2" xfId="0" applyNumberFormat="1" applyFont="1" applyFill="1" applyBorder="1" applyAlignment="1">
      <alignment horizontal="center" vertical="center" wrapText="1"/>
    </xf>
    <xf numFmtId="167" fontId="46" fillId="9" borderId="2" xfId="1" applyNumberFormat="1" applyFont="1" applyFill="1" applyBorder="1" applyAlignment="1">
      <alignment horizontal="center" vertical="center" wrapText="1"/>
    </xf>
    <xf numFmtId="0" fontId="28" fillId="4" borderId="15" xfId="0" applyFont="1" applyFill="1" applyBorder="1" applyAlignment="1">
      <alignment horizontal="center" vertical="center" wrapText="1"/>
    </xf>
    <xf numFmtId="164" fontId="46" fillId="9" borderId="1" xfId="1" applyNumberFormat="1" applyFont="1" applyFill="1" applyBorder="1" applyAlignment="1">
      <alignment horizontal="center" vertical="center" wrapText="1"/>
    </xf>
    <xf numFmtId="2" fontId="28" fillId="4" borderId="8" xfId="1" applyNumberFormat="1" applyFont="1" applyFill="1" applyBorder="1" applyAlignment="1">
      <alignment horizontal="center" vertical="center" wrapText="1"/>
    </xf>
    <xf numFmtId="0" fontId="0" fillId="4" borderId="8" xfId="0" applyFill="1" applyBorder="1"/>
    <xf numFmtId="0" fontId="0" fillId="4" borderId="0" xfId="0" applyFill="1" applyBorder="1"/>
    <xf numFmtId="2" fontId="28" fillId="4" borderId="17" xfId="1" applyNumberFormat="1" applyFont="1" applyFill="1" applyBorder="1" applyAlignment="1">
      <alignment horizontal="center" vertical="center" wrapText="1"/>
    </xf>
    <xf numFmtId="0" fontId="0" fillId="4" borderId="17" xfId="0" applyFill="1" applyBorder="1"/>
    <xf numFmtId="0" fontId="0" fillId="4" borderId="18" xfId="0" applyFill="1" applyBorder="1"/>
    <xf numFmtId="2" fontId="28" fillId="4" borderId="26" xfId="1" applyNumberFormat="1" applyFont="1" applyFill="1" applyBorder="1" applyAlignment="1">
      <alignment horizontal="center" vertical="center" wrapText="1"/>
    </xf>
    <xf numFmtId="0" fontId="0" fillId="4" borderId="26" xfId="0" applyFill="1" applyBorder="1"/>
    <xf numFmtId="0" fontId="0" fillId="4" borderId="61" xfId="0" applyFill="1" applyBorder="1"/>
    <xf numFmtId="2" fontId="28" fillId="4" borderId="0" xfId="1" applyNumberFormat="1" applyFont="1" applyFill="1" applyBorder="1" applyAlignment="1">
      <alignment horizontal="center" vertical="center" wrapText="1"/>
    </xf>
    <xf numFmtId="0" fontId="0" fillId="4" borderId="4" xfId="0" applyFill="1" applyBorder="1"/>
    <xf numFmtId="0" fontId="28" fillId="4" borderId="8" xfId="0" applyFont="1" applyFill="1" applyBorder="1" applyAlignment="1">
      <alignment horizontal="center" vertical="center"/>
    </xf>
    <xf numFmtId="0" fontId="28" fillId="4" borderId="9" xfId="0" applyFont="1" applyFill="1" applyBorder="1" applyAlignment="1">
      <alignment horizontal="center" vertical="center"/>
    </xf>
    <xf numFmtId="0" fontId="28" fillId="4" borderId="5" xfId="0" applyFont="1" applyFill="1" applyBorder="1" applyAlignment="1">
      <alignment horizontal="center" vertical="center"/>
    </xf>
    <xf numFmtId="0" fontId="28" fillId="4" borderId="15" xfId="0" applyFont="1" applyFill="1" applyBorder="1" applyAlignment="1">
      <alignment horizontal="center" vertical="center"/>
    </xf>
    <xf numFmtId="0" fontId="14" fillId="4" borderId="41" xfId="0" applyFont="1" applyFill="1" applyBorder="1" applyAlignment="1">
      <alignment horizontal="center" vertical="center" wrapText="1"/>
    </xf>
    <xf numFmtId="0" fontId="36" fillId="12" borderId="0" xfId="0" applyFont="1" applyFill="1" applyBorder="1" applyAlignment="1">
      <alignment horizontal="center" vertical="center"/>
    </xf>
    <xf numFmtId="164" fontId="28" fillId="3" borderId="2" xfId="1" applyNumberFormat="1" applyFont="1" applyFill="1" applyBorder="1" applyAlignment="1">
      <alignment horizontal="center" vertical="center" wrapText="1"/>
    </xf>
    <xf numFmtId="164" fontId="28" fillId="3" borderId="49" xfId="1" applyNumberFormat="1" applyFont="1" applyFill="1" applyBorder="1" applyAlignment="1">
      <alignment horizontal="center" vertical="center" wrapText="1"/>
    </xf>
    <xf numFmtId="164" fontId="28" fillId="3" borderId="50" xfId="1" applyNumberFormat="1" applyFont="1" applyFill="1" applyBorder="1" applyAlignment="1">
      <alignment horizontal="center" vertical="center" wrapText="1"/>
    </xf>
    <xf numFmtId="164" fontId="46" fillId="8" borderId="8" xfId="1" applyNumberFormat="1" applyFont="1" applyFill="1" applyBorder="1" applyAlignment="1">
      <alignment horizontal="center" vertical="center" wrapText="1"/>
    </xf>
    <xf numFmtId="164" fontId="46" fillId="8" borderId="68" xfId="1" applyNumberFormat="1" applyFont="1" applyFill="1" applyBorder="1" applyAlignment="1">
      <alignment horizontal="center" vertical="center" wrapText="1"/>
    </xf>
    <xf numFmtId="164" fontId="46" fillId="8" borderId="67" xfId="1" applyNumberFormat="1" applyFont="1" applyFill="1" applyBorder="1" applyAlignment="1">
      <alignment horizontal="center" vertical="center" wrapText="1"/>
    </xf>
    <xf numFmtId="1" fontId="28" fillId="4" borderId="2" xfId="1" applyNumberFormat="1" applyFont="1" applyFill="1" applyBorder="1" applyAlignment="1">
      <alignment horizontal="center" vertical="center" wrapText="1"/>
    </xf>
    <xf numFmtId="164" fontId="28" fillId="6" borderId="3" xfId="1" applyNumberFormat="1" applyFont="1" applyFill="1" applyBorder="1" applyAlignment="1">
      <alignment horizontal="center" vertical="center" wrapText="1"/>
    </xf>
    <xf numFmtId="0" fontId="28" fillId="4" borderId="16" xfId="0" applyFont="1" applyFill="1" applyBorder="1" applyAlignment="1">
      <alignment horizontal="center" vertical="center" wrapText="1"/>
    </xf>
    <xf numFmtId="164" fontId="46" fillId="8" borderId="2" xfId="1" applyNumberFormat="1" applyFont="1" applyFill="1" applyBorder="1" applyAlignment="1">
      <alignment horizontal="center" vertical="center" wrapText="1"/>
    </xf>
    <xf numFmtId="164" fontId="46" fillId="8" borderId="3" xfId="1" applyNumberFormat="1" applyFont="1" applyFill="1" applyBorder="1" applyAlignment="1">
      <alignment horizontal="center" vertical="center" wrapText="1"/>
    </xf>
    <xf numFmtId="164" fontId="46" fillId="9" borderId="24" xfId="1" applyNumberFormat="1" applyFont="1" applyFill="1" applyBorder="1" applyAlignment="1">
      <alignment horizontal="center" vertical="center" wrapText="1"/>
    </xf>
    <xf numFmtId="164" fontId="46" fillId="9" borderId="23" xfId="1" applyNumberFormat="1" applyFont="1" applyFill="1" applyBorder="1" applyAlignment="1">
      <alignment horizontal="center" vertical="center" wrapText="1"/>
    </xf>
    <xf numFmtId="164" fontId="46" fillId="9" borderId="20" xfId="1" applyNumberFormat="1" applyFont="1" applyFill="1" applyBorder="1" applyAlignment="1">
      <alignment horizontal="center" vertical="center" wrapText="1"/>
    </xf>
    <xf numFmtId="164" fontId="46" fillId="9" borderId="21" xfId="1" applyNumberFormat="1" applyFont="1" applyFill="1" applyBorder="1" applyAlignment="1">
      <alignment horizontal="center" vertical="center" wrapText="1"/>
    </xf>
    <xf numFmtId="164" fontId="46" fillId="9" borderId="19" xfId="1" applyNumberFormat="1" applyFont="1" applyFill="1" applyBorder="1" applyAlignment="1">
      <alignment horizontal="center" vertical="center" wrapText="1"/>
    </xf>
    <xf numFmtId="9" fontId="28" fillId="4" borderId="12" xfId="0" applyNumberFormat="1" applyFont="1" applyFill="1" applyBorder="1" applyAlignment="1">
      <alignment horizontal="center" vertical="center" wrapText="1"/>
    </xf>
    <xf numFmtId="164" fontId="46" fillId="9" borderId="60" xfId="1" applyNumberFormat="1" applyFont="1" applyFill="1" applyBorder="1" applyAlignment="1">
      <alignment horizontal="center" vertical="center" wrapText="1"/>
    </xf>
    <xf numFmtId="1" fontId="28" fillId="4" borderId="12" xfId="1" applyNumberFormat="1" applyFont="1" applyFill="1" applyBorder="1" applyAlignment="1">
      <alignment horizontal="center" vertical="center" wrapText="1"/>
    </xf>
    <xf numFmtId="164" fontId="46" fillId="8" borderId="16" xfId="1" applyNumberFormat="1" applyFont="1" applyFill="1" applyBorder="1" applyAlignment="1">
      <alignment horizontal="center" vertical="center" wrapText="1"/>
    </xf>
    <xf numFmtId="164" fontId="46" fillId="8" borderId="5" xfId="1" applyNumberFormat="1" applyFont="1" applyFill="1" applyBorder="1" applyAlignment="1">
      <alignment horizontal="center" vertical="center" wrapText="1"/>
    </xf>
    <xf numFmtId="1" fontId="28" fillId="4" borderId="20" xfId="1" applyNumberFormat="1" applyFont="1" applyFill="1" applyBorder="1" applyAlignment="1">
      <alignment horizontal="center" vertical="center" wrapText="1"/>
    </xf>
    <xf numFmtId="1" fontId="28" fillId="4" borderId="17" xfId="1" applyNumberFormat="1" applyFont="1" applyFill="1" applyBorder="1" applyAlignment="1">
      <alignment horizontal="center" vertical="center" wrapText="1"/>
    </xf>
    <xf numFmtId="164" fontId="28" fillId="6" borderId="19" xfId="1" applyNumberFormat="1" applyFont="1" applyFill="1" applyBorder="1" applyAlignment="1">
      <alignment horizontal="center" vertical="center" wrapText="1"/>
    </xf>
    <xf numFmtId="0" fontId="28" fillId="4" borderId="62" xfId="0" applyFont="1" applyFill="1" applyBorder="1" applyAlignment="1">
      <alignment horizontal="center" vertical="center" wrapText="1"/>
    </xf>
    <xf numFmtId="0" fontId="28" fillId="4" borderId="61" xfId="0" applyFont="1" applyFill="1" applyBorder="1" applyAlignment="1">
      <alignment horizontal="center" vertical="center" wrapText="1"/>
    </xf>
    <xf numFmtId="0" fontId="28" fillId="12" borderId="44" xfId="0" applyFont="1" applyFill="1" applyBorder="1" applyAlignment="1">
      <alignment horizontal="center" vertical="center" wrapText="1"/>
    </xf>
    <xf numFmtId="0" fontId="7" fillId="4" borderId="66" xfId="0" applyFont="1" applyFill="1" applyBorder="1" applyAlignment="1">
      <alignment horizontal="center" vertical="center" wrapText="1"/>
    </xf>
    <xf numFmtId="164" fontId="46" fillId="8" borderId="15" xfId="1" applyNumberFormat="1" applyFont="1" applyFill="1" applyBorder="1" applyAlignment="1">
      <alignment horizontal="center" vertical="center" wrapText="1"/>
    </xf>
    <xf numFmtId="164" fontId="46" fillId="9" borderId="5" xfId="1" applyNumberFormat="1" applyFont="1" applyFill="1" applyBorder="1" applyAlignment="1">
      <alignment horizontal="center" vertical="center" wrapText="1"/>
    </xf>
    <xf numFmtId="164" fontId="46" fillId="9" borderId="15" xfId="1" applyNumberFormat="1" applyFont="1" applyFill="1" applyBorder="1" applyAlignment="1">
      <alignment horizontal="center" vertical="center" wrapText="1"/>
    </xf>
    <xf numFmtId="164" fontId="46" fillId="9" borderId="16" xfId="1" applyNumberFormat="1" applyFont="1" applyFill="1" applyBorder="1" applyAlignment="1">
      <alignment horizontal="center" vertical="center" wrapText="1"/>
    </xf>
    <xf numFmtId="1" fontId="28" fillId="4" borderId="22" xfId="1" applyNumberFormat="1" applyFont="1" applyFill="1" applyBorder="1" applyAlignment="1">
      <alignment horizontal="center" vertical="center" wrapText="1"/>
    </xf>
    <xf numFmtId="1" fontId="28" fillId="4" borderId="16" xfId="1" applyNumberFormat="1" applyFont="1" applyFill="1" applyBorder="1" applyAlignment="1">
      <alignment horizontal="center" vertical="center" wrapText="1"/>
    </xf>
    <xf numFmtId="1" fontId="28" fillId="4" borderId="5" xfId="1" applyNumberFormat="1" applyFont="1" applyFill="1" applyBorder="1" applyAlignment="1">
      <alignment horizontal="center" vertical="center" wrapText="1"/>
    </xf>
    <xf numFmtId="1" fontId="28" fillId="4" borderId="1" xfId="1" applyNumberFormat="1" applyFont="1" applyFill="1" applyBorder="1" applyAlignment="1">
      <alignment horizontal="center" vertical="center" wrapText="1"/>
    </xf>
    <xf numFmtId="165" fontId="46" fillId="9" borderId="2" xfId="1" applyNumberFormat="1" applyFont="1" applyFill="1" applyBorder="1" applyAlignment="1">
      <alignment horizontal="center" vertical="center" wrapText="1"/>
    </xf>
    <xf numFmtId="165" fontId="46" fillId="8" borderId="1" xfId="1" applyNumberFormat="1" applyFont="1" applyFill="1" applyBorder="1" applyAlignment="1">
      <alignment horizontal="center" vertical="center" wrapText="1"/>
    </xf>
    <xf numFmtId="165" fontId="46" fillId="8" borderId="3" xfId="1" applyNumberFormat="1" applyFont="1" applyFill="1" applyBorder="1" applyAlignment="1">
      <alignment horizontal="center" vertical="center" wrapText="1"/>
    </xf>
    <xf numFmtId="165" fontId="28" fillId="6" borderId="2" xfId="1" applyNumberFormat="1" applyFont="1" applyFill="1" applyBorder="1" applyAlignment="1">
      <alignment horizontal="center" vertical="center" wrapText="1"/>
    </xf>
    <xf numFmtId="165" fontId="28" fillId="6" borderId="3" xfId="1" applyNumberFormat="1" applyFont="1" applyFill="1" applyBorder="1" applyAlignment="1">
      <alignment horizontal="center" vertical="center" wrapText="1"/>
    </xf>
    <xf numFmtId="0" fontId="28" fillId="4" borderId="48" xfId="0" applyFont="1" applyFill="1" applyBorder="1" applyAlignment="1">
      <alignment horizontal="center" vertical="center" wrapText="1"/>
    </xf>
    <xf numFmtId="0" fontId="32" fillId="0" borderId="8" xfId="0" applyFont="1" applyFill="1" applyBorder="1" applyAlignment="1">
      <alignment horizontal="justify" wrapText="1"/>
    </xf>
    <xf numFmtId="164" fontId="46" fillId="8" borderId="50" xfId="1" applyNumberFormat="1" applyFont="1" applyFill="1" applyBorder="1" applyAlignment="1">
      <alignment horizontal="center" vertical="center" wrapText="1"/>
    </xf>
    <xf numFmtId="165" fontId="46" fillId="9" borderId="3" xfId="1" applyNumberFormat="1" applyFont="1" applyFill="1" applyBorder="1" applyAlignment="1">
      <alignment horizontal="center" vertical="center" wrapText="1"/>
    </xf>
    <xf numFmtId="165" fontId="46" fillId="9" borderId="1" xfId="1" applyNumberFormat="1" applyFont="1" applyFill="1" applyBorder="1" applyAlignment="1">
      <alignment horizontal="center" vertical="center" wrapText="1"/>
    </xf>
    <xf numFmtId="0" fontId="7" fillId="4" borderId="0" xfId="0" applyFont="1" applyFill="1" applyBorder="1" applyAlignment="1">
      <alignment horizontal="center" vertical="center" wrapText="1"/>
    </xf>
    <xf numFmtId="164" fontId="28" fillId="6" borderId="49" xfId="1" applyNumberFormat="1" applyFont="1" applyFill="1" applyBorder="1" applyAlignment="1">
      <alignment horizontal="center" vertical="center" wrapText="1"/>
    </xf>
    <xf numFmtId="164" fontId="38" fillId="9" borderId="12" xfId="1" applyNumberFormat="1" applyFont="1" applyFill="1" applyBorder="1" applyAlignment="1">
      <alignment horizontal="center" vertical="center" wrapText="1"/>
    </xf>
    <xf numFmtId="164" fontId="38" fillId="9" borderId="19" xfId="1" applyNumberFormat="1" applyFont="1" applyFill="1" applyBorder="1" applyAlignment="1">
      <alignment horizontal="center" vertical="center" wrapText="1"/>
    </xf>
    <xf numFmtId="164" fontId="38" fillId="9" borderId="24" xfId="1" applyNumberFormat="1" applyFont="1" applyFill="1" applyBorder="1" applyAlignment="1">
      <alignment horizontal="center" vertical="center" wrapText="1"/>
    </xf>
    <xf numFmtId="1" fontId="28" fillId="4" borderId="8" xfId="1" applyNumberFormat="1" applyFont="1" applyFill="1" applyBorder="1" applyAlignment="1">
      <alignment horizontal="center" vertical="center" wrapText="1"/>
    </xf>
    <xf numFmtId="1" fontId="28" fillId="4" borderId="0" xfId="1" applyNumberFormat="1" applyFont="1" applyFill="1" applyBorder="1" applyAlignment="1">
      <alignment horizontal="center" vertical="center" wrapText="1"/>
    </xf>
    <xf numFmtId="164" fontId="38" fillId="8" borderId="25" xfId="1" applyNumberFormat="1" applyFont="1" applyFill="1" applyBorder="1" applyAlignment="1">
      <alignment horizontal="center" vertical="center" wrapText="1"/>
    </xf>
    <xf numFmtId="0" fontId="32" fillId="2" borderId="0" xfId="0" applyFont="1" applyFill="1" applyBorder="1" applyAlignment="1">
      <alignment horizontal="left" vertical="center" wrapText="1"/>
    </xf>
    <xf numFmtId="164" fontId="38" fillId="9" borderId="2" xfId="1" applyNumberFormat="1" applyFont="1" applyFill="1" applyBorder="1" applyAlignment="1">
      <alignment horizontal="center" vertical="center" wrapText="1"/>
    </xf>
    <xf numFmtId="164" fontId="38" fillId="9" borderId="3" xfId="1" applyNumberFormat="1" applyFont="1" applyFill="1" applyBorder="1" applyAlignment="1">
      <alignment horizontal="center" vertical="center" wrapText="1"/>
    </xf>
    <xf numFmtId="164" fontId="38" fillId="9" borderId="8" xfId="1" applyNumberFormat="1" applyFont="1" applyFill="1" applyBorder="1" applyAlignment="1">
      <alignment horizontal="center" vertical="center" wrapText="1"/>
    </xf>
    <xf numFmtId="164" fontId="38" fillId="9" borderId="9" xfId="1" applyNumberFormat="1" applyFont="1" applyFill="1" applyBorder="1" applyAlignment="1">
      <alignment horizontal="center" vertical="center" wrapText="1"/>
    </xf>
    <xf numFmtId="164" fontId="38" fillId="8" borderId="10" xfId="1" applyNumberFormat="1" applyFont="1" applyFill="1" applyBorder="1" applyAlignment="1">
      <alignment horizontal="center" vertical="center" wrapText="1"/>
    </xf>
    <xf numFmtId="164" fontId="28" fillId="3" borderId="10" xfId="1" applyNumberFormat="1" applyFont="1" applyFill="1" applyBorder="1" applyAlignment="1">
      <alignment horizontal="center" vertical="center" wrapText="1"/>
    </xf>
    <xf numFmtId="164" fontId="38" fillId="9" borderId="7" xfId="1" applyNumberFormat="1" applyFont="1" applyFill="1" applyBorder="1" applyAlignment="1">
      <alignment horizontal="center" vertical="center" wrapText="1"/>
    </xf>
    <xf numFmtId="164" fontId="38" fillId="9" borderId="1" xfId="1" applyNumberFormat="1" applyFont="1" applyFill="1" applyBorder="1" applyAlignment="1">
      <alignment horizontal="center" vertical="center" wrapText="1"/>
    </xf>
    <xf numFmtId="164" fontId="28" fillId="3" borderId="1" xfId="1" applyNumberFormat="1" applyFont="1" applyFill="1" applyBorder="1" applyAlignment="1">
      <alignment horizontal="center" vertical="center" wrapText="1"/>
    </xf>
    <xf numFmtId="164" fontId="28" fillId="3" borderId="3" xfId="1" applyNumberFormat="1" applyFont="1" applyFill="1" applyBorder="1" applyAlignment="1">
      <alignment horizontal="center" vertical="center" wrapText="1"/>
    </xf>
    <xf numFmtId="164" fontId="38" fillId="8" borderId="1" xfId="1" applyNumberFormat="1" applyFont="1" applyFill="1" applyBorder="1" applyAlignment="1">
      <alignment horizontal="center" vertical="center" wrapText="1"/>
    </xf>
    <xf numFmtId="164" fontId="38" fillId="8" borderId="3" xfId="1" applyNumberFormat="1" applyFont="1" applyFill="1" applyBorder="1" applyAlignment="1">
      <alignment horizontal="center" vertical="center" wrapText="1"/>
    </xf>
    <xf numFmtId="1" fontId="28" fillId="4" borderId="3" xfId="1" applyNumberFormat="1" applyFont="1" applyFill="1" applyBorder="1" applyAlignment="1">
      <alignment horizontal="center" vertical="center" wrapText="1"/>
    </xf>
    <xf numFmtId="164" fontId="38" fillId="8" borderId="62" xfId="1" applyNumberFormat="1" applyFont="1" applyFill="1" applyBorder="1" applyAlignment="1">
      <alignment horizontal="center" vertical="center" wrapText="1"/>
    </xf>
    <xf numFmtId="164" fontId="38" fillId="8" borderId="61" xfId="1" applyNumberFormat="1" applyFont="1" applyFill="1" applyBorder="1" applyAlignment="1">
      <alignment horizontal="center" vertical="center" wrapText="1"/>
    </xf>
    <xf numFmtId="164" fontId="38" fillId="8" borderId="6" xfId="1" applyNumberFormat="1" applyFont="1" applyFill="1" applyBorder="1" applyAlignment="1">
      <alignment horizontal="center" vertical="center" wrapText="1"/>
    </xf>
    <xf numFmtId="164" fontId="38" fillId="8" borderId="4" xfId="1" applyNumberFormat="1" applyFont="1" applyFill="1" applyBorder="1" applyAlignment="1">
      <alignment horizontal="center" vertical="center" wrapText="1"/>
    </xf>
    <xf numFmtId="164" fontId="38" fillId="9" borderId="0" xfId="1" applyNumberFormat="1" applyFont="1" applyFill="1" applyBorder="1" applyAlignment="1">
      <alignment horizontal="center" vertical="center" wrapText="1"/>
    </xf>
    <xf numFmtId="164" fontId="38" fillId="9" borderId="26" xfId="1" applyNumberFormat="1" applyFont="1" applyFill="1" applyBorder="1" applyAlignment="1">
      <alignment horizontal="center" vertical="center" wrapText="1"/>
    </xf>
    <xf numFmtId="164" fontId="38" fillId="9" borderId="61" xfId="1" applyNumberFormat="1" applyFont="1" applyFill="1" applyBorder="1" applyAlignment="1">
      <alignment horizontal="center" vertical="center" wrapText="1"/>
    </xf>
    <xf numFmtId="164" fontId="38" fillId="9" borderId="62" xfId="1" applyNumberFormat="1" applyFont="1" applyFill="1" applyBorder="1" applyAlignment="1">
      <alignment horizontal="center" vertical="center" wrapText="1"/>
    </xf>
    <xf numFmtId="164" fontId="38" fillId="9" borderId="6" xfId="1" applyNumberFormat="1" applyFont="1" applyFill="1" applyBorder="1" applyAlignment="1">
      <alignment horizontal="center" vertical="center" wrapText="1"/>
    </xf>
    <xf numFmtId="164" fontId="38" fillId="9" borderId="4" xfId="1" applyNumberFormat="1" applyFont="1" applyFill="1" applyBorder="1" applyAlignment="1">
      <alignment horizontal="center" vertical="center" wrapText="1"/>
    </xf>
    <xf numFmtId="1" fontId="28" fillId="4" borderId="26" xfId="1" applyNumberFormat="1" applyFont="1" applyFill="1" applyBorder="1" applyAlignment="1">
      <alignment horizontal="center" vertical="center" wrapText="1"/>
    </xf>
    <xf numFmtId="164" fontId="28" fillId="6" borderId="2" xfId="0" applyNumberFormat="1" applyFont="1" applyFill="1" applyBorder="1" applyAlignment="1">
      <alignment horizontal="center" vertical="center"/>
    </xf>
    <xf numFmtId="164" fontId="28" fillId="6" borderId="3" xfId="0" applyNumberFormat="1" applyFont="1" applyFill="1" applyBorder="1" applyAlignment="1">
      <alignment horizontal="center" vertical="center"/>
    </xf>
    <xf numFmtId="164" fontId="28" fillId="6" borderId="10" xfId="0" applyNumberFormat="1" applyFont="1" applyFill="1" applyBorder="1" applyAlignment="1">
      <alignment horizontal="center" vertical="center"/>
    </xf>
    <xf numFmtId="0" fontId="32" fillId="4" borderId="5" xfId="0" applyFont="1" applyFill="1" applyBorder="1"/>
    <xf numFmtId="0" fontId="28" fillId="4" borderId="10" xfId="0" applyFont="1" applyFill="1" applyBorder="1" applyAlignment="1">
      <alignment horizontal="center" vertical="center" wrapText="1"/>
    </xf>
    <xf numFmtId="0" fontId="28" fillId="4" borderId="10" xfId="0" applyFont="1" applyFill="1" applyBorder="1" applyAlignment="1">
      <alignment horizontal="center" vertical="center"/>
    </xf>
    <xf numFmtId="0" fontId="41" fillId="4" borderId="10" xfId="0" applyFont="1" applyFill="1" applyBorder="1" applyAlignment="1">
      <alignment horizontal="center" vertical="center" wrapText="1"/>
    </xf>
    <xf numFmtId="0" fontId="41" fillId="4" borderId="10" xfId="0" applyFont="1" applyFill="1" applyBorder="1" applyAlignment="1">
      <alignment horizontal="center" vertical="center"/>
    </xf>
    <xf numFmtId="0" fontId="41" fillId="4" borderId="1" xfId="0" applyFont="1" applyFill="1" applyBorder="1" applyAlignment="1">
      <alignment horizontal="center" vertical="center" wrapText="1"/>
    </xf>
    <xf numFmtId="0" fontId="41" fillId="4" borderId="3" xfId="0" applyFont="1" applyFill="1" applyBorder="1" applyAlignment="1">
      <alignment horizontal="center" vertical="center" wrapText="1"/>
    </xf>
    <xf numFmtId="0" fontId="28" fillId="4" borderId="24" xfId="0" applyFont="1" applyFill="1" applyBorder="1" applyAlignment="1">
      <alignment horizontal="center" vertical="center" wrapText="1"/>
    </xf>
    <xf numFmtId="0" fontId="32" fillId="4" borderId="12" xfId="0" applyFont="1" applyFill="1" applyBorder="1"/>
    <xf numFmtId="0" fontId="28" fillId="4" borderId="23" xfId="0" applyFont="1" applyFill="1" applyBorder="1" applyAlignment="1">
      <alignment horizontal="center" vertical="center" wrapText="1"/>
    </xf>
    <xf numFmtId="0" fontId="32" fillId="4" borderId="20" xfId="0" applyFont="1" applyFill="1" applyBorder="1"/>
    <xf numFmtId="0" fontId="32" fillId="4" borderId="17" xfId="0" applyFont="1" applyFill="1" applyBorder="1"/>
    <xf numFmtId="0" fontId="32" fillId="4" borderId="2" xfId="0" applyFont="1" applyFill="1" applyBorder="1"/>
    <xf numFmtId="0" fontId="41" fillId="4" borderId="40" xfId="0" applyFont="1" applyFill="1" applyBorder="1" applyAlignment="1">
      <alignment horizontal="center" vertical="center" wrapText="1"/>
    </xf>
    <xf numFmtId="0" fontId="41" fillId="4" borderId="36" xfId="0" applyFont="1" applyFill="1" applyBorder="1" applyAlignment="1">
      <alignment horizontal="center" vertical="center" wrapText="1"/>
    </xf>
    <xf numFmtId="9" fontId="28" fillId="6" borderId="50" xfId="0" applyNumberFormat="1" applyFont="1" applyFill="1" applyBorder="1" applyAlignment="1">
      <alignment horizontal="center" vertical="center"/>
    </xf>
    <xf numFmtId="9" fontId="28" fillId="6" borderId="3" xfId="0" applyNumberFormat="1" applyFont="1" applyFill="1" applyBorder="1" applyAlignment="1">
      <alignment horizontal="center" vertical="center"/>
    </xf>
    <xf numFmtId="9" fontId="46" fillId="8" borderId="50" xfId="0" applyNumberFormat="1" applyFont="1" applyFill="1" applyBorder="1" applyAlignment="1">
      <alignment horizontal="center" vertical="center"/>
    </xf>
    <xf numFmtId="9" fontId="46" fillId="8" borderId="3" xfId="0" applyNumberFormat="1" applyFont="1" applyFill="1" applyBorder="1" applyAlignment="1">
      <alignment horizontal="center" vertical="center"/>
    </xf>
    <xf numFmtId="9" fontId="46" fillId="9" borderId="69" xfId="0" applyNumberFormat="1" applyFont="1" applyFill="1" applyBorder="1" applyAlignment="1">
      <alignment horizontal="center" vertical="center"/>
    </xf>
    <xf numFmtId="9" fontId="46" fillId="9" borderId="18" xfId="0" applyNumberFormat="1" applyFont="1" applyFill="1" applyBorder="1" applyAlignment="1">
      <alignment horizontal="center" vertical="center"/>
    </xf>
    <xf numFmtId="9" fontId="46" fillId="9" borderId="70" xfId="0" applyNumberFormat="1" applyFont="1" applyFill="1" applyBorder="1" applyAlignment="1">
      <alignment horizontal="center" vertical="center"/>
    </xf>
    <xf numFmtId="9" fontId="46" fillId="9" borderId="19" xfId="0" applyNumberFormat="1" applyFont="1" applyFill="1" applyBorder="1" applyAlignment="1">
      <alignment horizontal="center" vertical="center"/>
    </xf>
    <xf numFmtId="0" fontId="28" fillId="4" borderId="27" xfId="0" applyFont="1" applyFill="1" applyBorder="1" applyAlignment="1">
      <alignment horizontal="center" vertical="center"/>
    </xf>
    <xf numFmtId="0" fontId="28" fillId="4" borderId="13" xfId="0" applyFont="1" applyFill="1" applyBorder="1" applyAlignment="1">
      <alignment horizontal="center" vertical="center"/>
    </xf>
    <xf numFmtId="0" fontId="28" fillId="4" borderId="39" xfId="0" applyFont="1" applyFill="1" applyBorder="1" applyAlignment="1">
      <alignment horizontal="center" vertical="center"/>
    </xf>
    <xf numFmtId="9" fontId="46" fillId="9" borderId="71" xfId="0" applyNumberFormat="1" applyFont="1" applyFill="1" applyBorder="1" applyAlignment="1">
      <alignment horizontal="center" vertical="center"/>
    </xf>
    <xf numFmtId="9" fontId="46" fillId="9" borderId="21" xfId="0" applyNumberFormat="1" applyFont="1" applyFill="1" applyBorder="1" applyAlignment="1">
      <alignment horizontal="center" vertical="center"/>
    </xf>
  </cellXfs>
  <cellStyles count="1133">
    <cellStyle name="Hyperlink" xfId="1132" builtinId="8"/>
    <cellStyle name="Normal" xfId="0" builtinId="0"/>
    <cellStyle name="Normal 10" xfId="6"/>
    <cellStyle name="Normal 10 10" xfId="7"/>
    <cellStyle name="Normal 10 10 2" xfId="8"/>
    <cellStyle name="Normal 10 11" xfId="9"/>
    <cellStyle name="Normal 10 11 2" xfId="10"/>
    <cellStyle name="Normal 10 12" xfId="11"/>
    <cellStyle name="Normal 10 12 2" xfId="12"/>
    <cellStyle name="Normal 10 13" xfId="13"/>
    <cellStyle name="Normal 10 13 2" xfId="14"/>
    <cellStyle name="Normal 10 14" xfId="15"/>
    <cellStyle name="Normal 10 14 2" xfId="16"/>
    <cellStyle name="Normal 10 15" xfId="17"/>
    <cellStyle name="Normal 10 15 2" xfId="18"/>
    <cellStyle name="Normal 10 16" xfId="19"/>
    <cellStyle name="Normal 10 16 2" xfId="20"/>
    <cellStyle name="Normal 10 17" xfId="21"/>
    <cellStyle name="Normal 10 17 2" xfId="22"/>
    <cellStyle name="Normal 10 18" xfId="23"/>
    <cellStyle name="Normal 10 18 2" xfId="24"/>
    <cellStyle name="Normal 10 19" xfId="25"/>
    <cellStyle name="Normal 10 19 2" xfId="26"/>
    <cellStyle name="Normal 10 2" xfId="27"/>
    <cellStyle name="Normal 10 2 2" xfId="28"/>
    <cellStyle name="Normal 10 20" xfId="29"/>
    <cellStyle name="Normal 10 20 2" xfId="30"/>
    <cellStyle name="Normal 10 21" xfId="31"/>
    <cellStyle name="Normal 10 21 2" xfId="32"/>
    <cellStyle name="Normal 10 22" xfId="33"/>
    <cellStyle name="Normal 10 22 2" xfId="34"/>
    <cellStyle name="Normal 10 23" xfId="35"/>
    <cellStyle name="Normal 10 23 2" xfId="36"/>
    <cellStyle name="Normal 10 24" xfId="37"/>
    <cellStyle name="Normal 10 24 2" xfId="38"/>
    <cellStyle name="Normal 10 25" xfId="39"/>
    <cellStyle name="Normal 10 25 2" xfId="40"/>
    <cellStyle name="Normal 10 26" xfId="41"/>
    <cellStyle name="Normal 10 26 2" xfId="42"/>
    <cellStyle name="Normal 10 27" xfId="43"/>
    <cellStyle name="Normal 10 27 2" xfId="44"/>
    <cellStyle name="Normal 10 28" xfId="45"/>
    <cellStyle name="Normal 10 28 2" xfId="46"/>
    <cellStyle name="Normal 10 29" xfId="47"/>
    <cellStyle name="Normal 10 29 2" xfId="48"/>
    <cellStyle name="Normal 10 3" xfId="49"/>
    <cellStyle name="Normal 10 3 2" xfId="50"/>
    <cellStyle name="Normal 10 30" xfId="51"/>
    <cellStyle name="Normal 10 30 2" xfId="52"/>
    <cellStyle name="Normal 10 31" xfId="53"/>
    <cellStyle name="Normal 10 31 2" xfId="54"/>
    <cellStyle name="Normal 10 32" xfId="55"/>
    <cellStyle name="Normal 10 32 2" xfId="56"/>
    <cellStyle name="Normal 10 33" xfId="57"/>
    <cellStyle name="Normal 10 33 2" xfId="58"/>
    <cellStyle name="Normal 10 34" xfId="59"/>
    <cellStyle name="Normal 10 34 2" xfId="60"/>
    <cellStyle name="Normal 10 35" xfId="61"/>
    <cellStyle name="Normal 10 35 2" xfId="62"/>
    <cellStyle name="Normal 10 36" xfId="63"/>
    <cellStyle name="Normal 10 36 2" xfId="64"/>
    <cellStyle name="Normal 10 37" xfId="65"/>
    <cellStyle name="Normal 10 37 2" xfId="66"/>
    <cellStyle name="Normal 10 38" xfId="67"/>
    <cellStyle name="Normal 10 38 2" xfId="68"/>
    <cellStyle name="Normal 10 39" xfId="69"/>
    <cellStyle name="Normal 10 39 2" xfId="70"/>
    <cellStyle name="Normal 10 4" xfId="71"/>
    <cellStyle name="Normal 10 4 2" xfId="72"/>
    <cellStyle name="Normal 10 40" xfId="73"/>
    <cellStyle name="Normal 10 40 2" xfId="74"/>
    <cellStyle name="Normal 10 41" xfId="75"/>
    <cellStyle name="Normal 10 41 2" xfId="76"/>
    <cellStyle name="Normal 10 42" xfId="77"/>
    <cellStyle name="Normal 10 42 2" xfId="78"/>
    <cellStyle name="Normal 10 43" xfId="79"/>
    <cellStyle name="Normal 10 43 2" xfId="80"/>
    <cellStyle name="Normal 10 44" xfId="81"/>
    <cellStyle name="Normal 10 44 2" xfId="82"/>
    <cellStyle name="Normal 10 45" xfId="83"/>
    <cellStyle name="Normal 10 45 2" xfId="84"/>
    <cellStyle name="Normal 10 46" xfId="85"/>
    <cellStyle name="Normal 10 46 2" xfId="86"/>
    <cellStyle name="Normal 10 47" xfId="87"/>
    <cellStyle name="Normal 10 47 2" xfId="88"/>
    <cellStyle name="Normal 10 48" xfId="89"/>
    <cellStyle name="Normal 10 48 2" xfId="90"/>
    <cellStyle name="Normal 10 49" xfId="91"/>
    <cellStyle name="Normal 10 49 2" xfId="92"/>
    <cellStyle name="Normal 10 5" xfId="93"/>
    <cellStyle name="Normal 10 5 2" xfId="94"/>
    <cellStyle name="Normal 10 50" xfId="95"/>
    <cellStyle name="Normal 10 50 2" xfId="96"/>
    <cellStyle name="Normal 10 51" xfId="97"/>
    <cellStyle name="Normal 10 51 2" xfId="98"/>
    <cellStyle name="Normal 10 52" xfId="99"/>
    <cellStyle name="Normal 10 52 2" xfId="100"/>
    <cellStyle name="Normal 10 53" xfId="101"/>
    <cellStyle name="Normal 10 53 2" xfId="102"/>
    <cellStyle name="Normal 10 54" xfId="103"/>
    <cellStyle name="Normal 10 54 2" xfId="104"/>
    <cellStyle name="Normal 10 6" xfId="105"/>
    <cellStyle name="Normal 10 6 2" xfId="106"/>
    <cellStyle name="Normal 10 7" xfId="107"/>
    <cellStyle name="Normal 10 7 2" xfId="108"/>
    <cellStyle name="Normal 10 8" xfId="109"/>
    <cellStyle name="Normal 10 8 2" xfId="110"/>
    <cellStyle name="Normal 10 9" xfId="111"/>
    <cellStyle name="Normal 10 9 2" xfId="112"/>
    <cellStyle name="Normal 11" xfId="113"/>
    <cellStyle name="Normal 11 10" xfId="114"/>
    <cellStyle name="Normal 11 10 2" xfId="115"/>
    <cellStyle name="Normal 11 11" xfId="116"/>
    <cellStyle name="Normal 11 11 2" xfId="117"/>
    <cellStyle name="Normal 11 12" xfId="118"/>
    <cellStyle name="Normal 11 12 2" xfId="119"/>
    <cellStyle name="Normal 11 13" xfId="120"/>
    <cellStyle name="Normal 11 13 2" xfId="121"/>
    <cellStyle name="Normal 11 14" xfId="122"/>
    <cellStyle name="Normal 11 14 2" xfId="123"/>
    <cellStyle name="Normal 11 15" xfId="124"/>
    <cellStyle name="Normal 11 15 2" xfId="125"/>
    <cellStyle name="Normal 11 16" xfId="126"/>
    <cellStyle name="Normal 11 16 2" xfId="127"/>
    <cellStyle name="Normal 11 17" xfId="128"/>
    <cellStyle name="Normal 11 17 2" xfId="129"/>
    <cellStyle name="Normal 11 18" xfId="130"/>
    <cellStyle name="Normal 11 18 2" xfId="131"/>
    <cellStyle name="Normal 11 19" xfId="132"/>
    <cellStyle name="Normal 11 19 2" xfId="133"/>
    <cellStyle name="Normal 11 2" xfId="134"/>
    <cellStyle name="Normal 11 2 2" xfId="135"/>
    <cellStyle name="Normal 11 20" xfId="136"/>
    <cellStyle name="Normal 11 20 2" xfId="137"/>
    <cellStyle name="Normal 11 21" xfId="138"/>
    <cellStyle name="Normal 11 21 2" xfId="139"/>
    <cellStyle name="Normal 11 22" xfId="140"/>
    <cellStyle name="Normal 11 22 2" xfId="141"/>
    <cellStyle name="Normal 11 23" xfId="142"/>
    <cellStyle name="Normal 11 23 2" xfId="143"/>
    <cellStyle name="Normal 11 24" xfId="144"/>
    <cellStyle name="Normal 11 24 2" xfId="145"/>
    <cellStyle name="Normal 11 25" xfId="146"/>
    <cellStyle name="Normal 11 25 2" xfId="147"/>
    <cellStyle name="Normal 11 26" xfId="148"/>
    <cellStyle name="Normal 11 26 2" xfId="149"/>
    <cellStyle name="Normal 11 27" xfId="150"/>
    <cellStyle name="Normal 11 27 2" xfId="151"/>
    <cellStyle name="Normal 11 28" xfId="152"/>
    <cellStyle name="Normal 11 28 2" xfId="153"/>
    <cellStyle name="Normal 11 29" xfId="154"/>
    <cellStyle name="Normal 11 29 2" xfId="155"/>
    <cellStyle name="Normal 11 3" xfId="156"/>
    <cellStyle name="Normal 11 3 2" xfId="157"/>
    <cellStyle name="Normal 11 30" xfId="158"/>
    <cellStyle name="Normal 11 30 2" xfId="159"/>
    <cellStyle name="Normal 11 31" xfId="160"/>
    <cellStyle name="Normal 11 31 2" xfId="161"/>
    <cellStyle name="Normal 11 32" xfId="162"/>
    <cellStyle name="Normal 11 32 2" xfId="163"/>
    <cellStyle name="Normal 11 33" xfId="164"/>
    <cellStyle name="Normal 11 33 2" xfId="165"/>
    <cellStyle name="Normal 11 34" xfId="166"/>
    <cellStyle name="Normal 11 34 2" xfId="167"/>
    <cellStyle name="Normal 11 35" xfId="168"/>
    <cellStyle name="Normal 11 35 2" xfId="169"/>
    <cellStyle name="Normal 11 36" xfId="170"/>
    <cellStyle name="Normal 11 36 2" xfId="171"/>
    <cellStyle name="Normal 11 37" xfId="172"/>
    <cellStyle name="Normal 11 37 2" xfId="173"/>
    <cellStyle name="Normal 11 38" xfId="174"/>
    <cellStyle name="Normal 11 38 2" xfId="175"/>
    <cellStyle name="Normal 11 39" xfId="176"/>
    <cellStyle name="Normal 11 39 2" xfId="177"/>
    <cellStyle name="Normal 11 4" xfId="178"/>
    <cellStyle name="Normal 11 4 2" xfId="179"/>
    <cellStyle name="Normal 11 40" xfId="180"/>
    <cellStyle name="Normal 11 40 2" xfId="181"/>
    <cellStyle name="Normal 11 41" xfId="182"/>
    <cellStyle name="Normal 11 41 2" xfId="183"/>
    <cellStyle name="Normal 11 42" xfId="184"/>
    <cellStyle name="Normal 11 42 2" xfId="185"/>
    <cellStyle name="Normal 11 43" xfId="186"/>
    <cellStyle name="Normal 11 43 2" xfId="187"/>
    <cellStyle name="Normal 11 44" xfId="188"/>
    <cellStyle name="Normal 11 44 2" xfId="189"/>
    <cellStyle name="Normal 11 45" xfId="190"/>
    <cellStyle name="Normal 11 45 2" xfId="191"/>
    <cellStyle name="Normal 11 46" xfId="192"/>
    <cellStyle name="Normal 11 46 2" xfId="193"/>
    <cellStyle name="Normal 11 47" xfId="194"/>
    <cellStyle name="Normal 11 47 2" xfId="195"/>
    <cellStyle name="Normal 11 48" xfId="196"/>
    <cellStyle name="Normal 11 48 2" xfId="197"/>
    <cellStyle name="Normal 11 49" xfId="198"/>
    <cellStyle name="Normal 11 49 2" xfId="199"/>
    <cellStyle name="Normal 11 5" xfId="200"/>
    <cellStyle name="Normal 11 5 2" xfId="201"/>
    <cellStyle name="Normal 11 50" xfId="202"/>
    <cellStyle name="Normal 11 50 2" xfId="203"/>
    <cellStyle name="Normal 11 51" xfId="204"/>
    <cellStyle name="Normal 11 51 2" xfId="205"/>
    <cellStyle name="Normal 11 52" xfId="206"/>
    <cellStyle name="Normal 11 52 2" xfId="207"/>
    <cellStyle name="Normal 11 53" xfId="208"/>
    <cellStyle name="Normal 11 53 2" xfId="209"/>
    <cellStyle name="Normal 11 54" xfId="210"/>
    <cellStyle name="Normal 11 54 2" xfId="211"/>
    <cellStyle name="Normal 11 6" xfId="212"/>
    <cellStyle name="Normal 11 6 2" xfId="213"/>
    <cellStyle name="Normal 11 7" xfId="214"/>
    <cellStyle name="Normal 11 7 2" xfId="215"/>
    <cellStyle name="Normal 11 8" xfId="216"/>
    <cellStyle name="Normal 11 8 2" xfId="217"/>
    <cellStyle name="Normal 11 9" xfId="218"/>
    <cellStyle name="Normal 11 9 2" xfId="219"/>
    <cellStyle name="Normal 12" xfId="1129"/>
    <cellStyle name="Normal 13" xfId="1130"/>
    <cellStyle name="Normal 14" xfId="1131"/>
    <cellStyle name="Normal 2" xfId="220"/>
    <cellStyle name="Normal 2 10" xfId="221"/>
    <cellStyle name="Normal 2 10 2" xfId="222"/>
    <cellStyle name="Normal 2 10 2 2" xfId="223"/>
    <cellStyle name="Normal 2 11" xfId="224"/>
    <cellStyle name="Normal 2 11 2" xfId="225"/>
    <cellStyle name="Normal 2 11 2 2" xfId="226"/>
    <cellStyle name="Normal 2 12" xfId="227"/>
    <cellStyle name="Normal 2 12 2" xfId="228"/>
    <cellStyle name="Normal 2 13" xfId="229"/>
    <cellStyle name="Normal 2 13 2" xfId="230"/>
    <cellStyle name="Normal 2 14" xfId="231"/>
    <cellStyle name="Normal 2 14 2" xfId="232"/>
    <cellStyle name="Normal 2 15" xfId="233"/>
    <cellStyle name="Normal 2 15 2" xfId="234"/>
    <cellStyle name="Normal 2 16" xfId="235"/>
    <cellStyle name="Normal 2 16 2" xfId="236"/>
    <cellStyle name="Normal 2 17" xfId="237"/>
    <cellStyle name="Normal 2 17 2" xfId="238"/>
    <cellStyle name="Normal 2 18" xfId="239"/>
    <cellStyle name="Normal 2 18 2" xfId="240"/>
    <cellStyle name="Normal 2 19" xfId="241"/>
    <cellStyle name="Normal 2 19 2" xfId="242"/>
    <cellStyle name="Normal 2 2" xfId="2"/>
    <cellStyle name="Normal 2 2 10" xfId="243"/>
    <cellStyle name="Normal 2 2 2" xfId="244"/>
    <cellStyle name="Normal 2 2 3" xfId="245"/>
    <cellStyle name="Normal 2 2 3 2" xfId="246"/>
    <cellStyle name="Normal 2 2 4" xfId="247"/>
    <cellStyle name="Normal 2 2 4 2" xfId="248"/>
    <cellStyle name="Normal 2 2 5" xfId="249"/>
    <cellStyle name="Normal 2 2 5 2" xfId="250"/>
    <cellStyle name="Normal 2 2 6" xfId="251"/>
    <cellStyle name="Normal 2 2 6 2" xfId="252"/>
    <cellStyle name="Normal 2 2 7" xfId="253"/>
    <cellStyle name="Normal 2 2 7 2" xfId="254"/>
    <cellStyle name="Normal 2 2 8" xfId="255"/>
    <cellStyle name="Normal 2 2 9" xfId="256"/>
    <cellStyle name="Normal 2 20" xfId="257"/>
    <cellStyle name="Normal 2 20 2" xfId="258"/>
    <cellStyle name="Normal 2 21" xfId="259"/>
    <cellStyle name="Normal 2 21 2" xfId="260"/>
    <cellStyle name="Normal 2 22" xfId="261"/>
    <cellStyle name="Normal 2 22 2" xfId="262"/>
    <cellStyle name="Normal 2 23" xfId="263"/>
    <cellStyle name="Normal 2 23 2" xfId="264"/>
    <cellStyle name="Normal 2 24" xfId="265"/>
    <cellStyle name="Normal 2 24 2" xfId="266"/>
    <cellStyle name="Normal 2 25" xfId="267"/>
    <cellStyle name="Normal 2 25 2" xfId="268"/>
    <cellStyle name="Normal 2 26" xfId="269"/>
    <cellStyle name="Normal 2 26 2" xfId="270"/>
    <cellStyle name="Normal 2 27" xfId="271"/>
    <cellStyle name="Normal 2 27 2" xfId="272"/>
    <cellStyle name="Normal 2 28" xfId="273"/>
    <cellStyle name="Normal 2 28 2" xfId="274"/>
    <cellStyle name="Normal 2 29" xfId="275"/>
    <cellStyle name="Normal 2 29 2" xfId="276"/>
    <cellStyle name="Normal 2 3" xfId="277"/>
    <cellStyle name="Normal 2 3 2" xfId="278"/>
    <cellStyle name="Normal 2 3 2 2" xfId="279"/>
    <cellStyle name="Normal 2 3 3" xfId="280"/>
    <cellStyle name="Normal 2 3 3 2" xfId="281"/>
    <cellStyle name="Normal 2 3 4" xfId="282"/>
    <cellStyle name="Normal 2 3 4 2" xfId="283"/>
    <cellStyle name="Normal 2 3 5" xfId="284"/>
    <cellStyle name="Normal 2 3 6" xfId="285"/>
    <cellStyle name="Normal 2 30" xfId="286"/>
    <cellStyle name="Normal 2 30 2" xfId="287"/>
    <cellStyle name="Normal 2 31" xfId="288"/>
    <cellStyle name="Normal 2 31 2" xfId="289"/>
    <cellStyle name="Normal 2 32" xfId="290"/>
    <cellStyle name="Normal 2 32 2" xfId="291"/>
    <cellStyle name="Normal 2 33" xfId="292"/>
    <cellStyle name="Normal 2 33 2" xfId="293"/>
    <cellStyle name="Normal 2 34" xfId="294"/>
    <cellStyle name="Normal 2 34 2" xfId="295"/>
    <cellStyle name="Normal 2 35" xfId="296"/>
    <cellStyle name="Normal 2 35 2" xfId="297"/>
    <cellStyle name="Normal 2 36" xfId="298"/>
    <cellStyle name="Normal 2 36 2" xfId="299"/>
    <cellStyle name="Normal 2 37" xfId="300"/>
    <cellStyle name="Normal 2 37 2" xfId="301"/>
    <cellStyle name="Normal 2 38" xfId="302"/>
    <cellStyle name="Normal 2 38 2" xfId="303"/>
    <cellStyle name="Normal 2 39" xfId="304"/>
    <cellStyle name="Normal 2 39 2" xfId="305"/>
    <cellStyle name="Normal 2 4" xfId="306"/>
    <cellStyle name="Normal 2 4 2" xfId="307"/>
    <cellStyle name="Normal 2 4 2 2" xfId="308"/>
    <cellStyle name="Normal 2 4 3" xfId="309"/>
    <cellStyle name="Normal 2 4 4" xfId="310"/>
    <cellStyle name="Normal 2 4 5" xfId="311"/>
    <cellStyle name="Normal 2 40" xfId="312"/>
    <cellStyle name="Normal 2 40 2" xfId="313"/>
    <cellStyle name="Normal 2 41" xfId="314"/>
    <cellStyle name="Normal 2 41 2" xfId="315"/>
    <cellStyle name="Normal 2 42" xfId="316"/>
    <cellStyle name="Normal 2 42 2" xfId="317"/>
    <cellStyle name="Normal 2 43" xfId="318"/>
    <cellStyle name="Normal 2 43 2" xfId="319"/>
    <cellStyle name="Normal 2 44" xfId="320"/>
    <cellStyle name="Normal 2 44 2" xfId="321"/>
    <cellStyle name="Normal 2 45" xfId="322"/>
    <cellStyle name="Normal 2 45 2" xfId="323"/>
    <cellStyle name="Normal 2 46" xfId="324"/>
    <cellStyle name="Normal 2 46 2" xfId="325"/>
    <cellStyle name="Normal 2 47" xfId="326"/>
    <cellStyle name="Normal 2 47 2" xfId="327"/>
    <cellStyle name="Normal 2 48" xfId="328"/>
    <cellStyle name="Normal 2 48 2" xfId="329"/>
    <cellStyle name="Normal 2 49" xfId="330"/>
    <cellStyle name="Normal 2 49 2" xfId="331"/>
    <cellStyle name="Normal 2 5" xfId="332"/>
    <cellStyle name="Normal 2 5 2" xfId="333"/>
    <cellStyle name="Normal 2 5 2 2" xfId="334"/>
    <cellStyle name="Normal 2 5 3" xfId="335"/>
    <cellStyle name="Normal 2 5 4" xfId="336"/>
    <cellStyle name="Normal 2 50" xfId="337"/>
    <cellStyle name="Normal 2 50 2" xfId="338"/>
    <cellStyle name="Normal 2 51" xfId="339"/>
    <cellStyle name="Normal 2 51 2" xfId="340"/>
    <cellStyle name="Normal 2 52" xfId="341"/>
    <cellStyle name="Normal 2 52 2" xfId="342"/>
    <cellStyle name="Normal 2 53" xfId="343"/>
    <cellStyle name="Normal 2 53 2" xfId="344"/>
    <cellStyle name="Normal 2 54" xfId="345"/>
    <cellStyle name="Normal 2 54 2" xfId="346"/>
    <cellStyle name="Normal 2 55" xfId="347"/>
    <cellStyle name="Normal 2 55 2" xfId="348"/>
    <cellStyle name="Normal 2 56" xfId="349"/>
    <cellStyle name="Normal 2 56 2" xfId="350"/>
    <cellStyle name="Normal 2 57" xfId="351"/>
    <cellStyle name="Normal 2 57 2" xfId="352"/>
    <cellStyle name="Normal 2 58" xfId="353"/>
    <cellStyle name="Normal 2 58 2" xfId="354"/>
    <cellStyle name="Normal 2 59" xfId="355"/>
    <cellStyle name="Normal 2 59 2" xfId="356"/>
    <cellStyle name="Normal 2 6" xfId="3"/>
    <cellStyle name="Normal 2 6 2" xfId="357"/>
    <cellStyle name="Normal 2 6 2 2" xfId="358"/>
    <cellStyle name="Normal 2 60" xfId="359"/>
    <cellStyle name="Normal 2 60 2" xfId="360"/>
    <cellStyle name="Normal 2 61" xfId="361"/>
    <cellStyle name="Normal 2 61 2" xfId="362"/>
    <cellStyle name="Normal 2 62" xfId="363"/>
    <cellStyle name="Normal 2 62 2" xfId="364"/>
    <cellStyle name="Normal 2 63" xfId="365"/>
    <cellStyle name="Normal 2 63 2" xfId="366"/>
    <cellStyle name="Normal 2 64" xfId="1126"/>
    <cellStyle name="Normal 2 65" xfId="1127"/>
    <cellStyle name="Normal 2 66" xfId="1128"/>
    <cellStyle name="Normal 2 7" xfId="367"/>
    <cellStyle name="Normal 2 7 2" xfId="368"/>
    <cellStyle name="Normal 2 7 2 2" xfId="369"/>
    <cellStyle name="Normal 2 8" xfId="370"/>
    <cellStyle name="Normal 2 8 2" xfId="371"/>
    <cellStyle name="Normal 2 8 2 2" xfId="372"/>
    <cellStyle name="Normal 2 9" xfId="373"/>
    <cellStyle name="Normal 2 9 2" xfId="374"/>
    <cellStyle name="Normal 2 9 2 2" xfId="375"/>
    <cellStyle name="Normal 3" xfId="376"/>
    <cellStyle name="Normal 3 10" xfId="377"/>
    <cellStyle name="Normal 3 10 2" xfId="378"/>
    <cellStyle name="Normal 3 11" xfId="379"/>
    <cellStyle name="Normal 3 11 2" xfId="380"/>
    <cellStyle name="Normal 3 12" xfId="381"/>
    <cellStyle name="Normal 3 12 2" xfId="382"/>
    <cellStyle name="Normal 3 13" xfId="383"/>
    <cellStyle name="Normal 3 13 2" xfId="384"/>
    <cellStyle name="Normal 3 14" xfId="385"/>
    <cellStyle name="Normal 3 14 2" xfId="386"/>
    <cellStyle name="Normal 3 15" xfId="387"/>
    <cellStyle name="Normal 3 15 2" xfId="388"/>
    <cellStyle name="Normal 3 16" xfId="389"/>
    <cellStyle name="Normal 3 16 2" xfId="390"/>
    <cellStyle name="Normal 3 17" xfId="391"/>
    <cellStyle name="Normal 3 17 2" xfId="392"/>
    <cellStyle name="Normal 3 18" xfId="393"/>
    <cellStyle name="Normal 3 18 2" xfId="394"/>
    <cellStyle name="Normal 3 19" xfId="395"/>
    <cellStyle name="Normal 3 19 2" xfId="396"/>
    <cellStyle name="Normal 3 2" xfId="397"/>
    <cellStyle name="Normal 3 2 2" xfId="398"/>
    <cellStyle name="Normal 3 20" xfId="399"/>
    <cellStyle name="Normal 3 20 2" xfId="400"/>
    <cellStyle name="Normal 3 21" xfId="401"/>
    <cellStyle name="Normal 3 21 2" xfId="402"/>
    <cellStyle name="Normal 3 22" xfId="403"/>
    <cellStyle name="Normal 3 22 2" xfId="404"/>
    <cellStyle name="Normal 3 23" xfId="405"/>
    <cellStyle name="Normal 3 23 2" xfId="406"/>
    <cellStyle name="Normal 3 24" xfId="407"/>
    <cellStyle name="Normal 3 24 2" xfId="408"/>
    <cellStyle name="Normal 3 25" xfId="409"/>
    <cellStyle name="Normal 3 25 2" xfId="410"/>
    <cellStyle name="Normal 3 26" xfId="411"/>
    <cellStyle name="Normal 3 26 2" xfId="412"/>
    <cellStyle name="Normal 3 27" xfId="413"/>
    <cellStyle name="Normal 3 27 2" xfId="414"/>
    <cellStyle name="Normal 3 28" xfId="415"/>
    <cellStyle name="Normal 3 28 2" xfId="416"/>
    <cellStyle name="Normal 3 29" xfId="417"/>
    <cellStyle name="Normal 3 29 2" xfId="418"/>
    <cellStyle name="Normal 3 3" xfId="419"/>
    <cellStyle name="Normal 3 3 2" xfId="420"/>
    <cellStyle name="Normal 3 30" xfId="421"/>
    <cellStyle name="Normal 3 30 2" xfId="422"/>
    <cellStyle name="Normal 3 31" xfId="423"/>
    <cellStyle name="Normal 3 31 2" xfId="424"/>
    <cellStyle name="Normal 3 32" xfId="425"/>
    <cellStyle name="Normal 3 32 2" xfId="426"/>
    <cellStyle name="Normal 3 33" xfId="427"/>
    <cellStyle name="Normal 3 33 2" xfId="428"/>
    <cellStyle name="Normal 3 34" xfId="429"/>
    <cellStyle name="Normal 3 34 2" xfId="430"/>
    <cellStyle name="Normal 3 35" xfId="431"/>
    <cellStyle name="Normal 3 35 2" xfId="432"/>
    <cellStyle name="Normal 3 36" xfId="433"/>
    <cellStyle name="Normal 3 36 2" xfId="434"/>
    <cellStyle name="Normal 3 37" xfId="435"/>
    <cellStyle name="Normal 3 37 2" xfId="436"/>
    <cellStyle name="Normal 3 38" xfId="437"/>
    <cellStyle name="Normal 3 38 2" xfId="438"/>
    <cellStyle name="Normal 3 39" xfId="439"/>
    <cellStyle name="Normal 3 39 2" xfId="440"/>
    <cellStyle name="Normal 3 4" xfId="441"/>
    <cellStyle name="Normal 3 4 2" xfId="442"/>
    <cellStyle name="Normal 3 40" xfId="443"/>
    <cellStyle name="Normal 3 40 2" xfId="444"/>
    <cellStyle name="Normal 3 41" xfId="445"/>
    <cellStyle name="Normal 3 41 2" xfId="446"/>
    <cellStyle name="Normal 3 42" xfId="447"/>
    <cellStyle name="Normal 3 42 2" xfId="448"/>
    <cellStyle name="Normal 3 43" xfId="449"/>
    <cellStyle name="Normal 3 43 2" xfId="450"/>
    <cellStyle name="Normal 3 44" xfId="451"/>
    <cellStyle name="Normal 3 44 2" xfId="452"/>
    <cellStyle name="Normal 3 45" xfId="453"/>
    <cellStyle name="Normal 3 45 2" xfId="454"/>
    <cellStyle name="Normal 3 46" xfId="455"/>
    <cellStyle name="Normal 3 46 2" xfId="456"/>
    <cellStyle name="Normal 3 47" xfId="457"/>
    <cellStyle name="Normal 3 47 2" xfId="458"/>
    <cellStyle name="Normal 3 48" xfId="459"/>
    <cellStyle name="Normal 3 48 2" xfId="460"/>
    <cellStyle name="Normal 3 49" xfId="461"/>
    <cellStyle name="Normal 3 49 2" xfId="462"/>
    <cellStyle name="Normal 3 5" xfId="463"/>
    <cellStyle name="Normal 3 5 2" xfId="464"/>
    <cellStyle name="Normal 3 50" xfId="465"/>
    <cellStyle name="Normal 3 50 2" xfId="466"/>
    <cellStyle name="Normal 3 51" xfId="467"/>
    <cellStyle name="Normal 3 51 2" xfId="468"/>
    <cellStyle name="Normal 3 52" xfId="469"/>
    <cellStyle name="Normal 3 52 2" xfId="470"/>
    <cellStyle name="Normal 3 53" xfId="471"/>
    <cellStyle name="Normal 3 53 2" xfId="472"/>
    <cellStyle name="Normal 3 54" xfId="473"/>
    <cellStyle name="Normal 3 54 2" xfId="474"/>
    <cellStyle name="Normal 3 6" xfId="475"/>
    <cellStyle name="Normal 3 6 2" xfId="476"/>
    <cellStyle name="Normal 3 7" xfId="477"/>
    <cellStyle name="Normal 3 7 2" xfId="478"/>
    <cellStyle name="Normal 3 8" xfId="479"/>
    <cellStyle name="Normal 3 8 2" xfId="480"/>
    <cellStyle name="Normal 3 9" xfId="481"/>
    <cellStyle name="Normal 3 9 2" xfId="482"/>
    <cellStyle name="Normal 4" xfId="483"/>
    <cellStyle name="Normal 4 10" xfId="484"/>
    <cellStyle name="Normal 4 10 2" xfId="485"/>
    <cellStyle name="Normal 4 11" xfId="486"/>
    <cellStyle name="Normal 4 11 2" xfId="487"/>
    <cellStyle name="Normal 4 12" xfId="488"/>
    <cellStyle name="Normal 4 12 2" xfId="489"/>
    <cellStyle name="Normal 4 13" xfId="490"/>
    <cellStyle name="Normal 4 13 2" xfId="491"/>
    <cellStyle name="Normal 4 14" xfId="492"/>
    <cellStyle name="Normal 4 14 2" xfId="493"/>
    <cellStyle name="Normal 4 15" xfId="494"/>
    <cellStyle name="Normal 4 15 2" xfId="495"/>
    <cellStyle name="Normal 4 16" xfId="496"/>
    <cellStyle name="Normal 4 16 2" xfId="497"/>
    <cellStyle name="Normal 4 17" xfId="498"/>
    <cellStyle name="Normal 4 17 2" xfId="499"/>
    <cellStyle name="Normal 4 18" xfId="500"/>
    <cellStyle name="Normal 4 18 2" xfId="501"/>
    <cellStyle name="Normal 4 19" xfId="502"/>
    <cellStyle name="Normal 4 19 2" xfId="503"/>
    <cellStyle name="Normal 4 2" xfId="504"/>
    <cellStyle name="Normal 4 2 2" xfId="505"/>
    <cellStyle name="Normal 4 20" xfId="506"/>
    <cellStyle name="Normal 4 20 2" xfId="507"/>
    <cellStyle name="Normal 4 21" xfId="508"/>
    <cellStyle name="Normal 4 21 2" xfId="509"/>
    <cellStyle name="Normal 4 22" xfId="510"/>
    <cellStyle name="Normal 4 22 2" xfId="511"/>
    <cellStyle name="Normal 4 23" xfId="512"/>
    <cellStyle name="Normal 4 23 2" xfId="513"/>
    <cellStyle name="Normal 4 24" xfId="514"/>
    <cellStyle name="Normal 4 24 2" xfId="515"/>
    <cellStyle name="Normal 4 25" xfId="516"/>
    <cellStyle name="Normal 4 25 2" xfId="517"/>
    <cellStyle name="Normal 4 26" xfId="518"/>
    <cellStyle name="Normal 4 26 2" xfId="519"/>
    <cellStyle name="Normal 4 27" xfId="520"/>
    <cellStyle name="Normal 4 27 2" xfId="521"/>
    <cellStyle name="Normal 4 28" xfId="522"/>
    <cellStyle name="Normal 4 28 2" xfId="523"/>
    <cellStyle name="Normal 4 29" xfId="524"/>
    <cellStyle name="Normal 4 29 2" xfId="525"/>
    <cellStyle name="Normal 4 3" xfId="526"/>
    <cellStyle name="Normal 4 3 2" xfId="527"/>
    <cellStyle name="Normal 4 30" xfId="528"/>
    <cellStyle name="Normal 4 30 2" xfId="529"/>
    <cellStyle name="Normal 4 31" xfId="530"/>
    <cellStyle name="Normal 4 31 2" xfId="531"/>
    <cellStyle name="Normal 4 32" xfId="532"/>
    <cellStyle name="Normal 4 32 2" xfId="533"/>
    <cellStyle name="Normal 4 33" xfId="534"/>
    <cellStyle name="Normal 4 33 2" xfId="535"/>
    <cellStyle name="Normal 4 34" xfId="536"/>
    <cellStyle name="Normal 4 34 2" xfId="537"/>
    <cellStyle name="Normal 4 35" xfId="538"/>
    <cellStyle name="Normal 4 35 2" xfId="539"/>
    <cellStyle name="Normal 4 36" xfId="540"/>
    <cellStyle name="Normal 4 36 2" xfId="541"/>
    <cellStyle name="Normal 4 37" xfId="542"/>
    <cellStyle name="Normal 4 37 2" xfId="543"/>
    <cellStyle name="Normal 4 38" xfId="544"/>
    <cellStyle name="Normal 4 38 2" xfId="545"/>
    <cellStyle name="Normal 4 39" xfId="546"/>
    <cellStyle name="Normal 4 39 2" xfId="547"/>
    <cellStyle name="Normal 4 4" xfId="548"/>
    <cellStyle name="Normal 4 4 2" xfId="549"/>
    <cellStyle name="Normal 4 40" xfId="550"/>
    <cellStyle name="Normal 4 40 2" xfId="551"/>
    <cellStyle name="Normal 4 41" xfId="552"/>
    <cellStyle name="Normal 4 41 2" xfId="553"/>
    <cellStyle name="Normal 4 42" xfId="554"/>
    <cellStyle name="Normal 4 42 2" xfId="555"/>
    <cellStyle name="Normal 4 43" xfId="556"/>
    <cellStyle name="Normal 4 43 2" xfId="557"/>
    <cellStyle name="Normal 4 44" xfId="558"/>
    <cellStyle name="Normal 4 44 2" xfId="559"/>
    <cellStyle name="Normal 4 45" xfId="560"/>
    <cellStyle name="Normal 4 45 2" xfId="561"/>
    <cellStyle name="Normal 4 46" xfId="562"/>
    <cellStyle name="Normal 4 46 2" xfId="563"/>
    <cellStyle name="Normal 4 47" xfId="564"/>
    <cellStyle name="Normal 4 47 2" xfId="565"/>
    <cellStyle name="Normal 4 48" xfId="566"/>
    <cellStyle name="Normal 4 48 2" xfId="567"/>
    <cellStyle name="Normal 4 49" xfId="568"/>
    <cellStyle name="Normal 4 49 2" xfId="569"/>
    <cellStyle name="Normal 4 5" xfId="570"/>
    <cellStyle name="Normal 4 5 2" xfId="571"/>
    <cellStyle name="Normal 4 50" xfId="572"/>
    <cellStyle name="Normal 4 50 2" xfId="573"/>
    <cellStyle name="Normal 4 51" xfId="574"/>
    <cellStyle name="Normal 4 51 2" xfId="575"/>
    <cellStyle name="Normal 4 52" xfId="576"/>
    <cellStyle name="Normal 4 52 2" xfId="577"/>
    <cellStyle name="Normal 4 53" xfId="578"/>
    <cellStyle name="Normal 4 53 2" xfId="579"/>
    <cellStyle name="Normal 4 54" xfId="580"/>
    <cellStyle name="Normal 4 54 2" xfId="581"/>
    <cellStyle name="Normal 4 6" xfId="582"/>
    <cellStyle name="Normal 4 6 2" xfId="583"/>
    <cellStyle name="Normal 4 7" xfId="584"/>
    <cellStyle name="Normal 4 7 2" xfId="585"/>
    <cellStyle name="Normal 4 8" xfId="586"/>
    <cellStyle name="Normal 4 8 2" xfId="587"/>
    <cellStyle name="Normal 4 9" xfId="588"/>
    <cellStyle name="Normal 4 9 2" xfId="589"/>
    <cellStyle name="Normal 5" xfId="590"/>
    <cellStyle name="Normal 5 10" xfId="591"/>
    <cellStyle name="Normal 5 10 2" xfId="592"/>
    <cellStyle name="Normal 5 11" xfId="593"/>
    <cellStyle name="Normal 5 11 2" xfId="594"/>
    <cellStyle name="Normal 5 12" xfId="595"/>
    <cellStyle name="Normal 5 12 2" xfId="596"/>
    <cellStyle name="Normal 5 13" xfId="597"/>
    <cellStyle name="Normal 5 13 2" xfId="598"/>
    <cellStyle name="Normal 5 14" xfId="599"/>
    <cellStyle name="Normal 5 14 2" xfId="600"/>
    <cellStyle name="Normal 5 15" xfId="601"/>
    <cellStyle name="Normal 5 15 2" xfId="602"/>
    <cellStyle name="Normal 5 16" xfId="603"/>
    <cellStyle name="Normal 5 16 2" xfId="604"/>
    <cellStyle name="Normal 5 17" xfId="605"/>
    <cellStyle name="Normal 5 17 2" xfId="606"/>
    <cellStyle name="Normal 5 18" xfId="607"/>
    <cellStyle name="Normal 5 18 2" xfId="608"/>
    <cellStyle name="Normal 5 19" xfId="609"/>
    <cellStyle name="Normal 5 19 2" xfId="610"/>
    <cellStyle name="Normal 5 2" xfId="611"/>
    <cellStyle name="Normal 5 2 2" xfId="612"/>
    <cellStyle name="Normal 5 20" xfId="613"/>
    <cellStyle name="Normal 5 20 2" xfId="614"/>
    <cellStyle name="Normal 5 21" xfId="615"/>
    <cellStyle name="Normal 5 21 2" xfId="616"/>
    <cellStyle name="Normal 5 22" xfId="617"/>
    <cellStyle name="Normal 5 22 2" xfId="618"/>
    <cellStyle name="Normal 5 23" xfId="619"/>
    <cellStyle name="Normal 5 23 2" xfId="620"/>
    <cellStyle name="Normal 5 24" xfId="621"/>
    <cellStyle name="Normal 5 24 2" xfId="622"/>
    <cellStyle name="Normal 5 25" xfId="623"/>
    <cellStyle name="Normal 5 25 2" xfId="624"/>
    <cellStyle name="Normal 5 26" xfId="625"/>
    <cellStyle name="Normal 5 26 2" xfId="626"/>
    <cellStyle name="Normal 5 27" xfId="627"/>
    <cellStyle name="Normal 5 27 2" xfId="628"/>
    <cellStyle name="Normal 5 28" xfId="629"/>
    <cellStyle name="Normal 5 28 2" xfId="630"/>
    <cellStyle name="Normal 5 29" xfId="631"/>
    <cellStyle name="Normal 5 29 2" xfId="632"/>
    <cellStyle name="Normal 5 3" xfId="633"/>
    <cellStyle name="Normal 5 3 2" xfId="634"/>
    <cellStyle name="Normal 5 30" xfId="635"/>
    <cellStyle name="Normal 5 30 2" xfId="636"/>
    <cellStyle name="Normal 5 31" xfId="637"/>
    <cellStyle name="Normal 5 31 2" xfId="638"/>
    <cellStyle name="Normal 5 32" xfId="639"/>
    <cellStyle name="Normal 5 32 2" xfId="640"/>
    <cellStyle name="Normal 5 33" xfId="641"/>
    <cellStyle name="Normal 5 33 2" xfId="642"/>
    <cellStyle name="Normal 5 34" xfId="643"/>
    <cellStyle name="Normal 5 34 2" xfId="644"/>
    <cellStyle name="Normal 5 35" xfId="645"/>
    <cellStyle name="Normal 5 35 2" xfId="646"/>
    <cellStyle name="Normal 5 36" xfId="647"/>
    <cellStyle name="Normal 5 36 2" xfId="648"/>
    <cellStyle name="Normal 5 37" xfId="649"/>
    <cellStyle name="Normal 5 37 2" xfId="650"/>
    <cellStyle name="Normal 5 38" xfId="651"/>
    <cellStyle name="Normal 5 38 2" xfId="652"/>
    <cellStyle name="Normal 5 39" xfId="653"/>
    <cellStyle name="Normal 5 39 2" xfId="654"/>
    <cellStyle name="Normal 5 4" xfId="655"/>
    <cellStyle name="Normal 5 4 2" xfId="656"/>
    <cellStyle name="Normal 5 40" xfId="657"/>
    <cellStyle name="Normal 5 40 2" xfId="658"/>
    <cellStyle name="Normal 5 41" xfId="659"/>
    <cellStyle name="Normal 5 41 2" xfId="660"/>
    <cellStyle name="Normal 5 42" xfId="661"/>
    <cellStyle name="Normal 5 42 2" xfId="662"/>
    <cellStyle name="Normal 5 43" xfId="663"/>
    <cellStyle name="Normal 5 43 2" xfId="664"/>
    <cellStyle name="Normal 5 44" xfId="665"/>
    <cellStyle name="Normal 5 44 2" xfId="666"/>
    <cellStyle name="Normal 5 45" xfId="667"/>
    <cellStyle name="Normal 5 45 2" xfId="668"/>
    <cellStyle name="Normal 5 46" xfId="669"/>
    <cellStyle name="Normal 5 46 2" xfId="670"/>
    <cellStyle name="Normal 5 47" xfId="671"/>
    <cellStyle name="Normal 5 47 2" xfId="672"/>
    <cellStyle name="Normal 5 48" xfId="673"/>
    <cellStyle name="Normal 5 48 2" xfId="674"/>
    <cellStyle name="Normal 5 49" xfId="675"/>
    <cellStyle name="Normal 5 49 2" xfId="676"/>
    <cellStyle name="Normal 5 5" xfId="677"/>
    <cellStyle name="Normal 5 5 2" xfId="678"/>
    <cellStyle name="Normal 5 50" xfId="679"/>
    <cellStyle name="Normal 5 50 2" xfId="680"/>
    <cellStyle name="Normal 5 51" xfId="681"/>
    <cellStyle name="Normal 5 51 2" xfId="682"/>
    <cellStyle name="Normal 5 52" xfId="683"/>
    <cellStyle name="Normal 5 52 2" xfId="684"/>
    <cellStyle name="Normal 5 53" xfId="685"/>
    <cellStyle name="Normal 5 53 2" xfId="686"/>
    <cellStyle name="Normal 5 54" xfId="687"/>
    <cellStyle name="Normal 5 54 2" xfId="688"/>
    <cellStyle name="Normal 5 6" xfId="689"/>
    <cellStyle name="Normal 5 6 2" xfId="690"/>
    <cellStyle name="Normal 5 7" xfId="691"/>
    <cellStyle name="Normal 5 7 2" xfId="692"/>
    <cellStyle name="Normal 5 8" xfId="693"/>
    <cellStyle name="Normal 5 8 2" xfId="694"/>
    <cellStyle name="Normal 5 9" xfId="695"/>
    <cellStyle name="Normal 5 9 2" xfId="696"/>
    <cellStyle name="Normal 6" xfId="5"/>
    <cellStyle name="Normal 6 10" xfId="697"/>
    <cellStyle name="Normal 6 10 2" xfId="698"/>
    <cellStyle name="Normal 6 11" xfId="699"/>
    <cellStyle name="Normal 6 11 2" xfId="700"/>
    <cellStyle name="Normal 6 12" xfId="701"/>
    <cellStyle name="Normal 6 12 2" xfId="702"/>
    <cellStyle name="Normal 6 13" xfId="703"/>
    <cellStyle name="Normal 6 13 2" xfId="704"/>
    <cellStyle name="Normal 6 14" xfId="705"/>
    <cellStyle name="Normal 6 14 2" xfId="706"/>
    <cellStyle name="Normal 6 15" xfId="707"/>
    <cellStyle name="Normal 6 15 2" xfId="708"/>
    <cellStyle name="Normal 6 16" xfId="709"/>
    <cellStyle name="Normal 6 16 2" xfId="710"/>
    <cellStyle name="Normal 6 17" xfId="711"/>
    <cellStyle name="Normal 6 17 2" xfId="712"/>
    <cellStyle name="Normal 6 18" xfId="713"/>
    <cellStyle name="Normal 6 18 2" xfId="714"/>
    <cellStyle name="Normal 6 19" xfId="715"/>
    <cellStyle name="Normal 6 19 2" xfId="716"/>
    <cellStyle name="Normal 6 2" xfId="717"/>
    <cellStyle name="Normal 6 2 2" xfId="718"/>
    <cellStyle name="Normal 6 20" xfId="719"/>
    <cellStyle name="Normal 6 20 2" xfId="720"/>
    <cellStyle name="Normal 6 21" xfId="721"/>
    <cellStyle name="Normal 6 21 2" xfId="722"/>
    <cellStyle name="Normal 6 22" xfId="723"/>
    <cellStyle name="Normal 6 22 2" xfId="724"/>
    <cellStyle name="Normal 6 23" xfId="725"/>
    <cellStyle name="Normal 6 23 2" xfId="726"/>
    <cellStyle name="Normal 6 24" xfId="727"/>
    <cellStyle name="Normal 6 24 2" xfId="728"/>
    <cellStyle name="Normal 6 25" xfId="729"/>
    <cellStyle name="Normal 6 25 2" xfId="730"/>
    <cellStyle name="Normal 6 26" xfId="731"/>
    <cellStyle name="Normal 6 26 2" xfId="732"/>
    <cellStyle name="Normal 6 27" xfId="733"/>
    <cellStyle name="Normal 6 27 2" xfId="734"/>
    <cellStyle name="Normal 6 28" xfId="735"/>
    <cellStyle name="Normal 6 28 2" xfId="736"/>
    <cellStyle name="Normal 6 29" xfId="737"/>
    <cellStyle name="Normal 6 29 2" xfId="738"/>
    <cellStyle name="Normal 6 3" xfId="739"/>
    <cellStyle name="Normal 6 3 2" xfId="740"/>
    <cellStyle name="Normal 6 30" xfId="741"/>
    <cellStyle name="Normal 6 30 2" xfId="742"/>
    <cellStyle name="Normal 6 31" xfId="743"/>
    <cellStyle name="Normal 6 31 2" xfId="744"/>
    <cellStyle name="Normal 6 32" xfId="745"/>
    <cellStyle name="Normal 6 32 2" xfId="746"/>
    <cellStyle name="Normal 6 33" xfId="747"/>
    <cellStyle name="Normal 6 33 2" xfId="748"/>
    <cellStyle name="Normal 6 34" xfId="749"/>
    <cellStyle name="Normal 6 34 2" xfId="750"/>
    <cellStyle name="Normal 6 35" xfId="751"/>
    <cellStyle name="Normal 6 35 2" xfId="752"/>
    <cellStyle name="Normal 6 36" xfId="753"/>
    <cellStyle name="Normal 6 36 2" xfId="754"/>
    <cellStyle name="Normal 6 37" xfId="755"/>
    <cellStyle name="Normal 6 37 2" xfId="756"/>
    <cellStyle name="Normal 6 38" xfId="757"/>
    <cellStyle name="Normal 6 38 2" xfId="758"/>
    <cellStyle name="Normal 6 39" xfId="759"/>
    <cellStyle name="Normal 6 39 2" xfId="760"/>
    <cellStyle name="Normal 6 4" xfId="761"/>
    <cellStyle name="Normal 6 4 2" xfId="762"/>
    <cellStyle name="Normal 6 40" xfId="763"/>
    <cellStyle name="Normal 6 40 2" xfId="764"/>
    <cellStyle name="Normal 6 41" xfId="765"/>
    <cellStyle name="Normal 6 41 2" xfId="766"/>
    <cellStyle name="Normal 6 42" xfId="767"/>
    <cellStyle name="Normal 6 42 2" xfId="768"/>
    <cellStyle name="Normal 6 43" xfId="769"/>
    <cellStyle name="Normal 6 43 2" xfId="770"/>
    <cellStyle name="Normal 6 44" xfId="771"/>
    <cellStyle name="Normal 6 44 2" xfId="772"/>
    <cellStyle name="Normal 6 45" xfId="773"/>
    <cellStyle name="Normal 6 45 2" xfId="774"/>
    <cellStyle name="Normal 6 46" xfId="775"/>
    <cellStyle name="Normal 6 46 2" xfId="776"/>
    <cellStyle name="Normal 6 47" xfId="777"/>
    <cellStyle name="Normal 6 47 2" xfId="778"/>
    <cellStyle name="Normal 6 48" xfId="779"/>
    <cellStyle name="Normal 6 48 2" xfId="780"/>
    <cellStyle name="Normal 6 49" xfId="781"/>
    <cellStyle name="Normal 6 49 2" xfId="782"/>
    <cellStyle name="Normal 6 5" xfId="783"/>
    <cellStyle name="Normal 6 5 2" xfId="784"/>
    <cellStyle name="Normal 6 50" xfId="785"/>
    <cellStyle name="Normal 6 50 2" xfId="786"/>
    <cellStyle name="Normal 6 51" xfId="787"/>
    <cellStyle name="Normal 6 51 2" xfId="788"/>
    <cellStyle name="Normal 6 52" xfId="789"/>
    <cellStyle name="Normal 6 52 2" xfId="790"/>
    <cellStyle name="Normal 6 53" xfId="791"/>
    <cellStyle name="Normal 6 53 2" xfId="792"/>
    <cellStyle name="Normal 6 54" xfId="793"/>
    <cellStyle name="Normal 6 54 2" xfId="794"/>
    <cellStyle name="Normal 6 6" xfId="795"/>
    <cellStyle name="Normal 6 6 2" xfId="796"/>
    <cellStyle name="Normal 6 7" xfId="797"/>
    <cellStyle name="Normal 6 7 2" xfId="798"/>
    <cellStyle name="Normal 6 8" xfId="799"/>
    <cellStyle name="Normal 6 8 2" xfId="800"/>
    <cellStyle name="Normal 6 9" xfId="801"/>
    <cellStyle name="Normal 6 9 2" xfId="802"/>
    <cellStyle name="Normal 7" xfId="4"/>
    <cellStyle name="Normal 7 10" xfId="803"/>
    <cellStyle name="Normal 7 10 2" xfId="804"/>
    <cellStyle name="Normal 7 11" xfId="805"/>
    <cellStyle name="Normal 7 11 2" xfId="806"/>
    <cellStyle name="Normal 7 12" xfId="807"/>
    <cellStyle name="Normal 7 12 2" xfId="808"/>
    <cellStyle name="Normal 7 13" xfId="809"/>
    <cellStyle name="Normal 7 13 2" xfId="810"/>
    <cellStyle name="Normal 7 14" xfId="811"/>
    <cellStyle name="Normal 7 14 2" xfId="812"/>
    <cellStyle name="Normal 7 15" xfId="813"/>
    <cellStyle name="Normal 7 15 2" xfId="814"/>
    <cellStyle name="Normal 7 16" xfId="815"/>
    <cellStyle name="Normal 7 16 2" xfId="816"/>
    <cellStyle name="Normal 7 17" xfId="817"/>
    <cellStyle name="Normal 7 17 2" xfId="818"/>
    <cellStyle name="Normal 7 18" xfId="819"/>
    <cellStyle name="Normal 7 18 2" xfId="820"/>
    <cellStyle name="Normal 7 19" xfId="821"/>
    <cellStyle name="Normal 7 19 2" xfId="822"/>
    <cellStyle name="Normal 7 2" xfId="823"/>
    <cellStyle name="Normal 7 2 2" xfId="824"/>
    <cellStyle name="Normal 7 20" xfId="825"/>
    <cellStyle name="Normal 7 20 2" xfId="826"/>
    <cellStyle name="Normal 7 21" xfId="827"/>
    <cellStyle name="Normal 7 21 2" xfId="828"/>
    <cellStyle name="Normal 7 22" xfId="829"/>
    <cellStyle name="Normal 7 22 2" xfId="830"/>
    <cellStyle name="Normal 7 23" xfId="831"/>
    <cellStyle name="Normal 7 23 2" xfId="832"/>
    <cellStyle name="Normal 7 24" xfId="833"/>
    <cellStyle name="Normal 7 24 2" xfId="834"/>
    <cellStyle name="Normal 7 25" xfId="835"/>
    <cellStyle name="Normal 7 25 2" xfId="836"/>
    <cellStyle name="Normal 7 26" xfId="837"/>
    <cellStyle name="Normal 7 26 2" xfId="838"/>
    <cellStyle name="Normal 7 27" xfId="839"/>
    <cellStyle name="Normal 7 27 2" xfId="840"/>
    <cellStyle name="Normal 7 28" xfId="841"/>
    <cellStyle name="Normal 7 28 2" xfId="842"/>
    <cellStyle name="Normal 7 29" xfId="843"/>
    <cellStyle name="Normal 7 29 2" xfId="844"/>
    <cellStyle name="Normal 7 3" xfId="845"/>
    <cellStyle name="Normal 7 3 2" xfId="846"/>
    <cellStyle name="Normal 7 30" xfId="847"/>
    <cellStyle name="Normal 7 30 2" xfId="848"/>
    <cellStyle name="Normal 7 31" xfId="849"/>
    <cellStyle name="Normal 7 31 2" xfId="850"/>
    <cellStyle name="Normal 7 32" xfId="851"/>
    <cellStyle name="Normal 7 32 2" xfId="852"/>
    <cellStyle name="Normal 7 33" xfId="853"/>
    <cellStyle name="Normal 7 33 2" xfId="854"/>
    <cellStyle name="Normal 7 34" xfId="855"/>
    <cellStyle name="Normal 7 34 2" xfId="856"/>
    <cellStyle name="Normal 7 35" xfId="857"/>
    <cellStyle name="Normal 7 35 2" xfId="858"/>
    <cellStyle name="Normal 7 36" xfId="859"/>
    <cellStyle name="Normal 7 36 2" xfId="860"/>
    <cellStyle name="Normal 7 37" xfId="861"/>
    <cellStyle name="Normal 7 37 2" xfId="862"/>
    <cellStyle name="Normal 7 38" xfId="863"/>
    <cellStyle name="Normal 7 38 2" xfId="864"/>
    <cellStyle name="Normal 7 39" xfId="865"/>
    <cellStyle name="Normal 7 39 2" xfId="866"/>
    <cellStyle name="Normal 7 4" xfId="867"/>
    <cellStyle name="Normal 7 4 2" xfId="868"/>
    <cellStyle name="Normal 7 40" xfId="869"/>
    <cellStyle name="Normal 7 40 2" xfId="870"/>
    <cellStyle name="Normal 7 41" xfId="871"/>
    <cellStyle name="Normal 7 41 2" xfId="872"/>
    <cellStyle name="Normal 7 42" xfId="873"/>
    <cellStyle name="Normal 7 42 2" xfId="874"/>
    <cellStyle name="Normal 7 43" xfId="875"/>
    <cellStyle name="Normal 7 43 2" xfId="876"/>
    <cellStyle name="Normal 7 44" xfId="877"/>
    <cellStyle name="Normal 7 44 2" xfId="878"/>
    <cellStyle name="Normal 7 45" xfId="879"/>
    <cellStyle name="Normal 7 45 2" xfId="880"/>
    <cellStyle name="Normal 7 46" xfId="881"/>
    <cellStyle name="Normal 7 46 2" xfId="882"/>
    <cellStyle name="Normal 7 47" xfId="883"/>
    <cellStyle name="Normal 7 47 2" xfId="884"/>
    <cellStyle name="Normal 7 48" xfId="885"/>
    <cellStyle name="Normal 7 48 2" xfId="886"/>
    <cellStyle name="Normal 7 49" xfId="887"/>
    <cellStyle name="Normal 7 49 2" xfId="888"/>
    <cellStyle name="Normal 7 5" xfId="889"/>
    <cellStyle name="Normal 7 5 2" xfId="890"/>
    <cellStyle name="Normal 7 50" xfId="891"/>
    <cellStyle name="Normal 7 50 2" xfId="892"/>
    <cellStyle name="Normal 7 51" xfId="893"/>
    <cellStyle name="Normal 7 51 2" xfId="894"/>
    <cellStyle name="Normal 7 52" xfId="895"/>
    <cellStyle name="Normal 7 52 2" xfId="896"/>
    <cellStyle name="Normal 7 53" xfId="897"/>
    <cellStyle name="Normal 7 53 2" xfId="898"/>
    <cellStyle name="Normal 7 54" xfId="899"/>
    <cellStyle name="Normal 7 54 2" xfId="900"/>
    <cellStyle name="Normal 7 6" xfId="901"/>
    <cellStyle name="Normal 7 6 2" xfId="902"/>
    <cellStyle name="Normal 7 7" xfId="903"/>
    <cellStyle name="Normal 7 7 2" xfId="904"/>
    <cellStyle name="Normal 7 8" xfId="905"/>
    <cellStyle name="Normal 7 8 2" xfId="906"/>
    <cellStyle name="Normal 7 9" xfId="907"/>
    <cellStyle name="Normal 7 9 2" xfId="908"/>
    <cellStyle name="Normal 8" xfId="909"/>
    <cellStyle name="Normal 8 10" xfId="910"/>
    <cellStyle name="Normal 8 10 2" xfId="911"/>
    <cellStyle name="Normal 8 11" xfId="912"/>
    <cellStyle name="Normal 8 11 2" xfId="913"/>
    <cellStyle name="Normal 8 12" xfId="914"/>
    <cellStyle name="Normal 8 12 2" xfId="915"/>
    <cellStyle name="Normal 8 13" xfId="916"/>
    <cellStyle name="Normal 8 13 2" xfId="917"/>
    <cellStyle name="Normal 8 14" xfId="918"/>
    <cellStyle name="Normal 8 14 2" xfId="919"/>
    <cellStyle name="Normal 8 15" xfId="920"/>
    <cellStyle name="Normal 8 15 2" xfId="921"/>
    <cellStyle name="Normal 8 16" xfId="922"/>
    <cellStyle name="Normal 8 16 2" xfId="923"/>
    <cellStyle name="Normal 8 17" xfId="924"/>
    <cellStyle name="Normal 8 17 2" xfId="925"/>
    <cellStyle name="Normal 8 18" xfId="926"/>
    <cellStyle name="Normal 8 18 2" xfId="927"/>
    <cellStyle name="Normal 8 19" xfId="928"/>
    <cellStyle name="Normal 8 19 2" xfId="929"/>
    <cellStyle name="Normal 8 2" xfId="930"/>
    <cellStyle name="Normal 8 2 2" xfId="931"/>
    <cellStyle name="Normal 8 20" xfId="932"/>
    <cellStyle name="Normal 8 20 2" xfId="933"/>
    <cellStyle name="Normal 8 21" xfId="934"/>
    <cellStyle name="Normal 8 21 2" xfId="935"/>
    <cellStyle name="Normal 8 22" xfId="936"/>
    <cellStyle name="Normal 8 22 2" xfId="937"/>
    <cellStyle name="Normal 8 23" xfId="938"/>
    <cellStyle name="Normal 8 23 2" xfId="939"/>
    <cellStyle name="Normal 8 24" xfId="940"/>
    <cellStyle name="Normal 8 24 2" xfId="941"/>
    <cellStyle name="Normal 8 25" xfId="942"/>
    <cellStyle name="Normal 8 25 2" xfId="943"/>
    <cellStyle name="Normal 8 26" xfId="944"/>
    <cellStyle name="Normal 8 26 2" xfId="945"/>
    <cellStyle name="Normal 8 27" xfId="946"/>
    <cellStyle name="Normal 8 27 2" xfId="947"/>
    <cellStyle name="Normal 8 28" xfId="948"/>
    <cellStyle name="Normal 8 28 2" xfId="949"/>
    <cellStyle name="Normal 8 29" xfId="950"/>
    <cellStyle name="Normal 8 29 2" xfId="951"/>
    <cellStyle name="Normal 8 3" xfId="952"/>
    <cellStyle name="Normal 8 3 2" xfId="953"/>
    <cellStyle name="Normal 8 30" xfId="954"/>
    <cellStyle name="Normal 8 30 2" xfId="955"/>
    <cellStyle name="Normal 8 31" xfId="956"/>
    <cellStyle name="Normal 8 31 2" xfId="957"/>
    <cellStyle name="Normal 8 32" xfId="958"/>
    <cellStyle name="Normal 8 32 2" xfId="959"/>
    <cellStyle name="Normal 8 33" xfId="960"/>
    <cellStyle name="Normal 8 33 2" xfId="961"/>
    <cellStyle name="Normal 8 34" xfId="962"/>
    <cellStyle name="Normal 8 34 2" xfId="963"/>
    <cellStyle name="Normal 8 35" xfId="964"/>
    <cellStyle name="Normal 8 35 2" xfId="965"/>
    <cellStyle name="Normal 8 36" xfId="966"/>
    <cellStyle name="Normal 8 36 2" xfId="967"/>
    <cellStyle name="Normal 8 37" xfId="968"/>
    <cellStyle name="Normal 8 37 2" xfId="969"/>
    <cellStyle name="Normal 8 38" xfId="970"/>
    <cellStyle name="Normal 8 38 2" xfId="971"/>
    <cellStyle name="Normal 8 39" xfId="972"/>
    <cellStyle name="Normal 8 39 2" xfId="973"/>
    <cellStyle name="Normal 8 4" xfId="974"/>
    <cellStyle name="Normal 8 4 2" xfId="975"/>
    <cellStyle name="Normal 8 40" xfId="976"/>
    <cellStyle name="Normal 8 40 2" xfId="977"/>
    <cellStyle name="Normal 8 41" xfId="978"/>
    <cellStyle name="Normal 8 41 2" xfId="979"/>
    <cellStyle name="Normal 8 42" xfId="980"/>
    <cellStyle name="Normal 8 42 2" xfId="981"/>
    <cellStyle name="Normal 8 43" xfId="982"/>
    <cellStyle name="Normal 8 43 2" xfId="983"/>
    <cellStyle name="Normal 8 44" xfId="984"/>
    <cellStyle name="Normal 8 44 2" xfId="985"/>
    <cellStyle name="Normal 8 45" xfId="986"/>
    <cellStyle name="Normal 8 45 2" xfId="987"/>
    <cellStyle name="Normal 8 46" xfId="988"/>
    <cellStyle name="Normal 8 46 2" xfId="989"/>
    <cellStyle name="Normal 8 47" xfId="990"/>
    <cellStyle name="Normal 8 47 2" xfId="991"/>
    <cellStyle name="Normal 8 48" xfId="992"/>
    <cellStyle name="Normal 8 48 2" xfId="993"/>
    <cellStyle name="Normal 8 49" xfId="994"/>
    <cellStyle name="Normal 8 49 2" xfId="995"/>
    <cellStyle name="Normal 8 5" xfId="996"/>
    <cellStyle name="Normal 8 5 2" xfId="997"/>
    <cellStyle name="Normal 8 50" xfId="998"/>
    <cellStyle name="Normal 8 50 2" xfId="999"/>
    <cellStyle name="Normal 8 51" xfId="1000"/>
    <cellStyle name="Normal 8 51 2" xfId="1001"/>
    <cellStyle name="Normal 8 52" xfId="1002"/>
    <cellStyle name="Normal 8 52 2" xfId="1003"/>
    <cellStyle name="Normal 8 53" xfId="1004"/>
    <cellStyle name="Normal 8 53 2" xfId="1005"/>
    <cellStyle name="Normal 8 54" xfId="1006"/>
    <cellStyle name="Normal 8 54 2" xfId="1007"/>
    <cellStyle name="Normal 8 6" xfId="1008"/>
    <cellStyle name="Normal 8 6 2" xfId="1009"/>
    <cellStyle name="Normal 8 7" xfId="1010"/>
    <cellStyle name="Normal 8 7 2" xfId="1011"/>
    <cellStyle name="Normal 8 8" xfId="1012"/>
    <cellStyle name="Normal 8 8 2" xfId="1013"/>
    <cellStyle name="Normal 8 9" xfId="1014"/>
    <cellStyle name="Normal 8 9 2" xfId="1015"/>
    <cellStyle name="Normal 9" xfId="1016"/>
    <cellStyle name="Normal 9 10" xfId="1017"/>
    <cellStyle name="Normal 9 10 2" xfId="1018"/>
    <cellStyle name="Normal 9 11" xfId="1019"/>
    <cellStyle name="Normal 9 11 2" xfId="1020"/>
    <cellStyle name="Normal 9 12" xfId="1021"/>
    <cellStyle name="Normal 9 12 2" xfId="1022"/>
    <cellStyle name="Normal 9 13" xfId="1023"/>
    <cellStyle name="Normal 9 13 2" xfId="1024"/>
    <cellStyle name="Normal 9 14" xfId="1025"/>
    <cellStyle name="Normal 9 14 2" xfId="1026"/>
    <cellStyle name="Normal 9 15" xfId="1027"/>
    <cellStyle name="Normal 9 15 2" xfId="1028"/>
    <cellStyle name="Normal 9 16" xfId="1029"/>
    <cellStyle name="Normal 9 16 2" xfId="1030"/>
    <cellStyle name="Normal 9 17" xfId="1031"/>
    <cellStyle name="Normal 9 17 2" xfId="1032"/>
    <cellStyle name="Normal 9 18" xfId="1033"/>
    <cellStyle name="Normal 9 18 2" xfId="1034"/>
    <cellStyle name="Normal 9 19" xfId="1035"/>
    <cellStyle name="Normal 9 19 2" xfId="1036"/>
    <cellStyle name="Normal 9 2" xfId="1037"/>
    <cellStyle name="Normal 9 2 2" xfId="1038"/>
    <cellStyle name="Normal 9 20" xfId="1039"/>
    <cellStyle name="Normal 9 20 2" xfId="1040"/>
    <cellStyle name="Normal 9 21" xfId="1041"/>
    <cellStyle name="Normal 9 21 2" xfId="1042"/>
    <cellStyle name="Normal 9 22" xfId="1043"/>
    <cellStyle name="Normal 9 22 2" xfId="1044"/>
    <cellStyle name="Normal 9 23" xfId="1045"/>
    <cellStyle name="Normal 9 23 2" xfId="1046"/>
    <cellStyle name="Normal 9 24" xfId="1047"/>
    <cellStyle name="Normal 9 24 2" xfId="1048"/>
    <cellStyle name="Normal 9 25" xfId="1049"/>
    <cellStyle name="Normal 9 25 2" xfId="1050"/>
    <cellStyle name="Normal 9 26" xfId="1051"/>
    <cellStyle name="Normal 9 26 2" xfId="1052"/>
    <cellStyle name="Normal 9 27" xfId="1053"/>
    <cellStyle name="Normal 9 27 2" xfId="1054"/>
    <cellStyle name="Normal 9 28" xfId="1055"/>
    <cellStyle name="Normal 9 28 2" xfId="1056"/>
    <cellStyle name="Normal 9 29" xfId="1057"/>
    <cellStyle name="Normal 9 29 2" xfId="1058"/>
    <cellStyle name="Normal 9 3" xfId="1059"/>
    <cellStyle name="Normal 9 3 2" xfId="1060"/>
    <cellStyle name="Normal 9 30" xfId="1061"/>
    <cellStyle name="Normal 9 30 2" xfId="1062"/>
    <cellStyle name="Normal 9 31" xfId="1063"/>
    <cellStyle name="Normal 9 31 2" xfId="1064"/>
    <cellStyle name="Normal 9 32" xfId="1065"/>
    <cellStyle name="Normal 9 32 2" xfId="1066"/>
    <cellStyle name="Normal 9 33" xfId="1067"/>
    <cellStyle name="Normal 9 33 2" xfId="1068"/>
    <cellStyle name="Normal 9 34" xfId="1069"/>
    <cellStyle name="Normal 9 34 2" xfId="1070"/>
    <cellStyle name="Normal 9 35" xfId="1071"/>
    <cellStyle name="Normal 9 35 2" xfId="1072"/>
    <cellStyle name="Normal 9 36" xfId="1073"/>
    <cellStyle name="Normal 9 36 2" xfId="1074"/>
    <cellStyle name="Normal 9 37" xfId="1075"/>
    <cellStyle name="Normal 9 37 2" xfId="1076"/>
    <cellStyle name="Normal 9 38" xfId="1077"/>
    <cellStyle name="Normal 9 38 2" xfId="1078"/>
    <cellStyle name="Normal 9 39" xfId="1079"/>
    <cellStyle name="Normal 9 39 2" xfId="1080"/>
    <cellStyle name="Normal 9 4" xfId="1081"/>
    <cellStyle name="Normal 9 4 2" xfId="1082"/>
    <cellStyle name="Normal 9 40" xfId="1083"/>
    <cellStyle name="Normal 9 40 2" xfId="1084"/>
    <cellStyle name="Normal 9 41" xfId="1085"/>
    <cellStyle name="Normal 9 41 2" xfId="1086"/>
    <cellStyle name="Normal 9 42" xfId="1087"/>
    <cellStyle name="Normal 9 42 2" xfId="1088"/>
    <cellStyle name="Normal 9 43" xfId="1089"/>
    <cellStyle name="Normal 9 43 2" xfId="1090"/>
    <cellStyle name="Normal 9 44" xfId="1091"/>
    <cellStyle name="Normal 9 44 2" xfId="1092"/>
    <cellStyle name="Normal 9 45" xfId="1093"/>
    <cellStyle name="Normal 9 45 2" xfId="1094"/>
    <cellStyle name="Normal 9 46" xfId="1095"/>
    <cellStyle name="Normal 9 46 2" xfId="1096"/>
    <cellStyle name="Normal 9 47" xfId="1097"/>
    <cellStyle name="Normal 9 47 2" xfId="1098"/>
    <cellStyle name="Normal 9 48" xfId="1099"/>
    <cellStyle name="Normal 9 48 2" xfId="1100"/>
    <cellStyle name="Normal 9 49" xfId="1101"/>
    <cellStyle name="Normal 9 49 2" xfId="1102"/>
    <cellStyle name="Normal 9 5" xfId="1103"/>
    <cellStyle name="Normal 9 5 2" xfId="1104"/>
    <cellStyle name="Normal 9 50" xfId="1105"/>
    <cellStyle name="Normal 9 50 2" xfId="1106"/>
    <cellStyle name="Normal 9 51" xfId="1107"/>
    <cellStyle name="Normal 9 51 2" xfId="1108"/>
    <cellStyle name="Normal 9 52" xfId="1109"/>
    <cellStyle name="Normal 9 52 2" xfId="1110"/>
    <cellStyle name="Normal 9 53" xfId="1111"/>
    <cellStyle name="Normal 9 53 2" xfId="1112"/>
    <cellStyle name="Normal 9 54" xfId="1113"/>
    <cellStyle name="Normal 9 54 2" xfId="1114"/>
    <cellStyle name="Normal 9 6" xfId="1115"/>
    <cellStyle name="Normal 9 6 2" xfId="1116"/>
    <cellStyle name="Normal 9 7" xfId="1117"/>
    <cellStyle name="Normal 9 7 2" xfId="1118"/>
    <cellStyle name="Normal 9 8" xfId="1119"/>
    <cellStyle name="Normal 9 8 2" xfId="1120"/>
    <cellStyle name="Normal 9 9" xfId="1121"/>
    <cellStyle name="Normal 9 9 2" xfId="1122"/>
    <cellStyle name="Percent" xfId="1" builtinId="5"/>
    <cellStyle name="Percent 2" xfId="1123"/>
    <cellStyle name="Percent 2 2" xfId="1124"/>
    <cellStyle name="Percent 2 3" xfId="1125"/>
  </cellStyles>
  <dxfs count="0"/>
  <tableStyles count="0" defaultTableStyle="TableStyleMedium9" defaultPivotStyle="PivotStyleLight16"/>
  <colors>
    <mruColors>
      <color rgb="FFC9B895"/>
      <color rgb="FF416F84"/>
      <color rgb="FF023F5A"/>
      <color rgb="FF832326"/>
      <color rgb="FF826938"/>
      <color rgb="FFC0CFD6"/>
      <color rgb="FF819FAD"/>
      <color rgb="FFCF9699"/>
      <color rgb="FFE7CBCC"/>
      <color rgb="FFC9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571500</xdr:colOff>
      <xdr:row>4</xdr:row>
      <xdr:rowOff>28575</xdr:rowOff>
    </xdr:from>
    <xdr:to>
      <xdr:col>14</xdr:col>
      <xdr:colOff>381000</xdr:colOff>
      <xdr:row>15</xdr:row>
      <xdr:rowOff>114300</xdr:rowOff>
    </xdr:to>
    <xdr:sp macro="" textlink="">
      <xdr:nvSpPr>
        <xdr:cNvPr id="3" name="TextBox 2"/>
        <xdr:cNvSpPr txBox="1"/>
      </xdr:nvSpPr>
      <xdr:spPr>
        <a:xfrm>
          <a:off x="571500" y="676275"/>
          <a:ext cx="8343900" cy="1866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spcAft>
              <a:spcPts val="600"/>
            </a:spcAft>
          </a:pPr>
          <a:r>
            <a:rPr lang="pt-PT" sz="2800" b="0">
              <a:solidFill>
                <a:schemeClr val="bg1"/>
              </a:solidFill>
            </a:rPr>
            <a:t>ANALYSIS OF</a:t>
          </a:r>
          <a:r>
            <a:rPr lang="pt-PT" sz="2800" b="0" baseline="0">
              <a:solidFill>
                <a:schemeClr val="bg1"/>
              </a:solidFill>
            </a:rPr>
            <a:t> </a:t>
          </a:r>
          <a:r>
            <a:rPr lang="pt-PT" sz="2800" b="0">
              <a:solidFill>
                <a:schemeClr val="bg1"/>
              </a:solidFill>
            </a:rPr>
            <a:t>ENTERPRISES</a:t>
          </a:r>
          <a:r>
            <a:rPr lang="pt-PT" sz="2800" b="0" baseline="0">
              <a:solidFill>
                <a:schemeClr val="bg1"/>
              </a:solidFill>
            </a:rPr>
            <a:t> IN THE</a:t>
          </a:r>
        </a:p>
        <a:p>
          <a:pPr algn="r">
            <a:spcAft>
              <a:spcPts val="600"/>
            </a:spcAft>
          </a:pPr>
          <a:r>
            <a:rPr lang="pt-PT" sz="2800" b="0">
              <a:solidFill>
                <a:schemeClr val="bg1"/>
              </a:solidFill>
            </a:rPr>
            <a:t> MARITIME</a:t>
          </a:r>
          <a:r>
            <a:rPr lang="pt-PT" sz="2800" b="0" baseline="0">
              <a:solidFill>
                <a:schemeClr val="bg1"/>
              </a:solidFill>
            </a:rPr>
            <a:t> SECTOR</a:t>
          </a:r>
          <a:endParaRPr lang="pt-PT" sz="2800" b="0">
            <a:solidFill>
              <a:schemeClr val="bg1"/>
            </a:solidFill>
          </a:endParaRPr>
        </a:p>
      </xdr:txBody>
    </xdr:sp>
    <xdr:clientData/>
  </xdr:twoCellAnchor>
  <xdr:twoCellAnchor editAs="oneCell">
    <xdr:from>
      <xdr:col>0</xdr:col>
      <xdr:colOff>381000</xdr:colOff>
      <xdr:row>2</xdr:row>
      <xdr:rowOff>79388</xdr:rowOff>
    </xdr:from>
    <xdr:to>
      <xdr:col>3</xdr:col>
      <xdr:colOff>533400</xdr:colOff>
      <xdr:row>11</xdr:row>
      <xdr:rowOff>83377</xdr:rowOff>
    </xdr:to>
    <xdr:pic>
      <xdr:nvPicPr>
        <xdr:cNvPr id="5" name="Picture 4" descr="Assinatura D.png"/>
        <xdr:cNvPicPr>
          <a:picLocks noChangeAspect="1"/>
        </xdr:cNvPicPr>
      </xdr:nvPicPr>
      <xdr:blipFill>
        <a:blip xmlns:r="http://schemas.openxmlformats.org/officeDocument/2006/relationships" r:embed="rId1" cstate="print"/>
        <a:stretch>
          <a:fillRect/>
        </a:stretch>
      </xdr:blipFill>
      <xdr:spPr>
        <a:xfrm>
          <a:off x="381000" y="403238"/>
          <a:ext cx="1981200" cy="146131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0</xdr:row>
      <xdr:rowOff>57150</xdr:rowOff>
    </xdr:from>
    <xdr:to>
      <xdr:col>12</xdr:col>
      <xdr:colOff>28575</xdr:colOff>
      <xdr:row>0</xdr:row>
      <xdr:rowOff>832131</xdr:rowOff>
    </xdr:to>
    <xdr:grpSp>
      <xdr:nvGrpSpPr>
        <xdr:cNvPr id="5" name="Group 4"/>
        <xdr:cNvGrpSpPr/>
      </xdr:nvGrpSpPr>
      <xdr:grpSpPr>
        <a:xfrm>
          <a:off x="257175" y="57150"/>
          <a:ext cx="5543550" cy="774981"/>
          <a:chOff x="257175" y="57150"/>
          <a:chExt cx="5513313" cy="774981"/>
        </a:xfrm>
      </xdr:grpSpPr>
      <xdr:sp macro="" textlink="">
        <xdr:nvSpPr>
          <xdr:cNvPr id="2" name="TextBox 1"/>
          <xdr:cNvSpPr txBox="1"/>
        </xdr:nvSpPr>
        <xdr:spPr>
          <a:xfrm>
            <a:off x="1657350" y="123825"/>
            <a:ext cx="4113138"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PT" sz="1400" b="0">
                <a:solidFill>
                  <a:schemeClr val="bg1"/>
                </a:solidFill>
              </a:rPr>
              <a:t>ANALYSIS OF ENTERPRISES IN THE MARITIME SECTOR</a:t>
            </a:r>
          </a:p>
        </xdr:txBody>
      </xdr:sp>
      <xdr:pic>
        <xdr:nvPicPr>
          <xdr:cNvPr id="4" name="Picture 3" descr="Assinatura D.png"/>
          <xdr:cNvPicPr>
            <a:picLocks noChangeAspect="1"/>
          </xdr:cNvPicPr>
        </xdr:nvPicPr>
        <xdr:blipFill>
          <a:blip xmlns:r="http://schemas.openxmlformats.org/officeDocument/2006/relationships" r:embed="rId1" cstate="print"/>
          <a:stretch>
            <a:fillRect/>
          </a:stretch>
        </xdr:blipFill>
        <xdr:spPr>
          <a:xfrm>
            <a:off x="257175" y="57150"/>
            <a:ext cx="1133475" cy="774981"/>
          </a:xfrm>
          <a:prstGeom prst="rect">
            <a:avLst/>
          </a:prstGeom>
        </xdr:spPr>
      </xdr:pic>
    </xdr:grp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504825</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85725</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504825</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371475</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85725</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twoCellAnchor editAs="oneCell">
    <xdr:from>
      <xdr:col>0</xdr:col>
      <xdr:colOff>266700</xdr:colOff>
      <xdr:row>0</xdr:row>
      <xdr:rowOff>57150</xdr:rowOff>
    </xdr:from>
    <xdr:to>
      <xdr:col>3</xdr:col>
      <xdr:colOff>85725</xdr:colOff>
      <xdr:row>0</xdr:row>
      <xdr:rowOff>832131</xdr:rowOff>
    </xdr:to>
    <xdr:pic>
      <xdr:nvPicPr>
        <xdr:cNvPr id="3" name="Picture 2"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twoCellAnchor editAs="oneCell">
    <xdr:from>
      <xdr:col>0</xdr:col>
      <xdr:colOff>266700</xdr:colOff>
      <xdr:row>0</xdr:row>
      <xdr:rowOff>57150</xdr:rowOff>
    </xdr:from>
    <xdr:to>
      <xdr:col>3</xdr:col>
      <xdr:colOff>57150</xdr:colOff>
      <xdr:row>0</xdr:row>
      <xdr:rowOff>832131</xdr:rowOff>
    </xdr:to>
    <xdr:pic>
      <xdr:nvPicPr>
        <xdr:cNvPr id="3" name="Picture 2"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257175</xdr:colOff>
      <xdr:row>0</xdr:row>
      <xdr:rowOff>47625</xdr:rowOff>
    </xdr:from>
    <xdr:to>
      <xdr:col>2</xdr:col>
      <xdr:colOff>38100</xdr:colOff>
      <xdr:row>0</xdr:row>
      <xdr:rowOff>822606</xdr:rowOff>
    </xdr:to>
    <xdr:pic>
      <xdr:nvPicPr>
        <xdr:cNvPr id="3" name="Picture 2" descr="Assinatura D.png"/>
        <xdr:cNvPicPr>
          <a:picLocks noChangeAspect="1"/>
        </xdr:cNvPicPr>
      </xdr:nvPicPr>
      <xdr:blipFill>
        <a:blip xmlns:r="http://schemas.openxmlformats.org/officeDocument/2006/relationships" r:embed="rId1" cstate="print"/>
        <a:stretch>
          <a:fillRect/>
        </a:stretch>
      </xdr:blipFill>
      <xdr:spPr>
        <a:xfrm>
          <a:off x="257175" y="47625"/>
          <a:ext cx="1133475" cy="7749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3" name="Picture 2"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832131</xdr:rowOff>
    </xdr:to>
    <xdr:pic>
      <xdr:nvPicPr>
        <xdr:cNvPr id="2" name="Picture 1" descr="Assinatura D.png"/>
        <xdr:cNvPicPr>
          <a:picLocks noChangeAspect="1"/>
        </xdr:cNvPicPr>
      </xdr:nvPicPr>
      <xdr:blipFill>
        <a:blip xmlns:r="http://schemas.openxmlformats.org/officeDocument/2006/relationships" r:embed="rId1" cstate="print"/>
        <a:stretch>
          <a:fillRect/>
        </a:stretch>
      </xdr:blipFill>
      <xdr:spPr>
        <a:xfrm>
          <a:off x="266700" y="57150"/>
          <a:ext cx="1133475" cy="774981"/>
        </a:xfrm>
        <a:prstGeom prst="rect">
          <a:avLst/>
        </a:prstGeom>
      </xdr:spPr>
    </xdr:pic>
    <xdr:clientData/>
  </xdr:twoCellAnchor>
</xdr:wsDr>
</file>

<file path=xl/theme/theme1.xml><?xml version="1.0" encoding="utf-8"?>
<a:theme xmlns:a="http://schemas.openxmlformats.org/drawingml/2006/main" name="Office Theme">
  <a:themeElements>
    <a:clrScheme name="Novas Cores BP">
      <a:dk1>
        <a:sysClr val="windowText" lastClr="000000"/>
      </a:dk1>
      <a:lt1>
        <a:sysClr val="window" lastClr="FFFFFF"/>
      </a:lt1>
      <a:dk2>
        <a:srgbClr val="002C44"/>
      </a:dk2>
      <a:lt2>
        <a:srgbClr val="EEECE1"/>
      </a:lt2>
      <a:accent1>
        <a:srgbClr val="9B7D40"/>
      </a:accent1>
      <a:accent2>
        <a:srgbClr val="023F5A"/>
      </a:accent2>
      <a:accent3>
        <a:srgbClr val="832326"/>
      </a:accent3>
      <a:accent4>
        <a:srgbClr val="274A30"/>
      </a:accent4>
      <a:accent5>
        <a:srgbClr val="B66113"/>
      </a:accent5>
      <a:accent6>
        <a:srgbClr val="6F6F6F"/>
      </a:accent6>
      <a:hlink>
        <a:srgbClr val="832326"/>
      </a:hlink>
      <a:folHlink>
        <a:srgbClr val="B6611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4.9989318521683403E-2"/>
  </sheetPr>
  <dimension ref="A1:O28"/>
  <sheetViews>
    <sheetView tabSelected="1" zoomScaleNormal="100" zoomScaleSheetLayoutView="70" workbookViewId="0">
      <selection activeCell="B20" sqref="B20:N21"/>
    </sheetView>
  </sheetViews>
  <sheetFormatPr defaultRowHeight="12.75" x14ac:dyDescent="0.2"/>
  <cols>
    <col min="1" max="16384" width="9.140625" style="5"/>
  </cols>
  <sheetData>
    <row r="1" spans="1:15" x14ac:dyDescent="0.2">
      <c r="A1" s="19"/>
      <c r="B1" s="19"/>
      <c r="C1" s="19"/>
      <c r="D1" s="19"/>
      <c r="E1" s="19"/>
      <c r="F1" s="19"/>
      <c r="G1" s="19"/>
      <c r="H1" s="19"/>
      <c r="I1" s="19"/>
      <c r="J1" s="19"/>
      <c r="K1" s="19"/>
      <c r="L1" s="19"/>
      <c r="M1" s="19"/>
      <c r="N1" s="19"/>
      <c r="O1" s="19"/>
    </row>
    <row r="2" spans="1:15" x14ac:dyDescent="0.2">
      <c r="A2" s="20"/>
      <c r="B2" s="20"/>
      <c r="C2" s="20"/>
      <c r="D2" s="20"/>
      <c r="E2" s="20"/>
      <c r="F2" s="20"/>
      <c r="G2" s="20"/>
      <c r="H2" s="20"/>
      <c r="I2" s="20"/>
      <c r="J2" s="20"/>
      <c r="K2" s="20"/>
      <c r="L2" s="20"/>
      <c r="M2" s="20"/>
      <c r="N2" s="20"/>
      <c r="O2" s="20"/>
    </row>
    <row r="3" spans="1:15" x14ac:dyDescent="0.2">
      <c r="A3" s="20"/>
      <c r="B3" s="20"/>
      <c r="C3" s="20"/>
      <c r="D3" s="20"/>
      <c r="E3" s="20"/>
      <c r="F3" s="20"/>
      <c r="G3" s="20"/>
      <c r="H3" s="20"/>
      <c r="I3" s="20"/>
      <c r="J3" s="20"/>
      <c r="K3" s="20"/>
      <c r="L3" s="20"/>
      <c r="M3" s="20"/>
      <c r="N3" s="20"/>
      <c r="O3" s="20"/>
    </row>
    <row r="4" spans="1:15" x14ac:dyDescent="0.2">
      <c r="A4" s="20"/>
      <c r="B4" s="20"/>
      <c r="C4" s="20"/>
      <c r="D4" s="20"/>
      <c r="E4" s="20"/>
      <c r="F4" s="20"/>
      <c r="G4" s="20"/>
      <c r="H4" s="20"/>
      <c r="I4" s="20"/>
      <c r="J4" s="20"/>
      <c r="K4" s="20"/>
      <c r="L4" s="20"/>
      <c r="M4" s="20"/>
      <c r="N4" s="20"/>
      <c r="O4" s="20"/>
    </row>
    <row r="5" spans="1:15" x14ac:dyDescent="0.2">
      <c r="A5" s="20"/>
      <c r="B5" s="20"/>
      <c r="C5" s="20"/>
      <c r="D5" s="20"/>
      <c r="E5" s="20"/>
      <c r="F5" s="20"/>
      <c r="G5" s="20"/>
      <c r="H5" s="20"/>
      <c r="I5" s="20"/>
      <c r="J5" s="20"/>
      <c r="K5" s="20"/>
      <c r="L5" s="20"/>
      <c r="M5" s="20"/>
      <c r="N5" s="20"/>
      <c r="O5" s="20"/>
    </row>
    <row r="6" spans="1:15" x14ac:dyDescent="0.2">
      <c r="A6" s="20"/>
      <c r="B6" s="20"/>
      <c r="C6" s="20"/>
      <c r="D6" s="20"/>
      <c r="E6" s="20"/>
      <c r="F6" s="20"/>
      <c r="G6" s="20"/>
      <c r="H6" s="20"/>
      <c r="I6" s="20"/>
      <c r="J6" s="20"/>
      <c r="K6" s="20"/>
      <c r="L6" s="20"/>
      <c r="M6" s="20"/>
      <c r="N6" s="20"/>
      <c r="O6" s="20"/>
    </row>
    <row r="7" spans="1:15" x14ac:dyDescent="0.2">
      <c r="A7" s="20"/>
      <c r="B7" s="20"/>
      <c r="C7" s="20"/>
      <c r="D7" s="20"/>
      <c r="E7" s="20"/>
      <c r="F7" s="20"/>
      <c r="G7" s="20"/>
      <c r="H7" s="20"/>
      <c r="I7" s="20"/>
      <c r="J7" s="20"/>
      <c r="K7" s="20"/>
      <c r="L7" s="20"/>
      <c r="M7" s="20"/>
      <c r="N7" s="20"/>
      <c r="O7" s="20"/>
    </row>
    <row r="8" spans="1:15" x14ac:dyDescent="0.2">
      <c r="A8" s="20"/>
      <c r="B8" s="20"/>
      <c r="C8" s="20"/>
      <c r="D8" s="20"/>
      <c r="E8" s="20"/>
      <c r="F8" s="20"/>
      <c r="G8" s="20"/>
      <c r="H8" s="20"/>
      <c r="I8" s="20"/>
      <c r="J8" s="20"/>
      <c r="K8" s="20"/>
      <c r="L8" s="20"/>
      <c r="M8" s="20"/>
      <c r="N8" s="20"/>
      <c r="O8" s="20"/>
    </row>
    <row r="9" spans="1:15" x14ac:dyDescent="0.2">
      <c r="A9" s="20"/>
      <c r="B9" s="20"/>
      <c r="C9" s="20"/>
      <c r="D9" s="20"/>
      <c r="E9" s="20"/>
      <c r="F9" s="20"/>
      <c r="G9" s="20"/>
      <c r="H9" s="20"/>
      <c r="I9" s="20"/>
      <c r="J9" s="20"/>
      <c r="K9" s="20"/>
      <c r="L9" s="20"/>
      <c r="M9" s="20"/>
      <c r="N9" s="20"/>
      <c r="O9" s="20"/>
    </row>
    <row r="10" spans="1:15" x14ac:dyDescent="0.2">
      <c r="A10" s="20"/>
      <c r="B10" s="20"/>
      <c r="C10" s="20"/>
      <c r="D10" s="20"/>
      <c r="E10" s="20"/>
      <c r="F10" s="20"/>
      <c r="G10" s="20"/>
      <c r="H10" s="20"/>
      <c r="I10" s="20"/>
      <c r="J10" s="20"/>
      <c r="K10" s="20"/>
      <c r="L10" s="20"/>
      <c r="M10" s="20"/>
      <c r="N10" s="20"/>
      <c r="O10" s="20"/>
    </row>
    <row r="11" spans="1:15" x14ac:dyDescent="0.2">
      <c r="A11" s="20"/>
      <c r="B11" s="20"/>
      <c r="C11" s="20"/>
      <c r="D11" s="20"/>
      <c r="E11" s="20"/>
      <c r="F11" s="20"/>
      <c r="G11" s="20"/>
      <c r="H11" s="20"/>
      <c r="I11" s="20"/>
      <c r="J11" s="20"/>
      <c r="K11" s="20"/>
      <c r="L11" s="20"/>
      <c r="M11" s="20"/>
      <c r="N11" s="20"/>
      <c r="O11" s="20"/>
    </row>
    <row r="12" spans="1:15" x14ac:dyDescent="0.2">
      <c r="A12" s="20"/>
      <c r="B12" s="20"/>
      <c r="C12" s="20"/>
      <c r="D12" s="20"/>
      <c r="E12" s="20"/>
      <c r="F12" s="20"/>
      <c r="G12" s="20"/>
      <c r="H12" s="20"/>
      <c r="I12" s="20"/>
      <c r="J12" s="20"/>
      <c r="K12" s="20"/>
      <c r="L12" s="20"/>
      <c r="M12" s="20"/>
      <c r="N12" s="20"/>
      <c r="O12" s="20"/>
    </row>
    <row r="13" spans="1:15" x14ac:dyDescent="0.2">
      <c r="A13" s="20"/>
      <c r="B13" s="20"/>
      <c r="C13" s="20"/>
      <c r="D13" s="20"/>
      <c r="E13" s="20"/>
      <c r="F13" s="20"/>
      <c r="G13" s="20"/>
      <c r="H13" s="20"/>
      <c r="I13" s="20"/>
      <c r="J13" s="20"/>
      <c r="K13" s="20"/>
      <c r="L13" s="20"/>
      <c r="M13" s="20"/>
      <c r="N13" s="20"/>
      <c r="O13" s="20"/>
    </row>
    <row r="14" spans="1:15" x14ac:dyDescent="0.2">
      <c r="A14" s="20"/>
      <c r="B14" s="20"/>
      <c r="C14" s="20"/>
      <c r="D14" s="20"/>
      <c r="E14" s="20"/>
      <c r="F14" s="20"/>
      <c r="G14" s="20"/>
      <c r="H14" s="20"/>
      <c r="I14" s="20"/>
      <c r="J14" s="20"/>
      <c r="K14" s="20"/>
      <c r="L14" s="20"/>
      <c r="M14" s="20"/>
      <c r="N14" s="20"/>
      <c r="O14" s="20"/>
    </row>
    <row r="15" spans="1:15" x14ac:dyDescent="0.2">
      <c r="A15" s="20"/>
      <c r="B15" s="20"/>
      <c r="C15" s="20"/>
      <c r="D15" s="20"/>
      <c r="E15" s="20"/>
      <c r="F15" s="20"/>
      <c r="G15" s="20"/>
      <c r="H15" s="20"/>
      <c r="I15" s="20"/>
      <c r="J15" s="20"/>
      <c r="K15" s="20"/>
      <c r="L15" s="20"/>
      <c r="M15" s="20"/>
      <c r="N15" s="20"/>
      <c r="O15" s="20"/>
    </row>
    <row r="16" spans="1:15" x14ac:dyDescent="0.2">
      <c r="A16" s="20"/>
      <c r="B16" s="20"/>
      <c r="C16" s="20"/>
      <c r="D16" s="20"/>
      <c r="E16" s="20"/>
      <c r="F16" s="20"/>
      <c r="G16" s="20"/>
      <c r="H16" s="20"/>
      <c r="I16" s="20"/>
      <c r="J16" s="20"/>
      <c r="K16" s="20"/>
      <c r="L16" s="20"/>
      <c r="M16" s="20"/>
      <c r="N16" s="20"/>
      <c r="O16" s="20"/>
    </row>
    <row r="17" spans="1:15" ht="13.5" thickBot="1" x14ac:dyDescent="0.25">
      <c r="A17" s="21"/>
      <c r="B17" s="21"/>
      <c r="C17" s="21"/>
      <c r="D17" s="21"/>
      <c r="E17" s="21"/>
      <c r="F17" s="21"/>
      <c r="G17" s="21"/>
      <c r="H17" s="21"/>
      <c r="I17" s="21"/>
      <c r="J17" s="21"/>
      <c r="K17" s="21"/>
      <c r="L17" s="21"/>
      <c r="M17" s="21"/>
      <c r="N17" s="21"/>
      <c r="O17" s="21"/>
    </row>
    <row r="18" spans="1:15" ht="19.5" customHeight="1" x14ac:dyDescent="0.2">
      <c r="A18" s="22"/>
      <c r="B18" s="22"/>
      <c r="C18" s="22"/>
      <c r="D18" s="22"/>
      <c r="E18" s="22"/>
      <c r="F18" s="22"/>
      <c r="G18" s="22"/>
      <c r="H18" s="22"/>
      <c r="I18" s="22"/>
      <c r="J18" s="22"/>
      <c r="K18" s="22"/>
      <c r="L18" s="22"/>
      <c r="M18" s="22"/>
      <c r="N18" s="22"/>
      <c r="O18" s="22"/>
    </row>
    <row r="19" spans="1:15" ht="21" customHeight="1" x14ac:dyDescent="0.2">
      <c r="A19" s="22"/>
      <c r="B19" s="100" t="s">
        <v>8</v>
      </c>
      <c r="C19" s="22"/>
      <c r="D19" s="22"/>
      <c r="E19" s="22"/>
      <c r="F19" s="22"/>
      <c r="G19" s="22"/>
      <c r="H19" s="22"/>
      <c r="I19" s="22"/>
      <c r="J19" s="22"/>
      <c r="K19" s="22"/>
      <c r="L19" s="22"/>
      <c r="M19" s="22"/>
      <c r="N19" s="22"/>
      <c r="O19" s="22"/>
    </row>
    <row r="20" spans="1:15" ht="22.5" customHeight="1" x14ac:dyDescent="0.2">
      <c r="A20" s="22"/>
      <c r="B20" s="221" t="s">
        <v>174</v>
      </c>
      <c r="C20" s="221"/>
      <c r="D20" s="221"/>
      <c r="E20" s="221"/>
      <c r="F20" s="221"/>
      <c r="G20" s="221"/>
      <c r="H20" s="221"/>
      <c r="I20" s="221"/>
      <c r="J20" s="221"/>
      <c r="K20" s="221"/>
      <c r="L20" s="221"/>
      <c r="M20" s="221"/>
      <c r="N20" s="221"/>
      <c r="O20" s="22"/>
    </row>
    <row r="21" spans="1:15" ht="48.75" customHeight="1" x14ac:dyDescent="0.2">
      <c r="A21" s="22"/>
      <c r="B21" s="221"/>
      <c r="C21" s="221"/>
      <c r="D21" s="221"/>
      <c r="E21" s="221"/>
      <c r="F21" s="221"/>
      <c r="G21" s="221"/>
      <c r="H21" s="221"/>
      <c r="I21" s="221"/>
      <c r="J21" s="221"/>
      <c r="K21" s="221"/>
      <c r="L21" s="221"/>
      <c r="M21" s="221"/>
      <c r="N21" s="221"/>
      <c r="O21" s="22"/>
    </row>
    <row r="22" spans="1:15" ht="31.5" customHeight="1" x14ac:dyDescent="0.2">
      <c r="A22" s="22"/>
      <c r="B22" s="99"/>
      <c r="C22" s="99"/>
      <c r="D22" s="99"/>
      <c r="E22" s="99"/>
      <c r="F22" s="99"/>
      <c r="G22" s="99"/>
      <c r="H22" s="99"/>
      <c r="I22" s="99"/>
      <c r="J22" s="99"/>
      <c r="K22" s="22"/>
      <c r="L22" s="220" t="s">
        <v>9</v>
      </c>
      <c r="M22" s="220"/>
      <c r="N22" s="220"/>
      <c r="O22" s="22"/>
    </row>
    <row r="23" spans="1:15" ht="19.5" customHeight="1" thickBot="1" x14ac:dyDescent="0.25">
      <c r="A23" s="22"/>
      <c r="B23" s="22"/>
      <c r="C23" s="22"/>
      <c r="D23" s="22"/>
      <c r="E23" s="22"/>
      <c r="F23" s="22"/>
      <c r="G23" s="22"/>
      <c r="H23" s="22"/>
      <c r="I23" s="22"/>
      <c r="J23" s="22"/>
      <c r="K23" s="22"/>
      <c r="L23" s="22"/>
      <c r="M23" s="22"/>
      <c r="N23" s="22"/>
      <c r="O23" s="22"/>
    </row>
    <row r="24" spans="1:15" ht="19.5" customHeight="1" thickBot="1" x14ac:dyDescent="0.25">
      <c r="A24" s="219" t="s">
        <v>175</v>
      </c>
      <c r="B24" s="219"/>
      <c r="C24" s="219"/>
      <c r="D24" s="219"/>
      <c r="E24" s="219"/>
      <c r="F24" s="219"/>
      <c r="G24" s="219"/>
      <c r="H24" s="219"/>
      <c r="I24" s="219"/>
      <c r="J24" s="219"/>
      <c r="K24" s="219"/>
      <c r="L24" s="219"/>
      <c r="M24" s="219"/>
      <c r="N24" s="219"/>
      <c r="O24" s="219"/>
    </row>
    <row r="25" spans="1:15" ht="19.5" customHeight="1" x14ac:dyDescent="0.2"/>
    <row r="26" spans="1:15" ht="19.5" customHeight="1" x14ac:dyDescent="0.2"/>
    <row r="27" spans="1:15" ht="19.5" customHeight="1" x14ac:dyDescent="0.2"/>
    <row r="28" spans="1:15" ht="19.5" customHeight="1" x14ac:dyDescent="0.2"/>
  </sheetData>
  <sheetProtection password="9D83" sheet="1" objects="1" scenarios="1"/>
  <mergeCells count="3">
    <mergeCell ref="A24:O24"/>
    <mergeCell ref="L22:N22"/>
    <mergeCell ref="B20:N21"/>
  </mergeCells>
  <printOptions horizontalCentered="1"/>
  <pageMargins left="0.23622047244094491" right="0.23622047244094491" top="0.35433070866141736" bottom="0.35433070866141736" header="0.31496062992125984" footer="0.31496062992125984"/>
  <pageSetup paperSize="9" orientation="landscape" r:id="rId1"/>
  <rowBreaks count="1" manualBreakCount="1">
    <brk id="24" max="1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249977111117893"/>
  </sheetPr>
  <dimension ref="A1:AD25"/>
  <sheetViews>
    <sheetView zoomScaleNormal="100" workbookViewId="0">
      <selection activeCell="S5" sqref="S5"/>
    </sheetView>
  </sheetViews>
  <sheetFormatPr defaultRowHeight="19.5" customHeight="1" x14ac:dyDescent="0.25"/>
  <cols>
    <col min="1" max="11" width="6.7109375" style="23" customWidth="1"/>
    <col min="12" max="16" width="10.7109375" style="23" customWidth="1"/>
    <col min="17" max="30" width="6.7109375" style="23" customWidth="1"/>
    <col min="31" max="16384" width="9.140625" style="23"/>
  </cols>
  <sheetData>
    <row r="1" spans="1:30" ht="69" customHeight="1" thickBot="1" x14ac:dyDescent="0.3">
      <c r="A1" s="274" t="s">
        <v>25</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row>
    <row r="2" spans="1:30" ht="15" customHeight="1" x14ac:dyDescent="0.25">
      <c r="G2" s="24"/>
    </row>
    <row r="3" spans="1:30" s="24" customFormat="1" ht="15" customHeight="1" thickBot="1" x14ac:dyDescent="0.3">
      <c r="A3" s="74" t="str">
        <f>+'Table of Contents'!G17</f>
        <v>Share of turnover in total NFCs (2009 to 2013)</v>
      </c>
      <c r="B3" s="75"/>
      <c r="C3" s="68"/>
      <c r="D3" s="68"/>
      <c r="E3" s="71"/>
      <c r="F3" s="69"/>
    </row>
    <row r="4" spans="1:30" s="26" customFormat="1" ht="15" customHeight="1" x14ac:dyDescent="0.2">
      <c r="A4" s="139" t="s">
        <v>39</v>
      </c>
      <c r="C4" s="52"/>
      <c r="D4" s="53"/>
      <c r="E4" s="53"/>
      <c r="F4" s="53"/>
      <c r="G4" s="53"/>
      <c r="H4" s="53"/>
      <c r="I4" s="53"/>
      <c r="J4" s="53"/>
      <c r="K4" s="53"/>
    </row>
    <row r="5" spans="1:30" s="26" customFormat="1" ht="15" customHeight="1" x14ac:dyDescent="0.2">
      <c r="C5" s="113"/>
      <c r="D5" s="113"/>
      <c r="E5" s="113"/>
      <c r="F5" s="113"/>
      <c r="G5" s="113"/>
      <c r="H5" s="113"/>
      <c r="I5" s="113"/>
      <c r="J5" s="113"/>
      <c r="K5" s="113"/>
      <c r="L5" s="113"/>
    </row>
    <row r="6" spans="1:30" s="26" customFormat="1" ht="30" customHeight="1" x14ac:dyDescent="0.2">
      <c r="C6" s="113"/>
      <c r="D6" s="113"/>
      <c r="E6" s="113"/>
      <c r="F6" s="113"/>
      <c r="G6" s="113"/>
      <c r="H6" s="113"/>
      <c r="I6" s="113"/>
      <c r="J6" s="113"/>
      <c r="K6" s="113"/>
      <c r="L6" s="113"/>
    </row>
    <row r="7" spans="1:30" s="26" customFormat="1" ht="30" customHeight="1" thickBot="1" x14ac:dyDescent="0.25">
      <c r="C7" s="113"/>
      <c r="D7" s="113"/>
      <c r="E7" s="113"/>
      <c r="F7" s="113"/>
      <c r="G7" s="113"/>
      <c r="H7" s="113"/>
      <c r="I7" s="113"/>
      <c r="J7" s="113"/>
      <c r="K7" s="113"/>
      <c r="L7" s="203">
        <v>2009</v>
      </c>
      <c r="M7" s="201">
        <v>2010</v>
      </c>
      <c r="N7" s="201">
        <v>2011</v>
      </c>
      <c r="O7" s="201">
        <v>2012</v>
      </c>
      <c r="P7" s="201">
        <v>2013</v>
      </c>
    </row>
    <row r="8" spans="1:30" s="26" customFormat="1" ht="30" customHeight="1" thickBot="1" x14ac:dyDescent="0.25">
      <c r="C8" s="113"/>
      <c r="D8" s="113"/>
      <c r="E8" s="333" t="s">
        <v>205</v>
      </c>
      <c r="F8" s="334"/>
      <c r="G8" s="334"/>
      <c r="H8" s="334"/>
      <c r="I8" s="334"/>
      <c r="J8" s="334"/>
      <c r="K8" s="335"/>
      <c r="L8" s="204">
        <v>0.01</v>
      </c>
      <c r="M8" s="204">
        <v>8.9999999999999993E-3</v>
      </c>
      <c r="N8" s="204">
        <v>0.01</v>
      </c>
      <c r="O8" s="204">
        <v>1.0999999999999999E-2</v>
      </c>
      <c r="P8" s="204">
        <v>1.0999999999999999E-2</v>
      </c>
    </row>
    <row r="9" spans="1:30" s="26" customFormat="1" ht="30" customHeight="1" thickBot="1" x14ac:dyDescent="0.25">
      <c r="C9" s="113"/>
      <c r="D9" s="113"/>
      <c r="E9" s="336" t="s">
        <v>206</v>
      </c>
      <c r="F9" s="337"/>
      <c r="G9" s="337"/>
      <c r="H9" s="337"/>
      <c r="I9" s="337"/>
      <c r="J9" s="337"/>
      <c r="K9" s="338"/>
      <c r="L9" s="202">
        <v>7.0000000000000001E-3</v>
      </c>
      <c r="M9" s="202">
        <v>7.0000000000000001E-3</v>
      </c>
      <c r="N9" s="202">
        <v>7.0000000000000001E-3</v>
      </c>
      <c r="O9" s="202">
        <v>8.0000000000000002E-3</v>
      </c>
      <c r="P9" s="202">
        <v>8.0000000000000002E-3</v>
      </c>
    </row>
    <row r="10" spans="1:30" s="26" customFormat="1" ht="30" customHeight="1" thickBot="1" x14ac:dyDescent="0.25">
      <c r="C10" s="113"/>
      <c r="D10" s="113"/>
      <c r="E10" s="336" t="s">
        <v>207</v>
      </c>
      <c r="F10" s="337"/>
      <c r="G10" s="337"/>
      <c r="H10" s="337"/>
      <c r="I10" s="337"/>
      <c r="J10" s="337"/>
      <c r="K10" s="338"/>
      <c r="L10" s="202">
        <v>1E-3</v>
      </c>
      <c r="M10" s="202">
        <v>1E-3</v>
      </c>
      <c r="N10" s="202">
        <v>1E-3</v>
      </c>
      <c r="O10" s="202">
        <v>1E-3</v>
      </c>
      <c r="P10" s="202">
        <v>1E-3</v>
      </c>
    </row>
    <row r="11" spans="1:30" s="26" customFormat="1" ht="30" customHeight="1" thickBot="1" x14ac:dyDescent="0.25">
      <c r="C11" s="113"/>
      <c r="D11" s="113"/>
      <c r="E11" s="336" t="s">
        <v>208</v>
      </c>
      <c r="F11" s="337"/>
      <c r="G11" s="337"/>
      <c r="H11" s="337"/>
      <c r="I11" s="337"/>
      <c r="J11" s="337"/>
      <c r="K11" s="338"/>
      <c r="L11" s="202">
        <v>2E-3</v>
      </c>
      <c r="M11" s="202">
        <v>2E-3</v>
      </c>
      <c r="N11" s="202">
        <v>2E-3</v>
      </c>
      <c r="O11" s="202">
        <v>2E-3</v>
      </c>
      <c r="P11" s="202">
        <v>2E-3</v>
      </c>
    </row>
    <row r="12" spans="1:30" s="26" customFormat="1" ht="30" customHeight="1" thickBot="1" x14ac:dyDescent="0.25">
      <c r="C12" s="113"/>
      <c r="D12" s="113"/>
      <c r="E12" s="333" t="s">
        <v>209</v>
      </c>
      <c r="F12" s="334"/>
      <c r="G12" s="334"/>
      <c r="H12" s="334"/>
      <c r="I12" s="334"/>
      <c r="J12" s="334"/>
      <c r="K12" s="335"/>
      <c r="L12" s="204">
        <v>2.8000000000000001E-2</v>
      </c>
      <c r="M12" s="204">
        <v>2.8000000000000001E-2</v>
      </c>
      <c r="N12" s="204">
        <v>2.9000000000000001E-2</v>
      </c>
      <c r="O12" s="204">
        <v>2.8000000000000001E-2</v>
      </c>
      <c r="P12" s="204">
        <v>2.8000000000000001E-2</v>
      </c>
    </row>
    <row r="13" spans="1:30" s="26" customFormat="1" ht="30" customHeight="1" thickBot="1" x14ac:dyDescent="0.25">
      <c r="C13" s="113"/>
      <c r="D13" s="113"/>
      <c r="E13" s="336" t="s">
        <v>210</v>
      </c>
      <c r="F13" s="337"/>
      <c r="G13" s="337"/>
      <c r="H13" s="337"/>
      <c r="I13" s="337"/>
      <c r="J13" s="337"/>
      <c r="K13" s="338"/>
      <c r="L13" s="202"/>
      <c r="M13" s="202"/>
      <c r="N13" s="202"/>
      <c r="O13" s="202"/>
      <c r="P13" s="202"/>
    </row>
    <row r="14" spans="1:30" s="26" customFormat="1" ht="30" customHeight="1" thickBot="1" x14ac:dyDescent="0.25">
      <c r="C14" s="113"/>
      <c r="D14" s="113"/>
      <c r="E14" s="336" t="s">
        <v>211</v>
      </c>
      <c r="F14" s="337"/>
      <c r="G14" s="337"/>
      <c r="H14" s="337"/>
      <c r="I14" s="337"/>
      <c r="J14" s="337"/>
      <c r="K14" s="338"/>
      <c r="L14" s="202">
        <v>0.02</v>
      </c>
      <c r="M14" s="202">
        <v>0.02</v>
      </c>
      <c r="N14" s="202">
        <v>2.1999999999999999E-2</v>
      </c>
      <c r="O14" s="202">
        <v>2.1000000000000001E-2</v>
      </c>
      <c r="P14" s="202">
        <v>2.1000000000000001E-2</v>
      </c>
    </row>
    <row r="15" spans="1:30" s="26" customFormat="1" ht="30" customHeight="1" thickBot="1" x14ac:dyDescent="0.25">
      <c r="C15" s="113"/>
      <c r="D15" s="113"/>
      <c r="E15" s="336" t="s">
        <v>212</v>
      </c>
      <c r="F15" s="337"/>
      <c r="G15" s="337"/>
      <c r="H15" s="337"/>
      <c r="I15" s="337"/>
      <c r="J15" s="337"/>
      <c r="K15" s="338"/>
      <c r="L15" s="202">
        <v>8.0000000000000002E-3</v>
      </c>
      <c r="M15" s="202">
        <v>8.0000000000000002E-3</v>
      </c>
      <c r="N15" s="202">
        <v>8.0000000000000002E-3</v>
      </c>
      <c r="O15" s="202">
        <v>7.0000000000000001E-3</v>
      </c>
      <c r="P15" s="202">
        <v>8.0000000000000002E-3</v>
      </c>
    </row>
    <row r="16" spans="1:30" s="26" customFormat="1" ht="30" customHeight="1" thickBot="1" x14ac:dyDescent="0.25">
      <c r="C16" s="113"/>
      <c r="D16" s="113"/>
      <c r="E16" s="259" t="s">
        <v>213</v>
      </c>
      <c r="F16" s="259"/>
      <c r="G16" s="259"/>
      <c r="H16" s="259"/>
      <c r="I16" s="259"/>
      <c r="J16" s="259"/>
      <c r="K16" s="259"/>
      <c r="L16" s="206">
        <v>3.7999999999999999E-2</v>
      </c>
      <c r="M16" s="207">
        <v>3.7999999999999999E-2</v>
      </c>
      <c r="N16" s="207">
        <v>3.9E-2</v>
      </c>
      <c r="O16" s="207">
        <v>3.9E-2</v>
      </c>
      <c r="P16" s="207">
        <v>3.9E-2</v>
      </c>
    </row>
    <row r="17" spans="1:30" s="26" customFormat="1" ht="30" customHeight="1" x14ac:dyDescent="0.2">
      <c r="C17" s="113"/>
      <c r="D17" s="113"/>
      <c r="E17" s="113"/>
      <c r="F17" s="113"/>
      <c r="G17" s="113"/>
      <c r="H17" s="113"/>
      <c r="I17" s="113"/>
      <c r="J17" s="113"/>
      <c r="K17" s="113"/>
      <c r="L17" s="113"/>
    </row>
    <row r="18" spans="1:30" s="26" customFormat="1" ht="30" customHeight="1" x14ac:dyDescent="0.2">
      <c r="C18" s="113"/>
      <c r="D18" s="113"/>
      <c r="E18" s="113"/>
      <c r="F18" s="113"/>
      <c r="G18" s="113"/>
      <c r="H18" s="113"/>
      <c r="I18" s="113"/>
      <c r="J18" s="113"/>
      <c r="K18" s="113"/>
      <c r="L18" s="113"/>
    </row>
    <row r="19" spans="1:30" s="26" customFormat="1" ht="30" customHeight="1" x14ac:dyDescent="0.2">
      <c r="C19" s="113"/>
      <c r="D19" s="113"/>
      <c r="E19" s="113"/>
      <c r="F19" s="113"/>
      <c r="G19" s="113"/>
      <c r="H19" s="113"/>
      <c r="I19" s="113"/>
      <c r="J19" s="113"/>
      <c r="K19" s="113"/>
      <c r="L19" s="113"/>
    </row>
    <row r="20" spans="1:30" s="26" customFormat="1" ht="30" customHeight="1" x14ac:dyDescent="0.2">
      <c r="C20" s="113"/>
      <c r="D20" s="113"/>
      <c r="E20" s="113"/>
      <c r="F20" s="113"/>
      <c r="G20" s="113"/>
      <c r="H20" s="113"/>
      <c r="I20" s="113"/>
      <c r="J20" s="113"/>
      <c r="K20" s="113"/>
      <c r="L20" s="113"/>
    </row>
    <row r="21" spans="1:30" s="26" customFormat="1" ht="30" customHeight="1" x14ac:dyDescent="0.2">
      <c r="C21" s="113"/>
      <c r="D21" s="113"/>
      <c r="E21" s="113"/>
      <c r="F21" s="113"/>
      <c r="G21" s="113"/>
      <c r="H21" s="113"/>
      <c r="I21" s="113"/>
      <c r="J21" s="113"/>
      <c r="K21" s="113"/>
      <c r="L21" s="113"/>
    </row>
    <row r="22" spans="1:30" s="26" customFormat="1" ht="30" customHeight="1" x14ac:dyDescent="0.2">
      <c r="C22" s="113"/>
      <c r="D22" s="113"/>
      <c r="E22" s="113"/>
      <c r="F22" s="113"/>
      <c r="G22" s="113"/>
      <c r="H22" s="113"/>
      <c r="I22" s="113"/>
      <c r="J22" s="113"/>
      <c r="K22" s="113"/>
      <c r="L22" s="113"/>
    </row>
    <row r="23" spans="1:30" ht="19.5" customHeight="1" x14ac:dyDescent="0.25">
      <c r="A23" s="28"/>
      <c r="B23" s="28"/>
      <c r="C23" s="28"/>
      <c r="D23" s="28"/>
      <c r="E23" s="28"/>
      <c r="F23" s="28"/>
      <c r="G23" s="28"/>
      <c r="H23" s="28"/>
      <c r="I23" s="28"/>
      <c r="J23" s="28"/>
      <c r="K23" s="28"/>
      <c r="L23" s="28"/>
      <c r="M23" s="28"/>
    </row>
    <row r="24" spans="1:30" ht="19.5" customHeight="1" thickBot="1" x14ac:dyDescent="0.3">
      <c r="C24" s="113"/>
      <c r="D24" s="113"/>
      <c r="E24" s="113"/>
      <c r="F24" s="113"/>
      <c r="G24" s="113"/>
      <c r="H24" s="113"/>
      <c r="I24" s="113"/>
      <c r="J24" s="113"/>
      <c r="K24" s="113"/>
      <c r="L24" s="113"/>
      <c r="O24" s="64"/>
    </row>
    <row r="25" spans="1:30" ht="19.5" customHeight="1" thickBot="1" x14ac:dyDescent="0.3">
      <c r="A25" s="219" t="str">
        <f>'Table of Contents'!$A$71</f>
        <v>STUDY 21 | ANALYSIS OF ENTERPRISES IN THE MARITIME SECTOR</v>
      </c>
      <c r="B25" s="219"/>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row>
  </sheetData>
  <sheetProtection password="9D83" sheet="1" objects="1" scenarios="1"/>
  <mergeCells count="11">
    <mergeCell ref="A25:AD25"/>
    <mergeCell ref="E12:K12"/>
    <mergeCell ref="E13:K13"/>
    <mergeCell ref="E14:K14"/>
    <mergeCell ref="E15:K15"/>
    <mergeCell ref="E16:K16"/>
    <mergeCell ref="A1:AD1"/>
    <mergeCell ref="E8:K8"/>
    <mergeCell ref="E9:K9"/>
    <mergeCell ref="E10:K10"/>
    <mergeCell ref="E11:K11"/>
  </mergeCells>
  <printOptions horizontalCentered="1"/>
  <pageMargins left="0.23622047244094491" right="0.23622047244094491" top="0.35433070866141736" bottom="0.35433070866141736" header="0.31496062992125984" footer="0.31496062992125984"/>
  <pageSetup paperSize="9"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V78"/>
  <sheetViews>
    <sheetView zoomScaleNormal="100" workbookViewId="0">
      <selection activeCell="S6" sqref="S6:U6"/>
    </sheetView>
  </sheetViews>
  <sheetFormatPr defaultRowHeight="15" x14ac:dyDescent="0.25"/>
  <cols>
    <col min="1" max="22" width="6.7109375" style="23" customWidth="1"/>
    <col min="23" max="16384" width="9.140625" style="23"/>
  </cols>
  <sheetData>
    <row r="1" spans="1:22" ht="69" customHeight="1" thickBot="1" x14ac:dyDescent="0.3">
      <c r="A1" s="253" t="s">
        <v>26</v>
      </c>
      <c r="B1" s="253"/>
      <c r="C1" s="253"/>
      <c r="D1" s="253"/>
      <c r="E1" s="253"/>
      <c r="F1" s="253"/>
      <c r="G1" s="253"/>
      <c r="H1" s="253"/>
      <c r="I1" s="253"/>
      <c r="J1" s="253"/>
      <c r="K1" s="253"/>
      <c r="L1" s="253"/>
      <c r="M1" s="253"/>
      <c r="N1" s="253"/>
      <c r="O1" s="253"/>
      <c r="P1" s="253"/>
      <c r="Q1" s="253"/>
      <c r="R1" s="253"/>
      <c r="S1" s="253"/>
      <c r="T1" s="253"/>
      <c r="U1" s="253"/>
      <c r="V1" s="253"/>
    </row>
    <row r="2" spans="1:22" ht="15" customHeight="1" x14ac:dyDescent="0.25"/>
    <row r="3" spans="1:22" s="24" customFormat="1" ht="15" customHeight="1" thickBot="1" x14ac:dyDescent="0.3">
      <c r="A3" s="74" t="str">
        <f>+'Table of Contents'!G19</f>
        <v>Breakdown of turnover and number of employees (2013)</v>
      </c>
      <c r="B3" s="68"/>
      <c r="C3" s="68"/>
      <c r="D3" s="67"/>
      <c r="E3" s="68"/>
      <c r="F3" s="74"/>
      <c r="G3" s="74"/>
    </row>
    <row r="4" spans="1:22" s="26" customFormat="1" ht="15" customHeight="1" x14ac:dyDescent="0.2">
      <c r="A4" s="139" t="s">
        <v>39</v>
      </c>
      <c r="C4" s="52"/>
      <c r="D4" s="53"/>
      <c r="E4" s="53"/>
      <c r="F4" s="53"/>
      <c r="G4" s="53"/>
      <c r="H4" s="53"/>
      <c r="I4" s="53"/>
      <c r="J4" s="53"/>
      <c r="K4" s="53"/>
      <c r="L4" s="53"/>
      <c r="M4" s="53"/>
    </row>
    <row r="5" spans="1:22" ht="15" customHeight="1" thickBot="1" x14ac:dyDescent="0.3"/>
    <row r="6" spans="1:22" s="54" customFormat="1" ht="44.25" customHeight="1" thickBot="1" x14ac:dyDescent="0.3">
      <c r="E6" s="29"/>
      <c r="F6" s="44"/>
      <c r="G6" s="260" t="s">
        <v>130</v>
      </c>
      <c r="H6" s="260"/>
      <c r="I6" s="260"/>
      <c r="J6" s="275" t="s">
        <v>135</v>
      </c>
      <c r="K6" s="260"/>
      <c r="L6" s="276"/>
      <c r="M6" s="260" t="s">
        <v>117</v>
      </c>
      <c r="N6" s="260"/>
      <c r="O6" s="260"/>
      <c r="P6" s="351" t="s">
        <v>118</v>
      </c>
      <c r="Q6" s="352"/>
      <c r="R6" s="353"/>
      <c r="S6" s="351" t="s">
        <v>119</v>
      </c>
      <c r="T6" s="352"/>
      <c r="U6" s="352"/>
      <c r="V6" s="34"/>
    </row>
    <row r="7" spans="1:22" s="34" customFormat="1" ht="35.25" customHeight="1" thickBot="1" x14ac:dyDescent="0.3">
      <c r="A7" s="54"/>
      <c r="B7" s="54"/>
      <c r="C7" s="272" t="s">
        <v>121</v>
      </c>
      <c r="D7" s="272"/>
      <c r="E7" s="260" t="s">
        <v>177</v>
      </c>
      <c r="F7" s="260"/>
      <c r="G7" s="345">
        <v>0.64</v>
      </c>
      <c r="H7" s="345"/>
      <c r="I7" s="345"/>
      <c r="J7" s="347">
        <v>0.4</v>
      </c>
      <c r="K7" s="348"/>
      <c r="L7" s="349"/>
      <c r="M7" s="344">
        <v>0.38</v>
      </c>
      <c r="N7" s="266"/>
      <c r="O7" s="268"/>
      <c r="P7" s="341">
        <v>0.53</v>
      </c>
      <c r="Q7" s="342"/>
      <c r="R7" s="343"/>
      <c r="S7" s="267">
        <v>0.31</v>
      </c>
      <c r="T7" s="266"/>
      <c r="U7" s="266"/>
    </row>
    <row r="8" spans="1:22" s="34" customFormat="1" ht="35.25" customHeight="1" thickBot="1" x14ac:dyDescent="0.3">
      <c r="A8" s="54"/>
      <c r="B8" s="54"/>
      <c r="C8" s="273"/>
      <c r="D8" s="273"/>
      <c r="E8" s="260" t="s">
        <v>178</v>
      </c>
      <c r="F8" s="260"/>
      <c r="G8" s="345">
        <v>0.89</v>
      </c>
      <c r="H8" s="345"/>
      <c r="I8" s="345"/>
      <c r="J8" s="347">
        <v>0.82</v>
      </c>
      <c r="K8" s="348"/>
      <c r="L8" s="349"/>
      <c r="M8" s="344">
        <v>0.8</v>
      </c>
      <c r="N8" s="266"/>
      <c r="O8" s="268"/>
      <c r="P8" s="341">
        <v>0.82</v>
      </c>
      <c r="Q8" s="342"/>
      <c r="R8" s="343"/>
      <c r="S8" s="267">
        <v>0.88</v>
      </c>
      <c r="T8" s="266"/>
      <c r="U8" s="266"/>
    </row>
    <row r="9" spans="1:22" s="34" customFormat="1" ht="35.25" customHeight="1" thickBot="1" x14ac:dyDescent="0.3">
      <c r="A9" s="54"/>
      <c r="B9" s="54"/>
      <c r="C9" s="272" t="s">
        <v>122</v>
      </c>
      <c r="D9" s="272"/>
      <c r="E9" s="260" t="s">
        <v>177</v>
      </c>
      <c r="F9" s="260"/>
      <c r="G9" s="345">
        <v>0.41</v>
      </c>
      <c r="H9" s="345"/>
      <c r="I9" s="346"/>
      <c r="J9" s="347">
        <v>0.25</v>
      </c>
      <c r="K9" s="348"/>
      <c r="L9" s="349"/>
      <c r="M9" s="344">
        <v>0.25</v>
      </c>
      <c r="N9" s="266"/>
      <c r="O9" s="268"/>
      <c r="P9" s="267">
        <v>0.26</v>
      </c>
      <c r="Q9" s="266"/>
      <c r="R9" s="268"/>
      <c r="S9" s="267">
        <v>0.23</v>
      </c>
      <c r="T9" s="266"/>
      <c r="U9" s="266"/>
    </row>
    <row r="10" spans="1:22" s="34" customFormat="1" ht="35.25" customHeight="1" thickBot="1" x14ac:dyDescent="0.3">
      <c r="A10" s="54"/>
      <c r="B10" s="54"/>
      <c r="C10" s="273"/>
      <c r="D10" s="273"/>
      <c r="E10" s="260" t="s">
        <v>178</v>
      </c>
      <c r="F10" s="260"/>
      <c r="G10" s="345">
        <v>0.71</v>
      </c>
      <c r="H10" s="345"/>
      <c r="I10" s="346"/>
      <c r="J10" s="347">
        <v>0.67</v>
      </c>
      <c r="K10" s="348"/>
      <c r="L10" s="349"/>
      <c r="M10" s="350">
        <v>0.65</v>
      </c>
      <c r="N10" s="342"/>
      <c r="O10" s="343"/>
      <c r="P10" s="341">
        <v>0.69</v>
      </c>
      <c r="Q10" s="342"/>
      <c r="R10" s="343"/>
      <c r="S10" s="341">
        <v>0.73</v>
      </c>
      <c r="T10" s="342"/>
      <c r="U10" s="342"/>
    </row>
    <row r="11" spans="1:22" ht="20.100000000000001" customHeight="1" thickBot="1" x14ac:dyDescent="0.3">
      <c r="A11" s="28"/>
      <c r="C11" s="55"/>
      <c r="D11" s="56"/>
      <c r="E11" s="56"/>
      <c r="F11" s="56"/>
      <c r="G11" s="56"/>
      <c r="H11" s="56"/>
      <c r="I11" s="56"/>
      <c r="J11" s="340"/>
      <c r="K11" s="340"/>
      <c r="L11" s="340"/>
      <c r="M11" s="339"/>
      <c r="N11" s="339"/>
      <c r="O11" s="339"/>
      <c r="P11" s="339"/>
      <c r="Q11" s="339"/>
      <c r="R11" s="339"/>
      <c r="S11" s="339"/>
    </row>
    <row r="12" spans="1:22" ht="20.100000000000001" customHeight="1" thickBot="1" x14ac:dyDescent="0.3"/>
    <row r="13" spans="1:22" ht="19.5" customHeight="1" thickBot="1" x14ac:dyDescent="0.3">
      <c r="A13" s="219" t="str">
        <f>NOTE!$A$24</f>
        <v>STUDY 21 | ANALYSIS OF ENTERPRISES IN THE MARITIME SECTOR</v>
      </c>
      <c r="B13" s="219"/>
      <c r="C13" s="219"/>
      <c r="D13" s="219"/>
      <c r="E13" s="219"/>
      <c r="F13" s="219"/>
      <c r="G13" s="219"/>
      <c r="H13" s="219"/>
      <c r="I13" s="219"/>
      <c r="J13" s="219"/>
      <c r="K13" s="219"/>
      <c r="L13" s="219"/>
      <c r="M13" s="219"/>
      <c r="N13" s="219"/>
      <c r="O13" s="219"/>
      <c r="P13" s="219"/>
      <c r="Q13" s="219"/>
      <c r="R13" s="219"/>
      <c r="S13" s="219"/>
      <c r="T13" s="219"/>
      <c r="U13" s="219"/>
      <c r="V13" s="219"/>
    </row>
    <row r="14" spans="1:22" ht="19.5" customHeight="1" x14ac:dyDescent="0.25"/>
    <row r="15" spans="1:22" ht="19.5" customHeight="1" x14ac:dyDescent="0.25"/>
    <row r="16" spans="1:22" ht="19.5" customHeight="1" x14ac:dyDescent="0.25"/>
    <row r="17" spans="16:16" ht="19.5" customHeight="1" x14ac:dyDescent="0.25"/>
    <row r="18" spans="16:16" ht="19.5" customHeight="1" x14ac:dyDescent="0.25"/>
    <row r="19" spans="16:16" ht="19.5" customHeight="1" x14ac:dyDescent="0.25"/>
    <row r="20" spans="16:16" s="39" customFormat="1" ht="19.5" customHeight="1" x14ac:dyDescent="0.25"/>
    <row r="21" spans="16:16" ht="19.5" customHeight="1" x14ac:dyDescent="0.25"/>
    <row r="22" spans="16:16" ht="19.5" customHeight="1" x14ac:dyDescent="0.25"/>
    <row r="23" spans="16:16" ht="19.5" customHeight="1" x14ac:dyDescent="0.25"/>
    <row r="24" spans="16:16" ht="19.5" customHeight="1" x14ac:dyDescent="0.25"/>
    <row r="25" spans="16:16" ht="19.5" customHeight="1" x14ac:dyDescent="0.25">
      <c r="P25" s="39"/>
    </row>
    <row r="26" spans="16:16" ht="19.5" customHeight="1" x14ac:dyDescent="0.25"/>
    <row r="27" spans="16:16" ht="19.5" customHeight="1" x14ac:dyDescent="0.25"/>
    <row r="28" spans="16:16" ht="19.5" customHeight="1" x14ac:dyDescent="0.25"/>
    <row r="29" spans="16:16" ht="19.5" customHeight="1" x14ac:dyDescent="0.25"/>
    <row r="30" spans="16:16" ht="19.5" customHeight="1" x14ac:dyDescent="0.25"/>
    <row r="31" spans="16:16" ht="19.5" customHeight="1" x14ac:dyDescent="0.25"/>
    <row r="32" spans="16:16"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sheetData>
  <sheetProtection password="9D83" sheet="1" objects="1" scenarios="1"/>
  <mergeCells count="36">
    <mergeCell ref="S8:U8"/>
    <mergeCell ref="S9:U9"/>
    <mergeCell ref="S10:U10"/>
    <mergeCell ref="S6:U6"/>
    <mergeCell ref="C7:D8"/>
    <mergeCell ref="C9:D10"/>
    <mergeCell ref="G8:I8"/>
    <mergeCell ref="P6:R6"/>
    <mergeCell ref="P8:R8"/>
    <mergeCell ref="P7:R7"/>
    <mergeCell ref="J6:L6"/>
    <mergeCell ref="J7:L7"/>
    <mergeCell ref="J8:L8"/>
    <mergeCell ref="M6:O6"/>
    <mergeCell ref="A1:V1"/>
    <mergeCell ref="M8:O8"/>
    <mergeCell ref="M7:O7"/>
    <mergeCell ref="G10:I10"/>
    <mergeCell ref="J10:L10"/>
    <mergeCell ref="M10:O10"/>
    <mergeCell ref="G9:I9"/>
    <mergeCell ref="J9:L9"/>
    <mergeCell ref="M9:O9"/>
    <mergeCell ref="P9:R9"/>
    <mergeCell ref="E7:F7"/>
    <mergeCell ref="E8:F8"/>
    <mergeCell ref="E9:F9"/>
    <mergeCell ref="S7:U7"/>
    <mergeCell ref="G6:I6"/>
    <mergeCell ref="G7:I7"/>
    <mergeCell ref="P11:S11"/>
    <mergeCell ref="J11:L11"/>
    <mergeCell ref="M11:O11"/>
    <mergeCell ref="E10:F10"/>
    <mergeCell ref="A13:V13"/>
    <mergeCell ref="P10:R10"/>
  </mergeCells>
  <printOptions horizontalCentered="1"/>
  <pageMargins left="0.23622047244094491" right="0.23622047244094491" top="0.35433070866141736" bottom="0.35433070866141736" header="0.31496062992125984" footer="0.31496062992125984"/>
  <pageSetup paperSize="9" scale="9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sheetPr>
  <dimension ref="A1:U80"/>
  <sheetViews>
    <sheetView showGridLines="0" zoomScaleNormal="100" workbookViewId="0">
      <selection activeCell="O7" sqref="O7:Q7"/>
    </sheetView>
  </sheetViews>
  <sheetFormatPr defaultRowHeight="15" x14ac:dyDescent="0.25"/>
  <cols>
    <col min="1" max="21" width="6.7109375" style="23" customWidth="1"/>
    <col min="22" max="16384" width="9.140625" style="23"/>
  </cols>
  <sheetData>
    <row r="1" spans="1:21" ht="69" customHeight="1" thickBot="1" x14ac:dyDescent="0.3">
      <c r="A1" s="253" t="s">
        <v>27</v>
      </c>
      <c r="B1" s="253"/>
      <c r="C1" s="253"/>
      <c r="D1" s="253"/>
      <c r="E1" s="253"/>
      <c r="F1" s="253"/>
      <c r="G1" s="253"/>
      <c r="H1" s="253"/>
      <c r="I1" s="253"/>
      <c r="J1" s="253"/>
      <c r="K1" s="253"/>
      <c r="L1" s="253"/>
      <c r="M1" s="253"/>
      <c r="N1" s="253"/>
      <c r="O1" s="253"/>
      <c r="P1" s="253"/>
      <c r="Q1" s="253"/>
      <c r="R1" s="253"/>
      <c r="S1" s="253"/>
      <c r="T1" s="253"/>
      <c r="U1" s="253"/>
    </row>
    <row r="2" spans="1:21" ht="15" customHeight="1" x14ac:dyDescent="0.25"/>
    <row r="3" spans="1:21" s="24" customFormat="1" ht="15" customHeight="1" thickBot="1" x14ac:dyDescent="0.3">
      <c r="A3" s="74" t="str">
        <f>+'Table of Contents'!G21</f>
        <v>Demographic indicators</v>
      </c>
      <c r="B3" s="68"/>
      <c r="C3" s="68"/>
      <c r="D3" s="70"/>
      <c r="E3" s="76"/>
    </row>
    <row r="4" spans="1:21" s="26" customFormat="1" ht="15" customHeight="1" x14ac:dyDescent="0.2">
      <c r="A4" s="139" t="s">
        <v>39</v>
      </c>
      <c r="C4" s="52"/>
      <c r="D4" s="53"/>
      <c r="E4" s="53"/>
      <c r="F4" s="53"/>
      <c r="G4" s="53"/>
      <c r="H4" s="53"/>
      <c r="I4" s="53"/>
      <c r="J4" s="53"/>
      <c r="K4" s="53"/>
      <c r="L4" s="53"/>
      <c r="M4" s="53"/>
    </row>
    <row r="5" spans="1:21" s="26" customFormat="1" ht="15" customHeight="1" thickBot="1" x14ac:dyDescent="0.25">
      <c r="A5" s="25"/>
      <c r="C5" s="27"/>
      <c r="D5" s="27"/>
      <c r="E5" s="27"/>
      <c r="F5" s="27"/>
      <c r="G5" s="27"/>
      <c r="H5" s="27"/>
      <c r="I5" s="27"/>
      <c r="J5" s="27"/>
      <c r="K5" s="27"/>
      <c r="L5" s="27"/>
      <c r="M5" s="27"/>
    </row>
    <row r="6" spans="1:21" ht="30" customHeight="1" thickBot="1" x14ac:dyDescent="0.3">
      <c r="D6" s="34"/>
      <c r="E6" s="35"/>
      <c r="F6" s="260" t="s">
        <v>130</v>
      </c>
      <c r="G6" s="260"/>
      <c r="H6" s="276"/>
      <c r="I6" s="260" t="s">
        <v>135</v>
      </c>
      <c r="J6" s="260"/>
      <c r="K6" s="260"/>
      <c r="L6" s="260"/>
      <c r="M6" s="260"/>
      <c r="N6" s="260"/>
      <c r="O6" s="260"/>
      <c r="P6" s="260"/>
      <c r="Q6" s="276"/>
    </row>
    <row r="7" spans="1:21" ht="30" customHeight="1" x14ac:dyDescent="0.25">
      <c r="D7" s="34"/>
      <c r="E7" s="46"/>
      <c r="F7" s="298" t="s">
        <v>136</v>
      </c>
      <c r="G7" s="272"/>
      <c r="H7" s="299"/>
      <c r="I7" s="298" t="s">
        <v>137</v>
      </c>
      <c r="J7" s="272"/>
      <c r="K7" s="299"/>
      <c r="L7" s="298" t="s">
        <v>138</v>
      </c>
      <c r="M7" s="272"/>
      <c r="N7" s="299"/>
      <c r="O7" s="272" t="s">
        <v>136</v>
      </c>
      <c r="P7" s="272"/>
      <c r="Q7" s="316"/>
    </row>
    <row r="8" spans="1:21" ht="30" customHeight="1" x14ac:dyDescent="0.25">
      <c r="D8" s="360">
        <v>2009</v>
      </c>
      <c r="E8" s="360"/>
      <c r="F8" s="357">
        <v>0</v>
      </c>
      <c r="G8" s="358"/>
      <c r="H8" s="359"/>
      <c r="I8" s="354">
        <v>7.0000000000000007E-2</v>
      </c>
      <c r="J8" s="355"/>
      <c r="K8" s="356"/>
      <c r="L8" s="354">
        <v>7.8E-2</v>
      </c>
      <c r="M8" s="355"/>
      <c r="N8" s="356"/>
      <c r="O8" s="355">
        <v>-8.9999999999999993E-3</v>
      </c>
      <c r="P8" s="355"/>
      <c r="Q8" s="355"/>
    </row>
    <row r="9" spans="1:21" ht="30" customHeight="1" x14ac:dyDescent="0.25">
      <c r="D9" s="360">
        <v>2010</v>
      </c>
      <c r="E9" s="360"/>
      <c r="F9" s="357">
        <v>-4.0000000000000001E-3</v>
      </c>
      <c r="G9" s="358"/>
      <c r="H9" s="359"/>
      <c r="I9" s="354">
        <v>6.3E-2</v>
      </c>
      <c r="J9" s="355"/>
      <c r="K9" s="356"/>
      <c r="L9" s="354">
        <v>7.3999999999999996E-2</v>
      </c>
      <c r="M9" s="355"/>
      <c r="N9" s="356"/>
      <c r="O9" s="355">
        <v>-1.2E-2</v>
      </c>
      <c r="P9" s="355"/>
      <c r="Q9" s="355"/>
    </row>
    <row r="10" spans="1:21" ht="30" customHeight="1" x14ac:dyDescent="0.25">
      <c r="D10" s="360">
        <v>2011</v>
      </c>
      <c r="E10" s="360"/>
      <c r="F10" s="357">
        <v>1.6E-2</v>
      </c>
      <c r="G10" s="358"/>
      <c r="H10" s="359"/>
      <c r="I10" s="354">
        <v>8.5999999999999993E-2</v>
      </c>
      <c r="J10" s="355"/>
      <c r="K10" s="356"/>
      <c r="L10" s="354">
        <v>7.5999999999999998E-2</v>
      </c>
      <c r="M10" s="355"/>
      <c r="N10" s="356"/>
      <c r="O10" s="355">
        <v>1.0999999999999999E-2</v>
      </c>
      <c r="P10" s="355"/>
      <c r="Q10" s="355"/>
    </row>
    <row r="11" spans="1:21" ht="30" customHeight="1" x14ac:dyDescent="0.25">
      <c r="D11" s="360">
        <v>2012</v>
      </c>
      <c r="E11" s="360"/>
      <c r="F11" s="357">
        <v>-8.0000000000000002E-3</v>
      </c>
      <c r="G11" s="358"/>
      <c r="H11" s="359"/>
      <c r="I11" s="354">
        <v>0.08</v>
      </c>
      <c r="J11" s="355"/>
      <c r="K11" s="356"/>
      <c r="L11" s="354">
        <v>7.8E-2</v>
      </c>
      <c r="M11" s="355"/>
      <c r="N11" s="356"/>
      <c r="O11" s="355">
        <v>2E-3</v>
      </c>
      <c r="P11" s="355"/>
      <c r="Q11" s="355"/>
    </row>
    <row r="12" spans="1:21" ht="30" customHeight="1" x14ac:dyDescent="0.25">
      <c r="D12" s="360">
        <v>2013</v>
      </c>
      <c r="E12" s="360"/>
      <c r="F12" s="357">
        <v>1.7000000000000001E-2</v>
      </c>
      <c r="G12" s="358"/>
      <c r="H12" s="359"/>
      <c r="I12" s="354">
        <v>9.2999999999999999E-2</v>
      </c>
      <c r="J12" s="355"/>
      <c r="K12" s="356"/>
      <c r="L12" s="354">
        <v>7.2999999999999995E-2</v>
      </c>
      <c r="M12" s="355"/>
      <c r="N12" s="356"/>
      <c r="O12" s="355">
        <v>2.1999999999999999E-2</v>
      </c>
      <c r="P12" s="355"/>
      <c r="Q12" s="355"/>
    </row>
    <row r="13" spans="1:21" ht="20.100000000000001" customHeight="1" x14ac:dyDescent="0.25">
      <c r="B13" s="60"/>
      <c r="C13" s="60"/>
      <c r="D13" s="61"/>
      <c r="E13" s="61"/>
      <c r="F13" s="61"/>
      <c r="G13" s="61"/>
      <c r="H13" s="61"/>
      <c r="I13" s="61"/>
      <c r="J13" s="61"/>
      <c r="K13" s="61"/>
      <c r="L13" s="61"/>
      <c r="M13" s="61"/>
      <c r="N13" s="60"/>
      <c r="O13" s="34"/>
    </row>
    <row r="14" spans="1:21" ht="20.100000000000001" customHeight="1" thickBot="1" x14ac:dyDescent="0.3"/>
    <row r="15" spans="1:21" ht="19.5" customHeight="1" thickBot="1" x14ac:dyDescent="0.3">
      <c r="A15" s="219" t="str">
        <f>NOTE!$A$24</f>
        <v>STUDY 21 | ANALYSIS OF ENTERPRISES IN THE MARITIME SECTOR</v>
      </c>
      <c r="B15" s="219"/>
      <c r="C15" s="219"/>
      <c r="D15" s="219"/>
      <c r="E15" s="219"/>
      <c r="F15" s="219"/>
      <c r="G15" s="219"/>
      <c r="H15" s="219"/>
      <c r="I15" s="219"/>
      <c r="J15" s="219"/>
      <c r="K15" s="219"/>
      <c r="L15" s="219"/>
      <c r="M15" s="219"/>
      <c r="N15" s="219"/>
      <c r="O15" s="219"/>
      <c r="P15" s="219"/>
      <c r="Q15" s="219"/>
      <c r="R15" s="219"/>
      <c r="S15" s="219"/>
      <c r="T15" s="219"/>
      <c r="U15" s="219"/>
    </row>
    <row r="16" spans="1:21" ht="19.5" customHeight="1" x14ac:dyDescent="0.25"/>
    <row r="17" spans="16:16" ht="19.5" customHeight="1" x14ac:dyDescent="0.25"/>
    <row r="18" spans="16:16" ht="19.5" customHeight="1" x14ac:dyDescent="0.25"/>
    <row r="19" spans="16:16" ht="19.5" customHeight="1" x14ac:dyDescent="0.25"/>
    <row r="20" spans="16:16" ht="19.5" customHeight="1" x14ac:dyDescent="0.25"/>
    <row r="21" spans="16:16" ht="19.5" customHeight="1" x14ac:dyDescent="0.25"/>
    <row r="22" spans="16:16" s="39" customFormat="1" ht="19.5" customHeight="1" x14ac:dyDescent="0.25"/>
    <row r="23" spans="16:16" ht="19.5" customHeight="1" x14ac:dyDescent="0.25"/>
    <row r="24" spans="16:16" ht="19.5" customHeight="1" x14ac:dyDescent="0.25"/>
    <row r="25" spans="16:16" ht="19.5" customHeight="1" x14ac:dyDescent="0.25"/>
    <row r="26" spans="16:16" ht="19.5" customHeight="1" x14ac:dyDescent="0.25"/>
    <row r="27" spans="16:16" ht="19.5" customHeight="1" x14ac:dyDescent="0.25">
      <c r="P27" s="39"/>
    </row>
    <row r="28" spans="16:16" ht="19.5" customHeight="1" x14ac:dyDescent="0.25"/>
    <row r="29" spans="16:16" ht="19.5" customHeight="1" x14ac:dyDescent="0.25"/>
    <row r="30" spans="16:16" ht="19.5" customHeight="1" x14ac:dyDescent="0.25"/>
    <row r="31" spans="16:16" ht="19.5" customHeight="1" x14ac:dyDescent="0.25"/>
    <row r="32" spans="16:16"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sheetData>
  <sheetProtection password="9D83" sheet="1" objects="1" scenarios="1"/>
  <mergeCells count="33">
    <mergeCell ref="A1:U1"/>
    <mergeCell ref="I7:K7"/>
    <mergeCell ref="I6:Q6"/>
    <mergeCell ref="L7:N7"/>
    <mergeCell ref="O7:Q7"/>
    <mergeCell ref="L9:N9"/>
    <mergeCell ref="L8:N8"/>
    <mergeCell ref="O8:Q8"/>
    <mergeCell ref="O9:Q9"/>
    <mergeCell ref="F6:H6"/>
    <mergeCell ref="F7:H7"/>
    <mergeCell ref="F8:H8"/>
    <mergeCell ref="D8:E8"/>
    <mergeCell ref="D9:E9"/>
    <mergeCell ref="I8:K8"/>
    <mergeCell ref="I9:K9"/>
    <mergeCell ref="F11:H11"/>
    <mergeCell ref="F9:H9"/>
    <mergeCell ref="F10:H10"/>
    <mergeCell ref="A15:U15"/>
    <mergeCell ref="I12:K12"/>
    <mergeCell ref="L12:N12"/>
    <mergeCell ref="L11:N11"/>
    <mergeCell ref="L10:N10"/>
    <mergeCell ref="O10:Q10"/>
    <mergeCell ref="O12:Q12"/>
    <mergeCell ref="F12:H12"/>
    <mergeCell ref="D10:E10"/>
    <mergeCell ref="D11:E11"/>
    <mergeCell ref="I10:K10"/>
    <mergeCell ref="I11:K11"/>
    <mergeCell ref="O11:Q11"/>
    <mergeCell ref="D12:E12"/>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sheetPr>
  <dimension ref="A1:U80"/>
  <sheetViews>
    <sheetView showGridLines="0" topLeftCell="A4" zoomScaleNormal="100" workbookViewId="0">
      <selection activeCell="I6" sqref="I6:J7"/>
    </sheetView>
  </sheetViews>
  <sheetFormatPr defaultRowHeight="15" x14ac:dyDescent="0.25"/>
  <cols>
    <col min="1" max="21" width="6.7109375" style="23" customWidth="1"/>
    <col min="22" max="16384" width="9.140625" style="23"/>
  </cols>
  <sheetData>
    <row r="1" spans="1:21" ht="69" customHeight="1" thickBot="1" x14ac:dyDescent="0.3">
      <c r="A1" s="253" t="s">
        <v>27</v>
      </c>
      <c r="B1" s="253"/>
      <c r="C1" s="253"/>
      <c r="D1" s="253"/>
      <c r="E1" s="253"/>
      <c r="F1" s="253"/>
      <c r="G1" s="253"/>
      <c r="H1" s="253"/>
      <c r="I1" s="253"/>
      <c r="J1" s="253"/>
      <c r="K1" s="253"/>
      <c r="L1" s="253"/>
      <c r="M1" s="253"/>
      <c r="N1" s="253"/>
      <c r="O1" s="253"/>
      <c r="P1" s="253"/>
      <c r="Q1" s="253"/>
      <c r="R1" s="253"/>
      <c r="S1" s="253"/>
      <c r="T1" s="253"/>
      <c r="U1" s="253"/>
    </row>
    <row r="2" spans="1:21" ht="15" customHeight="1" x14ac:dyDescent="0.25"/>
    <row r="3" spans="1:21" s="24" customFormat="1" ht="15" customHeight="1" thickBot="1" x14ac:dyDescent="0.3">
      <c r="A3" s="74" t="str">
        <f>+'Table of Contents'!G22</f>
        <v>Birth/death ratio</v>
      </c>
      <c r="B3" s="68"/>
      <c r="C3" s="70"/>
      <c r="D3" s="76"/>
      <c r="E3" s="76"/>
      <c r="F3" s="76"/>
      <c r="G3" s="76"/>
      <c r="H3" s="76"/>
      <c r="I3" s="32"/>
    </row>
    <row r="4" spans="1:21" s="26" customFormat="1" ht="15" customHeight="1" x14ac:dyDescent="0.2">
      <c r="A4" s="139" t="s">
        <v>39</v>
      </c>
      <c r="C4" s="52"/>
      <c r="D4" s="53"/>
      <c r="E4" s="53"/>
      <c r="F4" s="53"/>
      <c r="G4" s="53"/>
      <c r="H4" s="53"/>
      <c r="I4" s="53"/>
      <c r="J4" s="53"/>
      <c r="K4" s="53"/>
      <c r="L4" s="53"/>
      <c r="M4" s="53"/>
    </row>
    <row r="5" spans="1:21" s="26" customFormat="1" ht="15" customHeight="1" thickBot="1" x14ac:dyDescent="0.25">
      <c r="A5" s="25"/>
      <c r="C5" s="27"/>
      <c r="D5" s="27"/>
      <c r="E5" s="27"/>
      <c r="F5" s="27"/>
      <c r="G5" s="57"/>
      <c r="H5" s="27"/>
      <c r="I5" s="27"/>
      <c r="J5" s="27"/>
      <c r="K5" s="27"/>
      <c r="L5" s="27"/>
      <c r="M5" s="27"/>
    </row>
    <row r="6" spans="1:21" s="26" customFormat="1" ht="30" customHeight="1" thickBot="1" x14ac:dyDescent="0.25">
      <c r="A6" s="25"/>
      <c r="B6" s="25"/>
      <c r="C6" s="25"/>
      <c r="E6" s="113"/>
      <c r="F6" s="113"/>
      <c r="G6" s="272" t="s">
        <v>130</v>
      </c>
      <c r="H6" s="316"/>
      <c r="I6" s="332" t="s">
        <v>135</v>
      </c>
      <c r="J6" s="316"/>
      <c r="K6" s="375" t="s">
        <v>139</v>
      </c>
      <c r="L6" s="273"/>
      <c r="M6" s="273"/>
      <c r="N6" s="273"/>
      <c r="O6" s="273"/>
      <c r="P6" s="273"/>
      <c r="Q6" s="273"/>
      <c r="R6" s="273"/>
      <c r="S6" s="273"/>
    </row>
    <row r="7" spans="1:21" s="34" customFormat="1" ht="45.75" customHeight="1" thickBot="1" x14ac:dyDescent="0.3">
      <c r="F7" s="46"/>
      <c r="G7" s="273"/>
      <c r="H7" s="376"/>
      <c r="I7" s="375"/>
      <c r="J7" s="376"/>
      <c r="K7" s="379" t="s">
        <v>117</v>
      </c>
      <c r="L7" s="361"/>
      <c r="M7" s="378"/>
      <c r="N7" s="377" t="s">
        <v>118</v>
      </c>
      <c r="O7" s="361"/>
      <c r="P7" s="378"/>
      <c r="Q7" s="377" t="s">
        <v>119</v>
      </c>
      <c r="R7" s="361"/>
      <c r="S7" s="361"/>
    </row>
    <row r="8" spans="1:21" s="34" customFormat="1" ht="30" customHeight="1" x14ac:dyDescent="0.25">
      <c r="E8" s="361">
        <v>2009</v>
      </c>
      <c r="F8" s="361"/>
      <c r="G8" s="364">
        <v>1</v>
      </c>
      <c r="H8" s="365"/>
      <c r="I8" s="362">
        <v>0.89</v>
      </c>
      <c r="J8" s="363"/>
      <c r="K8" s="369">
        <v>0.89</v>
      </c>
      <c r="L8" s="367"/>
      <c r="M8" s="368"/>
      <c r="N8" s="366">
        <v>1</v>
      </c>
      <c r="O8" s="367"/>
      <c r="P8" s="368"/>
      <c r="Q8" s="366">
        <v>0.75</v>
      </c>
      <c r="R8" s="367"/>
      <c r="S8" s="367"/>
    </row>
    <row r="9" spans="1:21" s="34" customFormat="1" ht="30" customHeight="1" x14ac:dyDescent="0.25">
      <c r="E9" s="360">
        <v>2010</v>
      </c>
      <c r="F9" s="360"/>
      <c r="G9" s="370">
        <v>0.94</v>
      </c>
      <c r="H9" s="371"/>
      <c r="I9" s="380">
        <v>0.84</v>
      </c>
      <c r="J9" s="381"/>
      <c r="K9" s="372">
        <v>0.83</v>
      </c>
      <c r="L9" s="373"/>
      <c r="M9" s="374"/>
      <c r="N9" s="382">
        <v>0.68</v>
      </c>
      <c r="O9" s="373"/>
      <c r="P9" s="374"/>
      <c r="Q9" s="382">
        <v>1.1299999999999999</v>
      </c>
      <c r="R9" s="373"/>
      <c r="S9" s="373"/>
    </row>
    <row r="10" spans="1:21" s="34" customFormat="1" ht="30" customHeight="1" x14ac:dyDescent="0.25">
      <c r="E10" s="360">
        <v>2011</v>
      </c>
      <c r="F10" s="360"/>
      <c r="G10" s="370">
        <v>1.25</v>
      </c>
      <c r="H10" s="371"/>
      <c r="I10" s="380">
        <v>1.1399999999999999</v>
      </c>
      <c r="J10" s="381"/>
      <c r="K10" s="372">
        <v>1.22</v>
      </c>
      <c r="L10" s="373"/>
      <c r="M10" s="374"/>
      <c r="N10" s="382">
        <v>1.1499999999999999</v>
      </c>
      <c r="O10" s="373"/>
      <c r="P10" s="374"/>
      <c r="Q10" s="382">
        <v>0.67</v>
      </c>
      <c r="R10" s="373"/>
      <c r="S10" s="373"/>
    </row>
    <row r="11" spans="1:21" s="34" customFormat="1" ht="30" customHeight="1" x14ac:dyDescent="0.25">
      <c r="E11" s="360">
        <v>2012</v>
      </c>
      <c r="F11" s="360"/>
      <c r="G11" s="370">
        <v>0.89</v>
      </c>
      <c r="H11" s="371"/>
      <c r="I11" s="380">
        <v>1.03</v>
      </c>
      <c r="J11" s="381"/>
      <c r="K11" s="372">
        <v>1.01</v>
      </c>
      <c r="L11" s="373"/>
      <c r="M11" s="374"/>
      <c r="N11" s="382">
        <v>1.33</v>
      </c>
      <c r="O11" s="373"/>
      <c r="P11" s="374"/>
      <c r="Q11" s="382">
        <v>0.88</v>
      </c>
      <c r="R11" s="373"/>
      <c r="S11" s="373"/>
    </row>
    <row r="12" spans="1:21" s="34" customFormat="1" ht="30" customHeight="1" x14ac:dyDescent="0.25">
      <c r="E12" s="360">
        <v>2013</v>
      </c>
      <c r="F12" s="360"/>
      <c r="G12" s="370">
        <v>1.26</v>
      </c>
      <c r="H12" s="371"/>
      <c r="I12" s="380">
        <v>1.3</v>
      </c>
      <c r="J12" s="381"/>
      <c r="K12" s="372">
        <v>1.3</v>
      </c>
      <c r="L12" s="373"/>
      <c r="M12" s="374"/>
      <c r="N12" s="382">
        <v>0.73</v>
      </c>
      <c r="O12" s="373"/>
      <c r="P12" s="374"/>
      <c r="Q12" s="382">
        <v>2.13</v>
      </c>
      <c r="R12" s="373"/>
      <c r="S12" s="373"/>
    </row>
    <row r="13" spans="1:21" ht="20.100000000000001" customHeight="1" x14ac:dyDescent="0.25">
      <c r="C13" s="59"/>
      <c r="D13" s="59"/>
      <c r="E13" s="59"/>
      <c r="F13" s="59"/>
      <c r="G13" s="59"/>
      <c r="H13" s="59"/>
      <c r="I13" s="59"/>
      <c r="J13" s="59"/>
      <c r="K13" s="59"/>
      <c r="L13" s="59"/>
      <c r="M13" s="59"/>
      <c r="N13" s="59"/>
    </row>
    <row r="14" spans="1:21" ht="20.100000000000001" customHeight="1" thickBot="1" x14ac:dyDescent="0.3"/>
    <row r="15" spans="1:21" ht="19.5" customHeight="1" thickBot="1" x14ac:dyDescent="0.3">
      <c r="A15" s="219" t="str">
        <f>NOTE!$A$24</f>
        <v>STUDY 21 | ANALYSIS OF ENTERPRISES IN THE MARITIME SECTOR</v>
      </c>
      <c r="B15" s="219"/>
      <c r="C15" s="219"/>
      <c r="D15" s="219"/>
      <c r="E15" s="219"/>
      <c r="F15" s="219"/>
      <c r="G15" s="219"/>
      <c r="H15" s="219"/>
      <c r="I15" s="219"/>
      <c r="J15" s="219"/>
      <c r="K15" s="219"/>
      <c r="L15" s="219"/>
      <c r="M15" s="219"/>
      <c r="N15" s="219"/>
      <c r="O15" s="219"/>
      <c r="P15" s="219"/>
      <c r="Q15" s="219"/>
      <c r="R15" s="219"/>
      <c r="S15" s="219"/>
      <c r="T15" s="219"/>
      <c r="U15" s="219"/>
    </row>
    <row r="16" spans="1:21" ht="19.5" customHeight="1" x14ac:dyDescent="0.25"/>
    <row r="17" spans="16:16" ht="19.5" customHeight="1" x14ac:dyDescent="0.25"/>
    <row r="18" spans="16:16" ht="19.5" customHeight="1" x14ac:dyDescent="0.25"/>
    <row r="19" spans="16:16" ht="19.5" customHeight="1" x14ac:dyDescent="0.25"/>
    <row r="20" spans="16:16" ht="19.5" customHeight="1" x14ac:dyDescent="0.25"/>
    <row r="21" spans="16:16" ht="19.5" customHeight="1" x14ac:dyDescent="0.25"/>
    <row r="22" spans="16:16" s="39" customFormat="1" ht="19.5" customHeight="1" x14ac:dyDescent="0.25"/>
    <row r="23" spans="16:16" ht="19.5" customHeight="1" x14ac:dyDescent="0.25"/>
    <row r="24" spans="16:16" ht="19.5" customHeight="1" x14ac:dyDescent="0.25"/>
    <row r="25" spans="16:16" ht="19.5" customHeight="1" x14ac:dyDescent="0.25"/>
    <row r="26" spans="16:16" ht="19.5" customHeight="1" x14ac:dyDescent="0.25"/>
    <row r="27" spans="16:16" ht="19.5" customHeight="1" x14ac:dyDescent="0.25">
      <c r="P27" s="39"/>
    </row>
    <row r="28" spans="16:16" ht="19.5" customHeight="1" x14ac:dyDescent="0.25"/>
    <row r="29" spans="16:16" ht="19.5" customHeight="1" x14ac:dyDescent="0.25"/>
    <row r="30" spans="16:16" ht="19.5" customHeight="1" x14ac:dyDescent="0.25"/>
    <row r="31" spans="16:16" ht="19.5" customHeight="1" x14ac:dyDescent="0.25"/>
    <row r="32" spans="16:16"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sheetData>
  <sheetProtection password="9D83" sheet="1" objects="1" scenarios="1"/>
  <mergeCells count="38">
    <mergeCell ref="Q8:S8"/>
    <mergeCell ref="Q10:S10"/>
    <mergeCell ref="Q11:S11"/>
    <mergeCell ref="Q12:S12"/>
    <mergeCell ref="Q9:S9"/>
    <mergeCell ref="A15:U15"/>
    <mergeCell ref="E9:F9"/>
    <mergeCell ref="E10:F10"/>
    <mergeCell ref="E11:F11"/>
    <mergeCell ref="I12:J12"/>
    <mergeCell ref="I11:J11"/>
    <mergeCell ref="I10:J10"/>
    <mergeCell ref="I9:J9"/>
    <mergeCell ref="N10:P10"/>
    <mergeCell ref="N9:P9"/>
    <mergeCell ref="N11:P11"/>
    <mergeCell ref="K12:M12"/>
    <mergeCell ref="N12:P12"/>
    <mergeCell ref="A1:U1"/>
    <mergeCell ref="I6:J7"/>
    <mergeCell ref="G6:H7"/>
    <mergeCell ref="K6:S6"/>
    <mergeCell ref="Q7:S7"/>
    <mergeCell ref="N7:P7"/>
    <mergeCell ref="K7:M7"/>
    <mergeCell ref="E8:F8"/>
    <mergeCell ref="E12:F12"/>
    <mergeCell ref="I8:J8"/>
    <mergeCell ref="G8:H8"/>
    <mergeCell ref="N8:P8"/>
    <mergeCell ref="K8:M8"/>
    <mergeCell ref="G9:H9"/>
    <mergeCell ref="G10:H10"/>
    <mergeCell ref="G11:H11"/>
    <mergeCell ref="G12:H12"/>
    <mergeCell ref="K9:M9"/>
    <mergeCell ref="K10:M10"/>
    <mergeCell ref="K11:M11"/>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sheetPr>
  <dimension ref="A1:U80"/>
  <sheetViews>
    <sheetView showGridLines="0" zoomScaleNormal="100" workbookViewId="0">
      <selection activeCell="K6" sqref="K6:S6"/>
    </sheetView>
  </sheetViews>
  <sheetFormatPr defaultRowHeight="15" x14ac:dyDescent="0.25"/>
  <cols>
    <col min="1" max="21" width="6.7109375" style="23" customWidth="1"/>
    <col min="22" max="16384" width="9.140625" style="23"/>
  </cols>
  <sheetData>
    <row r="1" spans="1:21" ht="69" customHeight="1" thickBot="1" x14ac:dyDescent="0.3">
      <c r="A1" s="253" t="s">
        <v>27</v>
      </c>
      <c r="B1" s="253"/>
      <c r="C1" s="253"/>
      <c r="D1" s="253"/>
      <c r="E1" s="253"/>
      <c r="F1" s="253"/>
      <c r="G1" s="253"/>
      <c r="H1" s="253"/>
      <c r="I1" s="253"/>
      <c r="J1" s="253"/>
      <c r="K1" s="253"/>
      <c r="L1" s="253"/>
      <c r="M1" s="253"/>
      <c r="N1" s="253"/>
      <c r="O1" s="253"/>
      <c r="P1" s="253"/>
      <c r="Q1" s="253"/>
      <c r="R1" s="253"/>
      <c r="S1" s="253"/>
      <c r="T1" s="253"/>
      <c r="U1" s="253"/>
    </row>
    <row r="2" spans="1:21" ht="15" customHeight="1" x14ac:dyDescent="0.25"/>
    <row r="3" spans="1:21" s="24" customFormat="1" ht="15" customHeight="1" thickBot="1" x14ac:dyDescent="0.3">
      <c r="A3" s="74" t="str">
        <f>+'Table of Contents'!G23</f>
        <v>Share of high-growth enterprises</v>
      </c>
      <c r="B3" s="68"/>
      <c r="C3" s="68"/>
      <c r="D3" s="68"/>
      <c r="E3" s="68"/>
    </row>
    <row r="4" spans="1:21" s="26" customFormat="1" ht="15" customHeight="1" x14ac:dyDescent="0.2">
      <c r="A4" s="139" t="s">
        <v>39</v>
      </c>
      <c r="C4" s="52"/>
      <c r="D4" s="53"/>
      <c r="E4" s="53"/>
      <c r="F4" s="53"/>
      <c r="G4" s="53"/>
      <c r="H4" s="53"/>
      <c r="I4" s="53"/>
      <c r="J4" s="53"/>
      <c r="K4" s="53"/>
      <c r="L4" s="53"/>
      <c r="M4" s="53"/>
    </row>
    <row r="5" spans="1:21" s="26" customFormat="1" ht="15" customHeight="1" thickBot="1" x14ac:dyDescent="0.25">
      <c r="A5" s="25"/>
      <c r="C5" s="27"/>
      <c r="D5" s="27"/>
      <c r="E5" s="27"/>
      <c r="F5" s="27"/>
      <c r="G5" s="57"/>
      <c r="H5" s="27"/>
      <c r="I5" s="27"/>
      <c r="J5" s="27"/>
      <c r="K5" s="27"/>
      <c r="L5" s="27"/>
      <c r="M5" s="27"/>
    </row>
    <row r="6" spans="1:21" s="34" customFormat="1" ht="30" customHeight="1" thickBot="1" x14ac:dyDescent="0.3">
      <c r="F6" s="46"/>
      <c r="G6" s="272" t="s">
        <v>130</v>
      </c>
      <c r="H6" s="316"/>
      <c r="I6" s="332" t="s">
        <v>135</v>
      </c>
      <c r="J6" s="316"/>
      <c r="K6" s="375" t="s">
        <v>139</v>
      </c>
      <c r="L6" s="273"/>
      <c r="M6" s="273"/>
      <c r="N6" s="273"/>
      <c r="O6" s="273"/>
      <c r="P6" s="273"/>
      <c r="Q6" s="273"/>
      <c r="R6" s="273"/>
      <c r="S6" s="273"/>
    </row>
    <row r="7" spans="1:21" s="34" customFormat="1" ht="45.75" customHeight="1" x14ac:dyDescent="0.25">
      <c r="F7" s="46"/>
      <c r="G7" s="273"/>
      <c r="H7" s="376"/>
      <c r="I7" s="375"/>
      <c r="J7" s="376"/>
      <c r="K7" s="332" t="s">
        <v>117</v>
      </c>
      <c r="L7" s="272"/>
      <c r="M7" s="272"/>
      <c r="N7" s="298" t="s">
        <v>118</v>
      </c>
      <c r="O7" s="272"/>
      <c r="P7" s="299"/>
      <c r="Q7" s="272" t="s">
        <v>119</v>
      </c>
      <c r="R7" s="272"/>
      <c r="S7" s="272"/>
    </row>
    <row r="8" spans="1:21" s="34" customFormat="1" ht="30" customHeight="1" x14ac:dyDescent="0.25">
      <c r="E8" s="396">
        <v>2009</v>
      </c>
      <c r="F8" s="396"/>
      <c r="G8" s="384">
        <v>9.5000000000000001E-2</v>
      </c>
      <c r="H8" s="385"/>
      <c r="I8" s="388">
        <v>5.8999999999999997E-2</v>
      </c>
      <c r="J8" s="389"/>
      <c r="K8" s="392">
        <v>0.04</v>
      </c>
      <c r="L8" s="393"/>
      <c r="M8" s="393"/>
      <c r="N8" s="394">
        <v>0.161</v>
      </c>
      <c r="O8" s="393"/>
      <c r="P8" s="395"/>
      <c r="Q8" s="393">
        <v>0.113</v>
      </c>
      <c r="R8" s="393"/>
      <c r="S8" s="393"/>
    </row>
    <row r="9" spans="1:21" s="34" customFormat="1" ht="30" customHeight="1" x14ac:dyDescent="0.25">
      <c r="E9" s="396">
        <v>2010</v>
      </c>
      <c r="F9" s="396"/>
      <c r="G9" s="384">
        <v>8.3000000000000004E-2</v>
      </c>
      <c r="H9" s="385"/>
      <c r="I9" s="388">
        <v>4.1000000000000002E-2</v>
      </c>
      <c r="J9" s="389"/>
      <c r="K9" s="392">
        <v>3.1E-2</v>
      </c>
      <c r="L9" s="393"/>
      <c r="M9" s="393"/>
      <c r="N9" s="394">
        <v>7.0999999999999994E-2</v>
      </c>
      <c r="O9" s="393"/>
      <c r="P9" s="395"/>
      <c r="Q9" s="393">
        <v>0.105</v>
      </c>
      <c r="R9" s="393"/>
      <c r="S9" s="393"/>
    </row>
    <row r="10" spans="1:21" s="34" customFormat="1" ht="30" customHeight="1" x14ac:dyDescent="0.25">
      <c r="E10" s="396">
        <v>2011</v>
      </c>
      <c r="F10" s="396"/>
      <c r="G10" s="384">
        <v>6.7000000000000004E-2</v>
      </c>
      <c r="H10" s="385"/>
      <c r="I10" s="388">
        <v>4.4999999999999998E-2</v>
      </c>
      <c r="J10" s="389"/>
      <c r="K10" s="392">
        <v>0.04</v>
      </c>
      <c r="L10" s="393"/>
      <c r="M10" s="393"/>
      <c r="N10" s="394">
        <v>5.2999999999999999E-2</v>
      </c>
      <c r="O10" s="393"/>
      <c r="P10" s="395"/>
      <c r="Q10" s="393">
        <v>7.8E-2</v>
      </c>
      <c r="R10" s="393"/>
      <c r="S10" s="393"/>
    </row>
    <row r="11" spans="1:21" s="34" customFormat="1" ht="30" customHeight="1" x14ac:dyDescent="0.25">
      <c r="E11" s="396">
        <v>2012</v>
      </c>
      <c r="F11" s="396"/>
      <c r="G11" s="384">
        <v>7.0000000000000007E-2</v>
      </c>
      <c r="H11" s="385"/>
      <c r="I11" s="388">
        <v>5.8000000000000003E-2</v>
      </c>
      <c r="J11" s="389"/>
      <c r="K11" s="392">
        <v>0.05</v>
      </c>
      <c r="L11" s="393"/>
      <c r="M11" s="393"/>
      <c r="N11" s="394">
        <v>6.9000000000000006E-2</v>
      </c>
      <c r="O11" s="393"/>
      <c r="P11" s="395"/>
      <c r="Q11" s="393">
        <v>0.127</v>
      </c>
      <c r="R11" s="393"/>
      <c r="S11" s="393"/>
    </row>
    <row r="12" spans="1:21" s="34" customFormat="1" ht="30" customHeight="1" thickBot="1" x14ac:dyDescent="0.3">
      <c r="E12" s="352">
        <v>2013</v>
      </c>
      <c r="F12" s="352"/>
      <c r="G12" s="386">
        <v>6.7000000000000004E-2</v>
      </c>
      <c r="H12" s="387"/>
      <c r="I12" s="390">
        <v>0.06</v>
      </c>
      <c r="J12" s="391"/>
      <c r="K12" s="392">
        <v>5.1999999999999998E-2</v>
      </c>
      <c r="L12" s="393"/>
      <c r="M12" s="393"/>
      <c r="N12" s="394">
        <v>9.6000000000000002E-2</v>
      </c>
      <c r="O12" s="393"/>
      <c r="P12" s="395"/>
      <c r="Q12" s="393">
        <v>8.4000000000000005E-2</v>
      </c>
      <c r="R12" s="393"/>
      <c r="S12" s="393"/>
    </row>
    <row r="13" spans="1:21" ht="20.100000000000001" customHeight="1" x14ac:dyDescent="0.25">
      <c r="C13" s="59"/>
      <c r="D13" s="59"/>
      <c r="E13" s="59"/>
      <c r="F13" s="59"/>
      <c r="G13" s="59"/>
      <c r="H13" s="59"/>
      <c r="I13" s="59"/>
      <c r="J13" s="59"/>
      <c r="K13" s="59"/>
      <c r="L13" s="59"/>
      <c r="M13" s="59"/>
      <c r="N13" s="59"/>
    </row>
    <row r="14" spans="1:21" ht="20.100000000000001" customHeight="1" thickBot="1" x14ac:dyDescent="0.3"/>
    <row r="15" spans="1:21" ht="19.5" customHeight="1" thickBot="1" x14ac:dyDescent="0.3">
      <c r="A15" s="383" t="str">
        <f>NOTE!$A$24</f>
        <v>STUDY 21 | ANALYSIS OF ENTERPRISES IN THE MARITIME SECTOR</v>
      </c>
      <c r="B15" s="383"/>
      <c r="C15" s="383"/>
      <c r="D15" s="383"/>
      <c r="E15" s="383"/>
      <c r="F15" s="383"/>
      <c r="G15" s="383"/>
      <c r="H15" s="383"/>
      <c r="I15" s="383"/>
      <c r="J15" s="383"/>
      <c r="K15" s="383"/>
      <c r="L15" s="383"/>
      <c r="M15" s="383"/>
      <c r="N15" s="383"/>
      <c r="O15" s="383"/>
      <c r="P15" s="383"/>
      <c r="Q15" s="383"/>
      <c r="R15" s="383"/>
      <c r="S15" s="383"/>
      <c r="T15" s="383"/>
      <c r="U15" s="383"/>
    </row>
    <row r="16" spans="1:21" ht="19.5" customHeight="1" x14ac:dyDescent="0.25"/>
    <row r="17" spans="16:16" ht="19.5" customHeight="1" x14ac:dyDescent="0.25"/>
    <row r="18" spans="16:16" ht="19.5" customHeight="1" x14ac:dyDescent="0.25"/>
    <row r="19" spans="16:16" ht="19.5" customHeight="1" x14ac:dyDescent="0.25"/>
    <row r="20" spans="16:16" ht="19.5" customHeight="1" x14ac:dyDescent="0.25"/>
    <row r="21" spans="16:16" ht="19.5" customHeight="1" x14ac:dyDescent="0.25"/>
    <row r="22" spans="16:16" s="39" customFormat="1" ht="19.5" customHeight="1" x14ac:dyDescent="0.25"/>
    <row r="23" spans="16:16" ht="19.5" customHeight="1" x14ac:dyDescent="0.25"/>
    <row r="24" spans="16:16" ht="19.5" customHeight="1" x14ac:dyDescent="0.25"/>
    <row r="25" spans="16:16" ht="19.5" customHeight="1" x14ac:dyDescent="0.25"/>
    <row r="26" spans="16:16" ht="19.5" customHeight="1" x14ac:dyDescent="0.25"/>
    <row r="27" spans="16:16" ht="19.5" customHeight="1" x14ac:dyDescent="0.25">
      <c r="P27" s="39"/>
    </row>
    <row r="28" spans="16:16" ht="19.5" customHeight="1" x14ac:dyDescent="0.25"/>
    <row r="29" spans="16:16" ht="19.5" customHeight="1" x14ac:dyDescent="0.25"/>
    <row r="30" spans="16:16" ht="19.5" customHeight="1" x14ac:dyDescent="0.25"/>
    <row r="31" spans="16:16" ht="19.5" customHeight="1" x14ac:dyDescent="0.25"/>
    <row r="32" spans="16:16"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sheetData>
  <sheetProtection password="9D83" sheet="1" objects="1" scenarios="1"/>
  <mergeCells count="38">
    <mergeCell ref="G11:H11"/>
    <mergeCell ref="E8:F8"/>
    <mergeCell ref="E9:F9"/>
    <mergeCell ref="E10:F10"/>
    <mergeCell ref="Q12:S12"/>
    <mergeCell ref="N12:P12"/>
    <mergeCell ref="K12:M12"/>
    <mergeCell ref="K11:M11"/>
    <mergeCell ref="K9:M9"/>
    <mergeCell ref="N10:P10"/>
    <mergeCell ref="N9:P9"/>
    <mergeCell ref="K10:M10"/>
    <mergeCell ref="Q11:S11"/>
    <mergeCell ref="Q10:S10"/>
    <mergeCell ref="Q9:S9"/>
    <mergeCell ref="A1:U1"/>
    <mergeCell ref="G6:H7"/>
    <mergeCell ref="I6:J7"/>
    <mergeCell ref="K6:S6"/>
    <mergeCell ref="Q7:S7"/>
    <mergeCell ref="N7:P7"/>
    <mergeCell ref="K7:M7"/>
    <mergeCell ref="A15:U15"/>
    <mergeCell ref="G8:H8"/>
    <mergeCell ref="G9:H9"/>
    <mergeCell ref="G10:H10"/>
    <mergeCell ref="G12:H12"/>
    <mergeCell ref="I10:J10"/>
    <mergeCell ref="I12:J12"/>
    <mergeCell ref="I8:J8"/>
    <mergeCell ref="E12:F12"/>
    <mergeCell ref="I9:J9"/>
    <mergeCell ref="K8:M8"/>
    <mergeCell ref="N11:P11"/>
    <mergeCell ref="E11:F11"/>
    <mergeCell ref="N8:P8"/>
    <mergeCell ref="Q8:S8"/>
    <mergeCell ref="I11:J11"/>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4" tint="-0.249977111117893"/>
  </sheetPr>
  <dimension ref="A1:U82"/>
  <sheetViews>
    <sheetView zoomScaleNormal="100" workbookViewId="0">
      <selection activeCell="K3" sqref="K3"/>
    </sheetView>
  </sheetViews>
  <sheetFormatPr defaultRowHeight="15" x14ac:dyDescent="0.25"/>
  <cols>
    <col min="1" max="21" width="6.7109375" style="23" customWidth="1"/>
    <col min="22" max="16384" width="9.140625" style="23"/>
  </cols>
  <sheetData>
    <row r="1" spans="1:21" ht="69" customHeight="1" thickBot="1" x14ac:dyDescent="0.3">
      <c r="A1" s="253" t="s">
        <v>27</v>
      </c>
      <c r="B1" s="253"/>
      <c r="C1" s="253"/>
      <c r="D1" s="253"/>
      <c r="E1" s="253"/>
      <c r="F1" s="253"/>
      <c r="G1" s="253"/>
      <c r="H1" s="253"/>
      <c r="I1" s="253"/>
      <c r="J1" s="253"/>
      <c r="K1" s="253"/>
      <c r="L1" s="253"/>
      <c r="M1" s="253"/>
      <c r="N1" s="253"/>
      <c r="O1" s="253"/>
      <c r="P1" s="253"/>
      <c r="Q1" s="253"/>
      <c r="R1" s="253"/>
      <c r="S1" s="253"/>
      <c r="T1" s="253"/>
      <c r="U1" s="253"/>
    </row>
    <row r="2" spans="1:21" ht="15" customHeight="1" x14ac:dyDescent="0.25"/>
    <row r="3" spans="1:21" s="24" customFormat="1" ht="15" customHeight="1" thickBot="1" x14ac:dyDescent="0.3">
      <c r="A3" s="74" t="str">
        <f>+'Table of Contents'!G24</f>
        <v>Developments in the Maritime sector and NFCs from 2003 to 2013 (2003=100)</v>
      </c>
      <c r="B3" s="68"/>
      <c r="C3" s="68"/>
      <c r="D3" s="67"/>
      <c r="E3" s="68"/>
      <c r="F3" s="68"/>
      <c r="G3" s="69"/>
      <c r="H3" s="74"/>
      <c r="I3" s="74"/>
      <c r="J3" s="74"/>
    </row>
    <row r="4" spans="1:21" s="26" customFormat="1" ht="15" customHeight="1" x14ac:dyDescent="0.2">
      <c r="A4" s="139" t="s">
        <v>39</v>
      </c>
      <c r="C4" s="52"/>
      <c r="D4" s="53"/>
      <c r="E4" s="53"/>
      <c r="F4" s="53"/>
      <c r="G4" s="53"/>
      <c r="H4" s="53"/>
      <c r="I4" s="53"/>
      <c r="J4" s="53"/>
      <c r="K4" s="53"/>
      <c r="L4" s="53"/>
      <c r="M4" s="53"/>
    </row>
    <row r="5" spans="1:21" ht="19.5" customHeight="1" thickBot="1" x14ac:dyDescent="0.3"/>
    <row r="6" spans="1:21" ht="45" customHeight="1" thickBot="1" x14ac:dyDescent="0.3">
      <c r="E6" s="28"/>
      <c r="F6" s="28"/>
      <c r="G6" s="29"/>
      <c r="H6" s="29"/>
      <c r="I6" s="257" t="s">
        <v>120</v>
      </c>
      <c r="J6" s="257"/>
      <c r="K6" s="257"/>
      <c r="L6" s="257" t="s">
        <v>121</v>
      </c>
      <c r="M6" s="257"/>
      <c r="N6" s="257"/>
      <c r="O6" s="257" t="s">
        <v>122</v>
      </c>
      <c r="P6" s="257"/>
      <c r="Q6" s="257"/>
    </row>
    <row r="7" spans="1:21" ht="30" customHeight="1" thickBot="1" x14ac:dyDescent="0.3">
      <c r="E7" s="28"/>
      <c r="F7" s="28"/>
      <c r="G7" s="29"/>
      <c r="H7" s="29"/>
      <c r="I7" s="169">
        <v>2003</v>
      </c>
      <c r="J7" s="169">
        <v>2009</v>
      </c>
      <c r="K7" s="169">
        <v>2013</v>
      </c>
      <c r="L7" s="125">
        <v>2003</v>
      </c>
      <c r="M7" s="169">
        <v>2009</v>
      </c>
      <c r="N7" s="173">
        <v>2013</v>
      </c>
      <c r="O7" s="169">
        <v>2003</v>
      </c>
      <c r="P7" s="169">
        <v>2009</v>
      </c>
      <c r="Q7" s="169">
        <v>2013</v>
      </c>
    </row>
    <row r="8" spans="1:21" ht="30" customHeight="1" thickBot="1" x14ac:dyDescent="0.3">
      <c r="E8" s="260" t="s">
        <v>130</v>
      </c>
      <c r="F8" s="260"/>
      <c r="G8" s="260"/>
      <c r="H8" s="260"/>
      <c r="I8" s="183">
        <v>100</v>
      </c>
      <c r="J8" s="183">
        <v>113</v>
      </c>
      <c r="K8" s="183">
        <v>116</v>
      </c>
      <c r="L8" s="184">
        <v>100</v>
      </c>
      <c r="M8" s="183">
        <v>117</v>
      </c>
      <c r="N8" s="185">
        <v>113</v>
      </c>
      <c r="O8" s="183">
        <v>100</v>
      </c>
      <c r="P8" s="183">
        <v>100</v>
      </c>
      <c r="Q8" s="183">
        <v>92</v>
      </c>
    </row>
    <row r="9" spans="1:21" ht="30" customHeight="1" thickBot="1" x14ac:dyDescent="0.3">
      <c r="E9" s="260" t="s">
        <v>135</v>
      </c>
      <c r="F9" s="260"/>
      <c r="G9" s="260"/>
      <c r="H9" s="260"/>
      <c r="I9" s="179">
        <v>100</v>
      </c>
      <c r="J9" s="179">
        <v>108</v>
      </c>
      <c r="K9" s="179">
        <v>109</v>
      </c>
      <c r="L9" s="180">
        <v>100</v>
      </c>
      <c r="M9" s="192">
        <v>94</v>
      </c>
      <c r="N9" s="193">
        <v>94</v>
      </c>
      <c r="O9" s="179">
        <v>100</v>
      </c>
      <c r="P9" s="179">
        <v>86</v>
      </c>
      <c r="Q9" s="179">
        <v>76</v>
      </c>
    </row>
    <row r="10" spans="1:21" ht="30" customHeight="1" thickBot="1" x14ac:dyDescent="0.3">
      <c r="E10" s="260" t="s">
        <v>117</v>
      </c>
      <c r="F10" s="260"/>
      <c r="G10" s="260"/>
      <c r="H10" s="260"/>
      <c r="I10" s="174">
        <v>100</v>
      </c>
      <c r="J10" s="174">
        <v>105</v>
      </c>
      <c r="K10" s="174">
        <v>108</v>
      </c>
      <c r="L10" s="181">
        <v>100</v>
      </c>
      <c r="M10" s="174">
        <v>91</v>
      </c>
      <c r="N10" s="182">
        <v>94</v>
      </c>
      <c r="O10" s="174">
        <v>100</v>
      </c>
      <c r="P10" s="174">
        <v>89</v>
      </c>
      <c r="Q10" s="174">
        <v>88</v>
      </c>
    </row>
    <row r="11" spans="1:21" ht="30" customHeight="1" thickBot="1" x14ac:dyDescent="0.3">
      <c r="E11" s="260" t="s">
        <v>118</v>
      </c>
      <c r="F11" s="260"/>
      <c r="G11" s="260"/>
      <c r="H11" s="260"/>
      <c r="I11" s="174">
        <v>100</v>
      </c>
      <c r="J11" s="174">
        <v>116</v>
      </c>
      <c r="K11" s="174">
        <v>110</v>
      </c>
      <c r="L11" s="181">
        <v>100</v>
      </c>
      <c r="M11" s="174">
        <v>93</v>
      </c>
      <c r="N11" s="182">
        <v>55</v>
      </c>
      <c r="O11" s="174">
        <v>100</v>
      </c>
      <c r="P11" s="174">
        <v>68</v>
      </c>
      <c r="Q11" s="174">
        <v>35</v>
      </c>
    </row>
    <row r="12" spans="1:21" ht="30" customHeight="1" thickBot="1" x14ac:dyDescent="0.3">
      <c r="E12" s="260" t="s">
        <v>119</v>
      </c>
      <c r="F12" s="260"/>
      <c r="G12" s="260"/>
      <c r="H12" s="260"/>
      <c r="I12" s="174">
        <v>100</v>
      </c>
      <c r="J12" s="174">
        <v>124</v>
      </c>
      <c r="K12" s="174">
        <v>124</v>
      </c>
      <c r="L12" s="181">
        <v>100</v>
      </c>
      <c r="M12" s="174">
        <v>107</v>
      </c>
      <c r="N12" s="182">
        <v>119</v>
      </c>
      <c r="O12" s="174">
        <v>100</v>
      </c>
      <c r="P12" s="174">
        <v>109</v>
      </c>
      <c r="Q12" s="174">
        <v>113</v>
      </c>
    </row>
    <row r="13" spans="1:21" ht="19.5" customHeight="1" x14ac:dyDescent="0.25"/>
    <row r="14" spans="1:21" ht="19.5" customHeight="1" thickBot="1" x14ac:dyDescent="0.3"/>
    <row r="15" spans="1:21" ht="20.100000000000001" customHeight="1" thickBot="1" x14ac:dyDescent="0.3">
      <c r="A15" s="28"/>
      <c r="C15" s="55"/>
      <c r="D15" s="56"/>
      <c r="E15" s="56"/>
      <c r="F15" s="56"/>
      <c r="G15" s="56"/>
      <c r="H15" s="56"/>
      <c r="I15" s="56"/>
      <c r="J15" s="56"/>
    </row>
    <row r="16" spans="1:21" ht="20.100000000000001" customHeight="1" thickBot="1" x14ac:dyDescent="0.3"/>
    <row r="17" spans="1:21" ht="19.5" customHeight="1" thickBot="1" x14ac:dyDescent="0.3">
      <c r="A17" s="219" t="str">
        <f>NOTE!$A$24</f>
        <v>STUDY 21 | ANALYSIS OF ENTERPRISES IN THE MARITIME SECTOR</v>
      </c>
      <c r="B17" s="219"/>
      <c r="C17" s="219"/>
      <c r="D17" s="219"/>
      <c r="E17" s="219"/>
      <c r="F17" s="219"/>
      <c r="G17" s="219"/>
      <c r="H17" s="219"/>
      <c r="I17" s="219"/>
      <c r="J17" s="219"/>
      <c r="K17" s="219"/>
      <c r="L17" s="219"/>
      <c r="M17" s="219"/>
      <c r="N17" s="219"/>
      <c r="O17" s="219"/>
      <c r="P17" s="219"/>
      <c r="Q17" s="219"/>
      <c r="R17" s="219"/>
      <c r="S17" s="219"/>
      <c r="T17" s="219"/>
      <c r="U17" s="219"/>
    </row>
    <row r="18" spans="1:21" ht="19.5" customHeight="1" x14ac:dyDescent="0.25"/>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s="39" customFormat="1" ht="19.5" customHeight="1" x14ac:dyDescent="0.25"/>
    <row r="25" spans="1:21" ht="19.5" customHeight="1" x14ac:dyDescent="0.25"/>
    <row r="26" spans="1:21" ht="19.5" customHeight="1" x14ac:dyDescent="0.25"/>
    <row r="27" spans="1:21" ht="19.5" customHeight="1" x14ac:dyDescent="0.25"/>
    <row r="28" spans="1:21" ht="19.5" customHeight="1" x14ac:dyDescent="0.25"/>
    <row r="29" spans="1:21" ht="19.5" customHeight="1" x14ac:dyDescent="0.25">
      <c r="P29" s="39"/>
    </row>
    <row r="30" spans="1:21" ht="19.5" customHeight="1" x14ac:dyDescent="0.25"/>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sheetData>
  <sheetProtection password="9D83" sheet="1" objects="1" scenarios="1"/>
  <mergeCells count="10">
    <mergeCell ref="A1:U1"/>
    <mergeCell ref="I6:K6"/>
    <mergeCell ref="O6:Q6"/>
    <mergeCell ref="L6:N6"/>
    <mergeCell ref="A17:U17"/>
    <mergeCell ref="E9:H9"/>
    <mergeCell ref="E10:H10"/>
    <mergeCell ref="E11:H11"/>
    <mergeCell ref="E12:H12"/>
    <mergeCell ref="E8:H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4"/>
  </sheetPr>
  <dimension ref="A1:U82"/>
  <sheetViews>
    <sheetView zoomScaleNormal="100" workbookViewId="0">
      <selection activeCell="U7" sqref="U7"/>
    </sheetView>
  </sheetViews>
  <sheetFormatPr defaultRowHeight="15" x14ac:dyDescent="0.25"/>
  <cols>
    <col min="1" max="21" width="6.7109375" style="23" customWidth="1"/>
    <col min="22" max="16384" width="9.140625" style="23"/>
  </cols>
  <sheetData>
    <row r="1" spans="1:21" ht="69" customHeight="1" thickBot="1" x14ac:dyDescent="0.3">
      <c r="A1" s="253" t="s">
        <v>27</v>
      </c>
      <c r="B1" s="253"/>
      <c r="C1" s="253"/>
      <c r="D1" s="253"/>
      <c r="E1" s="253"/>
      <c r="F1" s="253"/>
      <c r="G1" s="253"/>
      <c r="H1" s="253"/>
      <c r="I1" s="253"/>
      <c r="J1" s="253"/>
      <c r="K1" s="253"/>
      <c r="L1" s="253"/>
      <c r="M1" s="253"/>
      <c r="N1" s="253"/>
      <c r="O1" s="253"/>
      <c r="P1" s="253"/>
      <c r="Q1" s="253"/>
      <c r="R1" s="253"/>
      <c r="S1" s="253"/>
      <c r="T1" s="253"/>
      <c r="U1" s="253"/>
    </row>
    <row r="2" spans="1:21" ht="15" customHeight="1" x14ac:dyDescent="0.25"/>
    <row r="3" spans="1:21" s="24" customFormat="1" ht="15" customHeight="1" thickBot="1" x14ac:dyDescent="0.3">
      <c r="A3" s="74" t="str">
        <f>+'Table of Contents'!G25</f>
        <v>Developments in the Maritime sector and NFCs</v>
      </c>
      <c r="B3" s="68"/>
      <c r="C3" s="68"/>
      <c r="D3" s="67"/>
      <c r="E3" s="68"/>
      <c r="F3" s="68"/>
    </row>
    <row r="4" spans="1:21" s="26" customFormat="1" ht="15" customHeight="1" x14ac:dyDescent="0.2">
      <c r="A4" s="139" t="s">
        <v>39</v>
      </c>
      <c r="C4" s="52"/>
      <c r="D4" s="53"/>
      <c r="E4" s="53"/>
      <c r="F4" s="53"/>
      <c r="G4" s="53"/>
      <c r="H4" s="53"/>
      <c r="I4" s="53"/>
      <c r="J4" s="53"/>
      <c r="K4" s="53"/>
      <c r="L4" s="53"/>
      <c r="M4" s="53"/>
    </row>
    <row r="5" spans="1:21" ht="19.5" customHeight="1" thickBot="1" x14ac:dyDescent="0.3"/>
    <row r="6" spans="1:21" ht="45" customHeight="1" thickBot="1" x14ac:dyDescent="0.3">
      <c r="E6" s="28"/>
      <c r="F6" s="28"/>
      <c r="G6" s="29"/>
      <c r="H6" s="29"/>
      <c r="I6" s="257" t="s">
        <v>140</v>
      </c>
      <c r="J6" s="257"/>
      <c r="K6" s="257"/>
      <c r="L6" s="257"/>
      <c r="M6" s="257"/>
      <c r="N6" s="404"/>
      <c r="O6" s="257" t="s">
        <v>141</v>
      </c>
      <c r="P6" s="257"/>
      <c r="Q6" s="257"/>
      <c r="R6" s="257"/>
      <c r="S6" s="257"/>
      <c r="T6" s="404"/>
    </row>
    <row r="7" spans="1:21" ht="30" customHeight="1" thickBot="1" x14ac:dyDescent="0.3">
      <c r="E7" s="28"/>
      <c r="F7" s="28"/>
      <c r="G7" s="29"/>
      <c r="H7" s="29"/>
      <c r="I7" s="296" t="s">
        <v>120</v>
      </c>
      <c r="J7" s="297"/>
      <c r="K7" s="296" t="s">
        <v>121</v>
      </c>
      <c r="L7" s="297"/>
      <c r="M7" s="403" t="s">
        <v>122</v>
      </c>
      <c r="N7" s="257"/>
      <c r="O7" s="296" t="s">
        <v>120</v>
      </c>
      <c r="P7" s="297"/>
      <c r="Q7" s="296" t="s">
        <v>121</v>
      </c>
      <c r="R7" s="297"/>
      <c r="S7" s="403" t="s">
        <v>122</v>
      </c>
      <c r="T7" s="257"/>
    </row>
    <row r="8" spans="1:21" ht="30" customHeight="1" thickBot="1" x14ac:dyDescent="0.3">
      <c r="E8" s="260" t="s">
        <v>130</v>
      </c>
      <c r="F8" s="260"/>
      <c r="G8" s="260"/>
      <c r="H8" s="260"/>
      <c r="I8" s="397">
        <v>16</v>
      </c>
      <c r="J8" s="398"/>
      <c r="K8" s="397">
        <v>13</v>
      </c>
      <c r="L8" s="398"/>
      <c r="M8" s="397">
        <v>-8</v>
      </c>
      <c r="N8" s="398"/>
      <c r="O8" s="397">
        <v>2</v>
      </c>
      <c r="P8" s="398"/>
      <c r="Q8" s="397">
        <v>-4</v>
      </c>
      <c r="R8" s="398"/>
      <c r="S8" s="397">
        <v>-8</v>
      </c>
      <c r="T8" s="398"/>
    </row>
    <row r="9" spans="1:21" ht="30" customHeight="1" thickBot="1" x14ac:dyDescent="0.3">
      <c r="E9" s="260" t="s">
        <v>135</v>
      </c>
      <c r="F9" s="260"/>
      <c r="G9" s="260"/>
      <c r="H9" s="260"/>
      <c r="I9" s="399">
        <v>9</v>
      </c>
      <c r="J9" s="400"/>
      <c r="K9" s="399">
        <v>-6</v>
      </c>
      <c r="L9" s="400"/>
      <c r="M9" s="399">
        <v>-24</v>
      </c>
      <c r="N9" s="400"/>
      <c r="O9" s="399">
        <v>2</v>
      </c>
      <c r="P9" s="400"/>
      <c r="Q9" s="399">
        <v>0</v>
      </c>
      <c r="R9" s="400"/>
      <c r="S9" s="399">
        <v>-11</v>
      </c>
      <c r="T9" s="400"/>
    </row>
    <row r="10" spans="1:21" ht="30" customHeight="1" thickBot="1" x14ac:dyDescent="0.3">
      <c r="E10" s="260" t="s">
        <v>117</v>
      </c>
      <c r="F10" s="260"/>
      <c r="G10" s="260"/>
      <c r="H10" s="260"/>
      <c r="I10" s="401">
        <v>8</v>
      </c>
      <c r="J10" s="402"/>
      <c r="K10" s="401">
        <v>-6</v>
      </c>
      <c r="L10" s="402"/>
      <c r="M10" s="401">
        <v>-12</v>
      </c>
      <c r="N10" s="402"/>
      <c r="O10" s="401">
        <v>3</v>
      </c>
      <c r="P10" s="402"/>
      <c r="Q10" s="401">
        <v>3</v>
      </c>
      <c r="R10" s="402"/>
      <c r="S10" s="401">
        <v>-1</v>
      </c>
      <c r="T10" s="402"/>
    </row>
    <row r="11" spans="1:21" ht="30" customHeight="1" thickBot="1" x14ac:dyDescent="0.3">
      <c r="E11" s="260" t="s">
        <v>118</v>
      </c>
      <c r="F11" s="260"/>
      <c r="G11" s="260"/>
      <c r="H11" s="260"/>
      <c r="I11" s="401">
        <v>10</v>
      </c>
      <c r="J11" s="402"/>
      <c r="K11" s="401">
        <v>-45</v>
      </c>
      <c r="L11" s="402"/>
      <c r="M11" s="401">
        <v>-65</v>
      </c>
      <c r="N11" s="402"/>
      <c r="O11" s="401">
        <v>-5</v>
      </c>
      <c r="P11" s="402"/>
      <c r="Q11" s="401">
        <v>-40</v>
      </c>
      <c r="R11" s="402"/>
      <c r="S11" s="401">
        <v>-49</v>
      </c>
      <c r="T11" s="402"/>
    </row>
    <row r="12" spans="1:21" ht="30" customHeight="1" thickBot="1" x14ac:dyDescent="0.3">
      <c r="E12" s="260" t="s">
        <v>119</v>
      </c>
      <c r="F12" s="260"/>
      <c r="G12" s="260"/>
      <c r="H12" s="260"/>
      <c r="I12" s="401">
        <v>24</v>
      </c>
      <c r="J12" s="402"/>
      <c r="K12" s="401">
        <v>19</v>
      </c>
      <c r="L12" s="402"/>
      <c r="M12" s="401">
        <v>13</v>
      </c>
      <c r="N12" s="402"/>
      <c r="O12" s="401">
        <v>0</v>
      </c>
      <c r="P12" s="402"/>
      <c r="Q12" s="401">
        <v>12</v>
      </c>
      <c r="R12" s="402"/>
      <c r="S12" s="401">
        <v>4</v>
      </c>
      <c r="T12" s="402"/>
    </row>
    <row r="13" spans="1:21" ht="19.5" customHeight="1" x14ac:dyDescent="0.25"/>
    <row r="14" spans="1:21" ht="19.5" customHeight="1" thickBot="1" x14ac:dyDescent="0.3"/>
    <row r="15" spans="1:21" ht="20.100000000000001" customHeight="1" thickBot="1" x14ac:dyDescent="0.3">
      <c r="A15" s="28"/>
      <c r="C15" s="55"/>
      <c r="D15" s="56"/>
      <c r="E15" s="56"/>
      <c r="F15" s="56"/>
      <c r="G15" s="56"/>
      <c r="H15" s="56"/>
      <c r="I15" s="56"/>
      <c r="J15" s="56"/>
    </row>
    <row r="16" spans="1:21" ht="20.100000000000001" customHeight="1" thickBot="1" x14ac:dyDescent="0.3"/>
    <row r="17" spans="1:21" ht="19.5" customHeight="1" thickBot="1" x14ac:dyDescent="0.3">
      <c r="A17" s="219" t="str">
        <f>NOTE!$A$24</f>
        <v>STUDY 21 | ANALYSIS OF ENTERPRISES IN THE MARITIME SECTOR</v>
      </c>
      <c r="B17" s="219"/>
      <c r="C17" s="219"/>
      <c r="D17" s="219"/>
      <c r="E17" s="219"/>
      <c r="F17" s="219"/>
      <c r="G17" s="219"/>
      <c r="H17" s="219"/>
      <c r="I17" s="219"/>
      <c r="J17" s="219"/>
      <c r="K17" s="219"/>
      <c r="L17" s="219"/>
      <c r="M17" s="219"/>
      <c r="N17" s="219"/>
      <c r="O17" s="219"/>
      <c r="P17" s="219"/>
      <c r="Q17" s="219"/>
      <c r="R17" s="219"/>
      <c r="S17" s="219"/>
      <c r="T17" s="219"/>
      <c r="U17" s="219"/>
    </row>
    <row r="18" spans="1:21" ht="19.5" customHeight="1" x14ac:dyDescent="0.25"/>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s="39" customFormat="1" ht="19.5" customHeight="1" x14ac:dyDescent="0.25"/>
    <row r="25" spans="1:21" ht="19.5" customHeight="1" x14ac:dyDescent="0.25"/>
    <row r="26" spans="1:21" ht="19.5" customHeight="1" x14ac:dyDescent="0.25"/>
    <row r="27" spans="1:21" ht="19.5" customHeight="1" x14ac:dyDescent="0.25"/>
    <row r="28" spans="1:21" ht="19.5" customHeight="1" x14ac:dyDescent="0.25"/>
    <row r="29" spans="1:21" ht="19.5" customHeight="1" x14ac:dyDescent="0.25">
      <c r="P29" s="39"/>
    </row>
    <row r="30" spans="1:21" ht="19.5" customHeight="1" x14ac:dyDescent="0.25"/>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sheetData>
  <sheetProtection password="9D83" sheet="1" objects="1" scenarios="1"/>
  <mergeCells count="45">
    <mergeCell ref="A17:U17"/>
    <mergeCell ref="A1:U1"/>
    <mergeCell ref="I7:J7"/>
    <mergeCell ref="K7:L7"/>
    <mergeCell ref="M7:N7"/>
    <mergeCell ref="O6:T6"/>
    <mergeCell ref="I6:N6"/>
    <mergeCell ref="O7:P7"/>
    <mergeCell ref="Q7:R7"/>
    <mergeCell ref="S7:T7"/>
    <mergeCell ref="E8:H8"/>
    <mergeCell ref="E9:H9"/>
    <mergeCell ref="I8:J8"/>
    <mergeCell ref="I9:J9"/>
    <mergeCell ref="I10:J10"/>
    <mergeCell ref="E10:H10"/>
    <mergeCell ref="E11:H11"/>
    <mergeCell ref="E12:H12"/>
    <mergeCell ref="M8:N8"/>
    <mergeCell ref="M9:N9"/>
    <mergeCell ref="M10:N10"/>
    <mergeCell ref="M11:N11"/>
    <mergeCell ref="M12:N12"/>
    <mergeCell ref="I12:J12"/>
    <mergeCell ref="K8:L8"/>
    <mergeCell ref="K9:L9"/>
    <mergeCell ref="K10:L10"/>
    <mergeCell ref="K11:L11"/>
    <mergeCell ref="I11:J11"/>
    <mergeCell ref="K12:L12"/>
    <mergeCell ref="O8:P8"/>
    <mergeCell ref="O9:P9"/>
    <mergeCell ref="O10:P10"/>
    <mergeCell ref="O11:P11"/>
    <mergeCell ref="O12:P12"/>
    <mergeCell ref="S8:T8"/>
    <mergeCell ref="S9:T9"/>
    <mergeCell ref="S10:T10"/>
    <mergeCell ref="S11:T11"/>
    <mergeCell ref="S12:T12"/>
    <mergeCell ref="Q8:R8"/>
    <mergeCell ref="Q9:R9"/>
    <mergeCell ref="Q10:R10"/>
    <mergeCell ref="Q11:R11"/>
    <mergeCell ref="Q12:R12"/>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416F84"/>
  </sheetPr>
  <dimension ref="A1:U80"/>
  <sheetViews>
    <sheetView zoomScaleNormal="100" workbookViewId="0">
      <selection activeCell="D12" sqref="D12:G12"/>
    </sheetView>
  </sheetViews>
  <sheetFormatPr defaultRowHeight="15" x14ac:dyDescent="0.25"/>
  <cols>
    <col min="1" max="21" width="6.7109375" style="23" customWidth="1"/>
    <col min="22" max="16384" width="9.140625" style="23"/>
  </cols>
  <sheetData>
    <row r="1" spans="1:21" ht="69" customHeight="1" thickBot="1" x14ac:dyDescent="0.3">
      <c r="A1" s="253" t="s">
        <v>28</v>
      </c>
      <c r="B1" s="253"/>
      <c r="C1" s="253"/>
      <c r="D1" s="253"/>
      <c r="E1" s="253"/>
      <c r="F1" s="253"/>
      <c r="G1" s="253"/>
      <c r="H1" s="253"/>
      <c r="I1" s="253"/>
      <c r="J1" s="253"/>
      <c r="K1" s="253"/>
      <c r="L1" s="253"/>
      <c r="M1" s="253"/>
      <c r="N1" s="253"/>
      <c r="O1" s="253"/>
      <c r="P1" s="253"/>
      <c r="Q1" s="253"/>
      <c r="R1" s="253"/>
      <c r="S1" s="253"/>
      <c r="T1" s="253"/>
      <c r="U1" s="253"/>
    </row>
    <row r="2" spans="1:21" ht="15" customHeight="1" x14ac:dyDescent="0.25"/>
    <row r="3" spans="1:21" s="24" customFormat="1" ht="15" customHeight="1" thickBot="1" x14ac:dyDescent="0.3">
      <c r="A3" s="74" t="str">
        <f>+'Table of Contents'!G31</f>
        <v>GDP and main expenditure components | Real year-on-year rate of change</v>
      </c>
      <c r="B3" s="68"/>
      <c r="C3" s="68"/>
      <c r="D3" s="67"/>
      <c r="E3" s="68"/>
      <c r="F3" s="68"/>
      <c r="G3" s="69"/>
      <c r="H3" s="74"/>
      <c r="I3" s="74"/>
    </row>
    <row r="4" spans="1:21" s="26" customFormat="1" ht="15" customHeight="1" x14ac:dyDescent="0.2">
      <c r="A4" s="139" t="s">
        <v>32</v>
      </c>
      <c r="C4" s="52"/>
      <c r="D4" s="53"/>
      <c r="E4" s="53"/>
      <c r="F4" s="53"/>
      <c r="G4" s="53"/>
      <c r="H4" s="53"/>
      <c r="I4" s="53"/>
      <c r="J4" s="53"/>
      <c r="K4" s="53"/>
      <c r="L4" s="53"/>
      <c r="M4" s="53"/>
    </row>
    <row r="5" spans="1:21" ht="15" customHeight="1" thickBot="1" x14ac:dyDescent="0.3"/>
    <row r="6" spans="1:21" s="54" customFormat="1" ht="30" customHeight="1" thickBot="1" x14ac:dyDescent="0.3">
      <c r="D6" s="29"/>
      <c r="E6" s="44"/>
      <c r="F6" s="44"/>
      <c r="G6" s="44"/>
      <c r="H6" s="260">
        <v>2009</v>
      </c>
      <c r="I6" s="260"/>
      <c r="J6" s="260">
        <v>2010</v>
      </c>
      <c r="K6" s="260"/>
      <c r="L6" s="260">
        <v>2011</v>
      </c>
      <c r="M6" s="260"/>
      <c r="N6" s="260">
        <v>2012</v>
      </c>
      <c r="O6" s="260"/>
      <c r="P6" s="260">
        <v>2013</v>
      </c>
      <c r="Q6" s="260"/>
      <c r="R6" s="260" t="s">
        <v>7</v>
      </c>
      <c r="S6" s="260"/>
    </row>
    <row r="7" spans="1:21" s="34" customFormat="1" ht="30" customHeight="1" thickBot="1" x14ac:dyDescent="0.3">
      <c r="A7" s="54"/>
      <c r="D7" s="260" t="s">
        <v>33</v>
      </c>
      <c r="E7" s="260"/>
      <c r="F7" s="260"/>
      <c r="G7" s="260"/>
      <c r="H7" s="405">
        <v>-0.03</v>
      </c>
      <c r="I7" s="405"/>
      <c r="J7" s="405">
        <v>1.9E-2</v>
      </c>
      <c r="K7" s="405"/>
      <c r="L7" s="405">
        <v>-1.7999999999999999E-2</v>
      </c>
      <c r="M7" s="405"/>
      <c r="N7" s="405">
        <v>-0.04</v>
      </c>
      <c r="O7" s="405"/>
      <c r="P7" s="405">
        <v>-1.6E-2</v>
      </c>
      <c r="Q7" s="405"/>
      <c r="R7" s="405">
        <v>8.9999999999999993E-3</v>
      </c>
      <c r="S7" s="405"/>
    </row>
    <row r="8" spans="1:21" s="34" customFormat="1" ht="30" customHeight="1" thickBot="1" x14ac:dyDescent="0.3">
      <c r="A8" s="54"/>
      <c r="D8" s="260" t="s">
        <v>34</v>
      </c>
      <c r="E8" s="260"/>
      <c r="F8" s="260"/>
      <c r="G8" s="260"/>
      <c r="H8" s="308">
        <v>-2.3E-2</v>
      </c>
      <c r="I8" s="308"/>
      <c r="J8" s="308">
        <v>2.4E-2</v>
      </c>
      <c r="K8" s="308"/>
      <c r="L8" s="308">
        <v>-3.5999999999999997E-2</v>
      </c>
      <c r="M8" s="308"/>
      <c r="N8" s="308">
        <v>-5.5E-2</v>
      </c>
      <c r="O8" s="308"/>
      <c r="P8" s="308">
        <v>-1.4999999999999999E-2</v>
      </c>
      <c r="Q8" s="308"/>
      <c r="R8" s="308">
        <v>2.1000000000000001E-2</v>
      </c>
      <c r="S8" s="308"/>
    </row>
    <row r="9" spans="1:21" s="34" customFormat="1" ht="30" customHeight="1" thickBot="1" x14ac:dyDescent="0.3">
      <c r="A9" s="54"/>
      <c r="D9" s="260" t="s">
        <v>35</v>
      </c>
      <c r="E9" s="260"/>
      <c r="F9" s="260"/>
      <c r="G9" s="260"/>
      <c r="H9" s="308">
        <v>2.5999999999999999E-2</v>
      </c>
      <c r="I9" s="308"/>
      <c r="J9" s="308">
        <v>-1.2999999999999999E-2</v>
      </c>
      <c r="K9" s="308"/>
      <c r="L9" s="308">
        <v>-3.7999999999999999E-2</v>
      </c>
      <c r="M9" s="308"/>
      <c r="N9" s="308">
        <v>-3.3000000000000002E-2</v>
      </c>
      <c r="O9" s="308"/>
      <c r="P9" s="308">
        <v>-2.4E-2</v>
      </c>
      <c r="Q9" s="308"/>
      <c r="R9" s="308">
        <v>-3.0000000000000001E-3</v>
      </c>
      <c r="S9" s="308"/>
    </row>
    <row r="10" spans="1:21" s="34" customFormat="1" ht="30" customHeight="1" thickBot="1" x14ac:dyDescent="0.3">
      <c r="A10" s="54"/>
      <c r="D10" s="260" t="s">
        <v>36</v>
      </c>
      <c r="E10" s="260"/>
      <c r="F10" s="260"/>
      <c r="G10" s="260"/>
      <c r="H10" s="308">
        <v>-7.5999999999999998E-2</v>
      </c>
      <c r="I10" s="308"/>
      <c r="J10" s="308">
        <v>-8.9999999999999993E-3</v>
      </c>
      <c r="K10" s="308"/>
      <c r="L10" s="308">
        <v>-0.125</v>
      </c>
      <c r="M10" s="308"/>
      <c r="N10" s="308">
        <v>-0.16600000000000001</v>
      </c>
      <c r="O10" s="308"/>
      <c r="P10" s="308">
        <v>-6.7000000000000004E-2</v>
      </c>
      <c r="Q10" s="308"/>
      <c r="R10" s="308">
        <v>2.5000000000000001E-2</v>
      </c>
      <c r="S10" s="308"/>
    </row>
    <row r="11" spans="1:21" s="34" customFormat="1" ht="30" customHeight="1" thickBot="1" x14ac:dyDescent="0.3">
      <c r="A11" s="54"/>
      <c r="D11" s="260" t="s">
        <v>37</v>
      </c>
      <c r="E11" s="260"/>
      <c r="F11" s="260"/>
      <c r="G11" s="260"/>
      <c r="H11" s="308">
        <v>-0.10199999999999999</v>
      </c>
      <c r="I11" s="308"/>
      <c r="J11" s="308">
        <v>9.5000000000000001E-2</v>
      </c>
      <c r="K11" s="308"/>
      <c r="L11" s="308">
        <v>7.0000000000000007E-2</v>
      </c>
      <c r="M11" s="308"/>
      <c r="N11" s="308">
        <v>3.4000000000000002E-2</v>
      </c>
      <c r="O11" s="308"/>
      <c r="P11" s="308">
        <v>6.4000000000000001E-2</v>
      </c>
      <c r="Q11" s="308"/>
      <c r="R11" s="308">
        <v>3.4000000000000002E-2</v>
      </c>
      <c r="S11" s="308"/>
    </row>
    <row r="12" spans="1:21" s="34" customFormat="1" ht="30" customHeight="1" thickBot="1" x14ac:dyDescent="0.3">
      <c r="A12" s="54"/>
      <c r="D12" s="260" t="s">
        <v>38</v>
      </c>
      <c r="E12" s="260"/>
      <c r="F12" s="260"/>
      <c r="G12" s="260"/>
      <c r="H12" s="308">
        <v>-9.9000000000000005E-2</v>
      </c>
      <c r="I12" s="308"/>
      <c r="J12" s="308">
        <v>7.8E-2</v>
      </c>
      <c r="K12" s="308"/>
      <c r="L12" s="308">
        <v>-5.8000000000000003E-2</v>
      </c>
      <c r="M12" s="308"/>
      <c r="N12" s="308">
        <v>-6.3E-2</v>
      </c>
      <c r="O12" s="308"/>
      <c r="P12" s="308">
        <v>3.9E-2</v>
      </c>
      <c r="Q12" s="308"/>
      <c r="R12" s="308">
        <v>6.4000000000000001E-2</v>
      </c>
      <c r="S12" s="308"/>
    </row>
    <row r="13" spans="1:21" ht="20.100000000000001" customHeight="1" thickBot="1" x14ac:dyDescent="0.3">
      <c r="A13" s="28"/>
      <c r="C13" s="55"/>
      <c r="D13" s="56"/>
      <c r="E13" s="56"/>
      <c r="F13" s="56"/>
      <c r="G13" s="56"/>
      <c r="H13" s="56"/>
      <c r="I13" s="56"/>
      <c r="J13" s="56"/>
    </row>
    <row r="14" spans="1:21" ht="20.100000000000001" customHeight="1" thickBot="1" x14ac:dyDescent="0.3"/>
    <row r="15" spans="1:21" ht="19.5" customHeight="1" thickBot="1" x14ac:dyDescent="0.3">
      <c r="A15" s="219" t="str">
        <f>NOTE!$A$24</f>
        <v>STUDY 21 | ANALYSIS OF ENTERPRISES IN THE MARITIME SECTOR</v>
      </c>
      <c r="B15" s="219"/>
      <c r="C15" s="219"/>
      <c r="D15" s="219"/>
      <c r="E15" s="219"/>
      <c r="F15" s="219"/>
      <c r="G15" s="219"/>
      <c r="H15" s="219"/>
      <c r="I15" s="219"/>
      <c r="J15" s="219"/>
      <c r="K15" s="219"/>
      <c r="L15" s="219"/>
      <c r="M15" s="219"/>
      <c r="N15" s="219"/>
      <c r="O15" s="219"/>
      <c r="P15" s="219"/>
      <c r="Q15" s="219"/>
      <c r="R15" s="219"/>
      <c r="S15" s="219"/>
      <c r="T15" s="219"/>
      <c r="U15" s="219"/>
    </row>
    <row r="16" spans="1:21" ht="19.5" customHeight="1" x14ac:dyDescent="0.25"/>
    <row r="17" spans="16:16" ht="19.5" customHeight="1" x14ac:dyDescent="0.25"/>
    <row r="18" spans="16:16" ht="19.5" customHeight="1" x14ac:dyDescent="0.25"/>
    <row r="19" spans="16:16" ht="19.5" customHeight="1" x14ac:dyDescent="0.25"/>
    <row r="20" spans="16:16" ht="19.5" customHeight="1" x14ac:dyDescent="0.25"/>
    <row r="21" spans="16:16" ht="19.5" customHeight="1" x14ac:dyDescent="0.25"/>
    <row r="22" spans="16:16" s="39" customFormat="1" ht="19.5" customHeight="1" x14ac:dyDescent="0.25"/>
    <row r="23" spans="16:16" ht="19.5" customHeight="1" x14ac:dyDescent="0.25"/>
    <row r="24" spans="16:16" ht="19.5" customHeight="1" x14ac:dyDescent="0.25"/>
    <row r="25" spans="16:16" ht="19.5" customHeight="1" x14ac:dyDescent="0.25"/>
    <row r="26" spans="16:16" ht="19.5" customHeight="1" x14ac:dyDescent="0.25"/>
    <row r="27" spans="16:16" ht="19.5" customHeight="1" x14ac:dyDescent="0.25">
      <c r="P27" s="39"/>
    </row>
    <row r="28" spans="16:16" ht="19.5" customHeight="1" x14ac:dyDescent="0.25"/>
    <row r="29" spans="16:16" ht="19.5" customHeight="1" x14ac:dyDescent="0.25"/>
    <row r="30" spans="16:16" ht="19.5" customHeight="1" x14ac:dyDescent="0.25"/>
    <row r="31" spans="16:16" ht="19.5" customHeight="1" x14ac:dyDescent="0.25"/>
    <row r="32" spans="16:16"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sheetData>
  <sheetProtection password="9D83" sheet="1" objects="1" scenarios="1"/>
  <mergeCells count="50">
    <mergeCell ref="R11:S11"/>
    <mergeCell ref="R12:S12"/>
    <mergeCell ref="R6:S6"/>
    <mergeCell ref="R7:S7"/>
    <mergeCell ref="R8:S8"/>
    <mergeCell ref="R9:S9"/>
    <mergeCell ref="R10:S10"/>
    <mergeCell ref="A1:U1"/>
    <mergeCell ref="P12:Q12"/>
    <mergeCell ref="N6:O6"/>
    <mergeCell ref="N7:O7"/>
    <mergeCell ref="N8:O8"/>
    <mergeCell ref="N9:O9"/>
    <mergeCell ref="N10:O10"/>
    <mergeCell ref="P7:Q7"/>
    <mergeCell ref="P8:Q8"/>
    <mergeCell ref="P9:Q9"/>
    <mergeCell ref="P10:Q10"/>
    <mergeCell ref="P11:Q11"/>
    <mergeCell ref="D7:G7"/>
    <mergeCell ref="D8:G8"/>
    <mergeCell ref="D9:G9"/>
    <mergeCell ref="D10:G10"/>
    <mergeCell ref="J6:K6"/>
    <mergeCell ref="L6:M6"/>
    <mergeCell ref="L7:M7"/>
    <mergeCell ref="L8:M8"/>
    <mergeCell ref="L9:M9"/>
    <mergeCell ref="N11:O11"/>
    <mergeCell ref="L10:M10"/>
    <mergeCell ref="J7:K7"/>
    <mergeCell ref="J8:K8"/>
    <mergeCell ref="J9:K9"/>
    <mergeCell ref="J10:K10"/>
    <mergeCell ref="N12:O12"/>
    <mergeCell ref="P6:Q6"/>
    <mergeCell ref="A15:U15"/>
    <mergeCell ref="H6:I6"/>
    <mergeCell ref="H7:I7"/>
    <mergeCell ref="H8:I8"/>
    <mergeCell ref="H9:I9"/>
    <mergeCell ref="H10:I10"/>
    <mergeCell ref="H11:I11"/>
    <mergeCell ref="H12:I12"/>
    <mergeCell ref="D12:G12"/>
    <mergeCell ref="D11:G11"/>
    <mergeCell ref="J12:K12"/>
    <mergeCell ref="L11:M11"/>
    <mergeCell ref="L12:M12"/>
    <mergeCell ref="J11:K11"/>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C0CFD6"/>
  </sheetPr>
  <dimension ref="A1:U82"/>
  <sheetViews>
    <sheetView topLeftCell="A4" zoomScaleNormal="100" workbookViewId="0">
      <selection activeCell="K11" sqref="K11:L11"/>
    </sheetView>
  </sheetViews>
  <sheetFormatPr defaultRowHeight="15" x14ac:dyDescent="0.25"/>
  <cols>
    <col min="1" max="21" width="6.7109375" style="23" customWidth="1"/>
    <col min="22" max="16384" width="9.140625" style="23"/>
  </cols>
  <sheetData>
    <row r="1" spans="1:21" ht="69" customHeight="1" thickBot="1" x14ac:dyDescent="0.3">
      <c r="A1" s="253" t="s">
        <v>29</v>
      </c>
      <c r="B1" s="253"/>
      <c r="C1" s="253"/>
      <c r="D1" s="253"/>
      <c r="E1" s="253"/>
      <c r="F1" s="253"/>
      <c r="G1" s="253"/>
      <c r="H1" s="253"/>
      <c r="I1" s="253"/>
      <c r="J1" s="253"/>
      <c r="K1" s="253"/>
      <c r="L1" s="253"/>
      <c r="M1" s="253"/>
      <c r="N1" s="253"/>
      <c r="O1" s="253"/>
      <c r="P1" s="253"/>
      <c r="Q1" s="253"/>
      <c r="R1" s="253"/>
      <c r="S1" s="253"/>
      <c r="T1" s="253"/>
      <c r="U1" s="253"/>
    </row>
    <row r="2" spans="1:21" ht="15" customHeight="1" x14ac:dyDescent="0.25"/>
    <row r="3" spans="1:21" s="24" customFormat="1" ht="15" customHeight="1" thickBot="1" x14ac:dyDescent="0.3">
      <c r="A3" s="74" t="str">
        <f>+'Table of Contents'!G35</f>
        <v>Turnover  | Annual growth rate (%) and contributions (p.p.)</v>
      </c>
      <c r="B3" s="68"/>
      <c r="C3" s="68"/>
      <c r="D3" s="68"/>
      <c r="E3" s="68"/>
      <c r="F3" s="68"/>
      <c r="G3" s="68"/>
      <c r="H3" s="32"/>
      <c r="I3" s="32"/>
      <c r="J3" s="32"/>
      <c r="K3" s="32"/>
    </row>
    <row r="4" spans="1:21" s="26" customFormat="1" ht="15" customHeight="1" x14ac:dyDescent="0.2">
      <c r="A4" s="139" t="s">
        <v>39</v>
      </c>
      <c r="C4" s="52"/>
      <c r="D4" s="53"/>
      <c r="E4" s="53"/>
      <c r="F4" s="53"/>
      <c r="G4" s="53"/>
      <c r="H4" s="53"/>
      <c r="I4" s="53"/>
      <c r="J4" s="53"/>
      <c r="K4" s="53"/>
      <c r="L4" s="53"/>
    </row>
    <row r="5" spans="1:21" ht="15" customHeight="1" thickBot="1" x14ac:dyDescent="0.3"/>
    <row r="6" spans="1:21" s="50" customFormat="1" ht="30" customHeight="1" thickBot="1" x14ac:dyDescent="0.3">
      <c r="B6" s="51"/>
      <c r="C6" s="51"/>
      <c r="D6" s="51"/>
      <c r="E6" s="51"/>
      <c r="F6" s="51"/>
      <c r="G6" s="51"/>
      <c r="H6" s="51"/>
      <c r="I6" s="51"/>
      <c r="J6" s="51"/>
      <c r="K6" s="260">
        <v>2009</v>
      </c>
      <c r="L6" s="260"/>
      <c r="M6" s="260">
        <v>2010</v>
      </c>
      <c r="N6" s="260"/>
      <c r="O6" s="260">
        <v>2011</v>
      </c>
      <c r="P6" s="260"/>
      <c r="Q6" s="260">
        <v>2012</v>
      </c>
      <c r="R6" s="260"/>
      <c r="S6" s="260">
        <v>2013</v>
      </c>
      <c r="T6" s="260"/>
    </row>
    <row r="7" spans="1:21" s="34" customFormat="1" ht="30" customHeight="1" x14ac:dyDescent="0.25">
      <c r="B7" s="272" t="s">
        <v>144</v>
      </c>
      <c r="C7" s="272"/>
      <c r="D7" s="272"/>
      <c r="E7" s="272"/>
      <c r="F7" s="272"/>
      <c r="G7" s="361" t="s">
        <v>130</v>
      </c>
      <c r="H7" s="361"/>
      <c r="I7" s="361"/>
      <c r="J7" s="361"/>
      <c r="K7" s="278">
        <v>-8.8999999999999996E-2</v>
      </c>
      <c r="L7" s="278"/>
      <c r="M7" s="278">
        <v>4.4999999999999998E-2</v>
      </c>
      <c r="N7" s="278"/>
      <c r="O7" s="278">
        <v>-1.9E-2</v>
      </c>
      <c r="P7" s="278"/>
      <c r="Q7" s="278">
        <v>-6.4000000000000001E-2</v>
      </c>
      <c r="R7" s="278"/>
      <c r="S7" s="278">
        <v>1E-3</v>
      </c>
      <c r="T7" s="278"/>
    </row>
    <row r="8" spans="1:21" s="34" customFormat="1" ht="30" customHeight="1" thickBot="1" x14ac:dyDescent="0.3">
      <c r="B8" s="257"/>
      <c r="C8" s="257"/>
      <c r="D8" s="257"/>
      <c r="E8" s="257"/>
      <c r="F8" s="257"/>
      <c r="G8" s="352" t="s">
        <v>135</v>
      </c>
      <c r="H8" s="352"/>
      <c r="I8" s="352"/>
      <c r="J8" s="352"/>
      <c r="K8" s="409">
        <v>-0.16600000000000001</v>
      </c>
      <c r="L8" s="409"/>
      <c r="M8" s="409">
        <v>-4.2000000000000003E-2</v>
      </c>
      <c r="N8" s="409"/>
      <c r="O8" s="409">
        <v>3.5999999999999997E-2</v>
      </c>
      <c r="P8" s="409"/>
      <c r="Q8" s="409">
        <v>-1.2999999999999999E-2</v>
      </c>
      <c r="R8" s="409"/>
      <c r="S8" s="409">
        <v>0.02</v>
      </c>
      <c r="T8" s="409"/>
    </row>
    <row r="9" spans="1:21" s="34" customFormat="1" ht="30" customHeight="1" thickBot="1" x14ac:dyDescent="0.3">
      <c r="B9" s="272" t="s">
        <v>142</v>
      </c>
      <c r="C9" s="272"/>
      <c r="D9" s="272" t="s">
        <v>143</v>
      </c>
      <c r="E9" s="272"/>
      <c r="F9" s="272"/>
      <c r="G9" s="260" t="s">
        <v>123</v>
      </c>
      <c r="H9" s="260"/>
      <c r="I9" s="260"/>
      <c r="J9" s="260"/>
      <c r="K9" s="408">
        <v>-1.9</v>
      </c>
      <c r="L9" s="408"/>
      <c r="M9" s="408">
        <v>-0.3</v>
      </c>
      <c r="N9" s="408"/>
      <c r="O9" s="408">
        <v>0.5</v>
      </c>
      <c r="P9" s="408"/>
      <c r="Q9" s="408">
        <v>-1.4</v>
      </c>
      <c r="R9" s="408"/>
      <c r="S9" s="408">
        <v>-1.2</v>
      </c>
      <c r="T9" s="408"/>
    </row>
    <row r="10" spans="1:21" s="34" customFormat="1" ht="30" customHeight="1" thickBot="1" x14ac:dyDescent="0.3">
      <c r="B10" s="273"/>
      <c r="C10" s="273"/>
      <c r="D10" s="273"/>
      <c r="E10" s="273"/>
      <c r="F10" s="273"/>
      <c r="G10" s="260" t="s">
        <v>124</v>
      </c>
      <c r="H10" s="260"/>
      <c r="I10" s="260"/>
      <c r="J10" s="260"/>
      <c r="K10" s="407">
        <v>-9.6999999999999993</v>
      </c>
      <c r="L10" s="407"/>
      <c r="M10" s="407">
        <v>-0.5</v>
      </c>
      <c r="N10" s="407"/>
      <c r="O10" s="407">
        <v>1.6</v>
      </c>
      <c r="P10" s="407"/>
      <c r="Q10" s="407">
        <v>-2.4</v>
      </c>
      <c r="R10" s="407"/>
      <c r="S10" s="407">
        <v>3.5</v>
      </c>
      <c r="T10" s="407"/>
    </row>
    <row r="11" spans="1:21" s="34" customFormat="1" ht="30" customHeight="1" thickBot="1" x14ac:dyDescent="0.3">
      <c r="B11" s="273"/>
      <c r="C11" s="273"/>
      <c r="D11" s="257"/>
      <c r="E11" s="257"/>
      <c r="F11" s="257"/>
      <c r="G11" s="260" t="s">
        <v>125</v>
      </c>
      <c r="H11" s="260"/>
      <c r="I11" s="260"/>
      <c r="J11" s="260"/>
      <c r="K11" s="406">
        <v>-5</v>
      </c>
      <c r="L11" s="406"/>
      <c r="M11" s="406">
        <v>-3.4</v>
      </c>
      <c r="N11" s="406"/>
      <c r="O11" s="406">
        <v>1.5</v>
      </c>
      <c r="P11" s="406"/>
      <c r="Q11" s="406">
        <v>2.5</v>
      </c>
      <c r="R11" s="406"/>
      <c r="S11" s="406">
        <v>-0.3</v>
      </c>
      <c r="T11" s="406"/>
    </row>
    <row r="12" spans="1:21" s="34" customFormat="1" ht="30" customHeight="1" x14ac:dyDescent="0.25">
      <c r="B12" s="273"/>
      <c r="C12" s="273"/>
      <c r="D12" s="272" t="s">
        <v>139</v>
      </c>
      <c r="E12" s="272"/>
      <c r="F12" s="272"/>
      <c r="G12" s="361" t="s">
        <v>117</v>
      </c>
      <c r="H12" s="361"/>
      <c r="I12" s="361"/>
      <c r="J12" s="361"/>
      <c r="K12" s="408">
        <v>-8.8000000000000007</v>
      </c>
      <c r="L12" s="408"/>
      <c r="M12" s="408">
        <v>-0.4</v>
      </c>
      <c r="N12" s="408"/>
      <c r="O12" s="408">
        <v>4.4000000000000004</v>
      </c>
      <c r="P12" s="408"/>
      <c r="Q12" s="408">
        <v>-1</v>
      </c>
      <c r="R12" s="408"/>
      <c r="S12" s="408">
        <v>-0.4</v>
      </c>
      <c r="T12" s="408"/>
    </row>
    <row r="13" spans="1:21" s="34" customFormat="1" ht="30" customHeight="1" x14ac:dyDescent="0.25">
      <c r="B13" s="273"/>
      <c r="C13" s="273"/>
      <c r="D13" s="273"/>
      <c r="E13" s="273"/>
      <c r="F13" s="273"/>
      <c r="G13" s="360" t="s">
        <v>214</v>
      </c>
      <c r="H13" s="360"/>
      <c r="I13" s="360"/>
      <c r="J13" s="360"/>
      <c r="K13" s="407">
        <v>-4.2</v>
      </c>
      <c r="L13" s="407"/>
      <c r="M13" s="407">
        <v>-3.7</v>
      </c>
      <c r="N13" s="407"/>
      <c r="O13" s="407">
        <v>-1.5</v>
      </c>
      <c r="P13" s="407"/>
      <c r="Q13" s="407">
        <v>0</v>
      </c>
      <c r="R13" s="407"/>
      <c r="S13" s="407">
        <v>0.5</v>
      </c>
      <c r="T13" s="407"/>
    </row>
    <row r="14" spans="1:21" s="34" customFormat="1" ht="30" customHeight="1" thickBot="1" x14ac:dyDescent="0.3">
      <c r="B14" s="257"/>
      <c r="C14" s="257"/>
      <c r="D14" s="257"/>
      <c r="E14" s="257"/>
      <c r="F14" s="257"/>
      <c r="G14" s="352" t="s">
        <v>119</v>
      </c>
      <c r="H14" s="352"/>
      <c r="I14" s="352"/>
      <c r="J14" s="352"/>
      <c r="K14" s="406">
        <v>-3.6</v>
      </c>
      <c r="L14" s="406"/>
      <c r="M14" s="406">
        <v>0</v>
      </c>
      <c r="N14" s="406"/>
      <c r="O14" s="406">
        <v>0.7</v>
      </c>
      <c r="P14" s="406"/>
      <c r="Q14" s="406">
        <v>-0.2</v>
      </c>
      <c r="R14" s="406"/>
      <c r="S14" s="406">
        <v>1.8</v>
      </c>
      <c r="T14" s="406"/>
    </row>
    <row r="15" spans="1:21" ht="19.5" customHeight="1" x14ac:dyDescent="0.25"/>
    <row r="16" spans="1:21" ht="20.100000000000001" customHeight="1" thickBot="1" x14ac:dyDescent="0.3"/>
    <row r="17" spans="1:21" ht="19.5" customHeight="1" thickBot="1" x14ac:dyDescent="0.3">
      <c r="A17" s="383" t="str">
        <f>NOTE!$A$24</f>
        <v>STUDY 21 | ANALYSIS OF ENTERPRISES IN THE MARITIME SECTOR</v>
      </c>
      <c r="B17" s="383"/>
      <c r="C17" s="383"/>
      <c r="D17" s="383"/>
      <c r="E17" s="383"/>
      <c r="F17" s="383"/>
      <c r="G17" s="383"/>
      <c r="H17" s="383"/>
      <c r="I17" s="383"/>
      <c r="J17" s="383"/>
      <c r="K17" s="383"/>
      <c r="L17" s="383"/>
      <c r="M17" s="383"/>
      <c r="N17" s="383"/>
      <c r="O17" s="383"/>
      <c r="P17" s="383"/>
      <c r="Q17" s="383"/>
      <c r="R17" s="383"/>
      <c r="S17" s="383"/>
      <c r="T17" s="383"/>
      <c r="U17" s="383"/>
    </row>
    <row r="18" spans="1:21" ht="19.5" customHeight="1" x14ac:dyDescent="0.25"/>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s="39" customFormat="1" ht="19.5" customHeight="1" x14ac:dyDescent="0.25"/>
    <row r="25" spans="1:21" ht="19.5" customHeight="1" x14ac:dyDescent="0.25"/>
    <row r="26" spans="1:21" ht="19.5" customHeight="1" x14ac:dyDescent="0.25"/>
    <row r="27" spans="1:21" ht="19.5" customHeight="1" x14ac:dyDescent="0.25"/>
    <row r="28" spans="1:21" ht="19.5" customHeight="1" x14ac:dyDescent="0.25"/>
    <row r="29" spans="1:21" ht="19.5" customHeight="1" x14ac:dyDescent="0.25">
      <c r="O29" s="39"/>
    </row>
    <row r="30" spans="1:21" ht="19.5" customHeight="1" x14ac:dyDescent="0.25"/>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sheetData>
  <sheetProtection password="9D83" sheet="1" objects="1" scenarios="1"/>
  <mergeCells count="59">
    <mergeCell ref="K6:L6"/>
    <mergeCell ref="M7:N7"/>
    <mergeCell ref="M6:N6"/>
    <mergeCell ref="A1:U1"/>
    <mergeCell ref="D9:F11"/>
    <mergeCell ref="B9:C14"/>
    <mergeCell ref="B7:F8"/>
    <mergeCell ref="S11:T11"/>
    <mergeCell ref="S12:T12"/>
    <mergeCell ref="S13:T13"/>
    <mergeCell ref="S14:T14"/>
    <mergeCell ref="G7:J7"/>
    <mergeCell ref="G8:J8"/>
    <mergeCell ref="G9:J9"/>
    <mergeCell ref="G10:J10"/>
    <mergeCell ref="G11:J11"/>
    <mergeCell ref="O11:P11"/>
    <mergeCell ref="G12:J12"/>
    <mergeCell ref="G13:J13"/>
    <mergeCell ref="Q11:R11"/>
    <mergeCell ref="K7:L7"/>
    <mergeCell ref="Q12:R12"/>
    <mergeCell ref="Q13:R13"/>
    <mergeCell ref="K8:L8"/>
    <mergeCell ref="K9:L9"/>
    <mergeCell ref="M8:N8"/>
    <mergeCell ref="M9:N9"/>
    <mergeCell ref="M10:N10"/>
    <mergeCell ref="M11:N11"/>
    <mergeCell ref="K11:L11"/>
    <mergeCell ref="K10:L10"/>
    <mergeCell ref="Q10:R10"/>
    <mergeCell ref="Q6:R6"/>
    <mergeCell ref="Q7:R7"/>
    <mergeCell ref="O9:P9"/>
    <mergeCell ref="O10:P10"/>
    <mergeCell ref="O6:P6"/>
    <mergeCell ref="O7:P7"/>
    <mergeCell ref="O8:P8"/>
    <mergeCell ref="Q8:R8"/>
    <mergeCell ref="Q9:R9"/>
    <mergeCell ref="S8:T8"/>
    <mergeCell ref="S9:T9"/>
    <mergeCell ref="S10:T10"/>
    <mergeCell ref="S6:T6"/>
    <mergeCell ref="S7:T7"/>
    <mergeCell ref="A17:U17"/>
    <mergeCell ref="K14:L14"/>
    <mergeCell ref="M13:N13"/>
    <mergeCell ref="M14:N14"/>
    <mergeCell ref="K13:L13"/>
    <mergeCell ref="O13:P13"/>
    <mergeCell ref="G14:J14"/>
    <mergeCell ref="D12:F14"/>
    <mergeCell ref="O14:P14"/>
    <mergeCell ref="M12:N12"/>
    <mergeCell ref="K12:L12"/>
    <mergeCell ref="O12:P12"/>
    <mergeCell ref="Q14:R14"/>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C0CFD6"/>
  </sheetPr>
  <dimension ref="A1:U82"/>
  <sheetViews>
    <sheetView showGridLines="0" topLeftCell="A4" zoomScaleNormal="100" workbookViewId="0">
      <selection activeCell="V9" sqref="V9"/>
    </sheetView>
  </sheetViews>
  <sheetFormatPr defaultRowHeight="15" x14ac:dyDescent="0.25"/>
  <cols>
    <col min="1" max="7" width="6.7109375" style="23" customWidth="1"/>
    <col min="8" max="9" width="10.7109375" style="23" customWidth="1"/>
    <col min="10" max="21" width="6.7109375" style="23" customWidth="1"/>
    <col min="22" max="16384" width="9.140625" style="23"/>
  </cols>
  <sheetData>
    <row r="1" spans="1:21" ht="69" customHeight="1" thickBot="1" x14ac:dyDescent="0.3">
      <c r="A1" s="253" t="s">
        <v>29</v>
      </c>
      <c r="B1" s="253"/>
      <c r="C1" s="253"/>
      <c r="D1" s="253"/>
      <c r="E1" s="253"/>
      <c r="F1" s="253"/>
      <c r="G1" s="253"/>
      <c r="H1" s="253"/>
      <c r="I1" s="253"/>
      <c r="J1" s="253"/>
      <c r="K1" s="253"/>
      <c r="L1" s="253"/>
      <c r="M1" s="253"/>
      <c r="N1" s="253"/>
      <c r="O1" s="253"/>
      <c r="P1" s="253"/>
      <c r="Q1" s="253"/>
      <c r="R1" s="253"/>
      <c r="S1" s="253"/>
      <c r="T1" s="253"/>
      <c r="U1" s="253"/>
    </row>
    <row r="2" spans="1:21" ht="15" customHeight="1" x14ac:dyDescent="0.25"/>
    <row r="3" spans="1:21" s="24" customFormat="1" ht="15" customHeight="1" thickBot="1" x14ac:dyDescent="0.3">
      <c r="A3" s="74" t="str">
        <f>+'Table of Contents'!G36</f>
        <v>Turnover | Quartile distribution and weighted average of the annual growth rate</v>
      </c>
      <c r="B3" s="68"/>
      <c r="C3" s="68"/>
      <c r="D3" s="68"/>
      <c r="E3" s="68"/>
      <c r="F3" s="68"/>
      <c r="G3" s="69"/>
      <c r="H3" s="69"/>
      <c r="I3" s="69"/>
      <c r="J3" s="69"/>
      <c r="K3" s="32"/>
      <c r="L3" s="32"/>
    </row>
    <row r="4" spans="1:21" s="26" customFormat="1" ht="15" customHeight="1" x14ac:dyDescent="0.2">
      <c r="A4" s="139" t="s">
        <v>39</v>
      </c>
      <c r="C4" s="72"/>
      <c r="D4" s="73"/>
      <c r="E4" s="73"/>
      <c r="F4" s="73"/>
      <c r="G4" s="73"/>
      <c r="H4" s="73"/>
      <c r="I4" s="73"/>
      <c r="J4" s="73"/>
      <c r="K4" s="73"/>
      <c r="L4" s="53"/>
    </row>
    <row r="5" spans="1:21" ht="15" customHeight="1" thickBot="1" x14ac:dyDescent="0.3"/>
    <row r="6" spans="1:21" s="34" customFormat="1" ht="30" customHeight="1" thickBot="1" x14ac:dyDescent="0.3">
      <c r="E6" s="35"/>
      <c r="F6" s="35"/>
      <c r="G6" s="35"/>
      <c r="H6" s="35"/>
      <c r="I6" s="35"/>
      <c r="J6" s="414" t="s">
        <v>152</v>
      </c>
      <c r="K6" s="414"/>
      <c r="L6" s="414"/>
      <c r="M6" s="414"/>
      <c r="N6" s="414"/>
      <c r="O6" s="415"/>
      <c r="P6" s="260" t="s">
        <v>149</v>
      </c>
      <c r="Q6" s="260"/>
    </row>
    <row r="7" spans="1:21" s="34" customFormat="1" ht="30" customHeight="1" thickBot="1" x14ac:dyDescent="0.3">
      <c r="E7" s="41"/>
      <c r="F7" s="41"/>
      <c r="G7" s="41"/>
      <c r="H7" s="41"/>
      <c r="I7" s="41"/>
      <c r="J7" s="260" t="s">
        <v>150</v>
      </c>
      <c r="K7" s="260"/>
      <c r="L7" s="260" t="s">
        <v>147</v>
      </c>
      <c r="M7" s="260"/>
      <c r="N7" s="260" t="s">
        <v>151</v>
      </c>
      <c r="O7" s="276"/>
      <c r="P7" s="260"/>
      <c r="Q7" s="260"/>
    </row>
    <row r="8" spans="1:21" s="34" customFormat="1" ht="30" customHeight="1" x14ac:dyDescent="0.25">
      <c r="E8" s="412" t="s">
        <v>130</v>
      </c>
      <c r="F8" s="412"/>
      <c r="G8" s="412"/>
      <c r="H8" s="417">
        <v>2012</v>
      </c>
      <c r="I8" s="417"/>
      <c r="J8" s="278">
        <v>-0.33100000000000002</v>
      </c>
      <c r="K8" s="278"/>
      <c r="L8" s="278">
        <v>-0.10299999999999999</v>
      </c>
      <c r="M8" s="278"/>
      <c r="N8" s="278">
        <v>8.2000000000000003E-2</v>
      </c>
      <c r="O8" s="279"/>
      <c r="P8" s="277">
        <v>-6.4000000000000001E-2</v>
      </c>
      <c r="Q8" s="278"/>
    </row>
    <row r="9" spans="1:21" s="34" customFormat="1" ht="30" customHeight="1" thickBot="1" x14ac:dyDescent="0.3">
      <c r="E9" s="416"/>
      <c r="F9" s="416"/>
      <c r="G9" s="416"/>
      <c r="H9" s="418">
        <v>2013</v>
      </c>
      <c r="I9" s="418"/>
      <c r="J9" s="386">
        <v>-0.246</v>
      </c>
      <c r="K9" s="386"/>
      <c r="L9" s="386">
        <v>-2.4E-2</v>
      </c>
      <c r="M9" s="386"/>
      <c r="N9" s="386">
        <v>0.17399999999999999</v>
      </c>
      <c r="O9" s="387"/>
      <c r="P9" s="419">
        <v>1E-3</v>
      </c>
      <c r="Q9" s="386"/>
    </row>
    <row r="10" spans="1:21" s="34" customFormat="1" ht="30" customHeight="1" x14ac:dyDescent="0.25">
      <c r="E10" s="412" t="s">
        <v>135</v>
      </c>
      <c r="F10" s="412"/>
      <c r="G10" s="412"/>
      <c r="H10" s="417">
        <v>2012</v>
      </c>
      <c r="I10" s="417"/>
      <c r="J10" s="287">
        <v>-0.26500000000000001</v>
      </c>
      <c r="K10" s="287"/>
      <c r="L10" s="287">
        <v>-7.3999999999999996E-2</v>
      </c>
      <c r="M10" s="287"/>
      <c r="N10" s="287">
        <v>0.107</v>
      </c>
      <c r="O10" s="288"/>
      <c r="P10" s="286">
        <v>-1.2999999999999999E-2</v>
      </c>
      <c r="Q10" s="287"/>
    </row>
    <row r="11" spans="1:21" s="34" customFormat="1" ht="30" customHeight="1" thickBot="1" x14ac:dyDescent="0.3">
      <c r="E11" s="416"/>
      <c r="F11" s="416"/>
      <c r="G11" s="416"/>
      <c r="H11" s="418">
        <v>2013</v>
      </c>
      <c r="I11" s="418"/>
      <c r="J11" s="409">
        <v>-0.26300000000000001</v>
      </c>
      <c r="K11" s="409"/>
      <c r="L11" s="409">
        <v>-6.4000000000000001E-2</v>
      </c>
      <c r="M11" s="409"/>
      <c r="N11" s="409">
        <v>0.124</v>
      </c>
      <c r="O11" s="391"/>
      <c r="P11" s="390">
        <v>0.02</v>
      </c>
      <c r="Q11" s="409"/>
    </row>
    <row r="12" spans="1:21" s="34" customFormat="1" ht="30" customHeight="1" thickBot="1" x14ac:dyDescent="0.3">
      <c r="E12" s="412" t="s">
        <v>145</v>
      </c>
      <c r="F12" s="412"/>
      <c r="G12" s="412"/>
      <c r="H12" s="262" t="s">
        <v>117</v>
      </c>
      <c r="I12" s="262"/>
      <c r="J12" s="293">
        <v>-0.26700000000000002</v>
      </c>
      <c r="K12" s="293"/>
      <c r="L12" s="293">
        <v>-8.5999999999999993E-2</v>
      </c>
      <c r="M12" s="293"/>
      <c r="N12" s="293">
        <v>9.4E-2</v>
      </c>
      <c r="O12" s="410"/>
      <c r="P12" s="293">
        <v>-5.0000000000000001E-3</v>
      </c>
      <c r="Q12" s="293"/>
    </row>
    <row r="13" spans="1:21" s="34" customFormat="1" ht="33" customHeight="1" thickBot="1" x14ac:dyDescent="0.3">
      <c r="E13" s="305"/>
      <c r="F13" s="305"/>
      <c r="G13" s="305"/>
      <c r="H13" s="262" t="s">
        <v>118</v>
      </c>
      <c r="I13" s="262"/>
      <c r="J13" s="293">
        <v>-0.29899999999999999</v>
      </c>
      <c r="K13" s="293"/>
      <c r="L13" s="293">
        <v>1.6E-2</v>
      </c>
      <c r="M13" s="293"/>
      <c r="N13" s="293">
        <v>0.315</v>
      </c>
      <c r="O13" s="410"/>
      <c r="P13" s="411">
        <v>7.8E-2</v>
      </c>
      <c r="Q13" s="293"/>
    </row>
    <row r="14" spans="1:21" s="34" customFormat="1" ht="35.25" customHeight="1" x14ac:dyDescent="0.25">
      <c r="E14" s="305"/>
      <c r="F14" s="305"/>
      <c r="G14" s="305"/>
      <c r="H14" s="412" t="s">
        <v>119</v>
      </c>
      <c r="I14" s="412"/>
      <c r="J14" s="293">
        <v>-0.14099999999999999</v>
      </c>
      <c r="K14" s="413"/>
      <c r="L14" s="293">
        <v>7.0000000000000001E-3</v>
      </c>
      <c r="M14" s="293"/>
      <c r="N14" s="293">
        <v>0.24399999999999999</v>
      </c>
      <c r="O14" s="410"/>
      <c r="P14" s="293">
        <v>0.09</v>
      </c>
      <c r="Q14" s="410"/>
    </row>
    <row r="15" spans="1:21" ht="20.100000000000001" customHeight="1" x14ac:dyDescent="0.25">
      <c r="C15" s="47"/>
      <c r="D15" s="47"/>
      <c r="E15" s="47"/>
      <c r="F15" s="47"/>
      <c r="G15" s="47"/>
      <c r="H15" s="47"/>
      <c r="I15" s="47"/>
      <c r="J15" s="47"/>
      <c r="K15" s="47"/>
      <c r="L15" s="47"/>
      <c r="M15" s="47"/>
    </row>
    <row r="16" spans="1:21" ht="20.100000000000001" customHeight="1" thickBot="1" x14ac:dyDescent="0.3">
      <c r="C16" s="48"/>
      <c r="D16" s="48"/>
      <c r="E16" s="48"/>
      <c r="F16" s="48"/>
      <c r="G16" s="48"/>
      <c r="H16" s="48"/>
      <c r="I16" s="48"/>
      <c r="J16" s="48"/>
      <c r="K16" s="48"/>
      <c r="L16" s="48"/>
      <c r="M16" s="48"/>
    </row>
    <row r="17" spans="1:21" ht="19.5" customHeight="1" thickBot="1" x14ac:dyDescent="0.3">
      <c r="A17" s="219" t="str">
        <f>'C9'!$A$17</f>
        <v>STUDY 21 | ANALYSIS OF ENTERPRISES IN THE MARITIME SECTOR</v>
      </c>
      <c r="B17" s="219"/>
      <c r="C17" s="219"/>
      <c r="D17" s="219"/>
      <c r="E17" s="219"/>
      <c r="F17" s="219"/>
      <c r="G17" s="219"/>
      <c r="H17" s="219"/>
      <c r="I17" s="219"/>
      <c r="J17" s="219"/>
      <c r="K17" s="219"/>
      <c r="L17" s="219"/>
      <c r="M17" s="219"/>
      <c r="N17" s="219"/>
      <c r="O17" s="219"/>
      <c r="P17" s="219"/>
      <c r="Q17" s="219"/>
      <c r="R17" s="219"/>
      <c r="S17" s="219"/>
      <c r="T17" s="219"/>
      <c r="U17" s="219"/>
    </row>
    <row r="18" spans="1:21" ht="19.5" customHeight="1" x14ac:dyDescent="0.25"/>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s="39" customFormat="1" ht="19.5" customHeight="1" x14ac:dyDescent="0.25"/>
    <row r="25" spans="1:21" ht="19.5" customHeight="1" x14ac:dyDescent="0.25"/>
    <row r="26" spans="1:21" ht="19.5" customHeight="1" x14ac:dyDescent="0.25"/>
    <row r="27" spans="1:21" ht="19.5" customHeight="1" x14ac:dyDescent="0.25"/>
    <row r="28" spans="1:21" ht="19.5" customHeight="1" x14ac:dyDescent="0.25"/>
    <row r="29" spans="1:21" ht="19.5" customHeight="1" x14ac:dyDescent="0.25">
      <c r="P29" s="39"/>
    </row>
    <row r="30" spans="1:21" ht="19.5" customHeight="1" x14ac:dyDescent="0.25"/>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sheetData>
  <sheetProtection password="9D83" sheet="1" objects="1" scenarios="1"/>
  <mergeCells count="45">
    <mergeCell ref="P11:Q11"/>
    <mergeCell ref="P12:Q12"/>
    <mergeCell ref="P10:Q10"/>
    <mergeCell ref="A17:U17"/>
    <mergeCell ref="E8:G9"/>
    <mergeCell ref="E10:G11"/>
    <mergeCell ref="H8:I8"/>
    <mergeCell ref="H9:I9"/>
    <mergeCell ref="H10:I10"/>
    <mergeCell ref="H11:I11"/>
    <mergeCell ref="H12:I12"/>
    <mergeCell ref="H13:I13"/>
    <mergeCell ref="H14:I14"/>
    <mergeCell ref="P8:Q8"/>
    <mergeCell ref="P9:Q9"/>
    <mergeCell ref="N10:O10"/>
    <mergeCell ref="J7:K7"/>
    <mergeCell ref="L7:M7"/>
    <mergeCell ref="N7:O7"/>
    <mergeCell ref="J6:O6"/>
    <mergeCell ref="A1:U1"/>
    <mergeCell ref="P6:Q7"/>
    <mergeCell ref="N11:O11"/>
    <mergeCell ref="N9:O9"/>
    <mergeCell ref="L12:M12"/>
    <mergeCell ref="J8:K8"/>
    <mergeCell ref="J9:K9"/>
    <mergeCell ref="L9:M9"/>
    <mergeCell ref="J11:K11"/>
    <mergeCell ref="L8:M8"/>
    <mergeCell ref="J10:K10"/>
    <mergeCell ref="L10:M10"/>
    <mergeCell ref="N12:O12"/>
    <mergeCell ref="N8:O8"/>
    <mergeCell ref="L11:M11"/>
    <mergeCell ref="N13:O13"/>
    <mergeCell ref="N14:O14"/>
    <mergeCell ref="P14:Q14"/>
    <mergeCell ref="P13:Q13"/>
    <mergeCell ref="E12:G14"/>
    <mergeCell ref="L14:M14"/>
    <mergeCell ref="J12:K12"/>
    <mergeCell ref="J13:K13"/>
    <mergeCell ref="J14:K14"/>
    <mergeCell ref="L13:M13"/>
  </mergeCells>
  <printOptions horizontalCentered="1"/>
  <pageMargins left="0.23622047244094491" right="0.23622047244094491" top="0.35433070866141736" bottom="0.35433070866141736" header="0.31496062992125984" footer="0.31496062992125984"/>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sheetPr>
  <dimension ref="A1:R72"/>
  <sheetViews>
    <sheetView showGridLines="0" topLeftCell="A49" zoomScaleNormal="100" zoomScaleSheetLayoutView="100" workbookViewId="0">
      <selection activeCell="G51" sqref="G51:R51"/>
    </sheetView>
  </sheetViews>
  <sheetFormatPr defaultRowHeight="12.75" x14ac:dyDescent="0.2"/>
  <cols>
    <col min="1" max="2" width="9.140625" style="5"/>
    <col min="3" max="3" width="1.5703125" style="5" customWidth="1"/>
    <col min="4" max="4" width="2.85546875" style="5" customWidth="1"/>
    <col min="5" max="5" width="3" style="5" customWidth="1"/>
    <col min="6" max="6" width="6" style="6" bestFit="1" customWidth="1"/>
    <col min="7" max="17" width="9.140625" style="5"/>
    <col min="18" max="18" width="7.85546875" style="5" customWidth="1"/>
    <col min="19" max="19" width="9.140625" style="5" customWidth="1"/>
    <col min="20" max="16384" width="9.140625" style="5"/>
  </cols>
  <sheetData>
    <row r="1" spans="1:18" s="4" customFormat="1" ht="69" customHeight="1" thickBot="1" x14ac:dyDescent="0.25">
      <c r="A1" s="1"/>
      <c r="B1" s="1"/>
      <c r="C1" s="1"/>
      <c r="D1" s="2"/>
      <c r="E1" s="1"/>
      <c r="F1" s="3"/>
      <c r="G1" s="1"/>
      <c r="H1" s="1"/>
      <c r="I1" s="1"/>
      <c r="J1" s="1"/>
      <c r="K1" s="246" t="s">
        <v>10</v>
      </c>
      <c r="L1" s="246"/>
      <c r="M1" s="246"/>
      <c r="N1" s="246"/>
      <c r="O1" s="246"/>
      <c r="P1" s="246"/>
      <c r="Q1" s="246"/>
      <c r="R1" s="246"/>
    </row>
    <row r="2" spans="1:18" ht="13.5" thickBot="1" x14ac:dyDescent="0.25"/>
    <row r="3" spans="1:18" s="7" customFormat="1" ht="30.75" customHeight="1" thickBot="1" x14ac:dyDescent="0.3">
      <c r="A3" s="8"/>
      <c r="C3" s="247" t="s">
        <v>11</v>
      </c>
      <c r="D3" s="248"/>
      <c r="E3" s="248"/>
      <c r="F3" s="248"/>
      <c r="G3" s="248"/>
      <c r="H3" s="248"/>
      <c r="I3" s="248"/>
      <c r="J3" s="248"/>
      <c r="K3" s="248"/>
      <c r="L3" s="248"/>
      <c r="M3" s="248"/>
      <c r="N3" s="248"/>
      <c r="O3" s="248"/>
      <c r="P3" s="248"/>
      <c r="Q3" s="248"/>
      <c r="R3" s="249"/>
    </row>
    <row r="4" spans="1:18" s="8" customFormat="1" ht="6" customHeight="1" thickBot="1" x14ac:dyDescent="0.3">
      <c r="C4" s="85"/>
      <c r="D4" s="85"/>
      <c r="E4" s="85"/>
      <c r="F4" s="86"/>
      <c r="G4" s="85"/>
      <c r="H4" s="85"/>
      <c r="I4" s="85"/>
      <c r="J4" s="85"/>
      <c r="K4" s="85"/>
      <c r="L4" s="85"/>
      <c r="M4" s="85"/>
      <c r="N4" s="85"/>
      <c r="O4" s="85"/>
      <c r="P4" s="85"/>
      <c r="Q4" s="85"/>
      <c r="R4" s="87"/>
    </row>
    <row r="5" spans="1:18" s="8" customFormat="1" ht="18" customHeight="1" thickBot="1" x14ac:dyDescent="0.3">
      <c r="C5" s="85"/>
      <c r="D5" s="85"/>
      <c r="E5" s="85"/>
      <c r="F5" s="217" t="s">
        <v>80</v>
      </c>
      <c r="G5" s="235" t="s">
        <v>40</v>
      </c>
      <c r="H5" s="235"/>
      <c r="I5" s="235"/>
      <c r="J5" s="235"/>
      <c r="K5" s="235"/>
      <c r="L5" s="235"/>
      <c r="M5" s="235"/>
      <c r="N5" s="235"/>
      <c r="O5" s="235"/>
      <c r="P5" s="235"/>
      <c r="Q5" s="235"/>
      <c r="R5" s="236"/>
    </row>
    <row r="6" spans="1:18" ht="13.5" thickBot="1" x14ac:dyDescent="0.25"/>
    <row r="7" spans="1:18" s="7" customFormat="1" ht="30.75" customHeight="1" thickBot="1" x14ac:dyDescent="0.3">
      <c r="A7" s="8"/>
      <c r="C7" s="247" t="s">
        <v>12</v>
      </c>
      <c r="D7" s="248"/>
      <c r="E7" s="248"/>
      <c r="F7" s="248"/>
      <c r="G7" s="248"/>
      <c r="H7" s="248"/>
      <c r="I7" s="248"/>
      <c r="J7" s="248"/>
      <c r="K7" s="248"/>
      <c r="L7" s="248"/>
      <c r="M7" s="248"/>
      <c r="N7" s="248"/>
      <c r="O7" s="248"/>
      <c r="P7" s="248"/>
      <c r="Q7" s="248"/>
      <c r="R7" s="249"/>
    </row>
    <row r="8" spans="1:18" s="8" customFormat="1" ht="6" customHeight="1" thickBot="1" x14ac:dyDescent="0.3">
      <c r="C8" s="85"/>
      <c r="D8" s="85"/>
      <c r="E8" s="85"/>
      <c r="F8" s="86"/>
      <c r="G8" s="85"/>
      <c r="H8" s="85"/>
      <c r="I8" s="85"/>
      <c r="J8" s="85"/>
      <c r="K8" s="85"/>
      <c r="L8" s="85"/>
      <c r="M8" s="85"/>
      <c r="N8" s="85"/>
      <c r="O8" s="85"/>
      <c r="P8" s="85"/>
      <c r="Q8" s="85"/>
      <c r="R8" s="87"/>
    </row>
    <row r="9" spans="1:18" s="8" customFormat="1" ht="21" customHeight="1" thickBot="1" x14ac:dyDescent="0.3">
      <c r="C9" s="9"/>
      <c r="D9" s="85"/>
      <c r="E9" s="10"/>
      <c r="F9" s="250" t="s">
        <v>13</v>
      </c>
      <c r="G9" s="251"/>
      <c r="H9" s="251"/>
      <c r="I9" s="251"/>
      <c r="J9" s="251"/>
      <c r="K9" s="251"/>
      <c r="L9" s="251"/>
      <c r="M9" s="251"/>
      <c r="N9" s="251"/>
      <c r="O9" s="251"/>
      <c r="P9" s="251"/>
      <c r="Q9" s="251"/>
      <c r="R9" s="252"/>
    </row>
    <row r="10" spans="1:18" s="8" customFormat="1" ht="18" customHeight="1" thickBot="1" x14ac:dyDescent="0.3">
      <c r="C10" s="85"/>
      <c r="D10" s="85"/>
      <c r="E10" s="85"/>
      <c r="F10" s="217" t="s">
        <v>81</v>
      </c>
      <c r="G10" s="235" t="s">
        <v>41</v>
      </c>
      <c r="H10" s="235"/>
      <c r="I10" s="235"/>
      <c r="J10" s="235"/>
      <c r="K10" s="235"/>
      <c r="L10" s="235"/>
      <c r="M10" s="235"/>
      <c r="N10" s="235"/>
      <c r="O10" s="235"/>
      <c r="P10" s="235"/>
      <c r="Q10" s="235"/>
      <c r="R10" s="236"/>
    </row>
    <row r="11" spans="1:18" s="8" customFormat="1" ht="18" customHeight="1" thickBot="1" x14ac:dyDescent="0.3">
      <c r="C11" s="85"/>
      <c r="D11" s="85"/>
      <c r="E11" s="85"/>
      <c r="F11" s="217" t="s">
        <v>82</v>
      </c>
      <c r="G11" s="235" t="s">
        <v>42</v>
      </c>
      <c r="H11" s="235"/>
      <c r="I11" s="235"/>
      <c r="J11" s="235"/>
      <c r="K11" s="235"/>
      <c r="L11" s="235"/>
      <c r="M11" s="235"/>
      <c r="N11" s="235"/>
      <c r="O11" s="235"/>
      <c r="P11" s="235"/>
      <c r="Q11" s="235"/>
      <c r="R11" s="236"/>
    </row>
    <row r="12" spans="1:18" s="8" customFormat="1" ht="18" customHeight="1" thickBot="1" x14ac:dyDescent="0.3">
      <c r="C12" s="85"/>
      <c r="D12" s="85"/>
      <c r="E12" s="85"/>
      <c r="F12" s="217" t="s">
        <v>83</v>
      </c>
      <c r="G12" s="235" t="s">
        <v>43</v>
      </c>
      <c r="H12" s="235"/>
      <c r="I12" s="235"/>
      <c r="J12" s="235"/>
      <c r="K12" s="235"/>
      <c r="L12" s="235"/>
      <c r="M12" s="235"/>
      <c r="N12" s="235"/>
      <c r="O12" s="235"/>
      <c r="P12" s="235"/>
      <c r="Q12" s="235"/>
      <c r="R12" s="236"/>
    </row>
    <row r="13" spans="1:18" s="8" customFormat="1" ht="18" customHeight="1" thickBot="1" x14ac:dyDescent="0.3">
      <c r="C13" s="85"/>
      <c r="D13" s="85"/>
      <c r="E13" s="85"/>
      <c r="F13" s="217" t="s">
        <v>84</v>
      </c>
      <c r="G13" s="235" t="s">
        <v>44</v>
      </c>
      <c r="H13" s="235"/>
      <c r="I13" s="235"/>
      <c r="J13" s="235"/>
      <c r="K13" s="235"/>
      <c r="L13" s="235"/>
      <c r="M13" s="235"/>
      <c r="N13" s="235"/>
      <c r="O13" s="235"/>
      <c r="P13" s="235"/>
      <c r="Q13" s="235"/>
      <c r="R13" s="236"/>
    </row>
    <row r="14" spans="1:18" s="8" customFormat="1" ht="18" customHeight="1" thickBot="1" x14ac:dyDescent="0.3">
      <c r="C14" s="85"/>
      <c r="D14" s="85"/>
      <c r="E14" s="85"/>
      <c r="F14" s="130" t="s">
        <v>5</v>
      </c>
      <c r="G14" s="235" t="s">
        <v>45</v>
      </c>
      <c r="H14" s="235"/>
      <c r="I14" s="235"/>
      <c r="J14" s="235"/>
      <c r="K14" s="235"/>
      <c r="L14" s="235"/>
      <c r="M14" s="235"/>
      <c r="N14" s="235"/>
      <c r="O14" s="235"/>
      <c r="P14" s="235"/>
      <c r="Q14" s="235"/>
      <c r="R14" s="236"/>
    </row>
    <row r="15" spans="1:18" s="8" customFormat="1" ht="18" customHeight="1" thickBot="1" x14ac:dyDescent="0.3">
      <c r="C15" s="85"/>
      <c r="D15" s="85"/>
      <c r="E15" s="85"/>
      <c r="F15" s="217" t="s">
        <v>85</v>
      </c>
      <c r="G15" s="235" t="s">
        <v>46</v>
      </c>
      <c r="H15" s="235"/>
      <c r="I15" s="235"/>
      <c r="J15" s="235"/>
      <c r="K15" s="235"/>
      <c r="L15" s="235"/>
      <c r="M15" s="235"/>
      <c r="N15" s="235"/>
      <c r="O15" s="235"/>
      <c r="P15" s="235"/>
      <c r="Q15" s="235"/>
      <c r="R15" s="236"/>
    </row>
    <row r="16" spans="1:18" s="8" customFormat="1" ht="18" customHeight="1" thickBot="1" x14ac:dyDescent="0.3">
      <c r="C16" s="85"/>
      <c r="D16" s="85"/>
      <c r="E16" s="85"/>
      <c r="F16" s="239" t="s">
        <v>62</v>
      </c>
      <c r="G16" s="240"/>
      <c r="H16" s="240"/>
      <c r="I16" s="240"/>
      <c r="J16" s="240"/>
      <c r="K16" s="240"/>
      <c r="L16" s="240"/>
      <c r="M16" s="240"/>
      <c r="N16" s="240"/>
      <c r="O16" s="240"/>
      <c r="P16" s="240"/>
      <c r="Q16" s="240"/>
      <c r="R16" s="241"/>
    </row>
    <row r="17" spans="3:18" s="8" customFormat="1" ht="18" customHeight="1" thickBot="1" x14ac:dyDescent="0.3">
      <c r="C17" s="85"/>
      <c r="D17" s="85"/>
      <c r="E17" s="85"/>
      <c r="F17" s="217" t="s">
        <v>86</v>
      </c>
      <c r="G17" s="216" t="s">
        <v>47</v>
      </c>
      <c r="H17" s="199"/>
      <c r="I17" s="199"/>
      <c r="J17" s="199"/>
      <c r="K17" s="199"/>
      <c r="L17" s="199"/>
      <c r="M17" s="199"/>
      <c r="N17" s="199"/>
      <c r="O17" s="199"/>
      <c r="P17" s="199"/>
      <c r="Q17" s="199"/>
      <c r="R17" s="200"/>
    </row>
    <row r="18" spans="3:18" s="8" customFormat="1" ht="18" customHeight="1" thickBot="1" x14ac:dyDescent="0.3">
      <c r="C18" s="85"/>
      <c r="D18" s="85"/>
      <c r="E18" s="10"/>
      <c r="F18" s="250" t="s">
        <v>14</v>
      </c>
      <c r="G18" s="251"/>
      <c r="H18" s="251"/>
      <c r="I18" s="251"/>
      <c r="J18" s="251"/>
      <c r="K18" s="251"/>
      <c r="L18" s="251"/>
      <c r="M18" s="251"/>
      <c r="N18" s="251"/>
      <c r="O18" s="251"/>
      <c r="P18" s="251"/>
      <c r="Q18" s="251"/>
      <c r="R18" s="252"/>
    </row>
    <row r="19" spans="3:18" s="8" customFormat="1" ht="18" customHeight="1" thickBot="1" x14ac:dyDescent="0.3">
      <c r="C19" s="85"/>
      <c r="D19" s="85"/>
      <c r="E19" s="85"/>
      <c r="F19" s="217" t="s">
        <v>87</v>
      </c>
      <c r="G19" s="235" t="s">
        <v>48</v>
      </c>
      <c r="H19" s="235"/>
      <c r="I19" s="235"/>
      <c r="J19" s="235"/>
      <c r="K19" s="235"/>
      <c r="L19" s="235"/>
      <c r="M19" s="235"/>
      <c r="N19" s="235"/>
      <c r="O19" s="235"/>
      <c r="P19" s="235"/>
      <c r="Q19" s="235"/>
      <c r="R19" s="236"/>
    </row>
    <row r="20" spans="3:18" s="8" customFormat="1" ht="18" customHeight="1" thickBot="1" x14ac:dyDescent="0.3">
      <c r="C20" s="85"/>
      <c r="D20" s="85"/>
      <c r="E20" s="10"/>
      <c r="F20" s="250" t="s">
        <v>176</v>
      </c>
      <c r="G20" s="251"/>
      <c r="H20" s="251"/>
      <c r="I20" s="251"/>
      <c r="J20" s="251"/>
      <c r="K20" s="251"/>
      <c r="L20" s="251"/>
      <c r="M20" s="251"/>
      <c r="N20" s="251"/>
      <c r="O20" s="251"/>
      <c r="P20" s="251"/>
      <c r="Q20" s="251"/>
      <c r="R20" s="252"/>
    </row>
    <row r="21" spans="3:18" s="8" customFormat="1" ht="18" customHeight="1" thickBot="1" x14ac:dyDescent="0.3">
      <c r="C21" s="85"/>
      <c r="D21" s="85"/>
      <c r="E21" s="85"/>
      <c r="F21" s="217" t="s">
        <v>88</v>
      </c>
      <c r="G21" s="235" t="s">
        <v>49</v>
      </c>
      <c r="H21" s="235"/>
      <c r="I21" s="235"/>
      <c r="J21" s="235"/>
      <c r="K21" s="235"/>
      <c r="L21" s="235"/>
      <c r="M21" s="235"/>
      <c r="N21" s="235"/>
      <c r="O21" s="235"/>
      <c r="P21" s="235"/>
      <c r="Q21" s="235"/>
      <c r="R21" s="236"/>
    </row>
    <row r="22" spans="3:18" s="8" customFormat="1" ht="18" customHeight="1" thickBot="1" x14ac:dyDescent="0.3">
      <c r="C22" s="85"/>
      <c r="D22" s="85"/>
      <c r="E22" s="85"/>
      <c r="F22" s="217" t="s">
        <v>89</v>
      </c>
      <c r="G22" s="235" t="s">
        <v>50</v>
      </c>
      <c r="H22" s="235"/>
      <c r="I22" s="235"/>
      <c r="J22" s="235"/>
      <c r="K22" s="235"/>
      <c r="L22" s="235"/>
      <c r="M22" s="235"/>
      <c r="N22" s="235"/>
      <c r="O22" s="235"/>
      <c r="P22" s="235"/>
      <c r="Q22" s="235"/>
      <c r="R22" s="236"/>
    </row>
    <row r="23" spans="3:18" s="8" customFormat="1" ht="18" customHeight="1" thickBot="1" x14ac:dyDescent="0.3">
      <c r="C23" s="85"/>
      <c r="D23" s="85"/>
      <c r="E23" s="85"/>
      <c r="F23" s="217" t="s">
        <v>90</v>
      </c>
      <c r="G23" s="235" t="s">
        <v>51</v>
      </c>
      <c r="H23" s="235"/>
      <c r="I23" s="235"/>
      <c r="J23" s="235"/>
      <c r="K23" s="235"/>
      <c r="L23" s="235"/>
      <c r="M23" s="235"/>
      <c r="N23" s="235"/>
      <c r="O23" s="235"/>
      <c r="P23" s="235"/>
      <c r="Q23" s="235"/>
      <c r="R23" s="236"/>
    </row>
    <row r="24" spans="3:18" s="8" customFormat="1" ht="18" customHeight="1" thickBot="1" x14ac:dyDescent="0.3">
      <c r="C24" s="85"/>
      <c r="D24" s="85"/>
      <c r="E24" s="85"/>
      <c r="F24" s="217" t="s">
        <v>91</v>
      </c>
      <c r="G24" s="235" t="s">
        <v>52</v>
      </c>
      <c r="H24" s="235"/>
      <c r="I24" s="235"/>
      <c r="J24" s="235"/>
      <c r="K24" s="235"/>
      <c r="L24" s="235"/>
      <c r="M24" s="235"/>
      <c r="N24" s="235"/>
      <c r="O24" s="235"/>
      <c r="P24" s="235"/>
      <c r="Q24" s="235"/>
      <c r="R24" s="236"/>
    </row>
    <row r="25" spans="3:18" s="8" customFormat="1" ht="18" customHeight="1" thickBot="1" x14ac:dyDescent="0.3">
      <c r="C25" s="85"/>
      <c r="D25" s="85"/>
      <c r="E25" s="85"/>
      <c r="F25" s="217" t="s">
        <v>92</v>
      </c>
      <c r="G25" s="235" t="s">
        <v>53</v>
      </c>
      <c r="H25" s="235"/>
      <c r="I25" s="235"/>
      <c r="J25" s="235"/>
      <c r="K25" s="235"/>
      <c r="L25" s="235"/>
      <c r="M25" s="235"/>
      <c r="N25" s="235"/>
      <c r="O25" s="235"/>
      <c r="P25" s="235"/>
      <c r="Q25" s="235"/>
      <c r="R25" s="236"/>
    </row>
    <row r="26" spans="3:18" s="11" customFormat="1" ht="3.75" customHeight="1" x14ac:dyDescent="0.25">
      <c r="C26" s="88"/>
      <c r="D26" s="88"/>
      <c r="E26" s="88"/>
      <c r="F26" s="12"/>
      <c r="G26" s="13"/>
      <c r="H26" s="13"/>
      <c r="I26" s="13"/>
      <c r="J26" s="13"/>
      <c r="K26" s="13"/>
      <c r="L26" s="13"/>
      <c r="M26" s="13"/>
      <c r="N26" s="13"/>
      <c r="O26" s="13"/>
      <c r="P26" s="13"/>
      <c r="Q26" s="13"/>
      <c r="R26" s="89"/>
    </row>
    <row r="27" spans="3:18" s="8" customFormat="1" ht="6" customHeight="1" thickBot="1" x14ac:dyDescent="0.3">
      <c r="C27" s="85"/>
      <c r="D27" s="85"/>
      <c r="E27" s="85"/>
      <c r="F27" s="90"/>
      <c r="G27" s="90"/>
      <c r="H27" s="90"/>
      <c r="I27" s="90"/>
      <c r="J27" s="90"/>
      <c r="K27" s="90"/>
      <c r="L27" s="90"/>
      <c r="M27" s="90"/>
      <c r="N27" s="90"/>
      <c r="O27" s="90"/>
      <c r="P27" s="90"/>
      <c r="Q27" s="90"/>
      <c r="R27" s="91"/>
    </row>
    <row r="28" spans="3:18" s="7" customFormat="1" ht="30.75" customHeight="1" thickBot="1" x14ac:dyDescent="0.3">
      <c r="C28" s="247" t="s">
        <v>15</v>
      </c>
      <c r="D28" s="248"/>
      <c r="E28" s="248"/>
      <c r="F28" s="248"/>
      <c r="G28" s="248"/>
      <c r="H28" s="248"/>
      <c r="I28" s="248"/>
      <c r="J28" s="248"/>
      <c r="K28" s="248"/>
      <c r="L28" s="248"/>
      <c r="M28" s="248"/>
      <c r="N28" s="248"/>
      <c r="O28" s="248"/>
      <c r="P28" s="248"/>
      <c r="Q28" s="248"/>
      <c r="R28" s="249"/>
    </row>
    <row r="29" spans="3:18" s="8" customFormat="1" ht="6" customHeight="1" thickBot="1" x14ac:dyDescent="0.3">
      <c r="C29" s="85"/>
      <c r="D29" s="85"/>
      <c r="E29" s="85"/>
      <c r="F29" s="86"/>
      <c r="G29" s="85"/>
      <c r="H29" s="85"/>
      <c r="I29" s="85"/>
      <c r="J29" s="85"/>
      <c r="K29" s="85"/>
      <c r="L29" s="85"/>
      <c r="M29" s="85"/>
      <c r="N29" s="85"/>
      <c r="O29" s="85"/>
      <c r="P29" s="85"/>
      <c r="Q29" s="85"/>
      <c r="R29" s="87"/>
    </row>
    <row r="30" spans="3:18" s="17" customFormat="1" ht="21.75" customHeight="1" thickBot="1" x14ac:dyDescent="0.3">
      <c r="C30" s="14"/>
      <c r="D30" s="15"/>
      <c r="E30" s="16"/>
      <c r="F30" s="237" t="s">
        <v>16</v>
      </c>
      <c r="G30" s="237"/>
      <c r="H30" s="237"/>
      <c r="I30" s="237"/>
      <c r="J30" s="237"/>
      <c r="K30" s="237"/>
      <c r="L30" s="237"/>
      <c r="M30" s="237"/>
      <c r="N30" s="237"/>
      <c r="O30" s="237"/>
      <c r="P30" s="237"/>
      <c r="Q30" s="237"/>
      <c r="R30" s="238"/>
    </row>
    <row r="31" spans="3:18" s="17" customFormat="1" ht="18" customHeight="1" thickBot="1" x14ac:dyDescent="0.3">
      <c r="C31" s="92"/>
      <c r="D31" s="92"/>
      <c r="E31" s="110"/>
      <c r="F31" s="218" t="s">
        <v>93</v>
      </c>
      <c r="G31" s="244" t="s">
        <v>54</v>
      </c>
      <c r="H31" s="244"/>
      <c r="I31" s="244"/>
      <c r="J31" s="244"/>
      <c r="K31" s="244"/>
      <c r="L31" s="244"/>
      <c r="M31" s="244"/>
      <c r="N31" s="244"/>
      <c r="O31" s="244"/>
      <c r="P31" s="244"/>
      <c r="Q31" s="244"/>
      <c r="R31" s="245"/>
    </row>
    <row r="32" spans="3:18" s="17" customFormat="1" ht="6" customHeight="1" thickBot="1" x14ac:dyDescent="0.3">
      <c r="C32" s="92"/>
      <c r="D32" s="92"/>
      <c r="E32" s="92"/>
      <c r="F32" s="93"/>
      <c r="G32" s="94"/>
      <c r="H32" s="94"/>
      <c r="I32" s="94"/>
      <c r="J32" s="94"/>
      <c r="K32" s="94"/>
      <c r="L32" s="94"/>
      <c r="M32" s="94"/>
      <c r="N32" s="94"/>
      <c r="O32" s="94"/>
      <c r="P32" s="94"/>
      <c r="Q32" s="94"/>
      <c r="R32" s="95"/>
    </row>
    <row r="33" spans="3:18" s="17" customFormat="1" ht="21.75" customHeight="1" thickBot="1" x14ac:dyDescent="0.3">
      <c r="C33" s="14"/>
      <c r="D33" s="15"/>
      <c r="E33" s="16"/>
      <c r="F33" s="237" t="s">
        <v>17</v>
      </c>
      <c r="G33" s="237"/>
      <c r="H33" s="237"/>
      <c r="I33" s="237"/>
      <c r="J33" s="237"/>
      <c r="K33" s="237"/>
      <c r="L33" s="237"/>
      <c r="M33" s="237"/>
      <c r="N33" s="237"/>
      <c r="O33" s="237"/>
      <c r="P33" s="237"/>
      <c r="Q33" s="237"/>
      <c r="R33" s="238"/>
    </row>
    <row r="34" spans="3:18" s="17" customFormat="1" ht="21.75" customHeight="1" thickBot="1" x14ac:dyDescent="0.3">
      <c r="C34" s="14"/>
      <c r="D34" s="15"/>
      <c r="E34" s="92"/>
      <c r="F34" s="222" t="s">
        <v>18</v>
      </c>
      <c r="G34" s="223"/>
      <c r="H34" s="223"/>
      <c r="I34" s="223"/>
      <c r="J34" s="223"/>
      <c r="K34" s="223"/>
      <c r="L34" s="223"/>
      <c r="M34" s="223"/>
      <c r="N34" s="223"/>
      <c r="O34" s="223"/>
      <c r="P34" s="223"/>
      <c r="Q34" s="223"/>
      <c r="R34" s="224"/>
    </row>
    <row r="35" spans="3:18" s="17" customFormat="1" ht="18" customHeight="1" thickBot="1" x14ac:dyDescent="0.3">
      <c r="C35" s="92"/>
      <c r="D35" s="92"/>
      <c r="E35" s="92"/>
      <c r="F35" s="218" t="s">
        <v>94</v>
      </c>
      <c r="G35" s="244" t="s">
        <v>55</v>
      </c>
      <c r="H35" s="244"/>
      <c r="I35" s="244"/>
      <c r="J35" s="244"/>
      <c r="K35" s="244"/>
      <c r="L35" s="244"/>
      <c r="M35" s="244"/>
      <c r="N35" s="244"/>
      <c r="O35" s="244"/>
      <c r="P35" s="244"/>
      <c r="Q35" s="244"/>
      <c r="R35" s="245"/>
    </row>
    <row r="36" spans="3:18" s="17" customFormat="1" ht="18" customHeight="1" thickBot="1" x14ac:dyDescent="0.3">
      <c r="C36" s="92"/>
      <c r="D36" s="92"/>
      <c r="E36" s="92"/>
      <c r="F36" s="218" t="s">
        <v>95</v>
      </c>
      <c r="G36" s="244" t="s">
        <v>56</v>
      </c>
      <c r="H36" s="244"/>
      <c r="I36" s="244"/>
      <c r="J36" s="244"/>
      <c r="K36" s="244"/>
      <c r="L36" s="244"/>
      <c r="M36" s="244"/>
      <c r="N36" s="244"/>
      <c r="O36" s="244"/>
      <c r="P36" s="244"/>
      <c r="Q36" s="244"/>
      <c r="R36" s="245"/>
    </row>
    <row r="37" spans="3:18" s="17" customFormat="1" ht="18" customHeight="1" thickBot="1" x14ac:dyDescent="0.3">
      <c r="C37" s="110"/>
      <c r="D37" s="92"/>
      <c r="E37" s="92"/>
      <c r="F37" s="218" t="s">
        <v>96</v>
      </c>
      <c r="G37" s="244" t="s">
        <v>57</v>
      </c>
      <c r="H37" s="244"/>
      <c r="I37" s="244"/>
      <c r="J37" s="244"/>
      <c r="K37" s="244"/>
      <c r="L37" s="244"/>
      <c r="M37" s="244"/>
      <c r="N37" s="244"/>
      <c r="O37" s="244"/>
      <c r="P37" s="244"/>
      <c r="Q37" s="244"/>
      <c r="R37" s="245"/>
    </row>
    <row r="38" spans="3:18" s="17" customFormat="1" ht="21.75" customHeight="1" thickBot="1" x14ac:dyDescent="0.3">
      <c r="C38" s="14"/>
      <c r="D38" s="15"/>
      <c r="E38" s="92"/>
      <c r="F38" s="222" t="s">
        <v>19</v>
      </c>
      <c r="G38" s="223"/>
      <c r="H38" s="223"/>
      <c r="I38" s="223"/>
      <c r="J38" s="223"/>
      <c r="K38" s="223"/>
      <c r="L38" s="223"/>
      <c r="M38" s="223"/>
      <c r="N38" s="223"/>
      <c r="O38" s="223"/>
      <c r="P38" s="223"/>
      <c r="Q38" s="223"/>
      <c r="R38" s="224"/>
    </row>
    <row r="39" spans="3:18" s="17" customFormat="1" ht="18" customHeight="1" thickBot="1" x14ac:dyDescent="0.3">
      <c r="C39" s="92"/>
      <c r="D39" s="110"/>
      <c r="E39" s="110"/>
      <c r="F39" s="218" t="s">
        <v>97</v>
      </c>
      <c r="G39" s="242" t="s">
        <v>58</v>
      </c>
      <c r="H39" s="242"/>
      <c r="I39" s="242"/>
      <c r="J39" s="242"/>
      <c r="K39" s="242"/>
      <c r="L39" s="242"/>
      <c r="M39" s="242"/>
      <c r="N39" s="242"/>
      <c r="O39" s="242"/>
      <c r="P39" s="242"/>
      <c r="Q39" s="242"/>
      <c r="R39" s="243"/>
    </row>
    <row r="40" spans="3:18" s="17" customFormat="1" ht="18" customHeight="1" thickBot="1" x14ac:dyDescent="0.3">
      <c r="C40" s="92"/>
      <c r="D40" s="92"/>
      <c r="E40" s="92"/>
      <c r="F40" s="218" t="s">
        <v>98</v>
      </c>
      <c r="G40" s="242" t="s">
        <v>59</v>
      </c>
      <c r="H40" s="242"/>
      <c r="I40" s="242"/>
      <c r="J40" s="242"/>
      <c r="K40" s="242"/>
      <c r="L40" s="242"/>
      <c r="M40" s="242"/>
      <c r="N40" s="242"/>
      <c r="O40" s="242"/>
      <c r="P40" s="242"/>
      <c r="Q40" s="242"/>
      <c r="R40" s="243"/>
    </row>
    <row r="41" spans="3:18" s="17" customFormat="1" ht="18" customHeight="1" thickBot="1" x14ac:dyDescent="0.3">
      <c r="C41" s="92"/>
      <c r="D41" s="92"/>
      <c r="E41" s="92"/>
      <c r="F41" s="218" t="s">
        <v>99</v>
      </c>
      <c r="G41" s="242" t="s">
        <v>60</v>
      </c>
      <c r="H41" s="242"/>
      <c r="I41" s="242"/>
      <c r="J41" s="242"/>
      <c r="K41" s="242"/>
      <c r="L41" s="242"/>
      <c r="M41" s="242"/>
      <c r="N41" s="242"/>
      <c r="O41" s="242"/>
      <c r="P41" s="242"/>
      <c r="Q41" s="242"/>
      <c r="R41" s="243"/>
    </row>
    <row r="42" spans="3:18" s="17" customFormat="1" ht="18" customHeight="1" thickBot="1" x14ac:dyDescent="0.3">
      <c r="C42" s="92"/>
      <c r="D42" s="92"/>
      <c r="E42" s="92"/>
      <c r="F42" s="218" t="s">
        <v>100</v>
      </c>
      <c r="G42" s="242" t="s">
        <v>61</v>
      </c>
      <c r="H42" s="242"/>
      <c r="I42" s="242"/>
      <c r="J42" s="242"/>
      <c r="K42" s="242"/>
      <c r="L42" s="242"/>
      <c r="M42" s="242"/>
      <c r="N42" s="242"/>
      <c r="O42" s="242"/>
      <c r="P42" s="242"/>
      <c r="Q42" s="242"/>
      <c r="R42" s="243"/>
    </row>
    <row r="43" spans="3:18" s="17" customFormat="1" ht="21.75" customHeight="1" thickBot="1" x14ac:dyDescent="0.3">
      <c r="C43" s="92"/>
      <c r="D43" s="92"/>
      <c r="E43" s="92"/>
      <c r="F43" s="222" t="s">
        <v>63</v>
      </c>
      <c r="G43" s="223"/>
      <c r="H43" s="223"/>
      <c r="I43" s="223"/>
      <c r="J43" s="223"/>
      <c r="K43" s="223"/>
      <c r="L43" s="223"/>
      <c r="M43" s="223"/>
      <c r="N43" s="223"/>
      <c r="O43" s="223"/>
      <c r="P43" s="223"/>
      <c r="Q43" s="223"/>
      <c r="R43" s="224"/>
    </row>
    <row r="44" spans="3:18" s="17" customFormat="1" ht="18" customHeight="1" thickBot="1" x14ac:dyDescent="0.3">
      <c r="C44" s="92"/>
      <c r="D44" s="92"/>
      <c r="E44" s="92"/>
      <c r="F44" s="218" t="s">
        <v>101</v>
      </c>
      <c r="G44" s="242" t="s">
        <v>64</v>
      </c>
      <c r="H44" s="242"/>
      <c r="I44" s="242"/>
      <c r="J44" s="242"/>
      <c r="K44" s="242"/>
      <c r="L44" s="242"/>
      <c r="M44" s="242"/>
      <c r="N44" s="242"/>
      <c r="O44" s="242"/>
      <c r="P44" s="242"/>
      <c r="Q44" s="242"/>
      <c r="R44" s="243"/>
    </row>
    <row r="45" spans="3:18" s="17" customFormat="1" ht="21.75" customHeight="1" thickBot="1" x14ac:dyDescent="0.3">
      <c r="C45" s="14"/>
      <c r="D45" s="15"/>
      <c r="E45" s="92"/>
      <c r="F45" s="222" t="s">
        <v>2</v>
      </c>
      <c r="G45" s="223"/>
      <c r="H45" s="223"/>
      <c r="I45" s="223"/>
      <c r="J45" s="223"/>
      <c r="K45" s="223"/>
      <c r="L45" s="223"/>
      <c r="M45" s="223"/>
      <c r="N45" s="223"/>
      <c r="O45" s="223"/>
      <c r="P45" s="223"/>
      <c r="Q45" s="223"/>
      <c r="R45" s="224"/>
    </row>
    <row r="46" spans="3:18" s="17" customFormat="1" ht="18" customHeight="1" thickBot="1" x14ac:dyDescent="0.3">
      <c r="C46" s="92"/>
      <c r="D46" s="92"/>
      <c r="E46" s="92"/>
      <c r="F46" s="218" t="s">
        <v>102</v>
      </c>
      <c r="G46" s="244" t="s">
        <v>65</v>
      </c>
      <c r="H46" s="244"/>
      <c r="I46" s="244"/>
      <c r="J46" s="244"/>
      <c r="K46" s="244"/>
      <c r="L46" s="244"/>
      <c r="M46" s="244"/>
      <c r="N46" s="244"/>
      <c r="O46" s="244"/>
      <c r="P46" s="244"/>
      <c r="Q46" s="244"/>
      <c r="R46" s="245"/>
    </row>
    <row r="47" spans="3:18" s="17" customFormat="1" ht="18" customHeight="1" thickBot="1" x14ac:dyDescent="0.3">
      <c r="C47" s="92"/>
      <c r="D47" s="92"/>
      <c r="E47" s="92"/>
      <c r="F47" s="218" t="s">
        <v>103</v>
      </c>
      <c r="G47" s="244" t="s">
        <v>66</v>
      </c>
      <c r="H47" s="244"/>
      <c r="I47" s="244"/>
      <c r="J47" s="244"/>
      <c r="K47" s="244"/>
      <c r="L47" s="244"/>
      <c r="M47" s="244"/>
      <c r="N47" s="244"/>
      <c r="O47" s="244"/>
      <c r="P47" s="244"/>
      <c r="Q47" s="244"/>
      <c r="R47" s="245"/>
    </row>
    <row r="48" spans="3:18" s="17" customFormat="1" ht="21.75" customHeight="1" thickBot="1" x14ac:dyDescent="0.3">
      <c r="C48" s="14"/>
      <c r="D48" s="15"/>
      <c r="E48" s="92"/>
      <c r="F48" s="222" t="s">
        <v>20</v>
      </c>
      <c r="G48" s="223"/>
      <c r="H48" s="223"/>
      <c r="I48" s="223"/>
      <c r="J48" s="223"/>
      <c r="K48" s="223"/>
      <c r="L48" s="223"/>
      <c r="M48" s="223"/>
      <c r="N48" s="223"/>
      <c r="O48" s="223"/>
      <c r="P48" s="223"/>
      <c r="Q48" s="223"/>
      <c r="R48" s="224"/>
    </row>
    <row r="49" spans="3:18" s="17" customFormat="1" ht="18" customHeight="1" thickBot="1" x14ac:dyDescent="0.3">
      <c r="C49" s="92"/>
      <c r="D49" s="92"/>
      <c r="E49" s="110"/>
      <c r="F49" s="218" t="s">
        <v>104</v>
      </c>
      <c r="G49" s="244" t="s">
        <v>67</v>
      </c>
      <c r="H49" s="244"/>
      <c r="I49" s="244"/>
      <c r="J49" s="244"/>
      <c r="K49" s="244"/>
      <c r="L49" s="244"/>
      <c r="M49" s="244"/>
      <c r="N49" s="244"/>
      <c r="O49" s="244"/>
      <c r="P49" s="244"/>
      <c r="Q49" s="244"/>
      <c r="R49" s="245"/>
    </row>
    <row r="50" spans="3:18" s="17" customFormat="1" ht="18" customHeight="1" thickBot="1" x14ac:dyDescent="0.3">
      <c r="C50" s="92"/>
      <c r="D50" s="92"/>
      <c r="E50" s="110"/>
      <c r="F50" s="218" t="s">
        <v>105</v>
      </c>
      <c r="G50" s="244" t="s">
        <v>68</v>
      </c>
      <c r="H50" s="244"/>
      <c r="I50" s="244"/>
      <c r="J50" s="244"/>
      <c r="K50" s="244"/>
      <c r="L50" s="244"/>
      <c r="M50" s="244"/>
      <c r="N50" s="244"/>
      <c r="O50" s="244"/>
      <c r="P50" s="244"/>
      <c r="Q50" s="244"/>
      <c r="R50" s="245"/>
    </row>
    <row r="51" spans="3:18" s="17" customFormat="1" ht="18" customHeight="1" thickBot="1" x14ac:dyDescent="0.3">
      <c r="C51" s="92"/>
      <c r="D51" s="92"/>
      <c r="E51" s="110"/>
      <c r="F51" s="218" t="s">
        <v>106</v>
      </c>
      <c r="G51" s="244" t="s">
        <v>69</v>
      </c>
      <c r="H51" s="244"/>
      <c r="I51" s="244"/>
      <c r="J51" s="244"/>
      <c r="K51" s="244"/>
      <c r="L51" s="244"/>
      <c r="M51" s="244"/>
      <c r="N51" s="244"/>
      <c r="O51" s="244"/>
      <c r="P51" s="244"/>
      <c r="Q51" s="244"/>
      <c r="R51" s="245"/>
    </row>
    <row r="52" spans="3:18" s="17" customFormat="1" ht="18" customHeight="1" thickBot="1" x14ac:dyDescent="0.3">
      <c r="C52" s="92"/>
      <c r="D52" s="92"/>
      <c r="E52" s="110"/>
      <c r="F52" s="218" t="s">
        <v>107</v>
      </c>
      <c r="G52" s="244" t="s">
        <v>70</v>
      </c>
      <c r="H52" s="244"/>
      <c r="I52" s="244"/>
      <c r="J52" s="244"/>
      <c r="K52" s="244"/>
      <c r="L52" s="244"/>
      <c r="M52" s="244"/>
      <c r="N52" s="244"/>
      <c r="O52" s="244"/>
      <c r="P52" s="244"/>
      <c r="Q52" s="244"/>
      <c r="R52" s="245"/>
    </row>
    <row r="53" spans="3:18" s="8" customFormat="1" ht="6" customHeight="1" thickBot="1" x14ac:dyDescent="0.3">
      <c r="C53" s="85"/>
      <c r="D53" s="85"/>
      <c r="E53" s="85"/>
      <c r="F53" s="86"/>
      <c r="G53" s="85"/>
      <c r="H53" s="85"/>
      <c r="I53" s="85"/>
      <c r="J53" s="85"/>
      <c r="K53" s="85"/>
      <c r="L53" s="85"/>
      <c r="M53" s="85"/>
      <c r="N53" s="85"/>
      <c r="O53" s="85"/>
      <c r="P53" s="85"/>
      <c r="Q53" s="85"/>
      <c r="R53" s="87"/>
    </row>
    <row r="54" spans="3:18" s="17" customFormat="1" ht="21.75" customHeight="1" thickBot="1" x14ac:dyDescent="0.3">
      <c r="C54" s="14"/>
      <c r="D54" s="15"/>
      <c r="E54" s="16"/>
      <c r="F54" s="237" t="s">
        <v>21</v>
      </c>
      <c r="G54" s="237"/>
      <c r="H54" s="237"/>
      <c r="I54" s="237"/>
      <c r="J54" s="237"/>
      <c r="K54" s="237"/>
      <c r="L54" s="237"/>
      <c r="M54" s="237"/>
      <c r="N54" s="237"/>
      <c r="O54" s="237"/>
      <c r="P54" s="237"/>
      <c r="Q54" s="237"/>
      <c r="R54" s="238"/>
    </row>
    <row r="55" spans="3:18" s="17" customFormat="1" ht="21.75" customHeight="1" thickBot="1" x14ac:dyDescent="0.3">
      <c r="C55" s="14"/>
      <c r="D55" s="15"/>
      <c r="E55" s="92"/>
      <c r="F55" s="222" t="s">
        <v>180</v>
      </c>
      <c r="G55" s="223"/>
      <c r="H55" s="223"/>
      <c r="I55" s="223"/>
      <c r="J55" s="223"/>
      <c r="K55" s="223"/>
      <c r="L55" s="223"/>
      <c r="M55" s="223"/>
      <c r="N55" s="223"/>
      <c r="O55" s="223"/>
      <c r="P55" s="223"/>
      <c r="Q55" s="223"/>
      <c r="R55" s="224"/>
    </row>
    <row r="56" spans="3:18" s="8" customFormat="1" ht="18" customHeight="1" thickBot="1" x14ac:dyDescent="0.3">
      <c r="C56" s="85"/>
      <c r="D56" s="85"/>
      <c r="E56" s="112"/>
      <c r="F56" s="218" t="s">
        <v>108</v>
      </c>
      <c r="G56" s="230" t="s">
        <v>71</v>
      </c>
      <c r="H56" s="230"/>
      <c r="I56" s="230"/>
      <c r="J56" s="230"/>
      <c r="K56" s="230"/>
      <c r="L56" s="230"/>
      <c r="M56" s="230"/>
      <c r="N56" s="230"/>
      <c r="O56" s="230"/>
      <c r="P56" s="230"/>
      <c r="Q56" s="230"/>
      <c r="R56" s="231"/>
    </row>
    <row r="57" spans="3:18" s="8" customFormat="1" ht="18" customHeight="1" thickBot="1" x14ac:dyDescent="0.3">
      <c r="C57" s="85"/>
      <c r="D57" s="85"/>
      <c r="E57" s="110"/>
      <c r="F57" s="218" t="s">
        <v>109</v>
      </c>
      <c r="G57" s="230" t="s">
        <v>72</v>
      </c>
      <c r="H57" s="230"/>
      <c r="I57" s="230"/>
      <c r="J57" s="230"/>
      <c r="K57" s="230"/>
      <c r="L57" s="230"/>
      <c r="M57" s="230"/>
      <c r="N57" s="230"/>
      <c r="O57" s="230"/>
      <c r="P57" s="230"/>
      <c r="Q57" s="230"/>
      <c r="R57" s="231"/>
    </row>
    <row r="58" spans="3:18" s="8" customFormat="1" ht="18" customHeight="1" thickBot="1" x14ac:dyDescent="0.3">
      <c r="C58" s="85"/>
      <c r="D58" s="85"/>
      <c r="E58" s="112"/>
      <c r="F58" s="218" t="s">
        <v>110</v>
      </c>
      <c r="G58" s="230" t="s">
        <v>73</v>
      </c>
      <c r="H58" s="230"/>
      <c r="I58" s="230"/>
      <c r="J58" s="230"/>
      <c r="K58" s="230"/>
      <c r="L58" s="230"/>
      <c r="M58" s="230"/>
      <c r="N58" s="230"/>
      <c r="O58" s="230"/>
      <c r="P58" s="230"/>
      <c r="Q58" s="230"/>
      <c r="R58" s="231"/>
    </row>
    <row r="59" spans="3:18" s="17" customFormat="1" ht="21.75" customHeight="1" thickBot="1" x14ac:dyDescent="0.3">
      <c r="C59" s="14"/>
      <c r="D59" s="15"/>
      <c r="E59" s="92"/>
      <c r="F59" s="222" t="s">
        <v>179</v>
      </c>
      <c r="G59" s="223"/>
      <c r="H59" s="223"/>
      <c r="I59" s="223"/>
      <c r="J59" s="223"/>
      <c r="K59" s="223"/>
      <c r="L59" s="223"/>
      <c r="M59" s="223"/>
      <c r="N59" s="223"/>
      <c r="O59" s="223"/>
      <c r="P59" s="223"/>
      <c r="Q59" s="223"/>
      <c r="R59" s="224"/>
    </row>
    <row r="60" spans="3:18" s="8" customFormat="1" ht="18" customHeight="1" thickBot="1" x14ac:dyDescent="0.3">
      <c r="C60" s="85"/>
      <c r="D60" s="85"/>
      <c r="E60" s="112"/>
      <c r="F60" s="218" t="s">
        <v>111</v>
      </c>
      <c r="G60" s="228" t="s">
        <v>74</v>
      </c>
      <c r="H60" s="228"/>
      <c r="I60" s="228"/>
      <c r="J60" s="228"/>
      <c r="K60" s="228"/>
      <c r="L60" s="228"/>
      <c r="M60" s="228"/>
      <c r="N60" s="228"/>
      <c r="O60" s="228"/>
      <c r="P60" s="228"/>
      <c r="Q60" s="228"/>
      <c r="R60" s="229"/>
    </row>
    <row r="61" spans="3:18" s="8" customFormat="1" ht="18" customHeight="1" thickBot="1" x14ac:dyDescent="0.3">
      <c r="C61" s="85"/>
      <c r="D61" s="85"/>
      <c r="E61" s="112"/>
      <c r="F61" s="218" t="s">
        <v>112</v>
      </c>
      <c r="G61" s="230" t="s">
        <v>75</v>
      </c>
      <c r="H61" s="230"/>
      <c r="I61" s="230"/>
      <c r="J61" s="230"/>
      <c r="K61" s="230"/>
      <c r="L61" s="230"/>
      <c r="M61" s="230"/>
      <c r="N61" s="230"/>
      <c r="O61" s="230"/>
      <c r="P61" s="230"/>
      <c r="Q61" s="230"/>
      <c r="R61" s="231"/>
    </row>
    <row r="62" spans="3:18" s="17" customFormat="1" ht="21.75" customHeight="1" thickBot="1" x14ac:dyDescent="0.3">
      <c r="C62" s="14"/>
      <c r="D62" s="15"/>
      <c r="E62" s="92"/>
      <c r="F62" s="222" t="s">
        <v>22</v>
      </c>
      <c r="G62" s="223"/>
      <c r="H62" s="223"/>
      <c r="I62" s="223"/>
      <c r="J62" s="223"/>
      <c r="K62" s="223"/>
      <c r="L62" s="223"/>
      <c r="M62" s="223"/>
      <c r="N62" s="223"/>
      <c r="O62" s="223"/>
      <c r="P62" s="223"/>
      <c r="Q62" s="223"/>
      <c r="R62" s="224"/>
    </row>
    <row r="63" spans="3:18" s="8" customFormat="1" ht="18" customHeight="1" thickBot="1" x14ac:dyDescent="0.3">
      <c r="C63" s="85"/>
      <c r="D63" s="85"/>
      <c r="E63" s="18"/>
      <c r="F63" s="218" t="s">
        <v>113</v>
      </c>
      <c r="G63" s="230" t="s">
        <v>76</v>
      </c>
      <c r="H63" s="230"/>
      <c r="I63" s="230"/>
      <c r="J63" s="230"/>
      <c r="K63" s="230"/>
      <c r="L63" s="230"/>
      <c r="M63" s="230"/>
      <c r="N63" s="230"/>
      <c r="O63" s="230"/>
      <c r="P63" s="230"/>
      <c r="Q63" s="230"/>
      <c r="R63" s="231"/>
    </row>
    <row r="64" spans="3:18" s="8" customFormat="1" ht="18" customHeight="1" thickBot="1" x14ac:dyDescent="0.3">
      <c r="C64" s="85"/>
      <c r="D64" s="85"/>
      <c r="E64" s="85"/>
      <c r="F64" s="218" t="s">
        <v>114</v>
      </c>
      <c r="G64" s="230" t="s">
        <v>77</v>
      </c>
      <c r="H64" s="230"/>
      <c r="I64" s="230"/>
      <c r="J64" s="230"/>
      <c r="K64" s="230"/>
      <c r="L64" s="230"/>
      <c r="M64" s="230"/>
      <c r="N64" s="230"/>
      <c r="O64" s="230"/>
      <c r="P64" s="230"/>
      <c r="Q64" s="230"/>
      <c r="R64" s="231"/>
    </row>
    <row r="65" spans="1:18" s="17" customFormat="1" ht="21.75" customHeight="1" thickBot="1" x14ac:dyDescent="0.3">
      <c r="C65" s="14"/>
      <c r="D65" s="15"/>
      <c r="E65" s="92"/>
      <c r="F65" s="222" t="s">
        <v>23</v>
      </c>
      <c r="G65" s="223"/>
      <c r="H65" s="223"/>
      <c r="I65" s="223"/>
      <c r="J65" s="223"/>
      <c r="K65" s="223"/>
      <c r="L65" s="223"/>
      <c r="M65" s="223"/>
      <c r="N65" s="223"/>
      <c r="O65" s="223"/>
      <c r="P65" s="223"/>
      <c r="Q65" s="223"/>
      <c r="R65" s="224"/>
    </row>
    <row r="66" spans="1:18" s="8" customFormat="1" ht="18" customHeight="1" thickBot="1" x14ac:dyDescent="0.3">
      <c r="C66" s="85"/>
      <c r="D66" s="85"/>
      <c r="E66" s="18"/>
      <c r="F66" s="218" t="s">
        <v>115</v>
      </c>
      <c r="G66" s="230" t="s">
        <v>78</v>
      </c>
      <c r="H66" s="230"/>
      <c r="I66" s="230"/>
      <c r="J66" s="230"/>
      <c r="K66" s="230"/>
      <c r="L66" s="230"/>
      <c r="M66" s="230"/>
      <c r="N66" s="230"/>
      <c r="O66" s="230"/>
      <c r="P66" s="230"/>
      <c r="Q66" s="230"/>
      <c r="R66" s="231"/>
    </row>
    <row r="67" spans="1:18" s="8" customFormat="1" ht="6" customHeight="1" thickBot="1" x14ac:dyDescent="0.3">
      <c r="F67" s="6"/>
    </row>
    <row r="68" spans="1:18" s="7" customFormat="1" ht="30.75" customHeight="1" thickBot="1" x14ac:dyDescent="0.3">
      <c r="A68" s="96"/>
      <c r="B68" s="96"/>
      <c r="C68" s="232" t="s">
        <v>24</v>
      </c>
      <c r="D68" s="233"/>
      <c r="E68" s="233"/>
      <c r="F68" s="233"/>
      <c r="G68" s="233"/>
      <c r="H68" s="233"/>
      <c r="I68" s="233"/>
      <c r="J68" s="233"/>
      <c r="K68" s="233"/>
      <c r="L68" s="233"/>
      <c r="M68" s="233"/>
      <c r="N68" s="233"/>
      <c r="O68" s="233"/>
      <c r="P68" s="233"/>
      <c r="Q68" s="233"/>
      <c r="R68" s="234"/>
    </row>
    <row r="69" spans="1:18" s="8" customFormat="1" ht="18" customHeight="1" thickBot="1" x14ac:dyDescent="0.3">
      <c r="A69" s="85"/>
      <c r="B69" s="85"/>
      <c r="C69" s="85"/>
      <c r="D69" s="85"/>
      <c r="E69" s="85"/>
      <c r="F69" s="144" t="s">
        <v>3</v>
      </c>
      <c r="G69" s="226" t="s">
        <v>79</v>
      </c>
      <c r="H69" s="226"/>
      <c r="I69" s="226"/>
      <c r="J69" s="226"/>
      <c r="K69" s="226"/>
      <c r="L69" s="226"/>
      <c r="M69" s="226"/>
      <c r="N69" s="226"/>
      <c r="O69" s="226"/>
      <c r="P69" s="226"/>
      <c r="Q69" s="226"/>
      <c r="R69" s="227"/>
    </row>
    <row r="70" spans="1:18" ht="30" customHeight="1" thickBot="1" x14ac:dyDescent="0.25">
      <c r="A70" s="97"/>
      <c r="B70" s="97"/>
      <c r="C70" s="97"/>
      <c r="D70" s="97"/>
      <c r="E70" s="97"/>
      <c r="F70" s="86"/>
      <c r="G70" s="97"/>
      <c r="H70" s="97"/>
      <c r="I70" s="97"/>
      <c r="J70" s="97"/>
      <c r="K70" s="97"/>
      <c r="L70" s="97"/>
      <c r="M70" s="97"/>
      <c r="N70" s="97"/>
      <c r="O70" s="97"/>
      <c r="P70" s="97"/>
      <c r="Q70" s="97"/>
      <c r="R70" s="98"/>
    </row>
    <row r="71" spans="1:18" ht="30" customHeight="1" thickBot="1" x14ac:dyDescent="0.25">
      <c r="A71" s="219" t="str">
        <f>NOTE!$A$24</f>
        <v>STUDY 21 | ANALYSIS OF ENTERPRISES IN THE MARITIME SECTOR</v>
      </c>
      <c r="B71" s="219"/>
      <c r="C71" s="219"/>
      <c r="D71" s="219"/>
      <c r="E71" s="219"/>
      <c r="F71" s="219"/>
      <c r="G71" s="219"/>
      <c r="H71" s="219"/>
      <c r="I71" s="219"/>
      <c r="J71" s="219"/>
      <c r="K71" s="219"/>
      <c r="L71" s="219"/>
      <c r="M71" s="219"/>
      <c r="N71" s="219"/>
      <c r="O71" s="219"/>
      <c r="P71" s="219"/>
      <c r="Q71" s="219"/>
      <c r="R71" s="225"/>
    </row>
    <row r="72" spans="1:18" ht="30" customHeight="1" x14ac:dyDescent="0.2"/>
  </sheetData>
  <sheetProtection password="9D83" sheet="1" objects="1" scenarios="1"/>
  <mergeCells count="59">
    <mergeCell ref="G25:R25"/>
    <mergeCell ref="G51:R51"/>
    <mergeCell ref="G5:R5"/>
    <mergeCell ref="C3:R3"/>
    <mergeCell ref="F38:R38"/>
    <mergeCell ref="G35:R35"/>
    <mergeCell ref="G39:R39"/>
    <mergeCell ref="G13:R13"/>
    <mergeCell ref="F18:R18"/>
    <mergeCell ref="F20:R20"/>
    <mergeCell ref="G23:R23"/>
    <mergeCell ref="G36:R36"/>
    <mergeCell ref="F33:R33"/>
    <mergeCell ref="F34:R34"/>
    <mergeCell ref="G19:R19"/>
    <mergeCell ref="G15:R15"/>
    <mergeCell ref="G24:R24"/>
    <mergeCell ref="K1:R1"/>
    <mergeCell ref="G49:R49"/>
    <mergeCell ref="F55:R55"/>
    <mergeCell ref="G37:R37"/>
    <mergeCell ref="G46:R46"/>
    <mergeCell ref="C7:R7"/>
    <mergeCell ref="G12:R12"/>
    <mergeCell ref="G22:R22"/>
    <mergeCell ref="G11:R11"/>
    <mergeCell ref="F30:R30"/>
    <mergeCell ref="G31:R31"/>
    <mergeCell ref="G41:R41"/>
    <mergeCell ref="F9:R9"/>
    <mergeCell ref="C28:R28"/>
    <mergeCell ref="G42:R42"/>
    <mergeCell ref="F43:R43"/>
    <mergeCell ref="G10:R10"/>
    <mergeCell ref="G21:R21"/>
    <mergeCell ref="F59:R59"/>
    <mergeCell ref="F54:R54"/>
    <mergeCell ref="G57:R57"/>
    <mergeCell ref="G58:R58"/>
    <mergeCell ref="G56:R56"/>
    <mergeCell ref="G14:R14"/>
    <mergeCell ref="F16:R16"/>
    <mergeCell ref="G44:R44"/>
    <mergeCell ref="G50:R50"/>
    <mergeCell ref="G40:R40"/>
    <mergeCell ref="F45:R45"/>
    <mergeCell ref="G52:R52"/>
    <mergeCell ref="G47:R47"/>
    <mergeCell ref="F48:R48"/>
    <mergeCell ref="A71:R71"/>
    <mergeCell ref="G69:R69"/>
    <mergeCell ref="G60:R60"/>
    <mergeCell ref="G61:R61"/>
    <mergeCell ref="G63:R63"/>
    <mergeCell ref="G66:R66"/>
    <mergeCell ref="F65:R65"/>
    <mergeCell ref="F62:R62"/>
    <mergeCell ref="C68:R68"/>
    <mergeCell ref="G64:R64"/>
  </mergeCells>
  <hyperlinks>
    <hyperlink ref="F10" location="'T2'!A1" display="T2"/>
    <hyperlink ref="F12" location="'T3'!A1" display="T3"/>
    <hyperlink ref="F31" location="'T6'!A1" display="T6"/>
    <hyperlink ref="F49" location="'C17'!A1" display="C17"/>
    <hyperlink ref="F52" location="'C20'!A1" display="C20"/>
    <hyperlink ref="F56" location="'C21'!A1" display="C21"/>
    <hyperlink ref="F58" location="'C22'!A1" display="C22"/>
    <hyperlink ref="F60" location="'C23'!A1" display="C23"/>
    <hyperlink ref="F61" location="'C24'!A1" display="C24"/>
    <hyperlink ref="F63" location="'T10'!A1" display="T10"/>
    <hyperlink ref="F66" location="'C25'!A1" display="C25"/>
    <hyperlink ref="F11" location="'C1'!A1" display="C1"/>
    <hyperlink ref="F15" location="'C3'!A1" display="C3"/>
    <hyperlink ref="F69" location="A!A1" display="A"/>
    <hyperlink ref="F46" location="'C5'!A1" display="C15"/>
    <hyperlink ref="F57" location="'T9'!A1" display="T9"/>
    <hyperlink ref="F13" location="'C2'!A1" display="C2"/>
    <hyperlink ref="F19" location="'C4'!A1" display="C4"/>
    <hyperlink ref="F21" location="'C5'!A1" display="C5"/>
    <hyperlink ref="F22" location="'C6'!A1" display="C6"/>
    <hyperlink ref="F23" location="'C7'!A1" display="C7"/>
    <hyperlink ref="F35" location="'C9'!A1" display="C9"/>
    <hyperlink ref="F36" location="'C10'!A1" display="C10"/>
    <hyperlink ref="F37" location="'C11'!Print_Area" display="C11"/>
    <hyperlink ref="F39" location="'C12'!A1" display="C12"/>
    <hyperlink ref="F47" location="'C16'!A1" display="C16"/>
    <hyperlink ref="F64" location="'T11'!A1" display="T11"/>
    <hyperlink ref="F24" location="'T5'!A1" display="T5"/>
    <hyperlink ref="F25" location="'C8'!A1" display="C8"/>
    <hyperlink ref="F41" location="'T8'!A1" display="T8"/>
    <hyperlink ref="F42" location="'C13'!A1" display="C13"/>
    <hyperlink ref="F44" location="'C14'!A1" display="C14"/>
    <hyperlink ref="F50" location="'C18'!A1" display="C18"/>
    <hyperlink ref="F51" location="'C19'!A1" display="C19"/>
    <hyperlink ref="F14" location="'F1'!A1" display="F1"/>
    <hyperlink ref="F40" location="'T7'!A1" display="T7"/>
    <hyperlink ref="F17" location="'T4'!A1" display="T4"/>
    <hyperlink ref="F5" location="'T1'!A1" display="T1"/>
  </hyperlinks>
  <printOptions horizontalCentered="1"/>
  <pageMargins left="0.23622047244094491" right="0.23622047244094491" top="0.35433070866141736" bottom="0.35433070866141736" header="0.31496062992125984" footer="0.31496062992125984"/>
  <pageSetup paperSize="9" scale="5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0CFD6"/>
  </sheetPr>
  <dimension ref="A1:U84"/>
  <sheetViews>
    <sheetView showGridLines="0" topLeftCell="A4" zoomScaleNormal="100" workbookViewId="0">
      <selection activeCell="N3" sqref="N3"/>
    </sheetView>
  </sheetViews>
  <sheetFormatPr defaultRowHeight="15" x14ac:dyDescent="0.25"/>
  <cols>
    <col min="1" max="3" width="6.7109375" style="23" customWidth="1"/>
    <col min="4" max="4" width="14.5703125" style="23" customWidth="1"/>
    <col min="5" max="7" width="4.7109375" style="23" customWidth="1"/>
    <col min="8" max="14" width="6.7109375" style="23" customWidth="1"/>
    <col min="15" max="15" width="8.5703125" style="23" customWidth="1"/>
    <col min="16" max="21" width="6.7109375" style="23" customWidth="1"/>
    <col min="22" max="16384" width="9.140625" style="23"/>
  </cols>
  <sheetData>
    <row r="1" spans="1:21" ht="69" customHeight="1" thickBot="1" x14ac:dyDescent="0.3">
      <c r="A1" s="253" t="s">
        <v>29</v>
      </c>
      <c r="B1" s="253"/>
      <c r="C1" s="253"/>
      <c r="D1" s="253"/>
      <c r="E1" s="253"/>
      <c r="F1" s="253"/>
      <c r="G1" s="253"/>
      <c r="H1" s="253"/>
      <c r="I1" s="253"/>
      <c r="J1" s="253"/>
      <c r="K1" s="253"/>
      <c r="L1" s="253"/>
      <c r="M1" s="253"/>
      <c r="N1" s="253"/>
      <c r="O1" s="253"/>
      <c r="P1" s="253"/>
      <c r="Q1" s="253"/>
      <c r="R1" s="253"/>
      <c r="S1" s="253"/>
      <c r="T1" s="253"/>
      <c r="U1" s="253"/>
    </row>
    <row r="2" spans="1:21" ht="15" customHeight="1" x14ac:dyDescent="0.25"/>
    <row r="3" spans="1:21" s="24" customFormat="1" ht="15" customHeight="1" thickBot="1" x14ac:dyDescent="0.3">
      <c r="A3" s="74" t="str">
        <f>+'Table of Contents'!G37</f>
        <v>Turnover | Contributions from the external and domestic market (p.p.) to the annual growth rate (%)</v>
      </c>
      <c r="B3" s="68"/>
      <c r="C3" s="68"/>
      <c r="D3" s="68"/>
      <c r="E3" s="68"/>
      <c r="F3" s="68"/>
      <c r="G3" s="69"/>
      <c r="H3" s="69"/>
      <c r="I3" s="69"/>
      <c r="J3" s="69"/>
      <c r="K3" s="69"/>
      <c r="L3" s="69"/>
    </row>
    <row r="4" spans="1:21" s="26" customFormat="1" ht="15" customHeight="1" x14ac:dyDescent="0.2">
      <c r="A4" s="139" t="s">
        <v>39</v>
      </c>
      <c r="C4" s="72"/>
      <c r="D4" s="73"/>
      <c r="E4" s="73"/>
      <c r="F4" s="73"/>
      <c r="G4" s="73"/>
      <c r="H4" s="73"/>
      <c r="I4" s="73"/>
      <c r="J4" s="73"/>
      <c r="K4" s="73"/>
      <c r="L4" s="73"/>
    </row>
    <row r="5" spans="1:21" ht="15" customHeight="1" thickBot="1" x14ac:dyDescent="0.3"/>
    <row r="6" spans="1:21" s="34" customFormat="1" ht="37.5" customHeight="1" thickBot="1" x14ac:dyDescent="0.3">
      <c r="E6" s="46"/>
      <c r="F6" s="46"/>
      <c r="G6" s="46"/>
      <c r="H6" s="41"/>
      <c r="I6" s="41"/>
      <c r="J6" s="260" t="s">
        <v>215</v>
      </c>
      <c r="K6" s="260"/>
      <c r="L6" s="260" t="s">
        <v>216</v>
      </c>
      <c r="M6" s="260"/>
      <c r="N6" s="260" t="s">
        <v>153</v>
      </c>
      <c r="O6" s="260"/>
      <c r="P6" s="428"/>
      <c r="Q6" s="428"/>
    </row>
    <row r="7" spans="1:21" s="34" customFormat="1" ht="24" customHeight="1" thickBot="1" x14ac:dyDescent="0.3">
      <c r="D7" s="412" t="s">
        <v>130</v>
      </c>
      <c r="E7" s="412"/>
      <c r="F7" s="412"/>
      <c r="G7" s="412"/>
      <c r="H7" s="417">
        <v>2009</v>
      </c>
      <c r="I7" s="417"/>
      <c r="J7" s="423">
        <v>-2</v>
      </c>
      <c r="K7" s="423"/>
      <c r="L7" s="423">
        <v>-6.9</v>
      </c>
      <c r="M7" s="423"/>
      <c r="N7" s="278">
        <v>-8.8999999999999996E-2</v>
      </c>
      <c r="O7" s="278"/>
      <c r="P7" s="134"/>
      <c r="Q7" s="134"/>
    </row>
    <row r="8" spans="1:21" s="34" customFormat="1" ht="24" customHeight="1" thickBot="1" x14ac:dyDescent="0.3">
      <c r="D8" s="305"/>
      <c r="E8" s="305"/>
      <c r="F8" s="305"/>
      <c r="G8" s="305"/>
      <c r="H8" s="417">
        <v>2010</v>
      </c>
      <c r="I8" s="417"/>
      <c r="J8" s="423">
        <v>1.9</v>
      </c>
      <c r="K8" s="423"/>
      <c r="L8" s="423">
        <v>2.6</v>
      </c>
      <c r="M8" s="423"/>
      <c r="N8" s="358">
        <v>4.4999999999999998E-2</v>
      </c>
      <c r="O8" s="358"/>
      <c r="P8" s="134"/>
      <c r="Q8" s="134"/>
    </row>
    <row r="9" spans="1:21" s="34" customFormat="1" ht="24" customHeight="1" thickBot="1" x14ac:dyDescent="0.3">
      <c r="D9" s="305"/>
      <c r="E9" s="305"/>
      <c r="F9" s="305"/>
      <c r="G9" s="305"/>
      <c r="H9" s="417">
        <v>2011</v>
      </c>
      <c r="I9" s="417"/>
      <c r="J9" s="423">
        <v>2</v>
      </c>
      <c r="K9" s="423"/>
      <c r="L9" s="423">
        <v>-4</v>
      </c>
      <c r="M9" s="423"/>
      <c r="N9" s="358">
        <v>-1.9E-2</v>
      </c>
      <c r="O9" s="358"/>
      <c r="P9" s="134"/>
      <c r="Q9" s="134"/>
    </row>
    <row r="10" spans="1:21" s="34" customFormat="1" ht="24" customHeight="1" thickBot="1" x14ac:dyDescent="0.3">
      <c r="D10" s="305"/>
      <c r="E10" s="305"/>
      <c r="F10" s="305"/>
      <c r="G10" s="305"/>
      <c r="H10" s="417">
        <v>2012</v>
      </c>
      <c r="I10" s="417"/>
      <c r="J10" s="423">
        <v>0.8</v>
      </c>
      <c r="K10" s="423"/>
      <c r="L10" s="423">
        <v>-7.1</v>
      </c>
      <c r="M10" s="423"/>
      <c r="N10" s="358">
        <v>-6.4000000000000001E-2</v>
      </c>
      <c r="O10" s="358"/>
      <c r="P10" s="134"/>
      <c r="Q10" s="134"/>
    </row>
    <row r="11" spans="1:21" s="34" customFormat="1" ht="24" customHeight="1" thickBot="1" x14ac:dyDescent="0.3">
      <c r="D11" s="416"/>
      <c r="E11" s="416"/>
      <c r="F11" s="416"/>
      <c r="G11" s="416"/>
      <c r="H11" s="417">
        <v>2013</v>
      </c>
      <c r="I11" s="417"/>
      <c r="J11" s="423">
        <v>1</v>
      </c>
      <c r="K11" s="423"/>
      <c r="L11" s="432">
        <v>-1</v>
      </c>
      <c r="M11" s="432"/>
      <c r="N11" s="386">
        <v>1E-3</v>
      </c>
      <c r="O11" s="386"/>
      <c r="P11" s="134"/>
      <c r="Q11" s="134"/>
    </row>
    <row r="12" spans="1:21" s="34" customFormat="1" ht="24" customHeight="1" thickBot="1" x14ac:dyDescent="0.3">
      <c r="D12" s="412" t="s">
        <v>135</v>
      </c>
      <c r="E12" s="412"/>
      <c r="F12" s="412"/>
      <c r="G12" s="412"/>
      <c r="H12" s="417">
        <v>2009</v>
      </c>
      <c r="I12" s="417"/>
      <c r="J12" s="424">
        <v>-5.8</v>
      </c>
      <c r="K12" s="424"/>
      <c r="L12" s="424">
        <v>-10.8</v>
      </c>
      <c r="M12" s="424"/>
      <c r="N12" s="287">
        <v>-0.16600000000000001</v>
      </c>
      <c r="O12" s="288"/>
      <c r="P12" s="430"/>
      <c r="Q12" s="431"/>
    </row>
    <row r="13" spans="1:21" s="34" customFormat="1" ht="24" customHeight="1" thickBot="1" x14ac:dyDescent="0.3">
      <c r="D13" s="305"/>
      <c r="E13" s="305"/>
      <c r="F13" s="305"/>
      <c r="G13" s="305"/>
      <c r="H13" s="417">
        <v>2010</v>
      </c>
      <c r="I13" s="417"/>
      <c r="J13" s="420">
        <v>-0.7</v>
      </c>
      <c r="K13" s="420"/>
      <c r="L13" s="420">
        <v>-3.4</v>
      </c>
      <c r="M13" s="420"/>
      <c r="N13" s="421">
        <v>-4.2000000000000003E-2</v>
      </c>
      <c r="O13" s="422"/>
      <c r="P13" s="107"/>
      <c r="Q13" s="108"/>
    </row>
    <row r="14" spans="1:21" s="34" customFormat="1" ht="24" customHeight="1" thickBot="1" x14ac:dyDescent="0.3">
      <c r="D14" s="305"/>
      <c r="E14" s="305"/>
      <c r="F14" s="305"/>
      <c r="G14" s="305"/>
      <c r="H14" s="417">
        <v>2011</v>
      </c>
      <c r="I14" s="417"/>
      <c r="J14" s="420">
        <v>3</v>
      </c>
      <c r="K14" s="420"/>
      <c r="L14" s="420">
        <v>0.6</v>
      </c>
      <c r="M14" s="420"/>
      <c r="N14" s="421">
        <v>3.5999999999999997E-2</v>
      </c>
      <c r="O14" s="422"/>
      <c r="P14" s="107"/>
      <c r="Q14" s="108"/>
    </row>
    <row r="15" spans="1:21" s="34" customFormat="1" ht="24" customHeight="1" thickBot="1" x14ac:dyDescent="0.3">
      <c r="D15" s="305"/>
      <c r="E15" s="305"/>
      <c r="F15" s="305"/>
      <c r="G15" s="305"/>
      <c r="H15" s="417">
        <v>2012</v>
      </c>
      <c r="I15" s="417"/>
      <c r="J15" s="420">
        <v>1.6</v>
      </c>
      <c r="K15" s="420"/>
      <c r="L15" s="420">
        <v>-2.8</v>
      </c>
      <c r="M15" s="420"/>
      <c r="N15" s="421">
        <v>-1.2999999999999999E-2</v>
      </c>
      <c r="O15" s="422"/>
      <c r="P15" s="107"/>
      <c r="Q15" s="108"/>
    </row>
    <row r="16" spans="1:21" s="34" customFormat="1" ht="24" customHeight="1" thickBot="1" x14ac:dyDescent="0.3">
      <c r="D16" s="416"/>
      <c r="E16" s="416"/>
      <c r="F16" s="416"/>
      <c r="G16" s="416"/>
      <c r="H16" s="262">
        <v>2013</v>
      </c>
      <c r="I16" s="262"/>
      <c r="J16" s="427">
        <v>-0.8</v>
      </c>
      <c r="K16" s="427"/>
      <c r="L16" s="427">
        <v>2.7</v>
      </c>
      <c r="M16" s="427"/>
      <c r="N16" s="409">
        <v>0.02</v>
      </c>
      <c r="O16" s="391"/>
      <c r="P16" s="425"/>
      <c r="Q16" s="426"/>
    </row>
    <row r="17" spans="1:21" ht="20.100000000000001" customHeight="1" x14ac:dyDescent="0.25">
      <c r="C17" s="47"/>
      <c r="D17" s="429"/>
      <c r="E17" s="429"/>
      <c r="F17" s="429"/>
      <c r="G17" s="429"/>
      <c r="H17" s="429"/>
      <c r="I17" s="429"/>
      <c r="J17" s="429"/>
      <c r="K17" s="429"/>
      <c r="L17" s="429"/>
      <c r="M17" s="429"/>
      <c r="N17" s="429"/>
      <c r="O17" s="429"/>
    </row>
    <row r="18" spans="1:21" ht="20.100000000000001" customHeight="1" thickBot="1" x14ac:dyDescent="0.3">
      <c r="C18" s="48"/>
      <c r="D18" s="48"/>
      <c r="E18" s="48"/>
      <c r="F18" s="48"/>
      <c r="G18" s="48"/>
      <c r="H18" s="48"/>
      <c r="I18" s="48"/>
      <c r="J18" s="48"/>
      <c r="K18" s="48"/>
      <c r="L18" s="48"/>
      <c r="M18" s="48"/>
    </row>
    <row r="19" spans="1:21" ht="19.5" customHeight="1" thickBot="1" x14ac:dyDescent="0.3">
      <c r="A19" s="219" t="str">
        <f>'C9'!$A$17</f>
        <v>STUDY 21 | ANALYSIS OF ENTERPRISES IN THE MARITIME SECTOR</v>
      </c>
      <c r="B19" s="219"/>
      <c r="C19" s="219"/>
      <c r="D19" s="219"/>
      <c r="E19" s="219"/>
      <c r="F19" s="219"/>
      <c r="G19" s="219"/>
      <c r="H19" s="219"/>
      <c r="I19" s="219"/>
      <c r="J19" s="219"/>
      <c r="K19" s="219"/>
      <c r="L19" s="219"/>
      <c r="M19" s="219"/>
      <c r="N19" s="219"/>
      <c r="O19" s="219"/>
      <c r="P19" s="219"/>
      <c r="Q19" s="219"/>
      <c r="R19" s="219"/>
      <c r="S19" s="219"/>
      <c r="T19" s="219"/>
      <c r="U19" s="219"/>
    </row>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ht="19.5" customHeight="1" x14ac:dyDescent="0.25"/>
    <row r="26" spans="1:21" s="39" customFormat="1" ht="19.5" customHeight="1" x14ac:dyDescent="0.25"/>
    <row r="27" spans="1:21" ht="19.5" customHeight="1" x14ac:dyDescent="0.25"/>
    <row r="28" spans="1:21" ht="19.5" customHeight="1" x14ac:dyDescent="0.25"/>
    <row r="29" spans="1:21" ht="19.5" customHeight="1" x14ac:dyDescent="0.25"/>
    <row r="30" spans="1:21" ht="19.5" customHeight="1" x14ac:dyDescent="0.25"/>
    <row r="31" spans="1:21" ht="19.5" customHeight="1" x14ac:dyDescent="0.25">
      <c r="P31" s="39"/>
    </row>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sheetData>
  <sheetProtection password="9D83" sheet="1" objects="1" scenarios="1"/>
  <mergeCells count="51">
    <mergeCell ref="D12:G16"/>
    <mergeCell ref="D17:O17"/>
    <mergeCell ref="A19:U19"/>
    <mergeCell ref="J7:K7"/>
    <mergeCell ref="H7:I7"/>
    <mergeCell ref="D7:G11"/>
    <mergeCell ref="H11:I11"/>
    <mergeCell ref="H10:I10"/>
    <mergeCell ref="P12:Q12"/>
    <mergeCell ref="L10:M10"/>
    <mergeCell ref="L11:M11"/>
    <mergeCell ref="L7:M7"/>
    <mergeCell ref="N11:O11"/>
    <mergeCell ref="N10:O10"/>
    <mergeCell ref="N7:O7"/>
    <mergeCell ref="H16:I16"/>
    <mergeCell ref="A1:U1"/>
    <mergeCell ref="P6:Q6"/>
    <mergeCell ref="J6:K6"/>
    <mergeCell ref="L6:M6"/>
    <mergeCell ref="N6:O6"/>
    <mergeCell ref="P16:Q16"/>
    <mergeCell ref="H15:I15"/>
    <mergeCell ref="J16:K16"/>
    <mergeCell ref="L16:M16"/>
    <mergeCell ref="N16:O16"/>
    <mergeCell ref="J15:K15"/>
    <mergeCell ref="L15:M15"/>
    <mergeCell ref="N15:O15"/>
    <mergeCell ref="L13:M13"/>
    <mergeCell ref="L14:M14"/>
    <mergeCell ref="N13:O13"/>
    <mergeCell ref="N14:O14"/>
    <mergeCell ref="J8:K8"/>
    <mergeCell ref="J9:K9"/>
    <mergeCell ref="L8:M8"/>
    <mergeCell ref="L9:M9"/>
    <mergeCell ref="N9:O9"/>
    <mergeCell ref="N8:O8"/>
    <mergeCell ref="J12:K12"/>
    <mergeCell ref="L12:M12"/>
    <mergeCell ref="N12:O12"/>
    <mergeCell ref="J11:K11"/>
    <mergeCell ref="J10:K10"/>
    <mergeCell ref="H8:I8"/>
    <mergeCell ref="H9:I9"/>
    <mergeCell ref="H13:I13"/>
    <mergeCell ref="H14:I14"/>
    <mergeCell ref="J13:K13"/>
    <mergeCell ref="J14:K14"/>
    <mergeCell ref="H12:I12"/>
  </mergeCells>
  <printOptions horizontalCentered="1"/>
  <pageMargins left="0.23622047244094491" right="0.23622047244094491" top="0.35433070866141736" bottom="0.35433070866141736" header="0.31496062992125984" footer="0.31496062992125984"/>
  <pageSetup paperSize="9" scale="98"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C0CFD6"/>
  </sheetPr>
  <dimension ref="A1:U78"/>
  <sheetViews>
    <sheetView zoomScaleNormal="100" workbookViewId="0">
      <selection activeCell="J2" sqref="J2"/>
    </sheetView>
  </sheetViews>
  <sheetFormatPr defaultRowHeight="15" x14ac:dyDescent="0.25"/>
  <cols>
    <col min="1" max="21" width="6.7109375" style="23" customWidth="1"/>
    <col min="22" max="16384" width="9.140625" style="23"/>
  </cols>
  <sheetData>
    <row r="1" spans="1:21" ht="69" customHeight="1" thickBot="1" x14ac:dyDescent="0.3">
      <c r="A1" s="253" t="s">
        <v>30</v>
      </c>
      <c r="B1" s="253"/>
      <c r="C1" s="253"/>
      <c r="D1" s="253"/>
      <c r="E1" s="253"/>
      <c r="F1" s="253"/>
      <c r="G1" s="253"/>
      <c r="H1" s="253"/>
      <c r="I1" s="253"/>
      <c r="J1" s="253"/>
      <c r="K1" s="253"/>
      <c r="L1" s="253"/>
      <c r="M1" s="253"/>
      <c r="N1" s="253"/>
      <c r="O1" s="253"/>
      <c r="P1" s="253"/>
      <c r="Q1" s="253"/>
      <c r="R1" s="253"/>
      <c r="S1" s="253"/>
      <c r="T1" s="253"/>
      <c r="U1" s="253"/>
    </row>
    <row r="2" spans="1:21" ht="15" customHeight="1" x14ac:dyDescent="0.25"/>
    <row r="3" spans="1:21" s="24" customFormat="1" ht="15" customHeight="1" thickBot="1" x14ac:dyDescent="0.3">
      <c r="A3" s="74" t="str">
        <f>+'Table of Contents'!G39</f>
        <v>Operating expenses | Annual growth rate and contributions</v>
      </c>
      <c r="B3" s="68"/>
      <c r="C3" s="68"/>
      <c r="D3" s="68"/>
      <c r="E3" s="68"/>
      <c r="F3" s="68"/>
      <c r="G3" s="69"/>
    </row>
    <row r="4" spans="1:21" s="26" customFormat="1" ht="15" customHeight="1" x14ac:dyDescent="0.2">
      <c r="A4" s="139" t="s">
        <v>39</v>
      </c>
      <c r="C4" s="52"/>
      <c r="D4" s="53"/>
      <c r="E4" s="53"/>
      <c r="F4" s="53"/>
      <c r="G4" s="53"/>
      <c r="H4" s="53"/>
      <c r="I4" s="53"/>
      <c r="J4" s="53"/>
      <c r="K4" s="53"/>
      <c r="L4" s="53"/>
    </row>
    <row r="5" spans="1:21" ht="15" customHeight="1" thickBot="1" x14ac:dyDescent="0.3"/>
    <row r="6" spans="1:21" s="34" customFormat="1" ht="30" customHeight="1" thickBot="1" x14ac:dyDescent="0.3">
      <c r="D6" s="45"/>
      <c r="E6" s="45"/>
      <c r="F6" s="45"/>
      <c r="G6" s="45"/>
      <c r="H6" s="260">
        <v>2009</v>
      </c>
      <c r="I6" s="260"/>
      <c r="J6" s="260">
        <v>2010</v>
      </c>
      <c r="K6" s="260"/>
      <c r="L6" s="260">
        <v>2011</v>
      </c>
      <c r="M6" s="260"/>
      <c r="N6" s="260">
        <v>2012</v>
      </c>
      <c r="O6" s="260"/>
      <c r="P6" s="260">
        <v>2013</v>
      </c>
      <c r="Q6" s="260"/>
    </row>
    <row r="7" spans="1:21" s="34" customFormat="1" ht="30" customHeight="1" thickBot="1" x14ac:dyDescent="0.3">
      <c r="D7" s="433" t="s">
        <v>217</v>
      </c>
      <c r="E7" s="260"/>
      <c r="F7" s="260"/>
      <c r="G7" s="260"/>
      <c r="H7" s="405">
        <v>-0.16500000000000001</v>
      </c>
      <c r="I7" s="405"/>
      <c r="J7" s="405">
        <v>-3.1E-2</v>
      </c>
      <c r="K7" s="405"/>
      <c r="L7" s="405">
        <v>3.5000000000000003E-2</v>
      </c>
      <c r="M7" s="405"/>
      <c r="N7" s="405">
        <v>-2.5000000000000001E-2</v>
      </c>
      <c r="O7" s="405"/>
      <c r="P7" s="405">
        <v>2.1000000000000001E-2</v>
      </c>
      <c r="Q7" s="405"/>
    </row>
    <row r="8" spans="1:21" s="34" customFormat="1" ht="30" customHeight="1" thickBot="1" x14ac:dyDescent="0.3">
      <c r="D8" s="260" t="s">
        <v>155</v>
      </c>
      <c r="E8" s="260"/>
      <c r="F8" s="260"/>
      <c r="G8" s="260"/>
      <c r="H8" s="308">
        <v>-0.109</v>
      </c>
      <c r="I8" s="308"/>
      <c r="J8" s="308">
        <v>-1.9E-2</v>
      </c>
      <c r="K8" s="308"/>
      <c r="L8" s="308">
        <v>3.1E-2</v>
      </c>
      <c r="M8" s="308"/>
      <c r="N8" s="308">
        <v>-1.6E-2</v>
      </c>
      <c r="O8" s="308"/>
      <c r="P8" s="308">
        <v>6.0000000000000001E-3</v>
      </c>
      <c r="Q8" s="308"/>
    </row>
    <row r="9" spans="1:21" s="34" customFormat="1" ht="30" customHeight="1" thickBot="1" x14ac:dyDescent="0.3">
      <c r="D9" s="260" t="s">
        <v>156</v>
      </c>
      <c r="E9" s="260"/>
      <c r="F9" s="260"/>
      <c r="G9" s="260"/>
      <c r="H9" s="308">
        <v>-4.9000000000000002E-2</v>
      </c>
      <c r="I9" s="308"/>
      <c r="J9" s="308">
        <v>-6.0000000000000001E-3</v>
      </c>
      <c r="K9" s="308"/>
      <c r="L9" s="308">
        <v>2E-3</v>
      </c>
      <c r="M9" s="308"/>
      <c r="N9" s="308">
        <v>1E-3</v>
      </c>
      <c r="O9" s="308"/>
      <c r="P9" s="308">
        <v>1.4E-2</v>
      </c>
      <c r="Q9" s="308"/>
    </row>
    <row r="10" spans="1:21" s="34" customFormat="1" ht="30" customHeight="1" thickBot="1" x14ac:dyDescent="0.3">
      <c r="D10" s="260" t="s">
        <v>157</v>
      </c>
      <c r="E10" s="260"/>
      <c r="F10" s="260"/>
      <c r="G10" s="260"/>
      <c r="H10" s="308">
        <v>-8.0000000000000002E-3</v>
      </c>
      <c r="I10" s="308"/>
      <c r="J10" s="308">
        <v>-6.0000000000000001E-3</v>
      </c>
      <c r="K10" s="308"/>
      <c r="L10" s="308">
        <v>2E-3</v>
      </c>
      <c r="M10" s="308"/>
      <c r="N10" s="308">
        <v>-0.01</v>
      </c>
      <c r="O10" s="308"/>
      <c r="P10" s="308">
        <v>1E-3</v>
      </c>
      <c r="Q10" s="308"/>
    </row>
    <row r="11" spans="1:21" ht="20.100000000000001" customHeight="1" x14ac:dyDescent="0.25"/>
    <row r="12" spans="1:21" ht="20.100000000000001" customHeight="1" thickBot="1" x14ac:dyDescent="0.3"/>
    <row r="13" spans="1:21" ht="19.5" customHeight="1" thickBot="1" x14ac:dyDescent="0.3">
      <c r="A13" s="219" t="str">
        <f>'C9'!$A$17</f>
        <v>STUDY 21 | ANALYSIS OF ENTERPRISES IN THE MARITIME SECTOR</v>
      </c>
      <c r="B13" s="219"/>
      <c r="C13" s="219"/>
      <c r="D13" s="219"/>
      <c r="E13" s="219"/>
      <c r="F13" s="219"/>
      <c r="G13" s="219"/>
      <c r="H13" s="219"/>
      <c r="I13" s="219"/>
      <c r="J13" s="219"/>
      <c r="K13" s="219"/>
      <c r="L13" s="219"/>
      <c r="M13" s="219"/>
      <c r="N13" s="219"/>
      <c r="O13" s="219"/>
      <c r="P13" s="219"/>
      <c r="Q13" s="219"/>
      <c r="R13" s="219"/>
      <c r="S13" s="219"/>
      <c r="T13" s="219"/>
      <c r="U13" s="219"/>
    </row>
    <row r="14" spans="1:21" ht="19.5" customHeight="1" x14ac:dyDescent="0.25"/>
    <row r="15" spans="1:21" ht="19.5" customHeight="1" x14ac:dyDescent="0.25"/>
    <row r="16" spans="1:21" ht="19.5" customHeight="1" x14ac:dyDescent="0.25"/>
    <row r="17" spans="15:15" ht="19.5" customHeight="1" x14ac:dyDescent="0.25"/>
    <row r="18" spans="15:15" ht="19.5" customHeight="1" x14ac:dyDescent="0.25"/>
    <row r="19" spans="15:15" ht="19.5" customHeight="1" x14ac:dyDescent="0.25"/>
    <row r="20" spans="15:15" s="39" customFormat="1" ht="19.5" customHeight="1" x14ac:dyDescent="0.25"/>
    <row r="21" spans="15:15" ht="19.5" customHeight="1" x14ac:dyDescent="0.25"/>
    <row r="22" spans="15:15" ht="19.5" customHeight="1" x14ac:dyDescent="0.25"/>
    <row r="23" spans="15:15" ht="19.5" customHeight="1" x14ac:dyDescent="0.25"/>
    <row r="24" spans="15:15" ht="19.5" customHeight="1" x14ac:dyDescent="0.25"/>
    <row r="25" spans="15:15" ht="19.5" customHeight="1" x14ac:dyDescent="0.25">
      <c r="O25" s="39"/>
    </row>
    <row r="26" spans="15:15" ht="19.5" customHeight="1" x14ac:dyDescent="0.25"/>
    <row r="27" spans="15:15" ht="19.5" customHeight="1" x14ac:dyDescent="0.25"/>
    <row r="28" spans="15:15" ht="19.5" customHeight="1" x14ac:dyDescent="0.25"/>
    <row r="29" spans="15:15" ht="19.5" customHeight="1" x14ac:dyDescent="0.25"/>
    <row r="30" spans="15:15" ht="19.5" customHeight="1" x14ac:dyDescent="0.25"/>
    <row r="31" spans="15:15" ht="19.5" customHeight="1" x14ac:dyDescent="0.25"/>
    <row r="32" spans="15:15"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sheetData>
  <sheetProtection password="9D83" sheet="1" objects="1" scenarios="1"/>
  <mergeCells count="31">
    <mergeCell ref="N10:O10"/>
    <mergeCell ref="L10:M10"/>
    <mergeCell ref="N9:O9"/>
    <mergeCell ref="A1:U1"/>
    <mergeCell ref="N6:O6"/>
    <mergeCell ref="N7:O7"/>
    <mergeCell ref="N8:O8"/>
    <mergeCell ref="P9:Q9"/>
    <mergeCell ref="L6:M6"/>
    <mergeCell ref="L7:M7"/>
    <mergeCell ref="L8:M8"/>
    <mergeCell ref="L9:M9"/>
    <mergeCell ref="P6:Q6"/>
    <mergeCell ref="P7:Q7"/>
    <mergeCell ref="P8:Q8"/>
    <mergeCell ref="A13:U13"/>
    <mergeCell ref="H6:I6"/>
    <mergeCell ref="H7:I7"/>
    <mergeCell ref="H8:I8"/>
    <mergeCell ref="H9:I9"/>
    <mergeCell ref="H10:I10"/>
    <mergeCell ref="D7:G7"/>
    <mergeCell ref="D8:G8"/>
    <mergeCell ref="D9:G9"/>
    <mergeCell ref="D10:G10"/>
    <mergeCell ref="J6:K6"/>
    <mergeCell ref="J7:K7"/>
    <mergeCell ref="J8:K8"/>
    <mergeCell ref="J9:K9"/>
    <mergeCell ref="J10:K10"/>
    <mergeCell ref="P10:Q1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416F84"/>
  </sheetPr>
  <dimension ref="A1:U78"/>
  <sheetViews>
    <sheetView zoomScaleNormal="100" workbookViewId="0">
      <selection activeCell="D10" sqref="D10:G10"/>
    </sheetView>
  </sheetViews>
  <sheetFormatPr defaultRowHeight="15" x14ac:dyDescent="0.25"/>
  <cols>
    <col min="1" max="21" width="6.7109375" style="23" customWidth="1"/>
    <col min="22" max="16384" width="9.140625" style="23"/>
  </cols>
  <sheetData>
    <row r="1" spans="1:21" ht="69" customHeight="1" thickBot="1" x14ac:dyDescent="0.3">
      <c r="A1" s="253" t="s">
        <v>30</v>
      </c>
      <c r="B1" s="253"/>
      <c r="C1" s="253"/>
      <c r="D1" s="253"/>
      <c r="E1" s="253"/>
      <c r="F1" s="253"/>
      <c r="G1" s="253"/>
      <c r="H1" s="253"/>
      <c r="I1" s="253"/>
      <c r="J1" s="253"/>
      <c r="K1" s="253"/>
      <c r="L1" s="253"/>
      <c r="M1" s="253"/>
      <c r="N1" s="253"/>
      <c r="O1" s="253"/>
      <c r="P1" s="253"/>
      <c r="Q1" s="253"/>
      <c r="R1" s="253"/>
      <c r="S1" s="253"/>
      <c r="T1" s="253"/>
      <c r="U1" s="253"/>
    </row>
    <row r="2" spans="1:21" ht="15" customHeight="1" x14ac:dyDescent="0.25"/>
    <row r="3" spans="1:21" s="24" customFormat="1" ht="15" customHeight="1" thickBot="1" x14ac:dyDescent="0.3">
      <c r="A3" s="74" t="str">
        <f>+'Table of Contents'!G40</f>
        <v>Operating expenses (% of turnover)</v>
      </c>
      <c r="B3" s="68"/>
      <c r="C3" s="68"/>
      <c r="D3" s="68"/>
      <c r="E3" s="68"/>
    </row>
    <row r="4" spans="1:21" s="26" customFormat="1" ht="15" customHeight="1" x14ac:dyDescent="0.2">
      <c r="A4" s="139" t="s">
        <v>39</v>
      </c>
      <c r="C4" s="52"/>
      <c r="D4" s="53"/>
      <c r="E4" s="53"/>
      <c r="F4" s="53"/>
      <c r="G4" s="53"/>
      <c r="H4" s="53"/>
      <c r="I4" s="53"/>
      <c r="J4" s="53"/>
      <c r="K4" s="53"/>
      <c r="L4" s="53"/>
    </row>
    <row r="5" spans="1:21" ht="15" customHeight="1" thickBot="1" x14ac:dyDescent="0.3"/>
    <row r="6" spans="1:21" s="34" customFormat="1" ht="30" customHeight="1" thickBot="1" x14ac:dyDescent="0.3">
      <c r="D6" s="45"/>
      <c r="E6" s="45"/>
      <c r="F6" s="45"/>
      <c r="G6" s="45"/>
      <c r="H6" s="260">
        <v>2009</v>
      </c>
      <c r="I6" s="260"/>
      <c r="J6" s="260">
        <v>2010</v>
      </c>
      <c r="K6" s="260"/>
      <c r="L6" s="260">
        <v>2011</v>
      </c>
      <c r="M6" s="260"/>
      <c r="N6" s="260">
        <v>2012</v>
      </c>
      <c r="O6" s="260"/>
      <c r="P6" s="260">
        <v>2013</v>
      </c>
      <c r="Q6" s="260"/>
    </row>
    <row r="7" spans="1:21" s="34" customFormat="1" ht="30" customHeight="1" thickBot="1" x14ac:dyDescent="0.3">
      <c r="D7" s="260" t="s">
        <v>217</v>
      </c>
      <c r="E7" s="260"/>
      <c r="F7" s="260"/>
      <c r="G7" s="260"/>
      <c r="H7" s="434">
        <v>93.4</v>
      </c>
      <c r="I7" s="434"/>
      <c r="J7" s="434">
        <v>94.5</v>
      </c>
      <c r="K7" s="434"/>
      <c r="L7" s="434">
        <v>94.4</v>
      </c>
      <c r="M7" s="434"/>
      <c r="N7" s="434">
        <v>93.2</v>
      </c>
      <c r="O7" s="434"/>
      <c r="P7" s="434">
        <v>93.3</v>
      </c>
      <c r="Q7" s="434"/>
    </row>
    <row r="8" spans="1:21" s="34" customFormat="1" ht="30" customHeight="1" thickBot="1" x14ac:dyDescent="0.3">
      <c r="D8" s="260" t="s">
        <v>155</v>
      </c>
      <c r="E8" s="260"/>
      <c r="F8" s="260"/>
      <c r="G8" s="260"/>
      <c r="H8" s="434">
        <v>53.6</v>
      </c>
      <c r="I8" s="434"/>
      <c r="J8" s="434">
        <v>54.1</v>
      </c>
      <c r="K8" s="434"/>
      <c r="L8" s="434">
        <v>55</v>
      </c>
      <c r="M8" s="434"/>
      <c r="N8" s="434">
        <v>54.2</v>
      </c>
      <c r="O8" s="434"/>
      <c r="P8" s="434">
        <v>53.8</v>
      </c>
      <c r="Q8" s="434"/>
    </row>
    <row r="9" spans="1:21" s="34" customFormat="1" ht="30" customHeight="1" thickBot="1" x14ac:dyDescent="0.3">
      <c r="D9" s="260" t="s">
        <v>156</v>
      </c>
      <c r="E9" s="260"/>
      <c r="F9" s="260"/>
      <c r="G9" s="260"/>
      <c r="H9" s="434">
        <v>24.8</v>
      </c>
      <c r="I9" s="434"/>
      <c r="J9" s="434">
        <v>25.2</v>
      </c>
      <c r="K9" s="434"/>
      <c r="L9" s="434">
        <v>24.6</v>
      </c>
      <c r="M9" s="434"/>
      <c r="N9" s="434">
        <v>25</v>
      </c>
      <c r="O9" s="434"/>
      <c r="P9" s="434">
        <v>25.8</v>
      </c>
      <c r="Q9" s="434"/>
    </row>
    <row r="10" spans="1:21" s="34" customFormat="1" ht="30" customHeight="1" thickBot="1" x14ac:dyDescent="0.3">
      <c r="D10" s="260" t="s">
        <v>157</v>
      </c>
      <c r="E10" s="260"/>
      <c r="F10" s="260"/>
      <c r="G10" s="260"/>
      <c r="H10" s="434">
        <v>15.1</v>
      </c>
      <c r="I10" s="434"/>
      <c r="J10" s="434">
        <v>15.2</v>
      </c>
      <c r="K10" s="434"/>
      <c r="L10" s="434">
        <v>14.8</v>
      </c>
      <c r="M10" s="434"/>
      <c r="N10" s="434">
        <v>14</v>
      </c>
      <c r="O10" s="434"/>
      <c r="P10" s="434">
        <v>13.8</v>
      </c>
      <c r="Q10" s="434"/>
    </row>
    <row r="11" spans="1:21" ht="20.100000000000001" customHeight="1" x14ac:dyDescent="0.25"/>
    <row r="12" spans="1:21" ht="20.100000000000001" customHeight="1" thickBot="1" x14ac:dyDescent="0.3"/>
    <row r="13" spans="1:21" ht="19.5" customHeight="1" thickBot="1" x14ac:dyDescent="0.3">
      <c r="A13" s="219" t="str">
        <f>'C9'!$A$17</f>
        <v>STUDY 21 | ANALYSIS OF ENTERPRISES IN THE MARITIME SECTOR</v>
      </c>
      <c r="B13" s="219"/>
      <c r="C13" s="219"/>
      <c r="D13" s="219"/>
      <c r="E13" s="219"/>
      <c r="F13" s="219"/>
      <c r="G13" s="219"/>
      <c r="H13" s="219"/>
      <c r="I13" s="219"/>
      <c r="J13" s="219"/>
      <c r="K13" s="219"/>
      <c r="L13" s="219"/>
      <c r="M13" s="219"/>
      <c r="N13" s="219"/>
      <c r="O13" s="219"/>
      <c r="P13" s="219"/>
      <c r="Q13" s="219"/>
      <c r="R13" s="219"/>
      <c r="S13" s="219"/>
      <c r="T13" s="219"/>
      <c r="U13" s="219"/>
    </row>
    <row r="14" spans="1:21" ht="19.5" customHeight="1" x14ac:dyDescent="0.25"/>
    <row r="15" spans="1:21" ht="19.5" customHeight="1" x14ac:dyDescent="0.25"/>
    <row r="16" spans="1:21" ht="19.5" customHeight="1" x14ac:dyDescent="0.25"/>
    <row r="17" spans="15:15" ht="19.5" customHeight="1" x14ac:dyDescent="0.25"/>
    <row r="18" spans="15:15" ht="19.5" customHeight="1" x14ac:dyDescent="0.25"/>
    <row r="19" spans="15:15" ht="19.5" customHeight="1" x14ac:dyDescent="0.25"/>
    <row r="20" spans="15:15" s="39" customFormat="1" ht="19.5" customHeight="1" x14ac:dyDescent="0.25"/>
    <row r="21" spans="15:15" ht="19.5" customHeight="1" x14ac:dyDescent="0.25"/>
    <row r="22" spans="15:15" ht="19.5" customHeight="1" x14ac:dyDescent="0.25"/>
    <row r="23" spans="15:15" ht="19.5" customHeight="1" x14ac:dyDescent="0.25"/>
    <row r="24" spans="15:15" ht="19.5" customHeight="1" x14ac:dyDescent="0.25"/>
    <row r="25" spans="15:15" ht="19.5" customHeight="1" x14ac:dyDescent="0.25">
      <c r="O25" s="39"/>
    </row>
    <row r="26" spans="15:15" ht="19.5" customHeight="1" x14ac:dyDescent="0.25"/>
    <row r="27" spans="15:15" ht="19.5" customHeight="1" x14ac:dyDescent="0.25"/>
    <row r="28" spans="15:15" ht="19.5" customHeight="1" x14ac:dyDescent="0.25"/>
    <row r="29" spans="15:15" ht="19.5" customHeight="1" x14ac:dyDescent="0.25"/>
    <row r="30" spans="15:15" ht="19.5" customHeight="1" x14ac:dyDescent="0.25"/>
    <row r="31" spans="15:15" ht="19.5" customHeight="1" x14ac:dyDescent="0.25"/>
    <row r="32" spans="15:15"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sheetData>
  <sheetProtection password="9D83" sheet="1" objects="1" scenarios="1"/>
  <mergeCells count="31">
    <mergeCell ref="P7:Q7"/>
    <mergeCell ref="A1:U1"/>
    <mergeCell ref="H6:I6"/>
    <mergeCell ref="J6:K6"/>
    <mergeCell ref="L6:M6"/>
    <mergeCell ref="N6:O6"/>
    <mergeCell ref="P6:Q6"/>
    <mergeCell ref="D7:G7"/>
    <mergeCell ref="H7:I7"/>
    <mergeCell ref="J7:K7"/>
    <mergeCell ref="L7:M7"/>
    <mergeCell ref="N7:O7"/>
    <mergeCell ref="P9:Q9"/>
    <mergeCell ref="D8:G8"/>
    <mergeCell ref="H8:I8"/>
    <mergeCell ref="J8:K8"/>
    <mergeCell ref="L8:M8"/>
    <mergeCell ref="N8:O8"/>
    <mergeCell ref="P8:Q8"/>
    <mergeCell ref="D9:G9"/>
    <mergeCell ref="H9:I9"/>
    <mergeCell ref="J9:K9"/>
    <mergeCell ref="L9:M9"/>
    <mergeCell ref="N9:O9"/>
    <mergeCell ref="A13:U13"/>
    <mergeCell ref="D10:G10"/>
    <mergeCell ref="H10:I10"/>
    <mergeCell ref="J10:K10"/>
    <mergeCell ref="L10:M10"/>
    <mergeCell ref="N10:O10"/>
    <mergeCell ref="P10:Q1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416F84"/>
  </sheetPr>
  <dimension ref="A1:U78"/>
  <sheetViews>
    <sheetView zoomScaleNormal="100" workbookViewId="0">
      <selection activeCell="D8" sqref="D8:E10"/>
    </sheetView>
  </sheetViews>
  <sheetFormatPr defaultColWidth="9.42578125" defaultRowHeight="15" x14ac:dyDescent="0.25"/>
  <cols>
    <col min="1" max="21" width="6.7109375" style="23" customWidth="1"/>
    <col min="22" max="16384" width="9.42578125" style="23"/>
  </cols>
  <sheetData>
    <row r="1" spans="1:21" ht="69" customHeight="1" thickBot="1" x14ac:dyDescent="0.3">
      <c r="A1" s="253" t="s">
        <v>29</v>
      </c>
      <c r="B1" s="253"/>
      <c r="C1" s="253"/>
      <c r="D1" s="253"/>
      <c r="E1" s="253"/>
      <c r="F1" s="253"/>
      <c r="G1" s="253"/>
      <c r="H1" s="253"/>
      <c r="I1" s="253"/>
      <c r="J1" s="253"/>
      <c r="K1" s="253"/>
      <c r="L1" s="253"/>
      <c r="M1" s="253"/>
      <c r="N1" s="253"/>
      <c r="O1" s="253"/>
      <c r="P1" s="253"/>
      <c r="Q1" s="253"/>
      <c r="R1" s="253"/>
      <c r="S1" s="253"/>
      <c r="T1" s="253"/>
      <c r="U1" s="253"/>
    </row>
    <row r="2" spans="1:21" ht="15" customHeight="1" x14ac:dyDescent="0.25"/>
    <row r="3" spans="1:21" s="24" customFormat="1" ht="15" customHeight="1" thickBot="1" x14ac:dyDescent="0.3">
      <c r="A3" s="74" t="str">
        <f>+'Table of Contents'!G41</f>
        <v>Operating expenses | Structure (2013)</v>
      </c>
      <c r="B3" s="68"/>
      <c r="C3" s="68"/>
      <c r="D3" s="68"/>
      <c r="E3" s="68"/>
      <c r="F3" s="68"/>
    </row>
    <row r="4" spans="1:21" s="26" customFormat="1" ht="15" customHeight="1" x14ac:dyDescent="0.25">
      <c r="A4" s="139" t="s">
        <v>39</v>
      </c>
      <c r="C4" s="72"/>
      <c r="D4" s="73"/>
      <c r="E4" s="73"/>
      <c r="F4" s="73"/>
      <c r="G4" s="24"/>
      <c r="H4" s="24"/>
      <c r="I4" s="24"/>
      <c r="J4" s="24"/>
    </row>
    <row r="5" spans="1:21" ht="15" customHeight="1" thickBot="1" x14ac:dyDescent="0.3"/>
    <row r="6" spans="1:21" s="34" customFormat="1" ht="30" customHeight="1" x14ac:dyDescent="0.25">
      <c r="I6" s="272" t="s">
        <v>130</v>
      </c>
      <c r="J6" s="316"/>
      <c r="K6" s="272" t="s">
        <v>135</v>
      </c>
      <c r="L6" s="316"/>
      <c r="M6" s="272" t="s">
        <v>117</v>
      </c>
      <c r="N6" s="316"/>
      <c r="O6" s="272" t="s">
        <v>118</v>
      </c>
      <c r="P6" s="316"/>
      <c r="Q6" s="272" t="s">
        <v>119</v>
      </c>
      <c r="R6" s="316"/>
    </row>
    <row r="7" spans="1:21" s="34" customFormat="1" ht="50.25" customHeight="1" thickBot="1" x14ac:dyDescent="0.3">
      <c r="H7" s="36"/>
      <c r="I7" s="257"/>
      <c r="J7" s="435"/>
      <c r="K7" s="257"/>
      <c r="L7" s="435"/>
      <c r="M7" s="257"/>
      <c r="N7" s="435"/>
      <c r="O7" s="257"/>
      <c r="P7" s="435"/>
      <c r="Q7" s="257"/>
      <c r="R7" s="435"/>
    </row>
    <row r="8" spans="1:21" s="34" customFormat="1" ht="29.25" customHeight="1" thickBot="1" x14ac:dyDescent="0.3">
      <c r="D8" s="437" t="s">
        <v>154</v>
      </c>
      <c r="E8" s="438"/>
      <c r="F8" s="440" t="s">
        <v>155</v>
      </c>
      <c r="G8" s="441"/>
      <c r="H8" s="442"/>
      <c r="I8" s="277">
        <v>0.59399999999999997</v>
      </c>
      <c r="J8" s="279"/>
      <c r="K8" s="286">
        <v>0.57599999999999996</v>
      </c>
      <c r="L8" s="288"/>
      <c r="M8" s="436">
        <v>0.74399999999999999</v>
      </c>
      <c r="N8" s="308"/>
      <c r="O8" s="436">
        <v>0.183</v>
      </c>
      <c r="P8" s="308"/>
      <c r="Q8" s="436">
        <v>0.06</v>
      </c>
      <c r="R8" s="308"/>
    </row>
    <row r="9" spans="1:21" s="34" customFormat="1" ht="29.25" customHeight="1" thickBot="1" x14ac:dyDescent="0.3">
      <c r="D9" s="439"/>
      <c r="E9" s="439"/>
      <c r="F9" s="443" t="s">
        <v>156</v>
      </c>
      <c r="G9" s="444"/>
      <c r="H9" s="445"/>
      <c r="I9" s="277">
        <v>0.25600000000000001</v>
      </c>
      <c r="J9" s="279"/>
      <c r="K9" s="286">
        <v>0.27600000000000002</v>
      </c>
      <c r="L9" s="288"/>
      <c r="M9" s="436">
        <v>0.14399999999999999</v>
      </c>
      <c r="N9" s="308"/>
      <c r="O9" s="436">
        <v>0.52500000000000002</v>
      </c>
      <c r="P9" s="308"/>
      <c r="Q9" s="436">
        <v>0.70199999999999996</v>
      </c>
      <c r="R9" s="308"/>
    </row>
    <row r="10" spans="1:21" s="34" customFormat="1" ht="29.25" customHeight="1" thickBot="1" x14ac:dyDescent="0.3">
      <c r="D10" s="439"/>
      <c r="E10" s="439"/>
      <c r="F10" s="446" t="s">
        <v>157</v>
      </c>
      <c r="G10" s="439"/>
      <c r="H10" s="447"/>
      <c r="I10" s="277">
        <v>0.15</v>
      </c>
      <c r="J10" s="279"/>
      <c r="K10" s="286">
        <v>0.14799999999999999</v>
      </c>
      <c r="L10" s="288"/>
      <c r="M10" s="436">
        <v>0.111</v>
      </c>
      <c r="N10" s="308"/>
      <c r="O10" s="436">
        <v>0.29199999999999998</v>
      </c>
      <c r="P10" s="308"/>
      <c r="Q10" s="436">
        <v>0.23799999999999999</v>
      </c>
      <c r="R10" s="308"/>
    </row>
    <row r="11" spans="1:21" ht="19.5" customHeight="1" x14ac:dyDescent="0.25">
      <c r="L11" s="118"/>
    </row>
    <row r="12" spans="1:21" ht="19.5" customHeight="1" thickBot="1" x14ac:dyDescent="0.3"/>
    <row r="13" spans="1:21" ht="19.5" customHeight="1" thickBot="1" x14ac:dyDescent="0.3">
      <c r="A13" s="219" t="str">
        <f>'C9'!$A$17</f>
        <v>STUDY 21 | ANALYSIS OF ENTERPRISES IN THE MARITIME SECTOR</v>
      </c>
      <c r="B13" s="219"/>
      <c r="C13" s="219"/>
      <c r="D13" s="219"/>
      <c r="E13" s="219"/>
      <c r="F13" s="219"/>
      <c r="G13" s="219"/>
      <c r="H13" s="219"/>
      <c r="I13" s="219"/>
      <c r="J13" s="219"/>
      <c r="K13" s="219"/>
      <c r="L13" s="219"/>
      <c r="M13" s="219"/>
      <c r="N13" s="219"/>
      <c r="O13" s="219"/>
      <c r="P13" s="219"/>
      <c r="Q13" s="219"/>
      <c r="R13" s="219"/>
      <c r="S13" s="219"/>
      <c r="T13" s="219"/>
      <c r="U13" s="219"/>
    </row>
    <row r="14" spans="1:21" ht="19.5" customHeight="1" x14ac:dyDescent="0.25"/>
    <row r="15" spans="1:21" ht="19.5" customHeight="1" x14ac:dyDescent="0.25"/>
    <row r="16" spans="1:21" ht="19.5" customHeight="1" x14ac:dyDescent="0.25"/>
    <row r="17" spans="13:13" ht="19.5" customHeight="1" x14ac:dyDescent="0.25"/>
    <row r="18" spans="13:13" ht="19.5" customHeight="1" x14ac:dyDescent="0.25"/>
    <row r="19" spans="13:13" ht="19.5" customHeight="1" x14ac:dyDescent="0.25"/>
    <row r="20" spans="13:13" s="39" customFormat="1" ht="19.5" customHeight="1" x14ac:dyDescent="0.25"/>
    <row r="21" spans="13:13" ht="19.5" customHeight="1" x14ac:dyDescent="0.25"/>
    <row r="22" spans="13:13" ht="19.5" customHeight="1" x14ac:dyDescent="0.25"/>
    <row r="23" spans="13:13" ht="19.5" customHeight="1" x14ac:dyDescent="0.25"/>
    <row r="24" spans="13:13" ht="19.5" customHeight="1" x14ac:dyDescent="0.25"/>
    <row r="25" spans="13:13" ht="19.5" customHeight="1" x14ac:dyDescent="0.25">
      <c r="M25" s="39"/>
    </row>
    <row r="26" spans="13:13" ht="19.5" customHeight="1" x14ac:dyDescent="0.25"/>
    <row r="27" spans="13:13" ht="19.5" customHeight="1" x14ac:dyDescent="0.25"/>
    <row r="28" spans="13:13" ht="19.5" customHeight="1" x14ac:dyDescent="0.25"/>
    <row r="29" spans="13:13" ht="19.5" customHeight="1" x14ac:dyDescent="0.25"/>
    <row r="30" spans="13:13" ht="19.5" customHeight="1" x14ac:dyDescent="0.25"/>
    <row r="31" spans="13:13" ht="19.5" customHeight="1" x14ac:dyDescent="0.25"/>
    <row r="32" spans="13:13"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sheetData>
  <sheetProtection password="9D83" sheet="1" objects="1" scenarios="1"/>
  <mergeCells count="26">
    <mergeCell ref="A1:U1"/>
    <mergeCell ref="D8:E10"/>
    <mergeCell ref="F8:H8"/>
    <mergeCell ref="F9:H9"/>
    <mergeCell ref="F10:H10"/>
    <mergeCell ref="O8:P8"/>
    <mergeCell ref="O9:P9"/>
    <mergeCell ref="O10:P10"/>
    <mergeCell ref="Q8:R8"/>
    <mergeCell ref="Q9:R9"/>
    <mergeCell ref="Q10:R10"/>
    <mergeCell ref="A13:U13"/>
    <mergeCell ref="I6:J7"/>
    <mergeCell ref="I8:J8"/>
    <mergeCell ref="I9:J9"/>
    <mergeCell ref="I10:J10"/>
    <mergeCell ref="K6:L7"/>
    <mergeCell ref="K8:L8"/>
    <mergeCell ref="K9:L9"/>
    <mergeCell ref="K10:L10"/>
    <mergeCell ref="M8:N8"/>
    <mergeCell ref="M9:N9"/>
    <mergeCell ref="M10:N10"/>
    <mergeCell ref="M6:N7"/>
    <mergeCell ref="O6:P7"/>
    <mergeCell ref="Q6:R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C0CFD6"/>
  </sheetPr>
  <dimension ref="A1:U79"/>
  <sheetViews>
    <sheetView zoomScaleNormal="100" workbookViewId="0">
      <selection activeCell="H2" sqref="H2"/>
    </sheetView>
  </sheetViews>
  <sheetFormatPr defaultRowHeight="15" x14ac:dyDescent="0.25"/>
  <cols>
    <col min="1" max="21" width="6.7109375" style="23" customWidth="1"/>
    <col min="22" max="16384" width="9.140625" style="23"/>
  </cols>
  <sheetData>
    <row r="1" spans="1:21" ht="69" customHeight="1" thickBot="1" x14ac:dyDescent="0.3">
      <c r="A1" s="253" t="s">
        <v>30</v>
      </c>
      <c r="B1" s="253"/>
      <c r="C1" s="253"/>
      <c r="D1" s="253"/>
      <c r="E1" s="253"/>
      <c r="F1" s="253"/>
      <c r="G1" s="253"/>
      <c r="H1" s="253"/>
      <c r="I1" s="253"/>
      <c r="J1" s="253"/>
      <c r="K1" s="253"/>
      <c r="L1" s="253"/>
      <c r="M1" s="253"/>
      <c r="N1" s="253"/>
      <c r="O1" s="253"/>
      <c r="P1" s="253"/>
      <c r="Q1" s="253"/>
      <c r="R1" s="253"/>
      <c r="S1" s="253"/>
      <c r="T1" s="253"/>
      <c r="U1" s="253"/>
    </row>
    <row r="2" spans="1:21" ht="15" customHeight="1" x14ac:dyDescent="0.25"/>
    <row r="3" spans="1:21" s="24" customFormat="1" ht="15" customHeight="1" thickBot="1" x14ac:dyDescent="0.3">
      <c r="A3" s="74" t="str">
        <f>+'Table of Contents'!G42</f>
        <v>Developments of turnover and operating expenses (2009=100)</v>
      </c>
      <c r="B3" s="68"/>
      <c r="C3" s="68"/>
      <c r="D3" s="68"/>
      <c r="E3" s="68"/>
      <c r="F3" s="68"/>
      <c r="G3" s="69"/>
      <c r="H3" s="69"/>
    </row>
    <row r="4" spans="1:21" s="26" customFormat="1" ht="15" customHeight="1" x14ac:dyDescent="0.2">
      <c r="A4" s="139" t="s">
        <v>39</v>
      </c>
      <c r="C4" s="52"/>
      <c r="D4" s="53"/>
      <c r="E4" s="53"/>
      <c r="F4" s="53"/>
      <c r="G4" s="53"/>
      <c r="H4" s="53"/>
      <c r="I4" s="53"/>
      <c r="J4" s="53"/>
      <c r="K4" s="53"/>
      <c r="L4" s="53"/>
    </row>
    <row r="5" spans="1:21" ht="15" customHeight="1" thickBot="1" x14ac:dyDescent="0.3"/>
    <row r="6" spans="1:21" s="34" customFormat="1" ht="30" customHeight="1" thickBot="1" x14ac:dyDescent="0.3">
      <c r="D6" s="45"/>
      <c r="E6" s="45"/>
      <c r="F6" s="45"/>
      <c r="G6" s="45"/>
      <c r="H6" s="260">
        <v>2009</v>
      </c>
      <c r="I6" s="260"/>
      <c r="J6" s="260">
        <v>2010</v>
      </c>
      <c r="K6" s="260"/>
      <c r="L6" s="260">
        <v>2011</v>
      </c>
      <c r="M6" s="260"/>
      <c r="N6" s="260">
        <v>2012</v>
      </c>
      <c r="O6" s="260"/>
      <c r="P6" s="260">
        <v>2013</v>
      </c>
      <c r="Q6" s="260"/>
    </row>
    <row r="7" spans="1:21" s="34" customFormat="1" ht="30" customHeight="1" thickBot="1" x14ac:dyDescent="0.3">
      <c r="D7" s="260" t="s">
        <v>121</v>
      </c>
      <c r="E7" s="260"/>
      <c r="F7" s="260"/>
      <c r="G7" s="260"/>
      <c r="H7" s="401">
        <v>100</v>
      </c>
      <c r="I7" s="401"/>
      <c r="J7" s="401">
        <v>96</v>
      </c>
      <c r="K7" s="401"/>
      <c r="L7" s="401">
        <v>99</v>
      </c>
      <c r="M7" s="401"/>
      <c r="N7" s="401">
        <v>98</v>
      </c>
      <c r="O7" s="401"/>
      <c r="P7" s="401">
        <v>100</v>
      </c>
      <c r="Q7" s="401"/>
    </row>
    <row r="8" spans="1:21" s="34" customFormat="1" ht="30" customHeight="1" thickBot="1" x14ac:dyDescent="0.3">
      <c r="D8" s="260" t="s">
        <v>217</v>
      </c>
      <c r="E8" s="260"/>
      <c r="F8" s="260"/>
      <c r="G8" s="260"/>
      <c r="H8" s="401">
        <v>100</v>
      </c>
      <c r="I8" s="401"/>
      <c r="J8" s="401">
        <v>97</v>
      </c>
      <c r="K8" s="401"/>
      <c r="L8" s="401">
        <v>100</v>
      </c>
      <c r="M8" s="401"/>
      <c r="N8" s="401">
        <v>98</v>
      </c>
      <c r="O8" s="401"/>
      <c r="P8" s="401">
        <v>100</v>
      </c>
      <c r="Q8" s="401"/>
    </row>
    <row r="9" spans="1:21" s="34" customFormat="1" ht="30" customHeight="1" thickBot="1" x14ac:dyDescent="0.3">
      <c r="D9" s="260" t="s">
        <v>155</v>
      </c>
      <c r="E9" s="260"/>
      <c r="F9" s="260"/>
      <c r="G9" s="260"/>
      <c r="H9" s="401">
        <v>100</v>
      </c>
      <c r="I9" s="401"/>
      <c r="J9" s="401">
        <v>97</v>
      </c>
      <c r="K9" s="401"/>
      <c r="L9" s="401">
        <v>102</v>
      </c>
      <c r="M9" s="401"/>
      <c r="N9" s="401">
        <v>99</v>
      </c>
      <c r="O9" s="401"/>
      <c r="P9" s="401">
        <v>100</v>
      </c>
      <c r="Q9" s="401"/>
    </row>
    <row r="10" spans="1:21" s="34" customFormat="1" ht="30" customHeight="1" thickBot="1" x14ac:dyDescent="0.3">
      <c r="D10" s="260" t="s">
        <v>156</v>
      </c>
      <c r="E10" s="260"/>
      <c r="F10" s="260"/>
      <c r="G10" s="260"/>
      <c r="H10" s="401">
        <v>100</v>
      </c>
      <c r="I10" s="401"/>
      <c r="J10" s="401">
        <v>98</v>
      </c>
      <c r="K10" s="401"/>
      <c r="L10" s="401">
        <v>99</v>
      </c>
      <c r="M10" s="401"/>
      <c r="N10" s="401">
        <v>99</v>
      </c>
      <c r="O10" s="401"/>
      <c r="P10" s="401">
        <v>104</v>
      </c>
      <c r="Q10" s="401"/>
    </row>
    <row r="11" spans="1:21" s="34" customFormat="1" ht="30" customHeight="1" thickBot="1" x14ac:dyDescent="0.3">
      <c r="D11" s="260" t="s">
        <v>157</v>
      </c>
      <c r="E11" s="260"/>
      <c r="F11" s="260"/>
      <c r="G11" s="260"/>
      <c r="H11" s="401">
        <v>100</v>
      </c>
      <c r="I11" s="401"/>
      <c r="J11" s="401">
        <v>96</v>
      </c>
      <c r="K11" s="401"/>
      <c r="L11" s="401">
        <v>97</v>
      </c>
      <c r="M11" s="401"/>
      <c r="N11" s="401">
        <v>91</v>
      </c>
      <c r="O11" s="401"/>
      <c r="P11" s="401">
        <v>91</v>
      </c>
      <c r="Q11" s="401"/>
    </row>
    <row r="12" spans="1:21" ht="20.100000000000001" customHeight="1" x14ac:dyDescent="0.25"/>
    <row r="13" spans="1:21" ht="20.100000000000001" customHeight="1" thickBot="1" x14ac:dyDescent="0.3"/>
    <row r="14" spans="1:21" ht="19.5" customHeight="1" thickBot="1" x14ac:dyDescent="0.3">
      <c r="A14" s="219" t="str">
        <f>'C9'!$A$17</f>
        <v>STUDY 21 | ANALYSIS OF ENTERPRISES IN THE MARITIME SECTOR</v>
      </c>
      <c r="B14" s="219"/>
      <c r="C14" s="219"/>
      <c r="D14" s="219"/>
      <c r="E14" s="219"/>
      <c r="F14" s="219"/>
      <c r="G14" s="219"/>
      <c r="H14" s="219"/>
      <c r="I14" s="219"/>
      <c r="J14" s="219"/>
      <c r="K14" s="219"/>
      <c r="L14" s="219"/>
      <c r="M14" s="219"/>
      <c r="N14" s="219"/>
      <c r="O14" s="219"/>
      <c r="P14" s="219"/>
      <c r="Q14" s="219"/>
      <c r="R14" s="219"/>
      <c r="S14" s="219"/>
      <c r="T14" s="219"/>
      <c r="U14" s="219"/>
    </row>
    <row r="15" spans="1:21" ht="19.5" customHeight="1" x14ac:dyDescent="0.25"/>
    <row r="16" spans="1:21" ht="19.5" customHeight="1" x14ac:dyDescent="0.25"/>
    <row r="17" spans="15:15" ht="19.5" customHeight="1" x14ac:dyDescent="0.25"/>
    <row r="18" spans="15:15" ht="19.5" customHeight="1" x14ac:dyDescent="0.25"/>
    <row r="19" spans="15:15" ht="19.5" customHeight="1" x14ac:dyDescent="0.25"/>
    <row r="20" spans="15:15" ht="19.5" customHeight="1" x14ac:dyDescent="0.25"/>
    <row r="21" spans="15:15" s="39" customFormat="1" ht="19.5" customHeight="1" x14ac:dyDescent="0.25"/>
    <row r="22" spans="15:15" ht="19.5" customHeight="1" x14ac:dyDescent="0.25"/>
    <row r="23" spans="15:15" ht="19.5" customHeight="1" x14ac:dyDescent="0.25"/>
    <row r="24" spans="15:15" ht="19.5" customHeight="1" x14ac:dyDescent="0.25"/>
    <row r="25" spans="15:15" ht="19.5" customHeight="1" x14ac:dyDescent="0.25"/>
    <row r="26" spans="15:15" ht="19.5" customHeight="1" x14ac:dyDescent="0.25">
      <c r="O26" s="39"/>
    </row>
    <row r="27" spans="15:15" ht="19.5" customHeight="1" x14ac:dyDescent="0.25"/>
    <row r="28" spans="15:15" ht="19.5" customHeight="1" x14ac:dyDescent="0.25"/>
    <row r="29" spans="15:15" ht="19.5" customHeight="1" x14ac:dyDescent="0.25"/>
    <row r="30" spans="15:15" ht="19.5" customHeight="1" x14ac:dyDescent="0.25"/>
    <row r="31" spans="15:15" ht="19.5" customHeight="1" x14ac:dyDescent="0.25"/>
    <row r="32" spans="15:15"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sheetData>
  <sheetProtection password="9D83" sheet="1" objects="1" scenarios="1"/>
  <mergeCells count="37">
    <mergeCell ref="P8:Q8"/>
    <mergeCell ref="A1:U1"/>
    <mergeCell ref="H6:I6"/>
    <mergeCell ref="J6:K6"/>
    <mergeCell ref="L6:M6"/>
    <mergeCell ref="N6:O6"/>
    <mergeCell ref="P6:Q6"/>
    <mergeCell ref="D8:G8"/>
    <mergeCell ref="H8:I8"/>
    <mergeCell ref="J8:K8"/>
    <mergeCell ref="L8:M8"/>
    <mergeCell ref="N8:O8"/>
    <mergeCell ref="L10:M10"/>
    <mergeCell ref="N10:O10"/>
    <mergeCell ref="P10:Q10"/>
    <mergeCell ref="D9:G9"/>
    <mergeCell ref="H9:I9"/>
    <mergeCell ref="J9:K9"/>
    <mergeCell ref="L9:M9"/>
    <mergeCell ref="N9:O9"/>
    <mergeCell ref="P9:Q9"/>
    <mergeCell ref="A14:U14"/>
    <mergeCell ref="D7:G7"/>
    <mergeCell ref="H7:I7"/>
    <mergeCell ref="J7:K7"/>
    <mergeCell ref="L7:M7"/>
    <mergeCell ref="N7:O7"/>
    <mergeCell ref="P7:Q7"/>
    <mergeCell ref="D11:G11"/>
    <mergeCell ref="H11:I11"/>
    <mergeCell ref="J11:K11"/>
    <mergeCell ref="L11:M11"/>
    <mergeCell ref="N11:O11"/>
    <mergeCell ref="P11:Q11"/>
    <mergeCell ref="D10:G10"/>
    <mergeCell ref="H10:I10"/>
    <mergeCell ref="J10:K1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C0CFD6"/>
  </sheetPr>
  <dimension ref="A1:U81"/>
  <sheetViews>
    <sheetView showGridLines="0" zoomScaleNormal="100" workbookViewId="0">
      <selection activeCell="A3" sqref="A3"/>
    </sheetView>
  </sheetViews>
  <sheetFormatPr defaultColWidth="6.7109375" defaultRowHeight="15" x14ac:dyDescent="0.25"/>
  <cols>
    <col min="1" max="16384" width="6.7109375" style="23"/>
  </cols>
  <sheetData>
    <row r="1" spans="1:21" ht="69" customHeight="1" thickBot="1" x14ac:dyDescent="0.3">
      <c r="A1" s="253" t="s">
        <v>29</v>
      </c>
      <c r="B1" s="253"/>
      <c r="C1" s="253"/>
      <c r="D1" s="253"/>
      <c r="E1" s="253"/>
      <c r="F1" s="253"/>
      <c r="G1" s="253"/>
      <c r="H1" s="253"/>
      <c r="I1" s="253"/>
      <c r="J1" s="253"/>
      <c r="K1" s="253"/>
      <c r="L1" s="253"/>
      <c r="M1" s="253"/>
      <c r="N1" s="253"/>
      <c r="O1" s="253"/>
      <c r="P1" s="253"/>
      <c r="Q1" s="253"/>
      <c r="R1" s="253"/>
      <c r="S1" s="253"/>
      <c r="T1" s="253"/>
      <c r="U1" s="253"/>
    </row>
    <row r="2" spans="1:21" ht="15" customHeight="1" x14ac:dyDescent="0.25"/>
    <row r="3" spans="1:21" s="24" customFormat="1" ht="15" customHeight="1" thickBot="1" x14ac:dyDescent="0.3">
      <c r="A3" s="74" t="str">
        <f>+'Table of Contents'!G44</f>
        <v>External transactions of goods and services (balance as a % of turnover)</v>
      </c>
      <c r="B3" s="68"/>
      <c r="C3" s="68"/>
      <c r="D3" s="68"/>
      <c r="E3" s="68"/>
      <c r="F3" s="68"/>
      <c r="G3" s="69"/>
      <c r="H3" s="69"/>
      <c r="I3" s="69"/>
      <c r="J3" s="32"/>
      <c r="K3" s="32"/>
      <c r="L3" s="32"/>
    </row>
    <row r="4" spans="1:21" s="26" customFormat="1" ht="15" customHeight="1" x14ac:dyDescent="0.2">
      <c r="A4" s="139" t="s">
        <v>39</v>
      </c>
      <c r="C4" s="72"/>
      <c r="D4" s="73"/>
      <c r="E4" s="73"/>
      <c r="F4" s="73"/>
      <c r="G4" s="73"/>
      <c r="H4" s="73"/>
      <c r="I4" s="73"/>
      <c r="J4" s="53"/>
      <c r="K4" s="53"/>
      <c r="L4" s="53"/>
    </row>
    <row r="5" spans="1:21" ht="15" customHeight="1" thickBot="1" x14ac:dyDescent="0.3"/>
    <row r="6" spans="1:21" ht="30" customHeight="1" x14ac:dyDescent="0.25">
      <c r="F6" s="272" t="s">
        <v>130</v>
      </c>
      <c r="G6" s="316"/>
      <c r="H6" s="332" t="s">
        <v>135</v>
      </c>
      <c r="I6" s="316"/>
      <c r="J6" s="448" t="s">
        <v>143</v>
      </c>
      <c r="K6" s="448"/>
      <c r="L6" s="448"/>
      <c r="M6" s="448"/>
      <c r="N6" s="448"/>
      <c r="O6" s="449"/>
      <c r="P6" s="272" t="s">
        <v>139</v>
      </c>
      <c r="Q6" s="272"/>
      <c r="R6" s="272"/>
      <c r="S6" s="272"/>
      <c r="T6" s="272"/>
      <c r="U6" s="272"/>
    </row>
    <row r="7" spans="1:21" ht="30" customHeight="1" thickBot="1" x14ac:dyDescent="0.3">
      <c r="F7" s="273"/>
      <c r="G7" s="376"/>
      <c r="H7" s="375"/>
      <c r="I7" s="376"/>
      <c r="J7" s="450"/>
      <c r="K7" s="450"/>
      <c r="L7" s="450"/>
      <c r="M7" s="450"/>
      <c r="N7" s="450"/>
      <c r="O7" s="451"/>
      <c r="P7" s="257"/>
      <c r="Q7" s="257"/>
      <c r="R7" s="257"/>
      <c r="S7" s="257"/>
      <c r="T7" s="257"/>
      <c r="U7" s="257"/>
    </row>
    <row r="8" spans="1:21" ht="41.25" customHeight="1" thickBot="1" x14ac:dyDescent="0.3">
      <c r="F8" s="273"/>
      <c r="G8" s="376"/>
      <c r="H8" s="375"/>
      <c r="I8" s="376"/>
      <c r="J8" s="272" t="s">
        <v>123</v>
      </c>
      <c r="K8" s="272"/>
      <c r="L8" s="272" t="s">
        <v>218</v>
      </c>
      <c r="M8" s="272"/>
      <c r="N8" s="272" t="s">
        <v>125</v>
      </c>
      <c r="O8" s="316"/>
      <c r="P8" s="260" t="s">
        <v>117</v>
      </c>
      <c r="Q8" s="260"/>
      <c r="R8" s="272" t="s">
        <v>118</v>
      </c>
      <c r="S8" s="272"/>
      <c r="T8" s="272" t="s">
        <v>119</v>
      </c>
      <c r="U8" s="272"/>
    </row>
    <row r="9" spans="1:21" ht="30" customHeight="1" thickBot="1" x14ac:dyDescent="0.3">
      <c r="D9" s="417">
        <v>2009</v>
      </c>
      <c r="E9" s="417"/>
      <c r="F9" s="277">
        <v>-3.1E-2</v>
      </c>
      <c r="G9" s="279"/>
      <c r="H9" s="286">
        <v>-6.5000000000000002E-2</v>
      </c>
      <c r="I9" s="288"/>
      <c r="J9" s="436">
        <v>-4.1000000000000002E-2</v>
      </c>
      <c r="K9" s="308"/>
      <c r="L9" s="436">
        <v>-0.13800000000000001</v>
      </c>
      <c r="M9" s="308"/>
      <c r="N9" s="436">
        <v>0.13300000000000001</v>
      </c>
      <c r="O9" s="308"/>
      <c r="P9" s="436">
        <v>-0.16700000000000001</v>
      </c>
      <c r="Q9" s="308"/>
      <c r="R9" s="436">
        <v>0.49099999999999999</v>
      </c>
      <c r="S9" s="308"/>
      <c r="T9" s="436">
        <v>-3.6999999999999998E-2</v>
      </c>
      <c r="U9" s="308"/>
    </row>
    <row r="10" spans="1:21" ht="30" customHeight="1" thickBot="1" x14ac:dyDescent="0.3">
      <c r="D10" s="417">
        <v>2013</v>
      </c>
      <c r="E10" s="417"/>
      <c r="F10" s="277">
        <v>2E-3</v>
      </c>
      <c r="G10" s="279"/>
      <c r="H10" s="286">
        <v>-0.08</v>
      </c>
      <c r="I10" s="288"/>
      <c r="J10" s="436">
        <v>-6.0000000000000001E-3</v>
      </c>
      <c r="K10" s="308"/>
      <c r="L10" s="436">
        <v>-0.13200000000000001</v>
      </c>
      <c r="M10" s="308"/>
      <c r="N10" s="436">
        <v>2.5999999999999999E-2</v>
      </c>
      <c r="O10" s="308"/>
      <c r="P10" s="436">
        <v>-0.13700000000000001</v>
      </c>
      <c r="Q10" s="308"/>
      <c r="R10" s="436">
        <v>0.433</v>
      </c>
      <c r="S10" s="308"/>
      <c r="T10" s="436">
        <v>-5.8000000000000003E-2</v>
      </c>
      <c r="U10" s="308"/>
    </row>
    <row r="11" spans="1:21" ht="30" customHeight="1" x14ac:dyDescent="0.25"/>
    <row r="12" spans="1:21" ht="15" customHeight="1" x14ac:dyDescent="0.25"/>
    <row r="13" spans="1:21" ht="15" customHeight="1" x14ac:dyDescent="0.25"/>
    <row r="14" spans="1:21" ht="20.100000000000001" customHeight="1" x14ac:dyDescent="0.25">
      <c r="C14" s="47"/>
      <c r="D14" s="47"/>
      <c r="E14" s="47"/>
      <c r="F14" s="47"/>
      <c r="G14" s="47"/>
      <c r="H14" s="47"/>
      <c r="I14" s="47"/>
      <c r="J14" s="47"/>
      <c r="K14" s="47"/>
      <c r="L14" s="47"/>
      <c r="M14" s="47"/>
    </row>
    <row r="15" spans="1:21" ht="20.100000000000001" customHeight="1" thickBot="1" x14ac:dyDescent="0.3">
      <c r="C15" s="48"/>
      <c r="D15" s="48"/>
      <c r="E15" s="48"/>
      <c r="F15" s="48"/>
      <c r="G15" s="48"/>
      <c r="H15" s="48"/>
      <c r="I15" s="48"/>
      <c r="J15" s="48"/>
      <c r="K15" s="48"/>
      <c r="L15" s="48"/>
      <c r="M15" s="48"/>
    </row>
    <row r="16" spans="1:21" ht="19.5" customHeight="1" thickBot="1" x14ac:dyDescent="0.3">
      <c r="A16" s="219" t="str">
        <f>'C9'!$A$17</f>
        <v>STUDY 21 | ANALYSIS OF ENTERPRISES IN THE MARITIME SECTOR</v>
      </c>
      <c r="B16" s="219"/>
      <c r="C16" s="219"/>
      <c r="D16" s="219"/>
      <c r="E16" s="219"/>
      <c r="F16" s="219"/>
      <c r="G16" s="219"/>
      <c r="H16" s="219"/>
      <c r="I16" s="219"/>
      <c r="J16" s="219"/>
      <c r="K16" s="219"/>
      <c r="L16" s="219"/>
      <c r="M16" s="219"/>
      <c r="N16" s="219"/>
      <c r="O16" s="219"/>
      <c r="P16" s="219"/>
      <c r="Q16" s="219"/>
      <c r="R16" s="219"/>
      <c r="S16" s="219"/>
      <c r="T16" s="219"/>
      <c r="U16" s="219"/>
    </row>
    <row r="17" spans="16:16" ht="19.5" customHeight="1" x14ac:dyDescent="0.25"/>
    <row r="18" spans="16:16" ht="19.5" customHeight="1" x14ac:dyDescent="0.25"/>
    <row r="19" spans="16:16" ht="19.5" customHeight="1" x14ac:dyDescent="0.25"/>
    <row r="20" spans="16:16" ht="19.5" customHeight="1" x14ac:dyDescent="0.25"/>
    <row r="21" spans="16:16" ht="19.5" customHeight="1" x14ac:dyDescent="0.25"/>
    <row r="22" spans="16:16" ht="19.5" customHeight="1" x14ac:dyDescent="0.25"/>
    <row r="23" spans="16:16" s="39" customFormat="1" ht="19.5" customHeight="1" x14ac:dyDescent="0.25"/>
    <row r="24" spans="16:16" ht="19.5" customHeight="1" x14ac:dyDescent="0.25"/>
    <row r="25" spans="16:16" ht="19.5" customHeight="1" x14ac:dyDescent="0.25"/>
    <row r="26" spans="16:16" ht="19.5" customHeight="1" x14ac:dyDescent="0.25"/>
    <row r="27" spans="16:16" ht="19.5" customHeight="1" x14ac:dyDescent="0.25"/>
    <row r="28" spans="16:16" ht="19.5" customHeight="1" x14ac:dyDescent="0.25">
      <c r="P28" s="39"/>
    </row>
    <row r="29" spans="16:16" ht="19.5" customHeight="1" x14ac:dyDescent="0.25"/>
    <row r="30" spans="16:16" ht="19.5" customHeight="1" x14ac:dyDescent="0.25"/>
    <row r="31" spans="16:16" ht="19.5" customHeight="1" x14ac:dyDescent="0.25"/>
    <row r="32" spans="16:16"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sheetData>
  <sheetProtection password="9D83" sheet="1" objects="1" scenarios="1"/>
  <mergeCells count="30">
    <mergeCell ref="A16:U16"/>
    <mergeCell ref="A1:U1"/>
    <mergeCell ref="P8:Q8"/>
    <mergeCell ref="R8:S8"/>
    <mergeCell ref="T8:U8"/>
    <mergeCell ref="P6:U7"/>
    <mergeCell ref="R10:S10"/>
    <mergeCell ref="T10:U10"/>
    <mergeCell ref="J6:O7"/>
    <mergeCell ref="N8:O8"/>
    <mergeCell ref="L8:M8"/>
    <mergeCell ref="J8:K8"/>
    <mergeCell ref="P9:Q9"/>
    <mergeCell ref="R9:S9"/>
    <mergeCell ref="T9:U9"/>
    <mergeCell ref="P10:Q10"/>
    <mergeCell ref="F9:G9"/>
    <mergeCell ref="F6:G8"/>
    <mergeCell ref="D9:E9"/>
    <mergeCell ref="D10:E10"/>
    <mergeCell ref="H6:I8"/>
    <mergeCell ref="F10:G10"/>
    <mergeCell ref="H10:I10"/>
    <mergeCell ref="H9:I9"/>
    <mergeCell ref="J9:K9"/>
    <mergeCell ref="L9:M9"/>
    <mergeCell ref="N9:O9"/>
    <mergeCell ref="J10:K10"/>
    <mergeCell ref="L10:M10"/>
    <mergeCell ref="N10:O10"/>
  </mergeCells>
  <printOptions horizontalCentered="1"/>
  <pageMargins left="0.23622047244094491" right="0.23622047244094491" top="0.35433070866141736" bottom="0.35433070866141736" header="0.31496062992125984" footer="0.31496062992125984"/>
  <pageSetup paperSize="9" scale="95"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C0CFD6"/>
  </sheetPr>
  <dimension ref="A1:U61"/>
  <sheetViews>
    <sheetView zoomScaleNormal="100" workbookViewId="0">
      <selection activeCell="V14" sqref="V14"/>
    </sheetView>
  </sheetViews>
  <sheetFormatPr defaultRowHeight="15" x14ac:dyDescent="0.25"/>
  <cols>
    <col min="1" max="2" width="6.7109375" style="23" customWidth="1"/>
    <col min="3" max="3" width="9.42578125" style="23" customWidth="1"/>
    <col min="4" max="21" width="6.7109375" style="23" customWidth="1"/>
    <col min="22" max="16384" width="9.140625" style="23"/>
  </cols>
  <sheetData>
    <row r="1" spans="1:21" ht="69" customHeight="1" thickBot="1" x14ac:dyDescent="0.3">
      <c r="A1" s="253" t="s">
        <v>29</v>
      </c>
      <c r="B1" s="253"/>
      <c r="C1" s="253"/>
      <c r="D1" s="253"/>
      <c r="E1" s="253"/>
      <c r="F1" s="253"/>
      <c r="G1" s="253"/>
      <c r="H1" s="253"/>
      <c r="I1" s="253"/>
      <c r="J1" s="253"/>
      <c r="K1" s="253"/>
      <c r="L1" s="253"/>
      <c r="M1" s="253"/>
      <c r="N1" s="253"/>
      <c r="O1" s="253"/>
      <c r="P1" s="253"/>
      <c r="Q1" s="253"/>
      <c r="R1" s="253"/>
      <c r="S1" s="253"/>
      <c r="T1" s="253"/>
      <c r="U1" s="253"/>
    </row>
    <row r="2" spans="1:21" ht="15" customHeight="1" x14ac:dyDescent="0.25"/>
    <row r="3" spans="1:21" s="24" customFormat="1" ht="15" customHeight="1" thickBot="1" x14ac:dyDescent="0.3">
      <c r="A3" s="74" t="str">
        <f>+'Table of Contents'!G46</f>
        <v>EBITDA | Annual growth rate</v>
      </c>
      <c r="B3" s="68"/>
      <c r="C3" s="68"/>
      <c r="D3" s="68"/>
      <c r="E3" s="32"/>
      <c r="F3" s="32"/>
    </row>
    <row r="4" spans="1:21" s="26" customFormat="1" ht="15" customHeight="1" x14ac:dyDescent="0.2">
      <c r="A4" s="139" t="s">
        <v>39</v>
      </c>
      <c r="C4" s="52"/>
      <c r="D4" s="53"/>
      <c r="E4" s="53"/>
      <c r="F4" s="53"/>
      <c r="G4" s="53"/>
      <c r="H4" s="53"/>
      <c r="I4" s="53"/>
      <c r="J4" s="53"/>
    </row>
    <row r="5" spans="1:21" ht="15" customHeight="1" x14ac:dyDescent="0.25">
      <c r="A5" s="121"/>
      <c r="B5" s="121"/>
      <c r="C5" s="121"/>
      <c r="D5" s="121"/>
      <c r="E5" s="121"/>
      <c r="F5" s="121"/>
      <c r="G5" s="121"/>
      <c r="H5" s="121"/>
      <c r="I5" s="121"/>
    </row>
    <row r="6" spans="1:21" s="34" customFormat="1" ht="30" customHeight="1" thickBot="1" x14ac:dyDescent="0.3">
      <c r="A6" s="121"/>
      <c r="B6" s="121"/>
      <c r="C6" s="129"/>
      <c r="E6" s="453">
        <v>2009</v>
      </c>
      <c r="F6" s="453"/>
      <c r="G6" s="453">
        <v>2010</v>
      </c>
      <c r="H6" s="453"/>
      <c r="I6" s="453">
        <v>2011</v>
      </c>
      <c r="J6" s="453"/>
      <c r="K6" s="453">
        <v>2012</v>
      </c>
      <c r="L6" s="453"/>
      <c r="M6" s="453">
        <v>2013</v>
      </c>
      <c r="N6" s="453"/>
      <c r="Q6" s="127"/>
    </row>
    <row r="7" spans="1:21" s="50" customFormat="1" ht="30" customHeight="1" thickBot="1" x14ac:dyDescent="0.3">
      <c r="A7" s="121"/>
      <c r="B7" s="121"/>
      <c r="C7" s="257" t="s">
        <v>130</v>
      </c>
      <c r="D7" s="404"/>
      <c r="E7" s="456">
        <v>-6.9000000000000006E-2</v>
      </c>
      <c r="F7" s="454"/>
      <c r="G7" s="454">
        <v>0.11</v>
      </c>
      <c r="H7" s="454"/>
      <c r="I7" s="454">
        <v>-0.30299999999999999</v>
      </c>
      <c r="J7" s="454"/>
      <c r="K7" s="454">
        <v>-0.123</v>
      </c>
      <c r="L7" s="454"/>
      <c r="M7" s="454">
        <v>0.123</v>
      </c>
      <c r="N7" s="455"/>
      <c r="Q7" s="128"/>
    </row>
    <row r="8" spans="1:21" s="34" customFormat="1" ht="30" customHeight="1" x14ac:dyDescent="0.25">
      <c r="A8" s="121"/>
      <c r="B8" s="121"/>
      <c r="C8" s="295" t="s">
        <v>135</v>
      </c>
      <c r="D8" s="295"/>
      <c r="E8" s="459">
        <v>8.0000000000000002E-3</v>
      </c>
      <c r="F8" s="457"/>
      <c r="G8" s="457">
        <v>-0.31900000000000001</v>
      </c>
      <c r="H8" s="457"/>
      <c r="I8" s="457">
        <v>0.316</v>
      </c>
      <c r="J8" s="457"/>
      <c r="K8" s="457">
        <v>0.04</v>
      </c>
      <c r="L8" s="457"/>
      <c r="M8" s="457">
        <v>3.7999999999999999E-2</v>
      </c>
      <c r="N8" s="458"/>
      <c r="Q8" s="109"/>
    </row>
    <row r="9" spans="1:21" ht="20.100000000000001" customHeight="1" x14ac:dyDescent="0.25"/>
    <row r="10" spans="1:21" ht="20.100000000000001" customHeight="1" thickBot="1" x14ac:dyDescent="0.3"/>
    <row r="11" spans="1:21" ht="19.5" customHeight="1" thickBot="1" x14ac:dyDescent="0.3">
      <c r="A11" s="452" t="str">
        <f>'C9'!$A$17</f>
        <v>STUDY 21 | ANALYSIS OF ENTERPRISES IN THE MARITIME SECTOR</v>
      </c>
      <c r="B11" s="452"/>
      <c r="C11" s="452"/>
      <c r="D11" s="452"/>
      <c r="E11" s="452"/>
      <c r="F11" s="452"/>
      <c r="G11" s="452"/>
      <c r="H11" s="452"/>
      <c r="I11" s="452"/>
      <c r="J11" s="452"/>
      <c r="K11" s="452"/>
      <c r="L11" s="452"/>
      <c r="M11" s="452"/>
      <c r="N11" s="452"/>
      <c r="O11" s="452"/>
      <c r="P11" s="452"/>
      <c r="Q11" s="452"/>
      <c r="R11" s="452"/>
      <c r="S11" s="452"/>
      <c r="T11" s="452"/>
      <c r="U11" s="452"/>
    </row>
    <row r="12" spans="1:21" ht="19.5" customHeight="1" x14ac:dyDescent="0.25"/>
    <row r="13" spans="1:21" ht="19.5" customHeight="1" x14ac:dyDescent="0.25"/>
    <row r="14" spans="1:21" ht="19.5" customHeight="1" x14ac:dyDescent="0.25"/>
    <row r="15" spans="1:21" ht="19.5" customHeight="1" x14ac:dyDescent="0.25"/>
    <row r="16" spans="1:21" ht="19.5" customHeight="1" x14ac:dyDescent="0.25"/>
    <row r="17" ht="19.5" customHeight="1" x14ac:dyDescent="0.25"/>
    <row r="18" ht="19.5" customHeight="1" x14ac:dyDescent="0.25"/>
    <row r="19" ht="19.5" customHeight="1" x14ac:dyDescent="0.25"/>
    <row r="20" ht="19.5" customHeight="1" x14ac:dyDescent="0.25"/>
    <row r="21" ht="19.5" customHeight="1" x14ac:dyDescent="0.25"/>
    <row r="22" ht="19.5" customHeight="1" x14ac:dyDescent="0.25"/>
    <row r="23" ht="19.5" customHeight="1" x14ac:dyDescent="0.25"/>
    <row r="24" ht="19.5" customHeight="1" x14ac:dyDescent="0.25"/>
    <row r="25" ht="19.5" customHeight="1" x14ac:dyDescent="0.25"/>
    <row r="26" ht="19.5" customHeight="1" x14ac:dyDescent="0.25"/>
    <row r="27" ht="19.5" customHeight="1" x14ac:dyDescent="0.25"/>
    <row r="28" ht="19.5" customHeight="1" x14ac:dyDescent="0.25"/>
    <row r="29" ht="19.5" customHeight="1" x14ac:dyDescent="0.25"/>
    <row r="30" ht="19.5" customHeight="1" x14ac:dyDescent="0.25"/>
    <row r="31" ht="19.5" customHeight="1" x14ac:dyDescent="0.25"/>
    <row r="32"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sheetData>
  <sheetProtection password="9D83" sheet="1" objects="1" scenarios="1"/>
  <mergeCells count="19">
    <mergeCell ref="I8:J8"/>
    <mergeCell ref="G8:H8"/>
    <mergeCell ref="E8:F8"/>
    <mergeCell ref="A11:U11"/>
    <mergeCell ref="A1:U1"/>
    <mergeCell ref="C8:D8"/>
    <mergeCell ref="C7:D7"/>
    <mergeCell ref="M6:N6"/>
    <mergeCell ref="K6:L6"/>
    <mergeCell ref="I6:J6"/>
    <mergeCell ref="G6:H6"/>
    <mergeCell ref="E6:F6"/>
    <mergeCell ref="M7:N7"/>
    <mergeCell ref="K7:L7"/>
    <mergeCell ref="I7:J7"/>
    <mergeCell ref="G7:H7"/>
    <mergeCell ref="E7:F7"/>
    <mergeCell ref="M8:N8"/>
    <mergeCell ref="K8:L8"/>
  </mergeCells>
  <printOptions horizontalCentered="1"/>
  <pageMargins left="0.23622047244094491" right="0.23622047244094491" top="0.35433070866141736" bottom="0.35433070866141736" header="0.31496062992125984" footer="0.31496062992125984"/>
  <pageSetup paperSize="9" scale="9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C0CFD6"/>
  </sheetPr>
  <dimension ref="A1:V75"/>
  <sheetViews>
    <sheetView zoomScaleNormal="100" workbookViewId="0">
      <selection sqref="A1:U1"/>
    </sheetView>
  </sheetViews>
  <sheetFormatPr defaultRowHeight="15" x14ac:dyDescent="0.25"/>
  <cols>
    <col min="1" max="21" width="6.7109375" style="23" customWidth="1"/>
    <col min="22" max="22" width="9.140625" style="34"/>
    <col min="23" max="16384" width="9.140625" style="23"/>
  </cols>
  <sheetData>
    <row r="1" spans="1:22" ht="69" customHeight="1" thickBot="1" x14ac:dyDescent="0.3">
      <c r="A1" s="253" t="s">
        <v>29</v>
      </c>
      <c r="B1" s="253"/>
      <c r="C1" s="253"/>
      <c r="D1" s="253"/>
      <c r="E1" s="253"/>
      <c r="F1" s="253"/>
      <c r="G1" s="253"/>
      <c r="H1" s="253"/>
      <c r="I1" s="253"/>
      <c r="J1" s="253"/>
      <c r="K1" s="253"/>
      <c r="L1" s="253"/>
      <c r="M1" s="253"/>
      <c r="N1" s="253"/>
      <c r="O1" s="253"/>
      <c r="P1" s="253"/>
      <c r="Q1" s="253"/>
      <c r="R1" s="253"/>
      <c r="S1" s="253"/>
      <c r="T1" s="253"/>
      <c r="U1" s="253"/>
    </row>
    <row r="2" spans="1:22" ht="15" customHeight="1" x14ac:dyDescent="0.25"/>
    <row r="3" spans="1:22" s="24" customFormat="1" ht="15" customHeight="1" thickBot="1" x14ac:dyDescent="0.3">
      <c r="A3" s="74" t="str">
        <f>+'Table of Contents'!G47</f>
        <v>EBITDA | Share of enterprises with negative EBITDA (2012 and 2013)</v>
      </c>
      <c r="B3" s="68"/>
      <c r="C3" s="68"/>
      <c r="D3" s="68"/>
      <c r="E3" s="68"/>
      <c r="F3" s="70"/>
      <c r="G3" s="69"/>
      <c r="H3" s="69"/>
      <c r="I3" s="40"/>
      <c r="J3" s="40"/>
      <c r="V3" s="32"/>
    </row>
    <row r="4" spans="1:22" s="26" customFormat="1" ht="15" customHeight="1" x14ac:dyDescent="0.2">
      <c r="A4" s="139" t="s">
        <v>39</v>
      </c>
      <c r="C4" s="52"/>
      <c r="D4" s="53"/>
      <c r="E4" s="53"/>
      <c r="F4" s="53"/>
      <c r="G4" s="53"/>
      <c r="H4" s="53"/>
      <c r="I4" s="53"/>
      <c r="J4" s="53"/>
      <c r="V4" s="63"/>
    </row>
    <row r="5" spans="1:22" ht="15" customHeight="1" thickBot="1" x14ac:dyDescent="0.3"/>
    <row r="6" spans="1:22" s="34" customFormat="1" ht="30" customHeight="1" thickBot="1" x14ac:dyDescent="0.3">
      <c r="D6" s="35"/>
      <c r="E6" s="272" t="s">
        <v>130</v>
      </c>
      <c r="F6" s="316"/>
      <c r="G6" s="332" t="s">
        <v>135</v>
      </c>
      <c r="H6" s="316"/>
      <c r="I6" s="275" t="s">
        <v>139</v>
      </c>
      <c r="J6" s="260"/>
      <c r="K6" s="260"/>
      <c r="L6" s="260"/>
      <c r="M6" s="260"/>
      <c r="N6" s="260"/>
    </row>
    <row r="7" spans="1:22" s="34" customFormat="1" ht="45.75" customHeight="1" thickBot="1" x14ac:dyDescent="0.3">
      <c r="D7" s="36"/>
      <c r="E7" s="257"/>
      <c r="F7" s="435"/>
      <c r="G7" s="462"/>
      <c r="H7" s="435"/>
      <c r="I7" s="275" t="s">
        <v>117</v>
      </c>
      <c r="J7" s="260"/>
      <c r="K7" s="260" t="s">
        <v>118</v>
      </c>
      <c r="L7" s="260"/>
      <c r="M7" s="260" t="s">
        <v>119</v>
      </c>
      <c r="N7" s="260"/>
    </row>
    <row r="8" spans="1:22" s="34" customFormat="1" ht="30" customHeight="1" thickBot="1" x14ac:dyDescent="0.3">
      <c r="C8" s="460">
        <v>2012</v>
      </c>
      <c r="D8" s="460"/>
      <c r="E8" s="405">
        <v>0.39</v>
      </c>
      <c r="F8" s="461"/>
      <c r="G8" s="463">
        <v>0.32400000000000001</v>
      </c>
      <c r="H8" s="464"/>
      <c r="I8" s="436">
        <v>0.307</v>
      </c>
      <c r="J8" s="308"/>
      <c r="K8" s="308">
        <v>0.37</v>
      </c>
      <c r="L8" s="308"/>
      <c r="M8" s="308">
        <v>0.40500000000000003</v>
      </c>
      <c r="N8" s="308"/>
    </row>
    <row r="9" spans="1:22" s="34" customFormat="1" ht="30" customHeight="1" thickBot="1" x14ac:dyDescent="0.3">
      <c r="C9" s="460">
        <v>2013</v>
      </c>
      <c r="D9" s="460"/>
      <c r="E9" s="405">
        <v>0.36299999999999999</v>
      </c>
      <c r="F9" s="461"/>
      <c r="G9" s="463">
        <v>0.34599999999999997</v>
      </c>
      <c r="H9" s="464"/>
      <c r="I9" s="436">
        <v>0.34200000000000003</v>
      </c>
      <c r="J9" s="308"/>
      <c r="K9" s="308">
        <v>0.30299999999999999</v>
      </c>
      <c r="L9" s="308"/>
      <c r="M9" s="308">
        <v>0.42099999999999999</v>
      </c>
      <c r="N9" s="308"/>
    </row>
    <row r="10" spans="1:22" ht="20.100000000000001" customHeight="1" x14ac:dyDescent="0.25"/>
    <row r="11" spans="1:22" ht="20.100000000000001" customHeight="1" thickBot="1" x14ac:dyDescent="0.3"/>
    <row r="12" spans="1:22" ht="19.5" customHeight="1" thickBot="1" x14ac:dyDescent="0.3">
      <c r="A12" s="219" t="str">
        <f>'C9'!$A$17</f>
        <v>STUDY 21 | ANALYSIS OF ENTERPRISES IN THE MARITIME SECTOR</v>
      </c>
      <c r="B12" s="219"/>
      <c r="C12" s="219"/>
      <c r="D12" s="219"/>
      <c r="E12" s="219"/>
      <c r="F12" s="219"/>
      <c r="G12" s="219"/>
      <c r="H12" s="219"/>
      <c r="I12" s="219"/>
      <c r="J12" s="219"/>
      <c r="K12" s="219"/>
      <c r="L12" s="219"/>
      <c r="M12" s="219"/>
      <c r="N12" s="219"/>
      <c r="O12" s="219"/>
      <c r="P12" s="219"/>
      <c r="Q12" s="219"/>
      <c r="R12" s="219"/>
      <c r="S12" s="219"/>
      <c r="T12" s="219"/>
      <c r="U12" s="219"/>
    </row>
    <row r="13" spans="1:22" ht="19.5" customHeight="1" x14ac:dyDescent="0.25"/>
    <row r="14" spans="1:22" ht="19.5" customHeight="1" x14ac:dyDescent="0.25"/>
    <row r="15" spans="1:22" ht="19.5" customHeight="1" x14ac:dyDescent="0.25"/>
    <row r="16" spans="1:22" ht="19.5" customHeight="1" x14ac:dyDescent="0.25"/>
    <row r="17" spans="13:22" s="39" customFormat="1" ht="19.5" customHeight="1" x14ac:dyDescent="0.25">
      <c r="V17" s="50"/>
    </row>
    <row r="18" spans="13:22" ht="19.5" customHeight="1" x14ac:dyDescent="0.25"/>
    <row r="19" spans="13:22" ht="19.5" customHeight="1" x14ac:dyDescent="0.25"/>
    <row r="20" spans="13:22" ht="19.5" customHeight="1" x14ac:dyDescent="0.25"/>
    <row r="21" spans="13:22" ht="19.5" customHeight="1" x14ac:dyDescent="0.25"/>
    <row r="22" spans="13:22" ht="19.5" customHeight="1" x14ac:dyDescent="0.25">
      <c r="M22" s="39"/>
    </row>
    <row r="23" spans="13:22" ht="19.5" customHeight="1" x14ac:dyDescent="0.25"/>
    <row r="24" spans="13:22" ht="19.5" customHeight="1" x14ac:dyDescent="0.25"/>
    <row r="25" spans="13:22" ht="19.5" customHeight="1" x14ac:dyDescent="0.25"/>
    <row r="26" spans="13:22" ht="19.5" customHeight="1" x14ac:dyDescent="0.25"/>
    <row r="27" spans="13:22" ht="19.5" customHeight="1" x14ac:dyDescent="0.25"/>
    <row r="28" spans="13:22" ht="19.5" customHeight="1" x14ac:dyDescent="0.25"/>
    <row r="29" spans="13:22" ht="19.5" customHeight="1" x14ac:dyDescent="0.25"/>
    <row r="30" spans="13:22" ht="19.5" customHeight="1" x14ac:dyDescent="0.25"/>
    <row r="31" spans="13:22" ht="19.5" customHeight="1" x14ac:dyDescent="0.25"/>
    <row r="32" spans="13:22"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sheetData>
  <sheetProtection password="9D83" sheet="1" objects="1" scenarios="1"/>
  <mergeCells count="20">
    <mergeCell ref="A1:U1"/>
    <mergeCell ref="M9:N9"/>
    <mergeCell ref="I7:J7"/>
    <mergeCell ref="I8:J8"/>
    <mergeCell ref="I9:J9"/>
    <mergeCell ref="I6:N6"/>
    <mergeCell ref="K7:L7"/>
    <mergeCell ref="K8:L8"/>
    <mergeCell ref="M7:N7"/>
    <mergeCell ref="M8:N8"/>
    <mergeCell ref="A12:U12"/>
    <mergeCell ref="C8:D8"/>
    <mergeCell ref="C9:D9"/>
    <mergeCell ref="E6:F7"/>
    <mergeCell ref="E8:F8"/>
    <mergeCell ref="E9:F9"/>
    <mergeCell ref="G6:H7"/>
    <mergeCell ref="G8:H8"/>
    <mergeCell ref="G9:H9"/>
    <mergeCell ref="K9:L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C0CFD6"/>
  </sheetPr>
  <dimension ref="A1:T83"/>
  <sheetViews>
    <sheetView showGridLines="0" zoomScaleNormal="100" workbookViewId="0">
      <selection activeCell="V7" sqref="V7"/>
    </sheetView>
  </sheetViews>
  <sheetFormatPr defaultRowHeight="15" x14ac:dyDescent="0.25"/>
  <cols>
    <col min="1" max="7" width="6.7109375" style="23" customWidth="1"/>
    <col min="8" max="8" width="9.5703125" style="23" customWidth="1"/>
    <col min="9" max="20" width="6.7109375" style="23" customWidth="1"/>
    <col min="21" max="16384" width="9.140625" style="23"/>
  </cols>
  <sheetData>
    <row r="1" spans="1:20" ht="69" customHeight="1" thickBot="1" x14ac:dyDescent="0.3">
      <c r="A1" s="253" t="s">
        <v>29</v>
      </c>
      <c r="B1" s="253"/>
      <c r="C1" s="253"/>
      <c r="D1" s="253"/>
      <c r="E1" s="253"/>
      <c r="F1" s="253"/>
      <c r="G1" s="253"/>
      <c r="H1" s="253"/>
      <c r="I1" s="253"/>
      <c r="J1" s="253"/>
      <c r="K1" s="253"/>
      <c r="L1" s="253"/>
      <c r="M1" s="253"/>
      <c r="N1" s="253"/>
      <c r="O1" s="253"/>
      <c r="P1" s="253"/>
      <c r="Q1" s="253"/>
      <c r="R1" s="253"/>
      <c r="S1" s="253"/>
      <c r="T1" s="253"/>
    </row>
    <row r="2" spans="1:20" ht="15" customHeight="1" x14ac:dyDescent="0.25"/>
    <row r="3" spans="1:20" s="24" customFormat="1" ht="15" customHeight="1" thickBot="1" x14ac:dyDescent="0.3">
      <c r="A3" s="74" t="str">
        <f>+'Table of Contents'!G49</f>
        <v>Return on equity | Quartile distribution and weighted average</v>
      </c>
      <c r="B3" s="68"/>
      <c r="C3" s="68"/>
      <c r="D3" s="68"/>
      <c r="E3" s="68"/>
      <c r="F3" s="68"/>
      <c r="G3" s="68"/>
      <c r="H3" s="69"/>
    </row>
    <row r="4" spans="1:20" s="26" customFormat="1" ht="15" customHeight="1" x14ac:dyDescent="0.2">
      <c r="A4" s="139" t="s">
        <v>39</v>
      </c>
      <c r="C4" s="52"/>
      <c r="D4" s="53"/>
      <c r="E4" s="53"/>
      <c r="F4" s="53"/>
      <c r="G4" s="53"/>
      <c r="H4" s="53"/>
      <c r="I4" s="53"/>
      <c r="J4" s="53"/>
      <c r="K4" s="53"/>
      <c r="L4" s="53"/>
      <c r="M4" s="53"/>
    </row>
    <row r="5" spans="1:20" ht="15" customHeight="1" thickBot="1" x14ac:dyDescent="0.3"/>
    <row r="6" spans="1:20" s="34" customFormat="1" ht="30" customHeight="1" thickBot="1" x14ac:dyDescent="0.3">
      <c r="E6" s="35"/>
      <c r="F6" s="35"/>
      <c r="G6" s="35"/>
      <c r="H6" s="35"/>
      <c r="I6" s="35"/>
      <c r="J6" s="414" t="s">
        <v>152</v>
      </c>
      <c r="K6" s="414"/>
      <c r="L6" s="414"/>
      <c r="M6" s="414"/>
      <c r="N6" s="414"/>
      <c r="O6" s="415"/>
      <c r="P6" s="332" t="s">
        <v>149</v>
      </c>
      <c r="Q6" s="272"/>
    </row>
    <row r="7" spans="1:20" s="34" customFormat="1" ht="30" customHeight="1" thickBot="1" x14ac:dyDescent="0.3">
      <c r="E7" s="46"/>
      <c r="F7" s="46"/>
      <c r="G7" s="46"/>
      <c r="H7" s="41"/>
      <c r="I7" s="41"/>
      <c r="J7" s="260" t="s">
        <v>146</v>
      </c>
      <c r="K7" s="260"/>
      <c r="L7" s="260" t="s">
        <v>147</v>
      </c>
      <c r="M7" s="260"/>
      <c r="N7" s="260" t="s">
        <v>148</v>
      </c>
      <c r="O7" s="276"/>
      <c r="P7" s="462"/>
      <c r="Q7" s="257"/>
    </row>
    <row r="8" spans="1:20" s="34" customFormat="1" ht="30" customHeight="1" x14ac:dyDescent="0.25">
      <c r="D8" s="272" t="s">
        <v>130</v>
      </c>
      <c r="E8" s="272"/>
      <c r="F8" s="272"/>
      <c r="G8" s="361">
        <v>2012</v>
      </c>
      <c r="H8" s="361"/>
      <c r="I8" s="361"/>
      <c r="J8" s="278">
        <v>-6.4000000000000001E-2</v>
      </c>
      <c r="K8" s="278"/>
      <c r="L8" s="278">
        <v>1.2999999999999999E-2</v>
      </c>
      <c r="M8" s="278"/>
      <c r="N8" s="278">
        <v>0.111</v>
      </c>
      <c r="O8" s="279"/>
      <c r="P8" s="277">
        <v>-3.0000000000000001E-3</v>
      </c>
      <c r="Q8" s="278"/>
    </row>
    <row r="9" spans="1:20" s="34" customFormat="1" ht="30" customHeight="1" thickBot="1" x14ac:dyDescent="0.3">
      <c r="D9" s="257"/>
      <c r="E9" s="257"/>
      <c r="F9" s="257"/>
      <c r="G9" s="352">
        <v>2013</v>
      </c>
      <c r="H9" s="352"/>
      <c r="I9" s="352"/>
      <c r="J9" s="386">
        <v>-3.1E-2</v>
      </c>
      <c r="K9" s="386"/>
      <c r="L9" s="386">
        <v>2.3E-2</v>
      </c>
      <c r="M9" s="386"/>
      <c r="N9" s="386">
        <v>0.151</v>
      </c>
      <c r="O9" s="387"/>
      <c r="P9" s="419">
        <v>2.5999999999999999E-2</v>
      </c>
      <c r="Q9" s="386"/>
    </row>
    <row r="10" spans="1:20" s="34" customFormat="1" ht="30" customHeight="1" x14ac:dyDescent="0.25">
      <c r="D10" s="272" t="s">
        <v>135</v>
      </c>
      <c r="E10" s="272"/>
      <c r="F10" s="272"/>
      <c r="G10" s="361">
        <v>2012</v>
      </c>
      <c r="H10" s="361"/>
      <c r="I10" s="361"/>
      <c r="J10" s="287">
        <v>-5.0999999999999997E-2</v>
      </c>
      <c r="K10" s="287"/>
      <c r="L10" s="287">
        <v>1.4E-2</v>
      </c>
      <c r="M10" s="287"/>
      <c r="N10" s="287">
        <v>0.129</v>
      </c>
      <c r="O10" s="288"/>
      <c r="P10" s="286">
        <v>8.9999999999999993E-3</v>
      </c>
      <c r="Q10" s="287"/>
    </row>
    <row r="11" spans="1:20" s="34" customFormat="1" ht="30" customHeight="1" thickBot="1" x14ac:dyDescent="0.3">
      <c r="D11" s="257"/>
      <c r="E11" s="257"/>
      <c r="F11" s="257"/>
      <c r="G11" s="352">
        <v>2013</v>
      </c>
      <c r="H11" s="352"/>
      <c r="I11" s="352"/>
      <c r="J11" s="409">
        <v>-4.3999999999999997E-2</v>
      </c>
      <c r="K11" s="409"/>
      <c r="L11" s="409">
        <v>1.9E-2</v>
      </c>
      <c r="M11" s="409"/>
      <c r="N11" s="409">
        <v>0.153</v>
      </c>
      <c r="O11" s="391"/>
      <c r="P11" s="390">
        <v>8.9999999999999993E-3</v>
      </c>
      <c r="Q11" s="409"/>
    </row>
    <row r="12" spans="1:20" s="34" customFormat="1" ht="30" customHeight="1" x14ac:dyDescent="0.25">
      <c r="D12" s="272" t="s">
        <v>145</v>
      </c>
      <c r="E12" s="272"/>
      <c r="F12" s="272"/>
      <c r="G12" s="361" t="s">
        <v>117</v>
      </c>
      <c r="H12" s="361"/>
      <c r="I12" s="361"/>
      <c r="J12" s="293">
        <v>-3.9E-2</v>
      </c>
      <c r="K12" s="293"/>
      <c r="L12" s="293">
        <v>1.7999999999999999E-2</v>
      </c>
      <c r="M12" s="293"/>
      <c r="N12" s="293">
        <v>0.14599999999999999</v>
      </c>
      <c r="O12" s="410"/>
      <c r="P12" s="411">
        <v>-1.4999999999999999E-2</v>
      </c>
      <c r="Q12" s="293"/>
    </row>
    <row r="13" spans="1:20" s="34" customFormat="1" ht="30" customHeight="1" x14ac:dyDescent="0.25">
      <c r="D13" s="273"/>
      <c r="E13" s="273"/>
      <c r="F13" s="273"/>
      <c r="G13" s="470" t="s">
        <v>118</v>
      </c>
      <c r="H13" s="360"/>
      <c r="I13" s="360"/>
      <c r="J13" s="355">
        <v>0</v>
      </c>
      <c r="K13" s="355"/>
      <c r="L13" s="355">
        <v>3.6999999999999998E-2</v>
      </c>
      <c r="M13" s="355"/>
      <c r="N13" s="355">
        <v>0.251</v>
      </c>
      <c r="O13" s="469"/>
      <c r="P13" s="465">
        <v>0.105</v>
      </c>
      <c r="Q13" s="355"/>
    </row>
    <row r="14" spans="1:20" s="34" customFormat="1" ht="30" customHeight="1" thickBot="1" x14ac:dyDescent="0.3">
      <c r="D14" s="257"/>
      <c r="E14" s="257"/>
      <c r="F14" s="257"/>
      <c r="G14" s="352" t="s">
        <v>119</v>
      </c>
      <c r="H14" s="352"/>
      <c r="I14" s="352"/>
      <c r="J14" s="467">
        <v>-0.186</v>
      </c>
      <c r="K14" s="467"/>
      <c r="L14" s="467">
        <v>4.0000000000000001E-3</v>
      </c>
      <c r="M14" s="467"/>
      <c r="N14" s="467">
        <v>0.127</v>
      </c>
      <c r="O14" s="468"/>
      <c r="P14" s="466">
        <v>1.4999999999999999E-2</v>
      </c>
      <c r="Q14" s="467"/>
    </row>
    <row r="15" spans="1:20" ht="19.5" customHeight="1" x14ac:dyDescent="0.25">
      <c r="C15" s="47"/>
      <c r="D15" s="140"/>
      <c r="E15" s="140"/>
      <c r="F15" s="140"/>
      <c r="G15" s="140"/>
      <c r="H15" s="140"/>
      <c r="I15" s="140"/>
      <c r="J15" s="140"/>
      <c r="K15" s="140"/>
      <c r="L15" s="140"/>
      <c r="M15" s="140"/>
      <c r="N15" s="140"/>
      <c r="O15" s="140"/>
      <c r="P15" s="140"/>
      <c r="Q15" s="140"/>
    </row>
    <row r="16" spans="1:20" ht="19.5" customHeight="1" x14ac:dyDescent="0.25">
      <c r="C16" s="47"/>
      <c r="D16" s="138"/>
      <c r="E16" s="138"/>
      <c r="F16" s="138"/>
      <c r="G16" s="138"/>
      <c r="H16" s="138"/>
      <c r="I16" s="138"/>
      <c r="J16" s="138"/>
      <c r="K16" s="138"/>
      <c r="L16" s="138"/>
      <c r="M16" s="138"/>
      <c r="N16" s="138"/>
      <c r="O16" s="138"/>
      <c r="P16" s="138"/>
      <c r="Q16" s="138"/>
    </row>
    <row r="17" spans="1:20" ht="20.100000000000001" customHeight="1" thickBot="1" x14ac:dyDescent="0.3">
      <c r="C17" s="48"/>
      <c r="D17" s="48"/>
      <c r="E17" s="48"/>
      <c r="F17" s="48"/>
      <c r="G17" s="48"/>
      <c r="H17" s="48"/>
      <c r="I17" s="48"/>
      <c r="J17" s="48"/>
      <c r="K17" s="48"/>
      <c r="L17" s="48"/>
      <c r="M17" s="48"/>
    </row>
    <row r="18" spans="1:20" ht="19.5" customHeight="1" thickBot="1" x14ac:dyDescent="0.3">
      <c r="A18" s="219" t="str">
        <f>'C9'!$A$17</f>
        <v>STUDY 21 | ANALYSIS OF ENTERPRISES IN THE MARITIME SECTOR</v>
      </c>
      <c r="B18" s="219"/>
      <c r="C18" s="219"/>
      <c r="D18" s="219"/>
      <c r="E18" s="219"/>
      <c r="F18" s="219"/>
      <c r="G18" s="219"/>
      <c r="H18" s="219"/>
      <c r="I18" s="219"/>
      <c r="J18" s="219"/>
      <c r="K18" s="219"/>
      <c r="L18" s="219"/>
      <c r="M18" s="219"/>
      <c r="N18" s="219"/>
      <c r="O18" s="219"/>
      <c r="P18" s="219"/>
      <c r="Q18" s="219"/>
      <c r="R18" s="219"/>
      <c r="S18" s="219"/>
      <c r="T18" s="219"/>
    </row>
    <row r="19" spans="1:20" ht="19.5" customHeight="1" x14ac:dyDescent="0.25"/>
    <row r="20" spans="1:20" ht="19.5" customHeight="1" x14ac:dyDescent="0.25"/>
    <row r="21" spans="1:20" ht="19.5" customHeight="1" x14ac:dyDescent="0.25"/>
    <row r="22" spans="1:20" ht="19.5" customHeight="1" x14ac:dyDescent="0.25"/>
    <row r="23" spans="1:20" ht="19.5" customHeight="1" x14ac:dyDescent="0.25"/>
    <row r="24" spans="1:20" ht="19.5" customHeight="1" x14ac:dyDescent="0.25"/>
    <row r="25" spans="1:20" s="39" customFormat="1" ht="19.5" customHeight="1" x14ac:dyDescent="0.25"/>
    <row r="26" spans="1:20" ht="19.5" customHeight="1" x14ac:dyDescent="0.25"/>
    <row r="27" spans="1:20" ht="19.5" customHeight="1" x14ac:dyDescent="0.25"/>
    <row r="28" spans="1:20" ht="19.5" customHeight="1" x14ac:dyDescent="0.25"/>
    <row r="29" spans="1:20" ht="19.5" customHeight="1" x14ac:dyDescent="0.25"/>
    <row r="30" spans="1:20" ht="19.5" customHeight="1" x14ac:dyDescent="0.25">
      <c r="P30" s="39"/>
    </row>
    <row r="31" spans="1:20" ht="19.5" customHeight="1" x14ac:dyDescent="0.25"/>
    <row r="32" spans="1:20"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sheetData>
  <sheetProtection password="9D83" sheet="1" objects="1" scenarios="1"/>
  <mergeCells count="45">
    <mergeCell ref="A1:T1"/>
    <mergeCell ref="D10:F11"/>
    <mergeCell ref="D12:F14"/>
    <mergeCell ref="G8:I8"/>
    <mergeCell ref="G9:I9"/>
    <mergeCell ref="G10:I10"/>
    <mergeCell ref="G11:I11"/>
    <mergeCell ref="G12:I12"/>
    <mergeCell ref="G13:I13"/>
    <mergeCell ref="G14:I14"/>
    <mergeCell ref="J9:K9"/>
    <mergeCell ref="J8:K8"/>
    <mergeCell ref="J11:K11"/>
    <mergeCell ref="J10:K10"/>
    <mergeCell ref="J7:K7"/>
    <mergeCell ref="J6:O6"/>
    <mergeCell ref="D8:F9"/>
    <mergeCell ref="N7:O7"/>
    <mergeCell ref="L7:M7"/>
    <mergeCell ref="L8:M8"/>
    <mergeCell ref="L9:M9"/>
    <mergeCell ref="N8:O8"/>
    <mergeCell ref="N9:O9"/>
    <mergeCell ref="L12:M12"/>
    <mergeCell ref="L13:M13"/>
    <mergeCell ref="L14:M14"/>
    <mergeCell ref="J14:K14"/>
    <mergeCell ref="J13:K13"/>
    <mergeCell ref="J12:K12"/>
    <mergeCell ref="A18:T18"/>
    <mergeCell ref="P6:Q7"/>
    <mergeCell ref="P8:Q8"/>
    <mergeCell ref="P9:Q9"/>
    <mergeCell ref="P10:Q10"/>
    <mergeCell ref="P11:Q11"/>
    <mergeCell ref="P12:Q12"/>
    <mergeCell ref="P13:Q13"/>
    <mergeCell ref="P14:Q14"/>
    <mergeCell ref="N14:O14"/>
    <mergeCell ref="N13:O13"/>
    <mergeCell ref="N12:O12"/>
    <mergeCell ref="L10:M10"/>
    <mergeCell ref="N11:O11"/>
    <mergeCell ref="N10:O10"/>
    <mergeCell ref="L11:M11"/>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C0CFD6"/>
  </sheetPr>
  <dimension ref="A1:S80"/>
  <sheetViews>
    <sheetView showGridLines="0" zoomScaleNormal="100" workbookViewId="0">
      <selection activeCell="U8" sqref="U8"/>
    </sheetView>
  </sheetViews>
  <sheetFormatPr defaultColWidth="8.140625" defaultRowHeight="15" x14ac:dyDescent="0.25"/>
  <cols>
    <col min="1" max="5" width="6.5703125" style="23" customWidth="1"/>
    <col min="6" max="17" width="7.5703125" style="23" customWidth="1"/>
    <col min="18" max="19" width="7.42578125" style="23" customWidth="1"/>
    <col min="20" max="16384" width="8.140625" style="23"/>
  </cols>
  <sheetData>
    <row r="1" spans="1:19" ht="69" customHeight="1" thickBot="1" x14ac:dyDescent="0.3">
      <c r="A1" s="253" t="s">
        <v>29</v>
      </c>
      <c r="B1" s="253"/>
      <c r="C1" s="253"/>
      <c r="D1" s="253"/>
      <c r="E1" s="253"/>
      <c r="F1" s="253"/>
      <c r="G1" s="253"/>
      <c r="H1" s="253"/>
      <c r="I1" s="253"/>
      <c r="J1" s="253"/>
      <c r="K1" s="253"/>
      <c r="L1" s="253"/>
      <c r="M1" s="253"/>
      <c r="N1" s="253"/>
      <c r="O1" s="253"/>
      <c r="P1" s="253"/>
      <c r="Q1" s="253"/>
      <c r="R1" s="253"/>
      <c r="S1" s="253"/>
    </row>
    <row r="2" spans="1:19" ht="15" customHeight="1" x14ac:dyDescent="0.25"/>
    <row r="3" spans="1:19" s="24" customFormat="1" ht="15" customHeight="1" thickBot="1" x14ac:dyDescent="0.3">
      <c r="A3" s="74" t="str">
        <f>+'Table of Contents'!G50</f>
        <v>Profitability | Breakdown of the operating margin (EBITDA/ Revenue)</v>
      </c>
      <c r="B3" s="68"/>
      <c r="C3" s="68"/>
      <c r="D3" s="68"/>
      <c r="E3" s="68"/>
      <c r="F3" s="68"/>
      <c r="G3" s="68"/>
      <c r="H3" s="69"/>
      <c r="I3" s="69"/>
    </row>
    <row r="4" spans="1:19" s="26" customFormat="1" ht="15" customHeight="1" x14ac:dyDescent="0.2">
      <c r="A4" s="139" t="s">
        <v>39</v>
      </c>
      <c r="C4" s="52"/>
      <c r="D4" s="53"/>
      <c r="E4" s="53"/>
      <c r="F4" s="53"/>
      <c r="G4" s="53"/>
      <c r="H4" s="53"/>
      <c r="I4" s="53"/>
      <c r="J4" s="53"/>
      <c r="K4" s="53"/>
      <c r="L4" s="53"/>
      <c r="M4" s="53"/>
    </row>
    <row r="5" spans="1:19" ht="15" customHeight="1" thickBot="1" x14ac:dyDescent="0.3"/>
    <row r="6" spans="1:19" ht="30" customHeight="1" thickBot="1" x14ac:dyDescent="0.3">
      <c r="F6" s="272" t="s">
        <v>135</v>
      </c>
      <c r="G6" s="272"/>
      <c r="H6" s="316"/>
      <c r="I6" s="414" t="s">
        <v>139</v>
      </c>
      <c r="J6" s="414"/>
      <c r="K6" s="414"/>
      <c r="L6" s="414"/>
      <c r="M6" s="414"/>
      <c r="N6" s="414"/>
      <c r="O6" s="414"/>
      <c r="P6" s="414"/>
      <c r="Q6" s="414"/>
    </row>
    <row r="7" spans="1:19" ht="30" customHeight="1" thickBot="1" x14ac:dyDescent="0.3">
      <c r="F7" s="257"/>
      <c r="G7" s="257"/>
      <c r="H7" s="435"/>
      <c r="I7" s="260" t="s">
        <v>117</v>
      </c>
      <c r="J7" s="260"/>
      <c r="K7" s="276"/>
      <c r="L7" s="260" t="s">
        <v>118</v>
      </c>
      <c r="M7" s="260"/>
      <c r="N7" s="276"/>
      <c r="O7" s="260" t="s">
        <v>119</v>
      </c>
      <c r="P7" s="260"/>
      <c r="Q7" s="276"/>
    </row>
    <row r="8" spans="1:19" ht="30" customHeight="1" thickBot="1" x14ac:dyDescent="0.3">
      <c r="F8" s="170">
        <v>2009</v>
      </c>
      <c r="G8" s="170">
        <v>2011</v>
      </c>
      <c r="H8" s="171">
        <v>2013</v>
      </c>
      <c r="I8" s="170">
        <v>2009</v>
      </c>
      <c r="J8" s="170">
        <v>2011</v>
      </c>
      <c r="K8" s="171">
        <v>2013</v>
      </c>
      <c r="L8" s="170">
        <v>2009</v>
      </c>
      <c r="M8" s="170">
        <v>2011</v>
      </c>
      <c r="N8" s="171">
        <v>2013</v>
      </c>
      <c r="O8" s="170">
        <v>2009</v>
      </c>
      <c r="P8" s="170">
        <v>2011</v>
      </c>
      <c r="Q8" s="171">
        <v>2013</v>
      </c>
    </row>
    <row r="9" spans="1:19" ht="30" customHeight="1" thickBot="1" x14ac:dyDescent="0.3">
      <c r="C9" s="272" t="s">
        <v>219</v>
      </c>
      <c r="D9" s="272"/>
      <c r="E9" s="272"/>
      <c r="F9" s="189">
        <v>9.7000000000000003E-2</v>
      </c>
      <c r="G9" s="190">
        <v>8.6999999999999994E-2</v>
      </c>
      <c r="H9" s="190">
        <v>9.5000000000000001E-2</v>
      </c>
      <c r="I9" s="188">
        <v>5.1999999999999998E-2</v>
      </c>
      <c r="J9" s="186">
        <v>5.1999999999999998E-2</v>
      </c>
      <c r="K9" s="187">
        <v>4.9000000000000002E-2</v>
      </c>
      <c r="L9" s="188">
        <v>7.2999999999999995E-2</v>
      </c>
      <c r="M9" s="186">
        <v>-1.4999999999999999E-2</v>
      </c>
      <c r="N9" s="187">
        <v>8.4000000000000005E-2</v>
      </c>
      <c r="O9" s="188">
        <v>0.249</v>
      </c>
      <c r="P9" s="186">
        <v>0.23799999999999999</v>
      </c>
      <c r="Q9" s="187">
        <v>0.23699999999999999</v>
      </c>
    </row>
    <row r="10" spans="1:19" ht="30" customHeight="1" thickBot="1" x14ac:dyDescent="0.3">
      <c r="C10" s="272" t="s">
        <v>220</v>
      </c>
      <c r="D10" s="272"/>
      <c r="E10" s="272"/>
      <c r="F10" s="189">
        <v>0.13200000000000001</v>
      </c>
      <c r="G10" s="190">
        <v>0.121</v>
      </c>
      <c r="H10" s="190">
        <v>0.123</v>
      </c>
      <c r="I10" s="188">
        <v>7.3999999999999996E-2</v>
      </c>
      <c r="J10" s="186">
        <v>8.2000000000000003E-2</v>
      </c>
      <c r="K10" s="187">
        <v>7.2999999999999995E-2</v>
      </c>
      <c r="L10" s="188">
        <v>0.15</v>
      </c>
      <c r="M10" s="186">
        <v>2.8000000000000001E-2</v>
      </c>
      <c r="N10" s="187">
        <v>0.105</v>
      </c>
      <c r="O10" s="188">
        <v>0.30499999999999999</v>
      </c>
      <c r="P10" s="186">
        <v>0.27900000000000003</v>
      </c>
      <c r="Q10" s="187">
        <v>0.27900000000000003</v>
      </c>
    </row>
    <row r="11" spans="1:19" ht="30" customHeight="1" thickBot="1" x14ac:dyDescent="0.3">
      <c r="C11" s="260" t="s">
        <v>221</v>
      </c>
      <c r="D11" s="260"/>
      <c r="E11" s="260"/>
      <c r="F11" s="189">
        <v>-3.5000000000000003E-2</v>
      </c>
      <c r="G11" s="190">
        <v>-3.4000000000000002E-2</v>
      </c>
      <c r="H11" s="190">
        <v>-2.8000000000000001E-2</v>
      </c>
      <c r="I11" s="188">
        <v>-2.1000000000000001E-2</v>
      </c>
      <c r="J11" s="186">
        <v>-3.1E-2</v>
      </c>
      <c r="K11" s="187">
        <v>-2.4E-2</v>
      </c>
      <c r="L11" s="188">
        <v>-7.8E-2</v>
      </c>
      <c r="M11" s="186">
        <v>-4.2999999999999997E-2</v>
      </c>
      <c r="N11" s="187">
        <v>-2.1999999999999999E-2</v>
      </c>
      <c r="O11" s="188">
        <v>-5.6000000000000001E-2</v>
      </c>
      <c r="P11" s="186">
        <v>-4.2000000000000003E-2</v>
      </c>
      <c r="Q11" s="187">
        <v>-4.2999999999999997E-2</v>
      </c>
    </row>
    <row r="12" spans="1:19" ht="19.5" customHeight="1" x14ac:dyDescent="0.25">
      <c r="C12" s="47"/>
      <c r="D12" s="140"/>
      <c r="E12" s="140"/>
      <c r="F12" s="140"/>
      <c r="G12" s="140"/>
      <c r="H12" s="140"/>
      <c r="I12" s="140"/>
      <c r="J12" s="140"/>
      <c r="K12" s="140"/>
      <c r="L12" s="140"/>
      <c r="M12" s="140"/>
      <c r="N12" s="140"/>
      <c r="O12" s="140"/>
      <c r="P12" s="140"/>
      <c r="Q12" s="140"/>
    </row>
    <row r="13" spans="1:19" ht="19.5" customHeight="1" x14ac:dyDescent="0.25">
      <c r="C13" s="47"/>
      <c r="D13" s="138"/>
      <c r="E13" s="138"/>
      <c r="F13" s="138"/>
      <c r="G13" s="138"/>
      <c r="H13" s="138"/>
      <c r="I13" s="138"/>
      <c r="J13" s="138"/>
      <c r="K13" s="138"/>
      <c r="L13" s="138"/>
      <c r="M13" s="138"/>
      <c r="N13" s="138"/>
      <c r="O13" s="138"/>
      <c r="P13" s="138"/>
      <c r="Q13" s="138"/>
    </row>
    <row r="14" spans="1:19" ht="20.100000000000001" customHeight="1" thickBot="1" x14ac:dyDescent="0.3">
      <c r="C14" s="48"/>
      <c r="D14" s="48"/>
      <c r="E14" s="48"/>
      <c r="F14" s="48"/>
      <c r="G14" s="48"/>
      <c r="H14" s="48"/>
      <c r="I14" s="48"/>
      <c r="J14" s="48"/>
      <c r="K14" s="48"/>
      <c r="L14" s="48"/>
      <c r="M14" s="48"/>
    </row>
    <row r="15" spans="1:19" ht="19.5" customHeight="1" thickBot="1" x14ac:dyDescent="0.3">
      <c r="A15" s="219" t="str">
        <f>'C9'!$A$17</f>
        <v>STUDY 21 | ANALYSIS OF ENTERPRISES IN THE MARITIME SECTOR</v>
      </c>
      <c r="B15" s="219"/>
      <c r="C15" s="219"/>
      <c r="D15" s="219"/>
      <c r="E15" s="219"/>
      <c r="F15" s="219"/>
      <c r="G15" s="219"/>
      <c r="H15" s="219"/>
      <c r="I15" s="219"/>
      <c r="J15" s="219"/>
      <c r="K15" s="219"/>
      <c r="L15" s="219"/>
      <c r="M15" s="219"/>
      <c r="N15" s="219"/>
      <c r="O15" s="219"/>
      <c r="P15" s="219"/>
      <c r="Q15" s="219"/>
      <c r="R15" s="219"/>
      <c r="S15" s="219"/>
    </row>
    <row r="16" spans="1:19" ht="19.5" customHeight="1" x14ac:dyDescent="0.25"/>
    <row r="17" spans="16:16" ht="19.5" customHeight="1" x14ac:dyDescent="0.25"/>
    <row r="18" spans="16:16" ht="19.5" customHeight="1" x14ac:dyDescent="0.25"/>
    <row r="19" spans="16:16" ht="19.5" customHeight="1" x14ac:dyDescent="0.25"/>
    <row r="20" spans="16:16" ht="19.5" customHeight="1" x14ac:dyDescent="0.25"/>
    <row r="21" spans="16:16" ht="19.5" customHeight="1" x14ac:dyDescent="0.25"/>
    <row r="22" spans="16:16" s="39" customFormat="1" ht="19.5" customHeight="1" x14ac:dyDescent="0.25"/>
    <row r="23" spans="16:16" ht="19.5" customHeight="1" x14ac:dyDescent="0.25"/>
    <row r="24" spans="16:16" ht="19.5" customHeight="1" x14ac:dyDescent="0.25"/>
    <row r="25" spans="16:16" ht="19.5" customHeight="1" x14ac:dyDescent="0.25"/>
    <row r="26" spans="16:16" ht="19.5" customHeight="1" x14ac:dyDescent="0.25"/>
    <row r="27" spans="16:16" ht="19.5" customHeight="1" x14ac:dyDescent="0.25">
      <c r="P27" s="39"/>
    </row>
    <row r="28" spans="16:16" ht="19.5" customHeight="1" x14ac:dyDescent="0.25"/>
    <row r="29" spans="16:16" ht="19.5" customHeight="1" x14ac:dyDescent="0.25"/>
    <row r="30" spans="16:16" ht="19.5" customHeight="1" x14ac:dyDescent="0.25"/>
    <row r="31" spans="16:16" ht="19.5" customHeight="1" x14ac:dyDescent="0.25"/>
    <row r="32" spans="16:16"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sheetData>
  <sheetProtection password="9D83" sheet="1" objects="1" scenarios="1"/>
  <mergeCells count="10">
    <mergeCell ref="A15:S15"/>
    <mergeCell ref="C9:E9"/>
    <mergeCell ref="C10:E10"/>
    <mergeCell ref="C11:E11"/>
    <mergeCell ref="A1:S1"/>
    <mergeCell ref="I7:K7"/>
    <mergeCell ref="L7:N7"/>
    <mergeCell ref="O7:Q7"/>
    <mergeCell ref="I6:Q6"/>
    <mergeCell ref="F6:H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tint="-0.249977111117893"/>
  </sheetPr>
  <dimension ref="A1:U20"/>
  <sheetViews>
    <sheetView showGridLines="0" zoomScaleNormal="100" workbookViewId="0">
      <selection activeCell="C10" sqref="C10"/>
    </sheetView>
  </sheetViews>
  <sheetFormatPr defaultRowHeight="15" x14ac:dyDescent="0.25"/>
  <cols>
    <col min="1" max="8" width="6.7109375" style="23" customWidth="1"/>
    <col min="9" max="14" width="11.7109375" style="23" customWidth="1"/>
    <col min="15" max="21" width="6.7109375" style="23" customWidth="1"/>
    <col min="22" max="16384" width="9.140625" style="23"/>
  </cols>
  <sheetData>
    <row r="1" spans="1:21" ht="69" customHeight="1" thickBot="1" x14ac:dyDescent="0.3">
      <c r="A1" s="253" t="s">
        <v>25</v>
      </c>
      <c r="B1" s="253"/>
      <c r="C1" s="253"/>
      <c r="D1" s="253"/>
      <c r="E1" s="253"/>
      <c r="F1" s="253"/>
      <c r="G1" s="253"/>
      <c r="H1" s="253"/>
      <c r="I1" s="253"/>
      <c r="J1" s="253"/>
      <c r="K1" s="253"/>
      <c r="L1" s="253"/>
      <c r="M1" s="253"/>
      <c r="N1" s="253"/>
      <c r="O1" s="253"/>
      <c r="P1" s="253"/>
      <c r="Q1" s="253"/>
      <c r="R1" s="253"/>
      <c r="S1" s="253"/>
      <c r="T1" s="253"/>
      <c r="U1" s="253"/>
    </row>
    <row r="2" spans="1:21" ht="15" customHeight="1" x14ac:dyDescent="0.25"/>
    <row r="3" spans="1:21" s="24" customFormat="1" ht="15" customHeight="1" thickBot="1" x14ac:dyDescent="0.3">
      <c r="A3" s="74" t="str">
        <f>+'Table of Contents'!G5</f>
        <v>Share of each sector's turnover in total NFCs</v>
      </c>
      <c r="B3" s="68"/>
      <c r="C3" s="68"/>
      <c r="D3" s="68"/>
      <c r="E3" s="68"/>
      <c r="F3" s="68"/>
      <c r="G3" s="32"/>
      <c r="H3" s="32"/>
      <c r="I3" s="32"/>
      <c r="J3" s="32"/>
      <c r="K3" s="32"/>
      <c r="M3" s="103"/>
    </row>
    <row r="4" spans="1:21" s="26" customFormat="1" ht="15" customHeight="1" x14ac:dyDescent="0.2">
      <c r="A4" s="139" t="s">
        <v>39</v>
      </c>
      <c r="C4" s="52"/>
      <c r="D4" s="53"/>
      <c r="E4" s="53"/>
      <c r="F4" s="53"/>
      <c r="G4" s="53"/>
      <c r="H4" s="53"/>
      <c r="I4" s="53"/>
      <c r="J4" s="53"/>
      <c r="K4" s="53"/>
      <c r="L4" s="103"/>
      <c r="M4" s="53"/>
    </row>
    <row r="5" spans="1:21" s="26" customFormat="1" ht="15" customHeight="1" thickBot="1" x14ac:dyDescent="0.25">
      <c r="C5" s="113"/>
      <c r="D5" s="113"/>
      <c r="E5" s="113"/>
      <c r="F5" s="113"/>
      <c r="G5" s="113"/>
      <c r="H5" s="113"/>
      <c r="I5" s="113"/>
      <c r="J5" s="113"/>
      <c r="K5" s="113"/>
      <c r="L5" s="113"/>
      <c r="M5" s="113"/>
      <c r="N5" s="113"/>
    </row>
    <row r="6" spans="1:21" s="28" customFormat="1" ht="30" customHeight="1" thickBot="1" x14ac:dyDescent="0.3">
      <c r="E6" s="257" t="s">
        <v>116</v>
      </c>
      <c r="F6" s="257"/>
      <c r="G6" s="257"/>
      <c r="H6" s="257"/>
      <c r="I6" s="257"/>
      <c r="J6" s="257"/>
      <c r="K6" s="257"/>
      <c r="L6" s="257"/>
      <c r="M6" s="208" t="s">
        <v>242</v>
      </c>
      <c r="N6" s="208" t="s">
        <v>243</v>
      </c>
      <c r="O6" s="211"/>
      <c r="P6" s="211"/>
      <c r="Q6" s="211"/>
      <c r="R6" s="211"/>
      <c r="S6" s="30"/>
      <c r="T6" s="30"/>
    </row>
    <row r="7" spans="1:21" ht="30" customHeight="1" thickBot="1" x14ac:dyDescent="0.3">
      <c r="E7" s="254" t="s">
        <v>254</v>
      </c>
      <c r="F7" s="254"/>
      <c r="G7" s="254"/>
      <c r="H7" s="254"/>
      <c r="I7" s="254"/>
      <c r="J7" s="254"/>
      <c r="K7" s="254"/>
      <c r="L7" s="254"/>
      <c r="M7" s="214" t="s">
        <v>244</v>
      </c>
      <c r="N7" s="215">
        <v>11</v>
      </c>
      <c r="O7" s="210"/>
      <c r="P7" s="210"/>
      <c r="Q7" s="210"/>
      <c r="R7" s="210"/>
      <c r="S7" s="30"/>
      <c r="T7" s="31"/>
      <c r="U7" s="28"/>
    </row>
    <row r="8" spans="1:21" ht="30" customHeight="1" thickBot="1" x14ac:dyDescent="0.3">
      <c r="E8" s="254" t="s">
        <v>255</v>
      </c>
      <c r="F8" s="254"/>
      <c r="G8" s="254"/>
      <c r="H8" s="254"/>
      <c r="I8" s="254"/>
      <c r="J8" s="254"/>
      <c r="K8" s="254"/>
      <c r="L8" s="254"/>
      <c r="M8" s="214" t="s">
        <v>245</v>
      </c>
      <c r="N8" s="215">
        <v>15</v>
      </c>
      <c r="O8" s="210"/>
      <c r="P8" s="210"/>
      <c r="Q8" s="210"/>
      <c r="R8" s="210"/>
      <c r="S8" s="30"/>
      <c r="T8" s="113"/>
    </row>
    <row r="9" spans="1:21" ht="30" customHeight="1" thickBot="1" x14ac:dyDescent="0.3">
      <c r="E9" s="254" t="s">
        <v>256</v>
      </c>
      <c r="F9" s="254"/>
      <c r="G9" s="254"/>
      <c r="H9" s="254"/>
      <c r="I9" s="254"/>
      <c r="J9" s="254"/>
      <c r="K9" s="254"/>
      <c r="L9" s="254"/>
      <c r="M9" s="214" t="s">
        <v>246</v>
      </c>
      <c r="N9" s="215">
        <v>20</v>
      </c>
      <c r="O9" s="210"/>
      <c r="P9" s="210"/>
      <c r="Q9" s="210"/>
      <c r="R9" s="210"/>
      <c r="S9" s="30"/>
      <c r="T9" s="113"/>
    </row>
    <row r="10" spans="1:21" ht="30" customHeight="1" thickBot="1" x14ac:dyDescent="0.3">
      <c r="E10" s="254" t="s">
        <v>257</v>
      </c>
      <c r="F10" s="254"/>
      <c r="G10" s="254"/>
      <c r="H10" s="254"/>
      <c r="I10" s="254"/>
      <c r="J10" s="254"/>
      <c r="K10" s="254"/>
      <c r="L10" s="254"/>
      <c r="M10" s="214" t="s">
        <v>247</v>
      </c>
      <c r="N10" s="215">
        <v>14</v>
      </c>
      <c r="O10" s="213"/>
      <c r="P10" s="213"/>
      <c r="Q10" s="213"/>
      <c r="R10" s="213"/>
      <c r="S10" s="30"/>
      <c r="T10" s="113"/>
    </row>
    <row r="11" spans="1:21" ht="30" customHeight="1" thickBot="1" x14ac:dyDescent="0.3">
      <c r="E11" s="254" t="s">
        <v>258</v>
      </c>
      <c r="F11" s="254"/>
      <c r="G11" s="254"/>
      <c r="H11" s="254"/>
      <c r="I11" s="254"/>
      <c r="J11" s="254"/>
      <c r="K11" s="254"/>
      <c r="L11" s="254"/>
      <c r="M11" s="214" t="s">
        <v>248</v>
      </c>
      <c r="N11" s="215">
        <v>17</v>
      </c>
      <c r="O11" s="213"/>
      <c r="P11" s="213"/>
      <c r="Q11" s="213"/>
      <c r="R11" s="213"/>
      <c r="S11" s="30"/>
      <c r="T11" s="113"/>
    </row>
    <row r="12" spans="1:21" ht="30" customHeight="1" thickBot="1" x14ac:dyDescent="0.3">
      <c r="E12" s="254" t="s">
        <v>259</v>
      </c>
      <c r="F12" s="254"/>
      <c r="G12" s="254"/>
      <c r="H12" s="254"/>
      <c r="I12" s="254"/>
      <c r="J12" s="254"/>
      <c r="K12" s="254"/>
      <c r="L12" s="254"/>
      <c r="M12" s="214" t="s">
        <v>249</v>
      </c>
      <c r="N12" s="215">
        <v>9</v>
      </c>
      <c r="O12" s="213"/>
      <c r="P12" s="213"/>
      <c r="Q12" s="213"/>
      <c r="R12" s="213"/>
      <c r="S12" s="30"/>
      <c r="T12" s="113"/>
    </row>
    <row r="13" spans="1:21" ht="30" customHeight="1" thickBot="1" x14ac:dyDescent="0.3">
      <c r="E13" s="254" t="s">
        <v>260</v>
      </c>
      <c r="F13" s="254"/>
      <c r="G13" s="254"/>
      <c r="H13" s="254"/>
      <c r="I13" s="254"/>
      <c r="J13" s="254"/>
      <c r="K13" s="254"/>
      <c r="L13" s="254"/>
      <c r="M13" s="214" t="s">
        <v>250</v>
      </c>
      <c r="N13" s="215">
        <v>16</v>
      </c>
      <c r="O13" s="213"/>
      <c r="P13" s="213"/>
      <c r="Q13" s="213"/>
      <c r="R13" s="213"/>
      <c r="S13" s="30"/>
      <c r="T13" s="113"/>
    </row>
    <row r="14" spans="1:21" ht="30" customHeight="1" thickBot="1" x14ac:dyDescent="0.3">
      <c r="E14" s="254" t="s">
        <v>261</v>
      </c>
      <c r="F14" s="254"/>
      <c r="G14" s="254"/>
      <c r="H14" s="254"/>
      <c r="I14" s="254"/>
      <c r="J14" s="254"/>
      <c r="K14" s="254"/>
      <c r="L14" s="254"/>
      <c r="M14" s="214" t="s">
        <v>251</v>
      </c>
      <c r="N14" s="215">
        <v>4</v>
      </c>
      <c r="O14" s="213"/>
      <c r="P14" s="213"/>
      <c r="Q14" s="213"/>
      <c r="R14" s="213"/>
      <c r="S14" s="30"/>
      <c r="T14" s="113"/>
    </row>
    <row r="15" spans="1:21" ht="30" customHeight="1" thickBot="1" x14ac:dyDescent="0.3">
      <c r="E15" s="254" t="s">
        <v>262</v>
      </c>
      <c r="F15" s="254"/>
      <c r="G15" s="254"/>
      <c r="H15" s="254"/>
      <c r="I15" s="254"/>
      <c r="J15" s="254"/>
      <c r="K15" s="254"/>
      <c r="L15" s="254"/>
      <c r="M15" s="214" t="s">
        <v>252</v>
      </c>
      <c r="N15" s="215">
        <v>5</v>
      </c>
      <c r="O15" s="213"/>
      <c r="P15" s="213"/>
      <c r="Q15" s="213"/>
      <c r="R15" s="213"/>
      <c r="S15" s="30"/>
      <c r="T15" s="113"/>
    </row>
    <row r="16" spans="1:21" ht="30" customHeight="1" thickBot="1" x14ac:dyDescent="0.3">
      <c r="E16" s="259" t="s">
        <v>263</v>
      </c>
      <c r="F16" s="259"/>
      <c r="G16" s="259"/>
      <c r="H16" s="259"/>
      <c r="I16" s="259"/>
      <c r="J16" s="259"/>
      <c r="K16" s="259"/>
      <c r="L16" s="259"/>
      <c r="M16" s="212" t="s">
        <v>253</v>
      </c>
      <c r="N16" s="255">
        <v>21</v>
      </c>
      <c r="O16" s="213"/>
      <c r="P16" s="213"/>
      <c r="Q16" s="213"/>
      <c r="R16" s="213"/>
      <c r="S16" s="30"/>
      <c r="T16" s="113"/>
    </row>
    <row r="17" spans="1:21" ht="30" customHeight="1" thickBot="1" x14ac:dyDescent="0.3">
      <c r="E17" s="258" t="s">
        <v>264</v>
      </c>
      <c r="F17" s="258"/>
      <c r="G17" s="258"/>
      <c r="H17" s="258"/>
      <c r="I17" s="258"/>
      <c r="J17" s="258"/>
      <c r="K17" s="258"/>
      <c r="L17" s="258"/>
      <c r="M17" s="209" t="s">
        <v>250</v>
      </c>
      <c r="N17" s="256"/>
      <c r="O17" s="210"/>
      <c r="P17" s="210"/>
      <c r="Q17" s="210"/>
      <c r="R17" s="210"/>
      <c r="S17" s="30"/>
      <c r="T17" s="113"/>
    </row>
    <row r="18" spans="1:21" ht="19.5" customHeight="1" x14ac:dyDescent="0.25">
      <c r="B18" s="113"/>
      <c r="C18" s="113"/>
      <c r="D18" s="113"/>
      <c r="E18" s="113"/>
      <c r="F18" s="113"/>
      <c r="G18" s="113"/>
      <c r="H18" s="113"/>
      <c r="I18" s="113"/>
      <c r="J18" s="113"/>
      <c r="K18" s="113"/>
      <c r="L18" s="113"/>
      <c r="M18" s="113"/>
      <c r="N18" s="113"/>
    </row>
    <row r="19" spans="1:21" ht="19.5" customHeight="1" thickBot="1" x14ac:dyDescent="0.3">
      <c r="C19" s="113"/>
      <c r="D19" s="113"/>
      <c r="E19" s="113"/>
      <c r="F19" s="113"/>
      <c r="G19" s="113"/>
      <c r="H19" s="113"/>
      <c r="I19" s="113"/>
      <c r="J19" s="113"/>
      <c r="K19" s="113"/>
      <c r="L19" s="113"/>
      <c r="M19" s="113"/>
      <c r="N19" s="113"/>
    </row>
    <row r="20" spans="1:21" ht="19.5" customHeight="1" thickBot="1" x14ac:dyDescent="0.3">
      <c r="A20" s="219" t="str">
        <f>NOTE!$A$24</f>
        <v>STUDY 21 | ANALYSIS OF ENTERPRISES IN THE MARITIME SECTOR</v>
      </c>
      <c r="B20" s="219"/>
      <c r="C20" s="219"/>
      <c r="D20" s="219"/>
      <c r="E20" s="219"/>
      <c r="F20" s="219"/>
      <c r="G20" s="219"/>
      <c r="H20" s="219"/>
      <c r="I20" s="219"/>
      <c r="J20" s="219"/>
      <c r="K20" s="219"/>
      <c r="L20" s="219"/>
      <c r="M20" s="219"/>
      <c r="N20" s="219"/>
      <c r="O20" s="219"/>
      <c r="P20" s="219"/>
      <c r="Q20" s="219"/>
      <c r="R20" s="219"/>
      <c r="S20" s="219"/>
      <c r="T20" s="219"/>
      <c r="U20" s="219"/>
    </row>
  </sheetData>
  <sheetProtection password="9D83" sheet="1" objects="1" scenarios="1"/>
  <mergeCells count="15">
    <mergeCell ref="A20:U20"/>
    <mergeCell ref="A1:U1"/>
    <mergeCell ref="E7:L7"/>
    <mergeCell ref="E8:L8"/>
    <mergeCell ref="E9:L9"/>
    <mergeCell ref="N16:N17"/>
    <mergeCell ref="E6:L6"/>
    <mergeCell ref="E17:L17"/>
    <mergeCell ref="E10:L10"/>
    <mergeCell ref="E11:L11"/>
    <mergeCell ref="E12:L12"/>
    <mergeCell ref="E13:L13"/>
    <mergeCell ref="E14:L14"/>
    <mergeCell ref="E15:L15"/>
    <mergeCell ref="E16:L16"/>
  </mergeCells>
  <printOptions horizontalCentered="1"/>
  <pageMargins left="0.23622047244094491" right="0.23622047244094491" top="0.35433070866141736" bottom="0.35433070866141736" header="0.31496062992125984" footer="0.31496062992125984"/>
  <pageSetup paperSize="9" scale="83"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C0CFD6"/>
  </sheetPr>
  <dimension ref="A1:S80"/>
  <sheetViews>
    <sheetView showGridLines="0" zoomScaleNormal="100" workbookViewId="0">
      <selection activeCell="E3" sqref="E3"/>
    </sheetView>
  </sheetViews>
  <sheetFormatPr defaultRowHeight="15" x14ac:dyDescent="0.25"/>
  <cols>
    <col min="1" max="5" width="6.7109375" style="23" customWidth="1"/>
    <col min="6" max="17" width="7.5703125" style="23" customWidth="1"/>
    <col min="18" max="19" width="6.7109375" style="23" customWidth="1"/>
    <col min="20" max="16384" width="9.140625" style="23"/>
  </cols>
  <sheetData>
    <row r="1" spans="1:19" ht="69" customHeight="1" thickBot="1" x14ac:dyDescent="0.3">
      <c r="A1" s="253" t="s">
        <v>29</v>
      </c>
      <c r="B1" s="253"/>
      <c r="C1" s="253"/>
      <c r="D1" s="253"/>
      <c r="E1" s="253"/>
      <c r="F1" s="253"/>
      <c r="G1" s="253"/>
      <c r="H1" s="253"/>
      <c r="I1" s="253"/>
      <c r="J1" s="253"/>
      <c r="K1" s="253"/>
      <c r="L1" s="253"/>
      <c r="M1" s="253"/>
      <c r="N1" s="253"/>
      <c r="O1" s="253"/>
      <c r="P1" s="253"/>
      <c r="Q1" s="253"/>
      <c r="R1" s="253"/>
      <c r="S1" s="253"/>
    </row>
    <row r="2" spans="1:19" ht="15" customHeight="1" x14ac:dyDescent="0.25"/>
    <row r="3" spans="1:19" s="24" customFormat="1" ht="15" customHeight="1" thickBot="1" x14ac:dyDescent="0.3">
      <c r="A3" s="74" t="str">
        <f>+'Table of Contents'!G51</f>
        <v>Profitability | Breakdown of the net margin (NPY/Revenue)</v>
      </c>
      <c r="B3" s="68"/>
      <c r="C3" s="68"/>
      <c r="D3" s="68"/>
      <c r="E3" s="68"/>
      <c r="F3" s="68"/>
      <c r="G3" s="68"/>
      <c r="H3" s="69"/>
    </row>
    <row r="4" spans="1:19" s="26" customFormat="1" ht="15" customHeight="1" x14ac:dyDescent="0.2">
      <c r="A4" s="139" t="s">
        <v>39</v>
      </c>
      <c r="C4" s="52"/>
      <c r="D4" s="53"/>
      <c r="E4" s="53"/>
      <c r="F4" s="53"/>
      <c r="G4" s="53"/>
      <c r="H4" s="53"/>
      <c r="I4" s="53"/>
      <c r="J4" s="53"/>
      <c r="K4" s="53"/>
      <c r="L4" s="53"/>
      <c r="M4" s="53"/>
    </row>
    <row r="5" spans="1:19" ht="15" customHeight="1" thickBot="1" x14ac:dyDescent="0.3"/>
    <row r="6" spans="1:19" ht="30" customHeight="1" thickBot="1" x14ac:dyDescent="0.3">
      <c r="F6" s="272" t="s">
        <v>135</v>
      </c>
      <c r="G6" s="272"/>
      <c r="H6" s="316"/>
      <c r="I6" s="414" t="s">
        <v>139</v>
      </c>
      <c r="J6" s="414"/>
      <c r="K6" s="414"/>
      <c r="L6" s="414"/>
      <c r="M6" s="414"/>
      <c r="N6" s="414"/>
      <c r="O6" s="414"/>
      <c r="P6" s="414"/>
      <c r="Q6" s="414"/>
    </row>
    <row r="7" spans="1:19" ht="30" customHeight="1" thickBot="1" x14ac:dyDescent="0.3">
      <c r="F7" s="257"/>
      <c r="G7" s="257"/>
      <c r="H7" s="435"/>
      <c r="I7" s="260" t="s">
        <v>117</v>
      </c>
      <c r="J7" s="260"/>
      <c r="K7" s="276"/>
      <c r="L7" s="260" t="s">
        <v>118</v>
      </c>
      <c r="M7" s="260"/>
      <c r="N7" s="276"/>
      <c r="O7" s="260" t="s">
        <v>119</v>
      </c>
      <c r="P7" s="260"/>
      <c r="Q7" s="276"/>
    </row>
    <row r="8" spans="1:19" ht="30" customHeight="1" thickBot="1" x14ac:dyDescent="0.3">
      <c r="F8" s="170">
        <v>2009</v>
      </c>
      <c r="G8" s="170">
        <v>2011</v>
      </c>
      <c r="H8" s="171">
        <v>2013</v>
      </c>
      <c r="I8" s="170">
        <v>2009</v>
      </c>
      <c r="J8" s="170">
        <v>2011</v>
      </c>
      <c r="K8" s="171">
        <v>2013</v>
      </c>
      <c r="L8" s="170">
        <v>2009</v>
      </c>
      <c r="M8" s="170">
        <v>2011</v>
      </c>
      <c r="N8" s="171">
        <v>2013</v>
      </c>
      <c r="O8" s="170">
        <v>2009</v>
      </c>
      <c r="P8" s="170">
        <v>2011</v>
      </c>
      <c r="Q8" s="171">
        <v>2013</v>
      </c>
    </row>
    <row r="9" spans="1:19" ht="30" customHeight="1" thickBot="1" x14ac:dyDescent="0.3">
      <c r="C9" s="272" t="s">
        <v>219</v>
      </c>
      <c r="D9" s="272"/>
      <c r="E9" s="272"/>
      <c r="F9" s="189">
        <v>9.7000000000000003E-2</v>
      </c>
      <c r="G9" s="190">
        <v>8.6999999999999994E-2</v>
      </c>
      <c r="H9" s="190">
        <v>9.5000000000000001E-2</v>
      </c>
      <c r="I9" s="188">
        <v>5.1999999999999998E-2</v>
      </c>
      <c r="J9" s="186">
        <v>5.1999999999999998E-2</v>
      </c>
      <c r="K9" s="187">
        <v>4.9000000000000002E-2</v>
      </c>
      <c r="L9" s="188">
        <v>7.2999999999999995E-2</v>
      </c>
      <c r="M9" s="186">
        <v>-1.4999999999999999E-2</v>
      </c>
      <c r="N9" s="187">
        <v>8.4000000000000005E-2</v>
      </c>
      <c r="O9" s="188">
        <v>0.249</v>
      </c>
      <c r="P9" s="186">
        <v>0.23799999999999999</v>
      </c>
      <c r="Q9" s="187">
        <v>0.23699999999999999</v>
      </c>
    </row>
    <row r="10" spans="1:19" ht="30" customHeight="1" thickBot="1" x14ac:dyDescent="0.3">
      <c r="C10" s="272" t="s">
        <v>222</v>
      </c>
      <c r="D10" s="272"/>
      <c r="E10" s="272"/>
      <c r="F10" s="189">
        <v>-1.6E-2</v>
      </c>
      <c r="G10" s="190">
        <v>-0.02</v>
      </c>
      <c r="H10" s="190">
        <v>-1.7999999999999999E-2</v>
      </c>
      <c r="I10" s="188">
        <v>-1.4999999999999999E-2</v>
      </c>
      <c r="J10" s="186">
        <v>-1.6E-2</v>
      </c>
      <c r="K10" s="187">
        <v>-1.6E-2</v>
      </c>
      <c r="L10" s="188">
        <v>-1.7000000000000001E-2</v>
      </c>
      <c r="M10" s="186">
        <v>-4.1000000000000002E-2</v>
      </c>
      <c r="N10" s="187">
        <v>-8.0000000000000002E-3</v>
      </c>
      <c r="O10" s="188">
        <v>-1.7999999999999999E-2</v>
      </c>
      <c r="P10" s="186">
        <v>-2.5000000000000001E-2</v>
      </c>
      <c r="Q10" s="187">
        <v>-2.8000000000000001E-2</v>
      </c>
    </row>
    <row r="11" spans="1:19" ht="30" customHeight="1" thickBot="1" x14ac:dyDescent="0.3">
      <c r="C11" s="260" t="s">
        <v>223</v>
      </c>
      <c r="D11" s="260"/>
      <c r="E11" s="260"/>
      <c r="F11" s="189">
        <v>-7.3999999999999996E-2</v>
      </c>
      <c r="G11" s="190">
        <v>-6.4000000000000001E-2</v>
      </c>
      <c r="H11" s="190">
        <v>-6.9000000000000006E-2</v>
      </c>
      <c r="I11" s="188">
        <v>-4.2000000000000003E-2</v>
      </c>
      <c r="J11" s="186">
        <v>-3.6999999999999998E-2</v>
      </c>
      <c r="K11" s="187">
        <v>-3.6999999999999998E-2</v>
      </c>
      <c r="L11" s="188">
        <v>-8.2000000000000003E-2</v>
      </c>
      <c r="M11" s="186">
        <v>-6.3E-2</v>
      </c>
      <c r="N11" s="187">
        <v>-4.3999999999999997E-2</v>
      </c>
      <c r="O11" s="188">
        <v>-0.16900000000000001</v>
      </c>
      <c r="P11" s="186">
        <v>-0.157</v>
      </c>
      <c r="Q11" s="187">
        <v>-0.17499999999999999</v>
      </c>
    </row>
    <row r="12" spans="1:19" ht="30" customHeight="1" thickBot="1" x14ac:dyDescent="0.3">
      <c r="C12" s="260" t="s">
        <v>224</v>
      </c>
      <c r="D12" s="260"/>
      <c r="E12" s="260"/>
      <c r="F12" s="189">
        <v>8.0000000000000002E-3</v>
      </c>
      <c r="G12" s="190">
        <v>3.0000000000000001E-3</v>
      </c>
      <c r="H12" s="190">
        <v>7.0000000000000001E-3</v>
      </c>
      <c r="I12" s="188">
        <v>-4.0000000000000001E-3</v>
      </c>
      <c r="J12" s="186">
        <v>-1E-3</v>
      </c>
      <c r="K12" s="187">
        <v>-4.0000000000000001E-3</v>
      </c>
      <c r="L12" s="188">
        <v>-2.5999999999999999E-2</v>
      </c>
      <c r="M12" s="186">
        <v>-0.11899999999999999</v>
      </c>
      <c r="N12" s="187">
        <v>3.1E-2</v>
      </c>
      <c r="O12" s="188">
        <v>6.2E-2</v>
      </c>
      <c r="P12" s="186">
        <v>5.6000000000000001E-2</v>
      </c>
      <c r="Q12" s="187">
        <v>3.4000000000000002E-2</v>
      </c>
    </row>
    <row r="13" spans="1:19" ht="19.5" customHeight="1" x14ac:dyDescent="0.25">
      <c r="C13" s="47"/>
      <c r="D13" s="138"/>
      <c r="E13" s="138"/>
      <c r="F13" s="138"/>
      <c r="G13" s="138"/>
      <c r="H13" s="138"/>
      <c r="I13" s="138"/>
      <c r="J13" s="138"/>
      <c r="K13" s="138"/>
      <c r="L13" s="138"/>
      <c r="M13" s="138"/>
      <c r="N13" s="138"/>
      <c r="O13" s="138"/>
      <c r="P13" s="138"/>
      <c r="Q13" s="138"/>
    </row>
    <row r="14" spans="1:19" ht="20.100000000000001" customHeight="1" thickBot="1" x14ac:dyDescent="0.3">
      <c r="C14" s="48"/>
      <c r="D14" s="48"/>
      <c r="E14" s="48"/>
      <c r="F14" s="48"/>
      <c r="G14" s="48"/>
      <c r="H14" s="48"/>
      <c r="I14" s="48"/>
      <c r="J14" s="48"/>
      <c r="K14" s="48"/>
      <c r="L14" s="48"/>
      <c r="M14" s="48"/>
    </row>
    <row r="15" spans="1:19" ht="19.5" customHeight="1" thickBot="1" x14ac:dyDescent="0.3">
      <c r="A15" s="219" t="str">
        <f>'C9'!$A$17</f>
        <v>STUDY 21 | ANALYSIS OF ENTERPRISES IN THE MARITIME SECTOR</v>
      </c>
      <c r="B15" s="219"/>
      <c r="C15" s="219"/>
      <c r="D15" s="219"/>
      <c r="E15" s="219"/>
      <c r="F15" s="219"/>
      <c r="G15" s="219"/>
      <c r="H15" s="219"/>
      <c r="I15" s="219"/>
      <c r="J15" s="219"/>
      <c r="K15" s="219"/>
      <c r="L15" s="219"/>
      <c r="M15" s="219"/>
      <c r="N15" s="219"/>
      <c r="O15" s="219"/>
      <c r="P15" s="219"/>
      <c r="Q15" s="219"/>
      <c r="R15" s="219"/>
      <c r="S15" s="219"/>
    </row>
    <row r="16" spans="1:19" ht="19.5" customHeight="1" x14ac:dyDescent="0.25"/>
    <row r="17" spans="16:16" ht="19.5" customHeight="1" x14ac:dyDescent="0.25"/>
    <row r="18" spans="16:16" ht="19.5" customHeight="1" x14ac:dyDescent="0.25"/>
    <row r="19" spans="16:16" ht="19.5" customHeight="1" x14ac:dyDescent="0.25"/>
    <row r="20" spans="16:16" ht="19.5" customHeight="1" x14ac:dyDescent="0.25"/>
    <row r="21" spans="16:16" ht="19.5" customHeight="1" x14ac:dyDescent="0.25"/>
    <row r="22" spans="16:16" s="39" customFormat="1" ht="19.5" customHeight="1" x14ac:dyDescent="0.25"/>
    <row r="23" spans="16:16" ht="19.5" customHeight="1" x14ac:dyDescent="0.25"/>
    <row r="24" spans="16:16" ht="19.5" customHeight="1" x14ac:dyDescent="0.25"/>
    <row r="25" spans="16:16" ht="19.5" customHeight="1" x14ac:dyDescent="0.25"/>
    <row r="26" spans="16:16" ht="19.5" customHeight="1" x14ac:dyDescent="0.25"/>
    <row r="27" spans="16:16" ht="19.5" customHeight="1" x14ac:dyDescent="0.25">
      <c r="P27" s="39"/>
    </row>
    <row r="28" spans="16:16" ht="19.5" customHeight="1" x14ac:dyDescent="0.25"/>
    <row r="29" spans="16:16" ht="19.5" customHeight="1" x14ac:dyDescent="0.25"/>
    <row r="30" spans="16:16" ht="19.5" customHeight="1" x14ac:dyDescent="0.25"/>
    <row r="31" spans="16:16" ht="19.5" customHeight="1" x14ac:dyDescent="0.25"/>
    <row r="32" spans="16:16"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sheetData>
  <sheetProtection password="9D83" sheet="1" objects="1" scenarios="1"/>
  <mergeCells count="11">
    <mergeCell ref="A1:S1"/>
    <mergeCell ref="F6:H7"/>
    <mergeCell ref="I6:Q6"/>
    <mergeCell ref="I7:K7"/>
    <mergeCell ref="L7:N7"/>
    <mergeCell ref="O7:Q7"/>
    <mergeCell ref="C9:E9"/>
    <mergeCell ref="C10:E10"/>
    <mergeCell ref="C11:E11"/>
    <mergeCell ref="A15:S15"/>
    <mergeCell ref="C12:E12"/>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0CFD6"/>
  </sheetPr>
  <dimension ref="A1:N83"/>
  <sheetViews>
    <sheetView topLeftCell="A4" zoomScaleNormal="100" workbookViewId="0">
      <selection activeCell="N13" sqref="N13"/>
    </sheetView>
  </sheetViews>
  <sheetFormatPr defaultRowHeight="15" x14ac:dyDescent="0.25"/>
  <cols>
    <col min="1" max="2" width="6.7109375" style="23" customWidth="1"/>
    <col min="3" max="4" width="14.7109375" style="23" customWidth="1"/>
    <col min="5" max="5" width="6.7109375" style="23" customWidth="1"/>
    <col min="6" max="6" width="10.85546875" style="23" customWidth="1"/>
    <col min="7" max="7" width="16.85546875" style="23" customWidth="1"/>
    <col min="8" max="10" width="14" style="23" customWidth="1"/>
    <col min="11" max="13" width="6.7109375" style="23" customWidth="1"/>
    <col min="14" max="14" width="9.140625" style="34"/>
    <col min="15" max="16384" width="9.140625" style="23"/>
  </cols>
  <sheetData>
    <row r="1" spans="1:14" ht="69" customHeight="1" thickBot="1" x14ac:dyDescent="0.3">
      <c r="A1" s="253" t="s">
        <v>29</v>
      </c>
      <c r="B1" s="253"/>
      <c r="C1" s="253"/>
      <c r="D1" s="253"/>
      <c r="E1" s="253"/>
      <c r="F1" s="253"/>
      <c r="G1" s="253"/>
      <c r="H1" s="253"/>
      <c r="I1" s="253"/>
      <c r="J1" s="253"/>
      <c r="K1" s="253"/>
      <c r="L1" s="253"/>
      <c r="M1" s="253"/>
    </row>
    <row r="2" spans="1:14" ht="15" customHeight="1" x14ac:dyDescent="0.25"/>
    <row r="3" spans="1:14" s="24" customFormat="1" ht="15" customHeight="1" thickBot="1" x14ac:dyDescent="0.3">
      <c r="A3" s="74" t="str">
        <f>+'Table of Contents'!G52</f>
        <v>Profitability | Analysis per margin (2009 and 2013)</v>
      </c>
      <c r="B3" s="68"/>
      <c r="C3" s="68"/>
      <c r="D3" s="68"/>
      <c r="E3" s="111"/>
      <c r="F3" s="111"/>
      <c r="G3" s="76"/>
      <c r="H3" s="32"/>
      <c r="I3" s="40"/>
      <c r="J3" s="40"/>
      <c r="K3" s="40"/>
      <c r="N3" s="32"/>
    </row>
    <row r="4" spans="1:14" s="26" customFormat="1" ht="15" customHeight="1" x14ac:dyDescent="0.2">
      <c r="A4" s="139" t="s">
        <v>39</v>
      </c>
      <c r="D4" s="52"/>
      <c r="E4" s="53"/>
      <c r="F4" s="53"/>
      <c r="G4" s="53"/>
      <c r="H4" s="53"/>
      <c r="I4" s="53"/>
      <c r="J4" s="53"/>
      <c r="K4" s="53"/>
      <c r="N4" s="63"/>
    </row>
    <row r="5" spans="1:14" ht="15" customHeight="1" thickBot="1" x14ac:dyDescent="0.3"/>
    <row r="6" spans="1:14" s="34" customFormat="1" ht="30" customHeight="1" thickBot="1" x14ac:dyDescent="0.3">
      <c r="E6" s="35"/>
      <c r="G6" s="272" t="s">
        <v>225</v>
      </c>
      <c r="H6" s="316"/>
      <c r="I6" s="332" t="s">
        <v>158</v>
      </c>
      <c r="J6" s="272"/>
      <c r="K6" s="104"/>
      <c r="L6" s="104"/>
      <c r="M6" s="104"/>
    </row>
    <row r="7" spans="1:14" s="34" customFormat="1" ht="45.75" customHeight="1" thickBot="1" x14ac:dyDescent="0.3">
      <c r="C7" s="116"/>
      <c r="D7" s="116"/>
      <c r="E7" s="116"/>
      <c r="F7" s="117"/>
      <c r="G7" s="295"/>
      <c r="H7" s="479"/>
      <c r="I7" s="478"/>
      <c r="J7" s="295"/>
      <c r="K7" s="104"/>
      <c r="L7" s="104"/>
      <c r="M7" s="104"/>
    </row>
    <row r="8" spans="1:14" s="34" customFormat="1" ht="24" customHeight="1" thickBot="1" x14ac:dyDescent="0.3">
      <c r="C8" s="480" t="s">
        <v>130</v>
      </c>
      <c r="D8" s="480"/>
      <c r="E8" s="472">
        <v>2009</v>
      </c>
      <c r="F8" s="472"/>
      <c r="G8" s="358">
        <v>0.104</v>
      </c>
      <c r="H8" s="477"/>
      <c r="I8" s="280">
        <v>1.7999999999999999E-2</v>
      </c>
      <c r="J8" s="281"/>
      <c r="K8" s="56"/>
      <c r="L8" s="340"/>
      <c r="M8" s="340"/>
    </row>
    <row r="9" spans="1:14" s="34" customFormat="1" ht="24" customHeight="1" thickBot="1" x14ac:dyDescent="0.3">
      <c r="C9" s="416"/>
      <c r="D9" s="416"/>
      <c r="E9" s="475">
        <v>2013</v>
      </c>
      <c r="F9" s="475"/>
      <c r="G9" s="386">
        <v>8.4000000000000005E-2</v>
      </c>
      <c r="H9" s="387"/>
      <c r="I9" s="283">
        <v>1.2E-2</v>
      </c>
      <c r="J9" s="284"/>
      <c r="K9" s="106"/>
      <c r="L9" s="106"/>
      <c r="M9" s="106"/>
    </row>
    <row r="10" spans="1:14" s="34" customFormat="1" ht="24" customHeight="1" thickBot="1" x14ac:dyDescent="0.3">
      <c r="C10" s="305" t="s">
        <v>135</v>
      </c>
      <c r="D10" s="305"/>
      <c r="E10" s="476">
        <v>2009</v>
      </c>
      <c r="F10" s="476"/>
      <c r="G10" s="287">
        <v>9.7000000000000003E-2</v>
      </c>
      <c r="H10" s="288"/>
      <c r="I10" s="286">
        <v>8.0000000000000002E-3</v>
      </c>
      <c r="J10" s="287"/>
      <c r="K10" s="106"/>
      <c r="L10" s="106"/>
      <c r="M10" s="106"/>
    </row>
    <row r="11" spans="1:14" s="34" customFormat="1" ht="24" customHeight="1" thickBot="1" x14ac:dyDescent="0.3">
      <c r="C11" s="305"/>
      <c r="D11" s="305"/>
      <c r="E11" s="475">
        <v>2013</v>
      </c>
      <c r="F11" s="475"/>
      <c r="G11" s="409">
        <v>9.5000000000000001E-2</v>
      </c>
      <c r="H11" s="391"/>
      <c r="I11" s="473">
        <v>7.0000000000000001E-3</v>
      </c>
      <c r="J11" s="474"/>
      <c r="K11" s="106"/>
      <c r="L11" s="106"/>
      <c r="M11" s="106"/>
    </row>
    <row r="12" spans="1:14" s="34" customFormat="1" ht="24" customHeight="1" thickBot="1" x14ac:dyDescent="0.3">
      <c r="C12" s="412" t="s">
        <v>139</v>
      </c>
      <c r="D12" s="412" t="s">
        <v>117</v>
      </c>
      <c r="E12" s="476">
        <v>2009</v>
      </c>
      <c r="F12" s="476"/>
      <c r="G12" s="293">
        <v>5.1999999999999998E-2</v>
      </c>
      <c r="H12" s="410"/>
      <c r="I12" s="411">
        <v>-4.0000000000000001E-3</v>
      </c>
      <c r="J12" s="410"/>
      <c r="K12" s="106"/>
      <c r="L12" s="106"/>
      <c r="M12" s="106"/>
    </row>
    <row r="13" spans="1:14" s="34" customFormat="1" ht="24" customHeight="1" thickBot="1" x14ac:dyDescent="0.3">
      <c r="C13" s="305"/>
      <c r="D13" s="416"/>
      <c r="E13" s="475">
        <v>2013</v>
      </c>
      <c r="F13" s="475"/>
      <c r="G13" s="467">
        <v>4.9000000000000002E-2</v>
      </c>
      <c r="H13" s="468"/>
      <c r="I13" s="466">
        <v>-4.0000000000000001E-3</v>
      </c>
      <c r="J13" s="468"/>
      <c r="K13" s="106"/>
      <c r="L13" s="106"/>
      <c r="M13" s="106"/>
    </row>
    <row r="14" spans="1:14" s="34" customFormat="1" ht="24" customHeight="1" thickBot="1" x14ac:dyDescent="0.3">
      <c r="C14" s="305"/>
      <c r="D14" s="412" t="s">
        <v>118</v>
      </c>
      <c r="E14" s="476">
        <v>2009</v>
      </c>
      <c r="F14" s="476"/>
      <c r="G14" s="293">
        <v>7.2999999999999995E-2</v>
      </c>
      <c r="H14" s="410"/>
      <c r="I14" s="411">
        <v>-2.5999999999999999E-2</v>
      </c>
      <c r="J14" s="410"/>
      <c r="K14" s="106"/>
      <c r="L14" s="106"/>
      <c r="M14" s="106"/>
    </row>
    <row r="15" spans="1:14" s="34" customFormat="1" ht="24" customHeight="1" thickBot="1" x14ac:dyDescent="0.3">
      <c r="C15" s="305"/>
      <c r="D15" s="416"/>
      <c r="E15" s="475">
        <v>2013</v>
      </c>
      <c r="F15" s="475"/>
      <c r="G15" s="467">
        <v>8.4000000000000005E-2</v>
      </c>
      <c r="H15" s="468"/>
      <c r="I15" s="466">
        <v>3.1E-2</v>
      </c>
      <c r="J15" s="468"/>
      <c r="K15" s="106"/>
      <c r="L15" s="106"/>
      <c r="M15" s="106"/>
    </row>
    <row r="16" spans="1:14" s="34" customFormat="1" ht="24" customHeight="1" thickBot="1" x14ac:dyDescent="0.3">
      <c r="C16" s="305"/>
      <c r="D16" s="412" t="s">
        <v>119</v>
      </c>
      <c r="E16" s="476">
        <v>2009</v>
      </c>
      <c r="F16" s="476"/>
      <c r="G16" s="293">
        <v>0.249</v>
      </c>
      <c r="H16" s="410"/>
      <c r="I16" s="411">
        <v>6.2E-2</v>
      </c>
      <c r="J16" s="410"/>
      <c r="K16" s="106"/>
      <c r="L16" s="106"/>
      <c r="M16" s="106"/>
    </row>
    <row r="17" spans="1:14" s="34" customFormat="1" ht="30" customHeight="1" thickBot="1" x14ac:dyDescent="0.3">
      <c r="C17" s="416"/>
      <c r="D17" s="416"/>
      <c r="E17" s="475">
        <v>2013</v>
      </c>
      <c r="F17" s="475"/>
      <c r="G17" s="393">
        <v>0.23699999999999999</v>
      </c>
      <c r="H17" s="471"/>
      <c r="I17" s="392">
        <v>3.4000000000000002E-2</v>
      </c>
      <c r="J17" s="471"/>
      <c r="K17" s="106"/>
      <c r="L17" s="106"/>
      <c r="M17" s="106"/>
    </row>
    <row r="18" spans="1:14" ht="20.100000000000001" customHeight="1" x14ac:dyDescent="0.25"/>
    <row r="19" spans="1:14" ht="20.100000000000001" customHeight="1" thickBot="1" x14ac:dyDescent="0.3"/>
    <row r="20" spans="1:14" ht="19.5" customHeight="1" thickBot="1" x14ac:dyDescent="0.3">
      <c r="A20" s="219" t="str">
        <f>'C9'!$A$17</f>
        <v>STUDY 21 | ANALYSIS OF ENTERPRISES IN THE MARITIME SECTOR</v>
      </c>
      <c r="B20" s="219"/>
      <c r="C20" s="219"/>
      <c r="D20" s="219"/>
      <c r="E20" s="219"/>
      <c r="F20" s="219"/>
      <c r="G20" s="219"/>
      <c r="H20" s="219"/>
      <c r="I20" s="219"/>
      <c r="J20" s="219"/>
      <c r="K20" s="219"/>
      <c r="L20" s="219"/>
      <c r="M20" s="219"/>
    </row>
    <row r="21" spans="1:14" ht="19.5" customHeight="1" x14ac:dyDescent="0.25"/>
    <row r="22" spans="1:14" ht="19.5" customHeight="1" x14ac:dyDescent="0.25"/>
    <row r="23" spans="1:14" ht="19.5" customHeight="1" x14ac:dyDescent="0.25"/>
    <row r="24" spans="1:14" ht="19.5" customHeight="1" x14ac:dyDescent="0.25"/>
    <row r="25" spans="1:14" s="39" customFormat="1" ht="19.5" customHeight="1" x14ac:dyDescent="0.25">
      <c r="N25" s="50"/>
    </row>
    <row r="26" spans="1:14" ht="19.5" customHeight="1" x14ac:dyDescent="0.25"/>
    <row r="27" spans="1:14" ht="19.5" customHeight="1" x14ac:dyDescent="0.25"/>
    <row r="28" spans="1:14" ht="19.5" customHeight="1" x14ac:dyDescent="0.25"/>
    <row r="29" spans="1:14" ht="19.5" customHeight="1" x14ac:dyDescent="0.25"/>
    <row r="30" spans="1:14" ht="19.5" customHeight="1" x14ac:dyDescent="0.25"/>
    <row r="31" spans="1:14" ht="19.5" customHeight="1" x14ac:dyDescent="0.25"/>
    <row r="32" spans="1:14"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sheetData>
  <sheetProtection password="9D83" sheet="1" objects="1" scenarios="1"/>
  <mergeCells count="41">
    <mergeCell ref="A1:M1"/>
    <mergeCell ref="C12:C17"/>
    <mergeCell ref="E17:F17"/>
    <mergeCell ref="E16:F16"/>
    <mergeCell ref="L8:M8"/>
    <mergeCell ref="G11:H11"/>
    <mergeCell ref="G10:H10"/>
    <mergeCell ref="G9:H9"/>
    <mergeCell ref="G8:H8"/>
    <mergeCell ref="I6:J7"/>
    <mergeCell ref="G6:H7"/>
    <mergeCell ref="E15:F15"/>
    <mergeCell ref="E14:F14"/>
    <mergeCell ref="C8:D9"/>
    <mergeCell ref="E11:F11"/>
    <mergeCell ref="E10:F10"/>
    <mergeCell ref="C10:D11"/>
    <mergeCell ref="E8:F8"/>
    <mergeCell ref="D12:D13"/>
    <mergeCell ref="I10:J10"/>
    <mergeCell ref="I11:J11"/>
    <mergeCell ref="G13:H13"/>
    <mergeCell ref="I12:J12"/>
    <mergeCell ref="E13:F13"/>
    <mergeCell ref="I13:J13"/>
    <mergeCell ref="G12:H12"/>
    <mergeCell ref="I9:J9"/>
    <mergeCell ref="I8:J8"/>
    <mergeCell ref="E12:F12"/>
    <mergeCell ref="E9:F9"/>
    <mergeCell ref="A20:M20"/>
    <mergeCell ref="G15:H15"/>
    <mergeCell ref="G14:H14"/>
    <mergeCell ref="G17:H17"/>
    <mergeCell ref="G16:H16"/>
    <mergeCell ref="I16:J16"/>
    <mergeCell ref="I15:J15"/>
    <mergeCell ref="I14:J14"/>
    <mergeCell ref="D16:D17"/>
    <mergeCell ref="D14:D15"/>
    <mergeCell ref="I17:J17"/>
  </mergeCells>
  <printOptions horizontalCentered="1"/>
  <pageMargins left="0.23622047244094491" right="0.23622047244094491" top="0.35433070866141736" bottom="0.35433070866141736" header="0.31496062992125984" footer="0.31496062992125984"/>
  <pageSetup paperSize="9" scale="85"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C0CFD6"/>
  </sheetPr>
  <dimension ref="A1:U77"/>
  <sheetViews>
    <sheetView showGridLines="0" zoomScaleNormal="100" workbookViewId="0">
      <selection activeCell="O6" sqref="O6:T6"/>
    </sheetView>
  </sheetViews>
  <sheetFormatPr defaultRowHeight="15" x14ac:dyDescent="0.25"/>
  <cols>
    <col min="1" max="21" width="6.7109375" style="23" customWidth="1"/>
    <col min="22" max="16384" width="9.140625" style="23"/>
  </cols>
  <sheetData>
    <row r="1" spans="1:21" ht="69" customHeight="1" thickBot="1" x14ac:dyDescent="0.3">
      <c r="A1" s="253" t="s">
        <v>31</v>
      </c>
      <c r="B1" s="253"/>
      <c r="C1" s="253"/>
      <c r="D1" s="253"/>
      <c r="E1" s="253"/>
      <c r="F1" s="253"/>
      <c r="G1" s="253"/>
      <c r="H1" s="253"/>
      <c r="I1" s="253"/>
      <c r="J1" s="253"/>
      <c r="K1" s="253"/>
      <c r="L1" s="253"/>
      <c r="M1" s="253"/>
      <c r="N1" s="253"/>
      <c r="O1" s="253"/>
      <c r="P1" s="253"/>
      <c r="Q1" s="253"/>
      <c r="R1" s="253"/>
      <c r="S1" s="253"/>
      <c r="T1" s="253"/>
      <c r="U1" s="253"/>
    </row>
    <row r="2" spans="1:21" ht="15" customHeight="1" x14ac:dyDescent="0.25"/>
    <row r="3" spans="1:21" s="24" customFormat="1" ht="15" customHeight="1" thickBot="1" x14ac:dyDescent="0.3">
      <c r="A3" s="74" t="str">
        <f>+'Table of Contents'!G56</f>
        <v>Capital ratio (2009 and 2013)</v>
      </c>
      <c r="B3" s="68"/>
      <c r="C3" s="68"/>
      <c r="D3" s="68"/>
      <c r="E3" s="111"/>
      <c r="F3" s="111"/>
      <c r="G3" s="32"/>
      <c r="H3" s="32"/>
      <c r="I3" s="32"/>
      <c r="J3" s="32"/>
    </row>
    <row r="4" spans="1:21" s="26" customFormat="1" ht="15" customHeight="1" x14ac:dyDescent="0.2">
      <c r="A4" s="139" t="s">
        <v>39</v>
      </c>
      <c r="C4" s="52"/>
      <c r="D4" s="53"/>
      <c r="E4" s="53"/>
      <c r="F4" s="53"/>
      <c r="G4" s="53"/>
      <c r="H4" s="53"/>
      <c r="I4" s="53"/>
      <c r="J4" s="53"/>
      <c r="K4" s="53"/>
      <c r="L4" s="53"/>
      <c r="M4" s="53"/>
    </row>
    <row r="5" spans="1:21" ht="15" customHeight="1" thickBot="1" x14ac:dyDescent="0.3"/>
    <row r="6" spans="1:21" ht="27.75" customHeight="1" thickBot="1" x14ac:dyDescent="0.3">
      <c r="C6" s="34"/>
      <c r="D6" s="35"/>
      <c r="E6" s="272" t="s">
        <v>130</v>
      </c>
      <c r="F6" s="316"/>
      <c r="G6" s="332" t="s">
        <v>135</v>
      </c>
      <c r="H6" s="316"/>
      <c r="I6" s="275" t="s">
        <v>143</v>
      </c>
      <c r="J6" s="260"/>
      <c r="K6" s="260"/>
      <c r="L6" s="260"/>
      <c r="M6" s="260"/>
      <c r="N6" s="276"/>
      <c r="O6" s="275" t="s">
        <v>139</v>
      </c>
      <c r="P6" s="260"/>
      <c r="Q6" s="260"/>
      <c r="R6" s="260"/>
      <c r="S6" s="260"/>
      <c r="T6" s="260"/>
    </row>
    <row r="7" spans="1:21" ht="44.25" customHeight="1" thickBot="1" x14ac:dyDescent="0.3">
      <c r="C7" s="34"/>
      <c r="D7" s="36"/>
      <c r="E7" s="257"/>
      <c r="F7" s="435"/>
      <c r="G7" s="462"/>
      <c r="H7" s="435"/>
      <c r="I7" s="275" t="s">
        <v>123</v>
      </c>
      <c r="J7" s="260"/>
      <c r="K7" s="260" t="s">
        <v>218</v>
      </c>
      <c r="L7" s="260"/>
      <c r="M7" s="260" t="s">
        <v>125</v>
      </c>
      <c r="N7" s="276"/>
      <c r="O7" s="275" t="s">
        <v>117</v>
      </c>
      <c r="P7" s="260"/>
      <c r="Q7" s="260" t="s">
        <v>118</v>
      </c>
      <c r="R7" s="260"/>
      <c r="S7" s="260" t="s">
        <v>119</v>
      </c>
      <c r="T7" s="260"/>
    </row>
    <row r="8" spans="1:21" ht="22.5" customHeight="1" thickBot="1" x14ac:dyDescent="0.3">
      <c r="C8" s="460">
        <v>2009</v>
      </c>
      <c r="D8" s="460"/>
      <c r="E8" s="405">
        <v>0.28100000000000003</v>
      </c>
      <c r="F8" s="461"/>
      <c r="G8" s="463">
        <v>0.33800000000000002</v>
      </c>
      <c r="H8" s="464"/>
      <c r="I8" s="436">
        <v>0.187</v>
      </c>
      <c r="J8" s="308"/>
      <c r="K8" s="308">
        <v>0.38</v>
      </c>
      <c r="L8" s="308"/>
      <c r="M8" s="308">
        <v>0.28799999999999998</v>
      </c>
      <c r="N8" s="308"/>
      <c r="O8" s="436">
        <v>0.26400000000000001</v>
      </c>
      <c r="P8" s="308"/>
      <c r="Q8" s="308">
        <v>0.19600000000000001</v>
      </c>
      <c r="R8" s="308"/>
      <c r="S8" s="308">
        <v>0.434</v>
      </c>
      <c r="T8" s="308"/>
    </row>
    <row r="9" spans="1:21" ht="22.5" customHeight="1" thickBot="1" x14ac:dyDescent="0.3">
      <c r="C9" s="460">
        <v>2013</v>
      </c>
      <c r="D9" s="460"/>
      <c r="E9" s="405">
        <v>0.3</v>
      </c>
      <c r="F9" s="461"/>
      <c r="G9" s="463">
        <v>0.46600000000000003</v>
      </c>
      <c r="H9" s="464"/>
      <c r="I9" s="436">
        <v>0.17699999999999999</v>
      </c>
      <c r="J9" s="308"/>
      <c r="K9" s="308">
        <v>0.51100000000000001</v>
      </c>
      <c r="L9" s="308"/>
      <c r="M9" s="308">
        <v>0.47299999999999998</v>
      </c>
      <c r="N9" s="308"/>
      <c r="O9" s="436">
        <v>0.318</v>
      </c>
      <c r="P9" s="308"/>
      <c r="Q9" s="308">
        <v>0.309</v>
      </c>
      <c r="R9" s="308"/>
      <c r="S9" s="308">
        <v>0.58199999999999996</v>
      </c>
      <c r="T9" s="308"/>
    </row>
    <row r="10" spans="1:21" ht="19.5" customHeight="1" x14ac:dyDescent="0.25">
      <c r="C10" s="47"/>
      <c r="D10" s="47"/>
      <c r="E10" s="47"/>
      <c r="F10" s="47"/>
      <c r="G10" s="47"/>
      <c r="H10" s="47"/>
      <c r="I10" s="47"/>
      <c r="J10" s="47"/>
      <c r="K10" s="47"/>
      <c r="L10" s="47"/>
      <c r="M10" s="47"/>
    </row>
    <row r="11" spans="1:21" ht="20.100000000000001" customHeight="1" thickBot="1" x14ac:dyDescent="0.3">
      <c r="C11" s="48"/>
      <c r="D11" s="48"/>
      <c r="E11" s="48"/>
      <c r="F11" s="48"/>
      <c r="G11" s="48"/>
      <c r="H11" s="48"/>
      <c r="I11" s="48"/>
      <c r="J11" s="48"/>
      <c r="K11" s="48"/>
      <c r="L11" s="48"/>
      <c r="M11" s="48"/>
    </row>
    <row r="12" spans="1:21" ht="19.5" customHeight="1" thickBot="1" x14ac:dyDescent="0.3">
      <c r="A12" s="219" t="str">
        <f>'C9'!$A$17</f>
        <v>STUDY 21 | ANALYSIS OF ENTERPRISES IN THE MARITIME SECTOR</v>
      </c>
      <c r="B12" s="219"/>
      <c r="C12" s="219"/>
      <c r="D12" s="219"/>
      <c r="E12" s="219"/>
      <c r="F12" s="219"/>
      <c r="G12" s="219"/>
      <c r="H12" s="219"/>
      <c r="I12" s="219"/>
      <c r="J12" s="219"/>
      <c r="K12" s="219"/>
      <c r="L12" s="219"/>
      <c r="M12" s="219"/>
      <c r="N12" s="219"/>
      <c r="O12" s="219"/>
      <c r="P12" s="219"/>
      <c r="Q12" s="219"/>
      <c r="R12" s="219"/>
      <c r="S12" s="219"/>
      <c r="T12" s="219"/>
      <c r="U12" s="219"/>
    </row>
    <row r="13" spans="1:21" ht="19.5" customHeight="1" x14ac:dyDescent="0.25"/>
    <row r="14" spans="1:21" ht="19.5" customHeight="1" x14ac:dyDescent="0.25"/>
    <row r="15" spans="1:21" ht="19.5" customHeight="1" x14ac:dyDescent="0.25"/>
    <row r="16" spans="1:21" ht="19.5" customHeight="1" x14ac:dyDescent="0.25"/>
    <row r="17" spans="16:16" ht="19.5" customHeight="1" x14ac:dyDescent="0.25"/>
    <row r="18" spans="16:16" ht="19.5" customHeight="1" x14ac:dyDescent="0.25"/>
    <row r="19" spans="16:16" s="39" customFormat="1" ht="19.5" customHeight="1" x14ac:dyDescent="0.25"/>
    <row r="20" spans="16:16" ht="19.5" customHeight="1" x14ac:dyDescent="0.25"/>
    <row r="21" spans="16:16" ht="19.5" customHeight="1" x14ac:dyDescent="0.25"/>
    <row r="22" spans="16:16" ht="19.5" customHeight="1" x14ac:dyDescent="0.25"/>
    <row r="23" spans="16:16" ht="19.5" customHeight="1" x14ac:dyDescent="0.25"/>
    <row r="24" spans="16:16" ht="19.5" customHeight="1" x14ac:dyDescent="0.25">
      <c r="P24" s="39"/>
    </row>
    <row r="25" spans="16:16" ht="19.5" customHeight="1" x14ac:dyDescent="0.25"/>
    <row r="26" spans="16:16" ht="19.5" customHeight="1" x14ac:dyDescent="0.25"/>
    <row r="27" spans="16:16" ht="19.5" customHeight="1" x14ac:dyDescent="0.25"/>
    <row r="28" spans="16:16" ht="19.5" customHeight="1" x14ac:dyDescent="0.25"/>
    <row r="29" spans="16:16" ht="19.5" customHeight="1" x14ac:dyDescent="0.25"/>
    <row r="30" spans="16:16" ht="19.5" customHeight="1" x14ac:dyDescent="0.25"/>
    <row r="31" spans="16:16" ht="19.5" customHeight="1" x14ac:dyDescent="0.25"/>
    <row r="32" spans="16:16"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sheetData>
  <sheetProtection password="9D83" sheet="1" objects="1" scenarios="1"/>
  <mergeCells count="30">
    <mergeCell ref="Q8:R8"/>
    <mergeCell ref="S8:T8"/>
    <mergeCell ref="C9:D9"/>
    <mergeCell ref="E9:F9"/>
    <mergeCell ref="G9:H9"/>
    <mergeCell ref="I9:J9"/>
    <mergeCell ref="K9:L9"/>
    <mergeCell ref="M9:N9"/>
    <mergeCell ref="O9:P9"/>
    <mergeCell ref="Q9:R9"/>
    <mergeCell ref="S9:T9"/>
    <mergeCell ref="C8:D8"/>
    <mergeCell ref="E8:F8"/>
    <mergeCell ref="G8:H8"/>
    <mergeCell ref="A12:U12"/>
    <mergeCell ref="A1:U1"/>
    <mergeCell ref="O6:T6"/>
    <mergeCell ref="I7:J7"/>
    <mergeCell ref="K7:L7"/>
    <mergeCell ref="M7:N7"/>
    <mergeCell ref="O7:P7"/>
    <mergeCell ref="Q7:R7"/>
    <mergeCell ref="S7:T7"/>
    <mergeCell ref="I8:J8"/>
    <mergeCell ref="K8:L8"/>
    <mergeCell ref="E6:F7"/>
    <mergeCell ref="G6:H7"/>
    <mergeCell ref="I6:N6"/>
    <mergeCell ref="M8:N8"/>
    <mergeCell ref="O8:P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416F84"/>
  </sheetPr>
  <dimension ref="A1:V77"/>
  <sheetViews>
    <sheetView zoomScaleNormal="100" workbookViewId="0">
      <selection activeCell="K6" sqref="K6:P6"/>
    </sheetView>
  </sheetViews>
  <sheetFormatPr defaultRowHeight="15" x14ac:dyDescent="0.25"/>
  <cols>
    <col min="1" max="21" width="6.7109375" style="23" customWidth="1"/>
    <col min="22" max="16384" width="9.140625" style="23"/>
  </cols>
  <sheetData>
    <row r="1" spans="1:22" ht="69" customHeight="1" thickBot="1" x14ac:dyDescent="0.3">
      <c r="A1" s="481" t="s">
        <v>31</v>
      </c>
      <c r="B1" s="481"/>
      <c r="C1" s="481"/>
      <c r="D1" s="481"/>
      <c r="E1" s="481"/>
      <c r="F1" s="481"/>
      <c r="G1" s="481"/>
      <c r="H1" s="481"/>
      <c r="I1" s="481"/>
      <c r="J1" s="481"/>
      <c r="K1" s="481"/>
      <c r="L1" s="481"/>
      <c r="M1" s="481"/>
      <c r="N1" s="481"/>
      <c r="O1" s="481"/>
      <c r="P1" s="481"/>
      <c r="Q1" s="481"/>
      <c r="R1" s="481"/>
      <c r="S1" s="481"/>
      <c r="T1" s="481"/>
      <c r="U1" s="481"/>
      <c r="V1" s="481"/>
    </row>
    <row r="2" spans="1:22" ht="15" customHeight="1" x14ac:dyDescent="0.25"/>
    <row r="3" spans="1:22" s="24" customFormat="1" ht="15" customHeight="1" thickBot="1" x14ac:dyDescent="0.3">
      <c r="A3" s="74" t="str">
        <f>+'Table of Contents'!G57</f>
        <v>Capital ratio | Share of enterprises with negative equity</v>
      </c>
      <c r="B3" s="68"/>
      <c r="C3" s="68"/>
      <c r="D3" s="68"/>
      <c r="E3" s="68"/>
      <c r="F3" s="68"/>
      <c r="G3" s="69"/>
      <c r="H3" s="69"/>
      <c r="I3" s="69"/>
      <c r="J3" s="69"/>
    </row>
    <row r="4" spans="1:22" s="26" customFormat="1" ht="15" customHeight="1" x14ac:dyDescent="0.2">
      <c r="A4" s="139" t="s">
        <v>39</v>
      </c>
      <c r="C4" s="52"/>
      <c r="D4" s="53"/>
      <c r="E4" s="53"/>
      <c r="F4" s="53"/>
      <c r="G4" s="53"/>
      <c r="H4" s="53"/>
      <c r="I4" s="53"/>
      <c r="J4" s="53"/>
    </row>
    <row r="5" spans="1:22" ht="15" customHeight="1" thickBot="1" x14ac:dyDescent="0.3"/>
    <row r="6" spans="1:22" s="34" customFormat="1" ht="30" customHeight="1" thickBot="1" x14ac:dyDescent="0.3">
      <c r="F6" s="35"/>
      <c r="G6" s="272" t="s">
        <v>130</v>
      </c>
      <c r="H6" s="316"/>
      <c r="I6" s="332" t="s">
        <v>135</v>
      </c>
      <c r="J6" s="316"/>
      <c r="K6" s="275" t="s">
        <v>139</v>
      </c>
      <c r="L6" s="260"/>
      <c r="M6" s="260"/>
      <c r="N6" s="260"/>
      <c r="O6" s="260"/>
      <c r="P6" s="276"/>
    </row>
    <row r="7" spans="1:22" s="34" customFormat="1" ht="41.25" customHeight="1" thickBot="1" x14ac:dyDescent="0.3">
      <c r="F7" s="36"/>
      <c r="G7" s="257"/>
      <c r="H7" s="435"/>
      <c r="I7" s="462"/>
      <c r="J7" s="435"/>
      <c r="K7" s="275" t="s">
        <v>117</v>
      </c>
      <c r="L7" s="260"/>
      <c r="M7" s="260" t="s">
        <v>118</v>
      </c>
      <c r="N7" s="260"/>
      <c r="O7" s="260" t="s">
        <v>119</v>
      </c>
      <c r="P7" s="276"/>
    </row>
    <row r="8" spans="1:22" s="34" customFormat="1" ht="30" customHeight="1" x14ac:dyDescent="0.25">
      <c r="E8" s="486">
        <v>2009</v>
      </c>
      <c r="F8" s="476"/>
      <c r="G8" s="278">
        <v>0.253</v>
      </c>
      <c r="H8" s="279"/>
      <c r="I8" s="286">
        <v>0.251</v>
      </c>
      <c r="J8" s="288"/>
      <c r="K8" s="411">
        <v>0.24399999999999999</v>
      </c>
      <c r="L8" s="293"/>
      <c r="M8" s="293">
        <v>0.29099999999999998</v>
      </c>
      <c r="N8" s="293"/>
      <c r="O8" s="293">
        <v>0.26500000000000001</v>
      </c>
      <c r="P8" s="410"/>
    </row>
    <row r="9" spans="1:22" s="34" customFormat="1" ht="30" customHeight="1" thickBot="1" x14ac:dyDescent="0.3">
      <c r="E9" s="487">
        <v>2013</v>
      </c>
      <c r="F9" s="488"/>
      <c r="G9" s="284">
        <v>0.29299999999999998</v>
      </c>
      <c r="H9" s="285"/>
      <c r="I9" s="473">
        <v>0.29099999999999998</v>
      </c>
      <c r="J9" s="482"/>
      <c r="K9" s="485">
        <v>0.28799999999999998</v>
      </c>
      <c r="L9" s="483"/>
      <c r="M9" s="483">
        <v>0.27300000000000002</v>
      </c>
      <c r="N9" s="483"/>
      <c r="O9" s="483">
        <v>0.33500000000000002</v>
      </c>
      <c r="P9" s="484"/>
    </row>
    <row r="10" spans="1:22" s="34" customFormat="1" ht="30" customHeight="1" thickBot="1" x14ac:dyDescent="0.3">
      <c r="E10" s="489" t="s">
        <v>6</v>
      </c>
      <c r="F10" s="460"/>
      <c r="G10" s="493">
        <v>4</v>
      </c>
      <c r="H10" s="494"/>
      <c r="I10" s="491">
        <v>4</v>
      </c>
      <c r="J10" s="492"/>
      <c r="K10" s="490">
        <v>4.5</v>
      </c>
      <c r="L10" s="490"/>
      <c r="M10" s="490">
        <v>-1.8</v>
      </c>
      <c r="N10" s="490"/>
      <c r="O10" s="490">
        <v>7</v>
      </c>
      <c r="P10" s="490"/>
    </row>
    <row r="11" spans="1:22" ht="20.100000000000001" customHeight="1" x14ac:dyDescent="0.25"/>
    <row r="12" spans="1:22" ht="20.100000000000001" customHeight="1" thickBot="1" x14ac:dyDescent="0.3"/>
    <row r="13" spans="1:22" ht="19.5" customHeight="1" thickBot="1" x14ac:dyDescent="0.3">
      <c r="A13" s="219" t="str">
        <f>'C9'!$A$17</f>
        <v>STUDY 21 | ANALYSIS OF ENTERPRISES IN THE MARITIME SECTOR</v>
      </c>
      <c r="B13" s="219"/>
      <c r="C13" s="219"/>
      <c r="D13" s="219"/>
      <c r="E13" s="219"/>
      <c r="F13" s="219"/>
      <c r="G13" s="219"/>
      <c r="H13" s="219"/>
      <c r="I13" s="219"/>
      <c r="J13" s="219"/>
      <c r="K13" s="219"/>
      <c r="L13" s="219"/>
      <c r="M13" s="219"/>
      <c r="N13" s="219"/>
      <c r="O13" s="219"/>
      <c r="P13" s="219"/>
      <c r="Q13" s="219"/>
      <c r="R13" s="219"/>
      <c r="S13" s="219"/>
      <c r="T13" s="219"/>
      <c r="U13" s="219"/>
      <c r="V13" s="219"/>
    </row>
    <row r="14" spans="1:22" ht="19.5" customHeight="1" x14ac:dyDescent="0.25"/>
    <row r="15" spans="1:22" ht="19.5" customHeight="1" x14ac:dyDescent="0.25"/>
    <row r="16" spans="1:22" ht="19.5" customHeight="1" x14ac:dyDescent="0.25"/>
    <row r="17" spans="13:13" ht="19.5" customHeight="1" x14ac:dyDescent="0.25"/>
    <row r="18" spans="13:13" ht="19.5" customHeight="1" x14ac:dyDescent="0.25"/>
    <row r="19" spans="13:13" s="39" customFormat="1" ht="19.5" customHeight="1" x14ac:dyDescent="0.25"/>
    <row r="20" spans="13:13" ht="19.5" customHeight="1" x14ac:dyDescent="0.25"/>
    <row r="21" spans="13:13" ht="19.5" customHeight="1" x14ac:dyDescent="0.25"/>
    <row r="22" spans="13:13" ht="19.5" customHeight="1" x14ac:dyDescent="0.25"/>
    <row r="23" spans="13:13" ht="19.5" customHeight="1" x14ac:dyDescent="0.25"/>
    <row r="24" spans="13:13" ht="19.5" customHeight="1" x14ac:dyDescent="0.25">
      <c r="M24" s="39"/>
    </row>
    <row r="25" spans="13:13" ht="19.5" customHeight="1" x14ac:dyDescent="0.25"/>
    <row r="26" spans="13:13" ht="19.5" customHeight="1" x14ac:dyDescent="0.25"/>
    <row r="27" spans="13:13" ht="19.5" customHeight="1" x14ac:dyDescent="0.25"/>
    <row r="28" spans="13:13" ht="19.5" customHeight="1" x14ac:dyDescent="0.25"/>
    <row r="29" spans="13:13" ht="19.5" customHeight="1" x14ac:dyDescent="0.25"/>
    <row r="30" spans="13:13" ht="19.5" customHeight="1" x14ac:dyDescent="0.25"/>
    <row r="31" spans="13:13" ht="19.5" customHeight="1" x14ac:dyDescent="0.25"/>
    <row r="32" spans="13:13"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sheetData>
  <sheetProtection password="9D83" sheet="1" objects="1" scenarios="1"/>
  <mergeCells count="26">
    <mergeCell ref="O10:P10"/>
    <mergeCell ref="M10:N10"/>
    <mergeCell ref="K10:L10"/>
    <mergeCell ref="I10:J10"/>
    <mergeCell ref="G10:H10"/>
    <mergeCell ref="E8:F8"/>
    <mergeCell ref="E9:F9"/>
    <mergeCell ref="G8:H8"/>
    <mergeCell ref="E10:F10"/>
    <mergeCell ref="M9:N9"/>
    <mergeCell ref="A1:V1"/>
    <mergeCell ref="A13:V13"/>
    <mergeCell ref="G9:H9"/>
    <mergeCell ref="I6:J7"/>
    <mergeCell ref="I8:J8"/>
    <mergeCell ref="I9:J9"/>
    <mergeCell ref="G6:H7"/>
    <mergeCell ref="K6:P6"/>
    <mergeCell ref="K7:L7"/>
    <mergeCell ref="M7:N7"/>
    <mergeCell ref="O7:P7"/>
    <mergeCell ref="K8:L8"/>
    <mergeCell ref="M8:N8"/>
    <mergeCell ref="O8:P8"/>
    <mergeCell ref="O9:P9"/>
    <mergeCell ref="K9:L9"/>
  </mergeCells>
  <printOptions horizontalCentered="1"/>
  <pageMargins left="0.23622047244094491" right="0.23622047244094491" top="0.35433070866141736" bottom="0.35433070866141736" header="0.31496062992125984" footer="0.31496062992125984"/>
  <pageSetup paperSize="9" scale="95"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C0CFD6"/>
  </sheetPr>
  <dimension ref="A1:V82"/>
  <sheetViews>
    <sheetView topLeftCell="A4" zoomScaleNormal="100" workbookViewId="0">
      <selection activeCell="U12" sqref="U12"/>
    </sheetView>
  </sheetViews>
  <sheetFormatPr defaultRowHeight="15" x14ac:dyDescent="0.25"/>
  <cols>
    <col min="1" max="1" width="6.7109375" style="23" customWidth="1"/>
    <col min="2" max="4" width="8.7109375" style="23" customWidth="1"/>
    <col min="5" max="9" width="6.7109375" style="23" customWidth="1"/>
    <col min="10" max="13" width="8.7109375" style="23" customWidth="1"/>
    <col min="14" max="21" width="6.7109375" style="23" customWidth="1"/>
    <col min="22" max="22" width="9.140625" style="34"/>
    <col min="23" max="16384" width="9.140625" style="23"/>
  </cols>
  <sheetData>
    <row r="1" spans="1:22" ht="69" customHeight="1" thickBot="1" x14ac:dyDescent="0.3">
      <c r="A1" s="253" t="s">
        <v>31</v>
      </c>
      <c r="B1" s="253"/>
      <c r="C1" s="253"/>
      <c r="D1" s="253"/>
      <c r="E1" s="253"/>
      <c r="F1" s="253"/>
      <c r="G1" s="253"/>
      <c r="H1" s="253"/>
      <c r="I1" s="253"/>
      <c r="J1" s="253"/>
      <c r="K1" s="253"/>
      <c r="L1" s="253"/>
      <c r="M1" s="253"/>
      <c r="N1" s="253"/>
      <c r="O1" s="253"/>
      <c r="P1" s="253"/>
      <c r="Q1" s="253"/>
      <c r="R1" s="253"/>
      <c r="S1" s="253"/>
      <c r="T1" s="253"/>
      <c r="U1" s="253"/>
    </row>
    <row r="2" spans="1:22" ht="15" customHeight="1" x14ac:dyDescent="0.25"/>
    <row r="3" spans="1:22" s="24" customFormat="1" ht="15" customHeight="1" thickBot="1" x14ac:dyDescent="0.3">
      <c r="A3" s="74" t="str">
        <f>+'Table of Contents'!G58</f>
        <v>Liabilities structure (2009 and 2013)</v>
      </c>
      <c r="B3" s="68"/>
      <c r="C3" s="68"/>
      <c r="D3" s="68"/>
      <c r="E3" s="111"/>
      <c r="F3" s="40"/>
      <c r="G3" s="40"/>
      <c r="H3" s="40"/>
      <c r="I3" s="40"/>
      <c r="J3" s="40"/>
      <c r="V3" s="32"/>
    </row>
    <row r="4" spans="1:22" s="26" customFormat="1" ht="15" customHeight="1" x14ac:dyDescent="0.2">
      <c r="A4" s="139" t="s">
        <v>39</v>
      </c>
      <c r="C4" s="52"/>
      <c r="D4" s="53"/>
      <c r="E4" s="53"/>
      <c r="F4" s="53"/>
      <c r="G4" s="53"/>
      <c r="H4" s="53"/>
      <c r="I4" s="53"/>
      <c r="J4" s="53"/>
      <c r="V4" s="63"/>
    </row>
    <row r="5" spans="1:22" ht="15" customHeight="1" thickBot="1" x14ac:dyDescent="0.3"/>
    <row r="6" spans="1:22" s="34" customFormat="1" ht="30" customHeight="1" x14ac:dyDescent="0.25">
      <c r="H6" s="35"/>
      <c r="I6" s="35"/>
      <c r="J6" s="316" t="s">
        <v>130</v>
      </c>
      <c r="K6" s="331"/>
      <c r="L6" s="331" t="s">
        <v>135</v>
      </c>
      <c r="M6" s="331"/>
    </row>
    <row r="7" spans="1:22" s="34" customFormat="1" ht="30" customHeight="1" thickBot="1" x14ac:dyDescent="0.3">
      <c r="H7" s="36"/>
      <c r="I7" s="36"/>
      <c r="J7" s="435"/>
      <c r="K7" s="495"/>
      <c r="L7" s="495"/>
      <c r="M7" s="495"/>
    </row>
    <row r="8" spans="1:22" s="34" customFormat="1" ht="30" customHeight="1" thickBot="1" x14ac:dyDescent="0.3">
      <c r="H8" s="36"/>
      <c r="I8" s="36"/>
      <c r="J8" s="191">
        <v>2009</v>
      </c>
      <c r="K8" s="195">
        <v>2013</v>
      </c>
      <c r="L8" s="191">
        <v>2009</v>
      </c>
      <c r="M8" s="195">
        <v>2013</v>
      </c>
    </row>
    <row r="9" spans="1:22" s="34" customFormat="1" ht="30" customHeight="1" thickBot="1" x14ac:dyDescent="0.3">
      <c r="G9" s="260" t="s">
        <v>159</v>
      </c>
      <c r="H9" s="260"/>
      <c r="I9" s="260"/>
      <c r="J9" s="194">
        <v>6.2E-2</v>
      </c>
      <c r="K9" s="196">
        <v>7.2999999999999995E-2</v>
      </c>
      <c r="L9" s="198">
        <v>2.9000000000000001E-2</v>
      </c>
      <c r="M9" s="197">
        <v>1.2E-2</v>
      </c>
    </row>
    <row r="10" spans="1:22" s="34" customFormat="1" ht="30" customHeight="1" thickBot="1" x14ac:dyDescent="0.3">
      <c r="G10" s="260" t="s">
        <v>160</v>
      </c>
      <c r="H10" s="260"/>
      <c r="I10" s="260"/>
      <c r="J10" s="194">
        <v>0.32100000000000001</v>
      </c>
      <c r="K10" s="196">
        <v>0.27600000000000002</v>
      </c>
      <c r="L10" s="198">
        <v>0.42</v>
      </c>
      <c r="M10" s="197">
        <v>0.42699999999999999</v>
      </c>
    </row>
    <row r="11" spans="1:22" s="34" customFormat="1" ht="30" customHeight="1" thickBot="1" x14ac:dyDescent="0.3">
      <c r="G11" s="260" t="s">
        <v>161</v>
      </c>
      <c r="H11" s="260"/>
      <c r="I11" s="260"/>
      <c r="J11" s="194">
        <v>0.17399999999999999</v>
      </c>
      <c r="K11" s="196">
        <v>0.20200000000000001</v>
      </c>
      <c r="L11" s="198">
        <v>6.6000000000000003E-2</v>
      </c>
      <c r="M11" s="197">
        <v>4.1000000000000002E-2</v>
      </c>
    </row>
    <row r="12" spans="1:22" s="34" customFormat="1" ht="30" customHeight="1" thickBot="1" x14ac:dyDescent="0.3">
      <c r="G12" s="260" t="s">
        <v>181</v>
      </c>
      <c r="H12" s="260"/>
      <c r="I12" s="260"/>
      <c r="J12" s="194">
        <v>2.7E-2</v>
      </c>
      <c r="K12" s="196">
        <v>3.6999999999999998E-2</v>
      </c>
      <c r="L12" s="198">
        <v>3.3000000000000002E-2</v>
      </c>
      <c r="M12" s="197">
        <v>2.8000000000000001E-2</v>
      </c>
    </row>
    <row r="13" spans="1:22" s="34" customFormat="1" ht="30" customHeight="1" thickBot="1" x14ac:dyDescent="0.3">
      <c r="G13" s="260" t="s">
        <v>162</v>
      </c>
      <c r="H13" s="260"/>
      <c r="I13" s="260"/>
      <c r="J13" s="194">
        <v>0.182</v>
      </c>
      <c r="K13" s="196">
        <v>0.16</v>
      </c>
      <c r="L13" s="198">
        <v>0.20399999999999999</v>
      </c>
      <c r="M13" s="197">
        <v>0.182</v>
      </c>
    </row>
    <row r="14" spans="1:22" s="34" customFormat="1" ht="30" customHeight="1" thickBot="1" x14ac:dyDescent="0.3">
      <c r="G14" s="260" t="s">
        <v>163</v>
      </c>
      <c r="H14" s="260"/>
      <c r="I14" s="260"/>
      <c r="J14" s="194">
        <v>0.23400000000000001</v>
      </c>
      <c r="K14" s="196">
        <v>0.252</v>
      </c>
      <c r="L14" s="198">
        <v>0.248</v>
      </c>
      <c r="M14" s="197">
        <v>0.311</v>
      </c>
    </row>
    <row r="15" spans="1:22" s="34" customFormat="1" ht="51" customHeight="1" x14ac:dyDescent="0.25">
      <c r="B15" s="496" t="s">
        <v>182</v>
      </c>
      <c r="C15" s="496"/>
      <c r="D15" s="496"/>
      <c r="E15" s="496"/>
      <c r="F15" s="496"/>
      <c r="G15" s="496"/>
      <c r="H15" s="496"/>
      <c r="I15" s="496"/>
      <c r="J15" s="496"/>
      <c r="K15" s="496"/>
      <c r="L15" s="496"/>
      <c r="M15" s="496"/>
      <c r="N15" s="496"/>
      <c r="O15" s="496"/>
      <c r="P15" s="496"/>
      <c r="Q15" s="496"/>
      <c r="R15" s="496"/>
      <c r="S15" s="496"/>
      <c r="T15" s="496"/>
    </row>
    <row r="16" spans="1:22" ht="20.100000000000001" customHeight="1" x14ac:dyDescent="0.25"/>
    <row r="17" spans="1:22" ht="20.100000000000001" customHeight="1" thickBot="1" x14ac:dyDescent="0.3"/>
    <row r="18" spans="1:22" ht="19.5" customHeight="1" thickBot="1" x14ac:dyDescent="0.3">
      <c r="A18" s="219" t="str">
        <f>'C9'!$A$17</f>
        <v>STUDY 21 | ANALYSIS OF ENTERPRISES IN THE MARITIME SECTOR</v>
      </c>
      <c r="B18" s="219"/>
      <c r="C18" s="219"/>
      <c r="D18" s="219"/>
      <c r="E18" s="219"/>
      <c r="F18" s="219"/>
      <c r="G18" s="219"/>
      <c r="H18" s="219"/>
      <c r="I18" s="219"/>
      <c r="J18" s="219"/>
      <c r="K18" s="219"/>
      <c r="L18" s="219"/>
      <c r="M18" s="219"/>
      <c r="N18" s="219"/>
      <c r="O18" s="219"/>
      <c r="P18" s="219"/>
      <c r="Q18" s="219"/>
      <c r="R18" s="219"/>
      <c r="S18" s="219"/>
      <c r="T18" s="219"/>
      <c r="U18" s="219"/>
    </row>
    <row r="19" spans="1:22" ht="19.5" customHeight="1" x14ac:dyDescent="0.25"/>
    <row r="20" spans="1:22" ht="19.5" customHeight="1" x14ac:dyDescent="0.25"/>
    <row r="21" spans="1:22" ht="19.5" customHeight="1" x14ac:dyDescent="0.25"/>
    <row r="22" spans="1:22" ht="19.5" customHeight="1" x14ac:dyDescent="0.25"/>
    <row r="23" spans="1:22" ht="19.5" customHeight="1" x14ac:dyDescent="0.25"/>
    <row r="24" spans="1:22" s="39" customFormat="1" ht="19.5" customHeight="1" x14ac:dyDescent="0.25">
      <c r="B24" s="23"/>
      <c r="C24" s="23"/>
      <c r="D24" s="23"/>
      <c r="E24" s="23"/>
      <c r="F24" s="23"/>
      <c r="G24" s="23"/>
      <c r="H24" s="23"/>
      <c r="I24" s="23"/>
      <c r="J24" s="23"/>
      <c r="K24" s="23"/>
      <c r="L24" s="23"/>
      <c r="M24" s="23"/>
      <c r="N24" s="23"/>
      <c r="O24" s="23"/>
      <c r="P24" s="23"/>
      <c r="Q24" s="23"/>
      <c r="V24" s="50"/>
    </row>
    <row r="25" spans="1:22" ht="19.5" customHeight="1" x14ac:dyDescent="0.25"/>
    <row r="26" spans="1:22" ht="19.5" customHeight="1" x14ac:dyDescent="0.25"/>
    <row r="27" spans="1:22" ht="19.5" customHeight="1" x14ac:dyDescent="0.25"/>
    <row r="28" spans="1:22" ht="19.5" customHeight="1" x14ac:dyDescent="0.25"/>
    <row r="29" spans="1:22" ht="19.5" customHeight="1" x14ac:dyDescent="0.25">
      <c r="M29" s="39"/>
    </row>
    <row r="30" spans="1:22" ht="19.5" customHeight="1" x14ac:dyDescent="0.25"/>
    <row r="31" spans="1:22" ht="19.5" customHeight="1" x14ac:dyDescent="0.25"/>
    <row r="32" spans="1:22"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sheetData>
  <sheetProtection password="9D83" sheet="1" objects="1" scenarios="1"/>
  <mergeCells count="11">
    <mergeCell ref="A18:U18"/>
    <mergeCell ref="J6:K7"/>
    <mergeCell ref="L6:M7"/>
    <mergeCell ref="A1:U1"/>
    <mergeCell ref="B15:T15"/>
    <mergeCell ref="G9:I9"/>
    <mergeCell ref="G10:I10"/>
    <mergeCell ref="G11:I11"/>
    <mergeCell ref="G12:I12"/>
    <mergeCell ref="G13:I13"/>
    <mergeCell ref="G14:I14"/>
  </mergeCells>
  <printOptions horizontalCentered="1"/>
  <pageMargins left="0.23622047244094491" right="0.23622047244094491" top="0.35433070866141736" bottom="0.35433070866141736" header="0.31496062992125984" footer="0.31496062992125984"/>
  <pageSetup paperSize="9" scale="97"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5"/>
  </sheetPr>
  <dimension ref="A1:U79"/>
  <sheetViews>
    <sheetView zoomScaleNormal="100" workbookViewId="0">
      <selection activeCell="Z11" sqref="X7:Z11"/>
    </sheetView>
  </sheetViews>
  <sheetFormatPr defaultRowHeight="15" x14ac:dyDescent="0.25"/>
  <cols>
    <col min="1" max="21" width="6.7109375" style="23" customWidth="1"/>
    <col min="22" max="16384" width="9.140625" style="23"/>
  </cols>
  <sheetData>
    <row r="1" spans="1:21" ht="69" customHeight="1" x14ac:dyDescent="0.25">
      <c r="A1" s="500" t="s">
        <v>31</v>
      </c>
      <c r="B1" s="500"/>
      <c r="C1" s="500"/>
      <c r="D1" s="500"/>
      <c r="E1" s="500"/>
      <c r="F1" s="500"/>
      <c r="G1" s="500"/>
      <c r="H1" s="500"/>
      <c r="I1" s="500"/>
      <c r="J1" s="500"/>
      <c r="K1" s="500"/>
      <c r="L1" s="500"/>
      <c r="M1" s="500"/>
      <c r="N1" s="500"/>
      <c r="O1" s="500"/>
      <c r="P1" s="500"/>
      <c r="Q1" s="500"/>
      <c r="R1" s="500"/>
      <c r="S1" s="500"/>
      <c r="T1" s="500"/>
      <c r="U1" s="500"/>
    </row>
    <row r="2" spans="1:21" ht="15" customHeight="1" x14ac:dyDescent="0.25"/>
    <row r="3" spans="1:21" s="24" customFormat="1" ht="15" customHeight="1" thickBot="1" x14ac:dyDescent="0.3">
      <c r="A3" s="74" t="str">
        <f>+'Table of Contents'!G60</f>
        <v>Credit from resident CIs (end of period)</v>
      </c>
      <c r="B3" s="68"/>
      <c r="C3" s="68"/>
      <c r="D3" s="67"/>
      <c r="E3" s="68"/>
      <c r="F3" s="32"/>
      <c r="G3" s="32"/>
      <c r="H3" s="32"/>
      <c r="I3" s="32"/>
      <c r="J3" s="32"/>
      <c r="K3" s="32"/>
      <c r="L3" s="32"/>
      <c r="M3" s="32"/>
      <c r="N3" s="32"/>
      <c r="O3" s="32"/>
      <c r="P3" s="32"/>
      <c r="Q3" s="32"/>
      <c r="R3" s="32"/>
      <c r="S3" s="32"/>
      <c r="T3" s="32"/>
      <c r="U3" s="32"/>
    </row>
    <row r="4" spans="1:21" s="26" customFormat="1" ht="15" customHeight="1" x14ac:dyDescent="0.2">
      <c r="A4" s="139" t="s">
        <v>39</v>
      </c>
      <c r="C4" s="52"/>
      <c r="D4" s="53"/>
      <c r="E4" s="53"/>
      <c r="F4" s="53"/>
      <c r="G4" s="53"/>
      <c r="H4" s="53"/>
      <c r="I4" s="53"/>
      <c r="J4" s="53"/>
      <c r="K4" s="53"/>
      <c r="L4" s="53"/>
    </row>
    <row r="5" spans="1:21" ht="15" customHeight="1" thickBot="1" x14ac:dyDescent="0.3"/>
    <row r="6" spans="1:21" s="34" customFormat="1" ht="30" customHeight="1" thickBot="1" x14ac:dyDescent="0.3">
      <c r="E6" s="23"/>
      <c r="F6" s="23"/>
      <c r="G6" s="275" t="s">
        <v>164</v>
      </c>
      <c r="H6" s="260"/>
      <c r="I6" s="260"/>
      <c r="J6" s="260"/>
      <c r="K6" s="260"/>
      <c r="L6" s="276"/>
      <c r="M6" s="462" t="s">
        <v>165</v>
      </c>
      <c r="N6" s="257"/>
      <c r="O6" s="257"/>
      <c r="P6" s="257"/>
      <c r="Q6" s="257"/>
      <c r="R6" s="435"/>
      <c r="S6" s="26"/>
      <c r="T6" s="26"/>
      <c r="U6" s="26"/>
    </row>
    <row r="7" spans="1:21" s="34" customFormat="1" ht="45" customHeight="1" thickBot="1" x14ac:dyDescent="0.3">
      <c r="E7" s="23"/>
      <c r="F7" s="41"/>
      <c r="G7" s="275" t="s">
        <v>130</v>
      </c>
      <c r="H7" s="260"/>
      <c r="I7" s="297"/>
      <c r="J7" s="296" t="s">
        <v>135</v>
      </c>
      <c r="K7" s="260"/>
      <c r="L7" s="276"/>
      <c r="M7" s="275" t="s">
        <v>117</v>
      </c>
      <c r="N7" s="260"/>
      <c r="O7" s="260" t="s">
        <v>226</v>
      </c>
      <c r="P7" s="260"/>
      <c r="Q7" s="260" t="s">
        <v>119</v>
      </c>
      <c r="R7" s="276"/>
      <c r="S7" s="26"/>
      <c r="T7" s="26"/>
      <c r="U7" s="26"/>
    </row>
    <row r="8" spans="1:21" s="34" customFormat="1" ht="30" customHeight="1" thickBot="1" x14ac:dyDescent="0.3">
      <c r="E8" s="460">
        <v>2010</v>
      </c>
      <c r="F8" s="460"/>
      <c r="G8" s="405">
        <v>-0.02</v>
      </c>
      <c r="H8" s="405"/>
      <c r="I8" s="501"/>
      <c r="J8" s="497">
        <v>-1.7000000000000001E-2</v>
      </c>
      <c r="K8" s="463"/>
      <c r="L8" s="464"/>
      <c r="M8" s="499">
        <v>-0.9</v>
      </c>
      <c r="N8" s="490"/>
      <c r="O8" s="490">
        <v>-1.4</v>
      </c>
      <c r="P8" s="490"/>
      <c r="Q8" s="490">
        <v>0.6</v>
      </c>
      <c r="R8" s="498"/>
      <c r="S8" s="26"/>
      <c r="T8" s="26"/>
      <c r="U8" s="26"/>
    </row>
    <row r="9" spans="1:21" s="34" customFormat="1" ht="30" customHeight="1" thickBot="1" x14ac:dyDescent="0.3">
      <c r="E9" s="460">
        <v>2011</v>
      </c>
      <c r="F9" s="460"/>
      <c r="G9" s="405">
        <v>-3.6999999999999998E-2</v>
      </c>
      <c r="H9" s="405"/>
      <c r="I9" s="501"/>
      <c r="J9" s="497">
        <v>-3.7999999999999999E-2</v>
      </c>
      <c r="K9" s="463"/>
      <c r="L9" s="464"/>
      <c r="M9" s="499">
        <v>1.4</v>
      </c>
      <c r="N9" s="490"/>
      <c r="O9" s="490">
        <v>-0.4</v>
      </c>
      <c r="P9" s="490"/>
      <c r="Q9" s="490">
        <v>-4.8</v>
      </c>
      <c r="R9" s="498"/>
      <c r="S9" s="26"/>
      <c r="T9" s="26"/>
      <c r="U9" s="26"/>
    </row>
    <row r="10" spans="1:21" s="34" customFormat="1" ht="30" customHeight="1" thickBot="1" x14ac:dyDescent="0.3">
      <c r="E10" s="460">
        <v>2012</v>
      </c>
      <c r="F10" s="460"/>
      <c r="G10" s="405">
        <v>-0.09</v>
      </c>
      <c r="H10" s="405"/>
      <c r="I10" s="501"/>
      <c r="J10" s="497">
        <v>-1.2E-2</v>
      </c>
      <c r="K10" s="463"/>
      <c r="L10" s="464"/>
      <c r="M10" s="499">
        <v>-0.8</v>
      </c>
      <c r="N10" s="490"/>
      <c r="O10" s="490">
        <v>-5.0999999999999996</v>
      </c>
      <c r="P10" s="490"/>
      <c r="Q10" s="490">
        <v>4.7</v>
      </c>
      <c r="R10" s="498"/>
      <c r="S10" s="26"/>
      <c r="T10" s="26"/>
      <c r="U10" s="26"/>
    </row>
    <row r="11" spans="1:21" s="34" customFormat="1" ht="30" customHeight="1" thickBot="1" x14ac:dyDescent="0.3">
      <c r="E11" s="460">
        <v>2013</v>
      </c>
      <c r="F11" s="460"/>
      <c r="G11" s="405">
        <v>-7.1999999999999995E-2</v>
      </c>
      <c r="H11" s="405"/>
      <c r="I11" s="501"/>
      <c r="J11" s="497">
        <v>0.12</v>
      </c>
      <c r="K11" s="463"/>
      <c r="L11" s="464"/>
      <c r="M11" s="499">
        <v>3.2</v>
      </c>
      <c r="N11" s="490"/>
      <c r="O11" s="490">
        <v>0.1</v>
      </c>
      <c r="P11" s="490"/>
      <c r="Q11" s="490">
        <v>8.6</v>
      </c>
      <c r="R11" s="498"/>
      <c r="S11" s="26"/>
      <c r="T11" s="26"/>
      <c r="U11" s="26"/>
    </row>
    <row r="12" spans="1:21" ht="30" customHeight="1" thickBot="1" x14ac:dyDescent="0.3">
      <c r="E12" s="460">
        <v>2014</v>
      </c>
      <c r="F12" s="460"/>
      <c r="G12" s="405">
        <v>-5.6000000000000001E-2</v>
      </c>
      <c r="H12" s="405"/>
      <c r="I12" s="501"/>
      <c r="J12" s="497">
        <v>2.5000000000000001E-2</v>
      </c>
      <c r="K12" s="463"/>
      <c r="L12" s="464"/>
      <c r="M12" s="499">
        <v>1.1000000000000001</v>
      </c>
      <c r="N12" s="490"/>
      <c r="O12" s="490">
        <v>-0.7</v>
      </c>
      <c r="P12" s="490"/>
      <c r="Q12" s="490">
        <v>2.1</v>
      </c>
      <c r="R12" s="498"/>
      <c r="S12" s="26"/>
      <c r="T12" s="26"/>
      <c r="U12" s="26"/>
    </row>
    <row r="13" spans="1:21" ht="19.5" customHeight="1" x14ac:dyDescent="0.25">
      <c r="C13" s="49"/>
      <c r="D13" s="49"/>
      <c r="E13" s="49"/>
      <c r="F13" s="49"/>
      <c r="G13" s="49"/>
      <c r="H13" s="49"/>
      <c r="I13" s="137"/>
      <c r="J13" s="49"/>
      <c r="K13" s="49"/>
      <c r="L13" s="49"/>
      <c r="M13" s="49"/>
    </row>
    <row r="14" spans="1:21" ht="19.5" customHeight="1" thickBot="1" x14ac:dyDescent="0.3">
      <c r="C14" s="49"/>
      <c r="D14" s="49"/>
      <c r="E14" s="49"/>
      <c r="F14" s="49"/>
      <c r="G14" s="49"/>
      <c r="H14" s="49"/>
      <c r="I14" s="49"/>
      <c r="J14" s="49"/>
      <c r="K14" s="49"/>
      <c r="L14" s="49"/>
      <c r="M14" s="49"/>
    </row>
    <row r="15" spans="1:21" ht="19.5" customHeight="1" thickBot="1" x14ac:dyDescent="0.3">
      <c r="A15" s="383" t="str">
        <f>'C9'!$A$17</f>
        <v>STUDY 21 | ANALYSIS OF ENTERPRISES IN THE MARITIME SECTOR</v>
      </c>
      <c r="B15" s="383"/>
      <c r="C15" s="383"/>
      <c r="D15" s="383"/>
      <c r="E15" s="383"/>
      <c r="F15" s="383"/>
      <c r="G15" s="383"/>
      <c r="H15" s="383"/>
      <c r="I15" s="383"/>
      <c r="J15" s="383"/>
      <c r="K15" s="383"/>
      <c r="L15" s="383"/>
      <c r="M15" s="383"/>
      <c r="N15" s="383"/>
      <c r="O15" s="383"/>
      <c r="P15" s="383"/>
      <c r="Q15" s="383"/>
      <c r="R15" s="383"/>
      <c r="S15" s="383"/>
      <c r="T15" s="383"/>
      <c r="U15" s="383"/>
    </row>
    <row r="16" spans="1:21" ht="19.5" customHeight="1" x14ac:dyDescent="0.25"/>
    <row r="17" spans="14:14" ht="19.5" customHeight="1" x14ac:dyDescent="0.25"/>
    <row r="18" spans="14:14" ht="19.5" customHeight="1" x14ac:dyDescent="0.25"/>
    <row r="19" spans="14:14" ht="19.5" customHeight="1" x14ac:dyDescent="0.25"/>
    <row r="20" spans="14:14" ht="19.5" customHeight="1" x14ac:dyDescent="0.25"/>
    <row r="21" spans="14:14" s="39" customFormat="1" ht="19.5" customHeight="1" x14ac:dyDescent="0.25"/>
    <row r="22" spans="14:14" ht="19.5" customHeight="1" x14ac:dyDescent="0.25"/>
    <row r="23" spans="14:14" ht="19.5" customHeight="1" x14ac:dyDescent="0.25"/>
    <row r="24" spans="14:14" ht="19.5" customHeight="1" x14ac:dyDescent="0.25"/>
    <row r="25" spans="14:14" ht="19.5" customHeight="1" x14ac:dyDescent="0.25"/>
    <row r="26" spans="14:14" ht="19.5" customHeight="1" x14ac:dyDescent="0.25">
      <c r="N26" s="39"/>
    </row>
    <row r="27" spans="14:14" ht="19.5" customHeight="1" x14ac:dyDescent="0.25"/>
    <row r="28" spans="14:14" ht="19.5" customHeight="1" x14ac:dyDescent="0.25"/>
    <row r="29" spans="14:14" ht="19.5" customHeight="1" x14ac:dyDescent="0.25"/>
    <row r="30" spans="14:14" ht="19.5" customHeight="1" x14ac:dyDescent="0.25"/>
    <row r="31" spans="14:14" ht="19.5" customHeight="1" x14ac:dyDescent="0.25"/>
    <row r="32" spans="14:14"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sheetData>
  <sheetProtection password="9D83" sheet="1" objects="1" scenarios="1"/>
  <mergeCells count="39">
    <mergeCell ref="A15:U15"/>
    <mergeCell ref="E12:F12"/>
    <mergeCell ref="G12:I12"/>
    <mergeCell ref="J12:L12"/>
    <mergeCell ref="G6:L6"/>
    <mergeCell ref="M7:N7"/>
    <mergeCell ref="M8:N8"/>
    <mergeCell ref="J7:L7"/>
    <mergeCell ref="J8:L8"/>
    <mergeCell ref="G7:I7"/>
    <mergeCell ref="G8:I8"/>
    <mergeCell ref="G10:I10"/>
    <mergeCell ref="G11:I11"/>
    <mergeCell ref="E11:F11"/>
    <mergeCell ref="E8:F8"/>
    <mergeCell ref="E9:F9"/>
    <mergeCell ref="A1:U1"/>
    <mergeCell ref="E10:F10"/>
    <mergeCell ref="Q12:R12"/>
    <mergeCell ref="M6:R6"/>
    <mergeCell ref="M10:N10"/>
    <mergeCell ref="M11:N11"/>
    <mergeCell ref="M12:N12"/>
    <mergeCell ref="O7:P7"/>
    <mergeCell ref="O8:P8"/>
    <mergeCell ref="O9:P9"/>
    <mergeCell ref="O10:P10"/>
    <mergeCell ref="O11:P11"/>
    <mergeCell ref="O12:P12"/>
    <mergeCell ref="Q7:R7"/>
    <mergeCell ref="Q8:R8"/>
    <mergeCell ref="G9:I9"/>
    <mergeCell ref="J10:L10"/>
    <mergeCell ref="J11:L11"/>
    <mergeCell ref="Q9:R9"/>
    <mergeCell ref="Q10:R10"/>
    <mergeCell ref="Q11:R11"/>
    <mergeCell ref="J9:L9"/>
    <mergeCell ref="M9:N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5"/>
  </sheetPr>
  <dimension ref="A1:U80"/>
  <sheetViews>
    <sheetView zoomScaleNormal="100" zoomScaleSheetLayoutView="100" workbookViewId="0">
      <selection activeCell="F2" sqref="F2"/>
    </sheetView>
  </sheetViews>
  <sheetFormatPr defaultRowHeight="15" x14ac:dyDescent="0.25"/>
  <cols>
    <col min="1" max="21" width="6.7109375" style="23" customWidth="1"/>
    <col min="22" max="16384" width="9.140625" style="23"/>
  </cols>
  <sheetData>
    <row r="1" spans="1:21" ht="69" customHeight="1" thickBot="1" x14ac:dyDescent="0.3">
      <c r="A1" s="481" t="s">
        <v>31</v>
      </c>
      <c r="B1" s="481"/>
      <c r="C1" s="481"/>
      <c r="D1" s="481"/>
      <c r="E1" s="481"/>
      <c r="F1" s="481"/>
      <c r="G1" s="481"/>
      <c r="H1" s="481"/>
      <c r="I1" s="481"/>
      <c r="J1" s="481"/>
      <c r="K1" s="481"/>
      <c r="L1" s="481"/>
      <c r="M1" s="481"/>
      <c r="N1" s="481"/>
      <c r="O1" s="481"/>
      <c r="P1" s="481"/>
      <c r="Q1" s="481"/>
      <c r="R1" s="481"/>
      <c r="S1" s="481"/>
      <c r="T1" s="481"/>
      <c r="U1" s="481"/>
    </row>
    <row r="2" spans="1:21" ht="15" customHeight="1" x14ac:dyDescent="0.25"/>
    <row r="3" spans="1:21" s="24" customFormat="1" ht="15" customHeight="1" thickBot="1" x14ac:dyDescent="0.3">
      <c r="A3" s="74" t="str">
        <f>+'Table of Contents'!G61</f>
        <v>Non-performing loans ratios (end of period)</v>
      </c>
      <c r="B3" s="68"/>
      <c r="C3" s="68"/>
      <c r="D3" s="68"/>
      <c r="E3" s="69"/>
      <c r="F3" s="69"/>
      <c r="G3" s="111"/>
      <c r="H3" s="40"/>
      <c r="I3" s="111"/>
      <c r="J3" s="111"/>
      <c r="K3" s="111"/>
      <c r="L3" s="111"/>
      <c r="M3" s="111"/>
      <c r="N3" s="32"/>
    </row>
    <row r="4" spans="1:21" s="26" customFormat="1" ht="15" customHeight="1" x14ac:dyDescent="0.2">
      <c r="A4" s="139" t="s">
        <v>39</v>
      </c>
      <c r="B4" s="72"/>
      <c r="C4" s="73"/>
      <c r="D4" s="73"/>
      <c r="E4" s="73"/>
      <c r="F4" s="73"/>
      <c r="G4" s="53"/>
      <c r="H4" s="53"/>
      <c r="I4" s="53"/>
    </row>
    <row r="5" spans="1:21" ht="15" customHeight="1" thickBot="1" x14ac:dyDescent="0.3">
      <c r="C5" s="33"/>
      <c r="D5" s="33"/>
      <c r="E5" s="33"/>
      <c r="F5" s="33"/>
      <c r="G5" s="33"/>
    </row>
    <row r="6" spans="1:21" s="34" customFormat="1" ht="30" customHeight="1" thickBot="1" x14ac:dyDescent="0.3">
      <c r="B6" s="35"/>
      <c r="C6" s="35"/>
      <c r="D6" s="35"/>
      <c r="E6" s="35"/>
      <c r="F6" s="316" t="s">
        <v>130</v>
      </c>
      <c r="G6" s="331"/>
      <c r="H6" s="331" t="s">
        <v>135</v>
      </c>
      <c r="I6" s="331"/>
      <c r="J6" s="275" t="s">
        <v>143</v>
      </c>
      <c r="K6" s="260"/>
      <c r="L6" s="260"/>
      <c r="M6" s="260"/>
      <c r="N6" s="260"/>
      <c r="O6" s="276"/>
      <c r="P6" s="275" t="s">
        <v>139</v>
      </c>
      <c r="Q6" s="260"/>
      <c r="R6" s="260"/>
      <c r="S6" s="260"/>
      <c r="T6" s="260"/>
      <c r="U6" s="276"/>
    </row>
    <row r="7" spans="1:21" s="34" customFormat="1" ht="45" customHeight="1" thickBot="1" x14ac:dyDescent="0.3">
      <c r="B7" s="36"/>
      <c r="C7" s="36"/>
      <c r="D7" s="36"/>
      <c r="E7" s="36"/>
      <c r="F7" s="435"/>
      <c r="G7" s="495"/>
      <c r="H7" s="495"/>
      <c r="I7" s="495"/>
      <c r="J7" s="275" t="s">
        <v>123</v>
      </c>
      <c r="K7" s="260"/>
      <c r="L7" s="260" t="s">
        <v>218</v>
      </c>
      <c r="M7" s="260"/>
      <c r="N7" s="260" t="s">
        <v>125</v>
      </c>
      <c r="O7" s="276"/>
      <c r="P7" s="275" t="s">
        <v>117</v>
      </c>
      <c r="Q7" s="260"/>
      <c r="R7" s="260" t="s">
        <v>227</v>
      </c>
      <c r="S7" s="260"/>
      <c r="T7" s="260" t="s">
        <v>119</v>
      </c>
      <c r="U7" s="276"/>
    </row>
    <row r="8" spans="1:21" s="34" customFormat="1" ht="30" customHeight="1" x14ac:dyDescent="0.25">
      <c r="B8" s="505" t="s">
        <v>166</v>
      </c>
      <c r="C8" s="505"/>
      <c r="D8" s="472">
        <v>2010</v>
      </c>
      <c r="E8" s="472"/>
      <c r="F8" s="358">
        <v>4.8000000000000001E-2</v>
      </c>
      <c r="G8" s="477"/>
      <c r="H8" s="507">
        <v>4.3999999999999997E-2</v>
      </c>
      <c r="I8" s="507"/>
      <c r="J8" s="504">
        <v>0.19800000000000001</v>
      </c>
      <c r="K8" s="502"/>
      <c r="L8" s="502">
        <v>4.2000000000000003E-2</v>
      </c>
      <c r="M8" s="502"/>
      <c r="N8" s="502">
        <v>0</v>
      </c>
      <c r="O8" s="503"/>
      <c r="P8" s="504">
        <v>6.9000000000000006E-2</v>
      </c>
      <c r="Q8" s="502"/>
      <c r="R8" s="502">
        <v>0.03</v>
      </c>
      <c r="S8" s="502"/>
      <c r="T8" s="502">
        <v>5.0000000000000001E-3</v>
      </c>
      <c r="U8" s="503"/>
    </row>
    <row r="9" spans="1:21" s="34" customFormat="1" ht="30" customHeight="1" x14ac:dyDescent="0.25">
      <c r="B9" s="506"/>
      <c r="C9" s="506"/>
      <c r="D9" s="472">
        <v>2011</v>
      </c>
      <c r="E9" s="472"/>
      <c r="F9" s="358">
        <v>7.1999999999999995E-2</v>
      </c>
      <c r="G9" s="477"/>
      <c r="H9" s="507">
        <v>6.3E-2</v>
      </c>
      <c r="I9" s="507"/>
      <c r="J9" s="504">
        <v>0.20499999999999999</v>
      </c>
      <c r="K9" s="502"/>
      <c r="L9" s="502">
        <v>7.1999999999999995E-2</v>
      </c>
      <c r="M9" s="502"/>
      <c r="N9" s="502">
        <v>4.0000000000000001E-3</v>
      </c>
      <c r="O9" s="503"/>
      <c r="P9" s="504">
        <v>9.2999999999999999E-2</v>
      </c>
      <c r="Q9" s="502"/>
      <c r="R9" s="502">
        <v>4.4999999999999998E-2</v>
      </c>
      <c r="S9" s="502"/>
      <c r="T9" s="502">
        <v>5.0000000000000001E-3</v>
      </c>
      <c r="U9" s="503"/>
    </row>
    <row r="10" spans="1:21" s="34" customFormat="1" ht="30" customHeight="1" x14ac:dyDescent="0.25">
      <c r="B10" s="506"/>
      <c r="C10" s="506"/>
      <c r="D10" s="472">
        <v>2012</v>
      </c>
      <c r="E10" s="472"/>
      <c r="F10" s="358">
        <v>0.108</v>
      </c>
      <c r="G10" s="477"/>
      <c r="H10" s="507">
        <v>8.1000000000000003E-2</v>
      </c>
      <c r="I10" s="507"/>
      <c r="J10" s="504">
        <v>0.29499999999999998</v>
      </c>
      <c r="K10" s="502"/>
      <c r="L10" s="502">
        <v>0.09</v>
      </c>
      <c r="M10" s="502"/>
      <c r="N10" s="502">
        <v>0</v>
      </c>
      <c r="O10" s="503"/>
      <c r="P10" s="504">
        <v>0.11600000000000001</v>
      </c>
      <c r="Q10" s="502"/>
      <c r="R10" s="502">
        <v>0.249</v>
      </c>
      <c r="S10" s="502"/>
      <c r="T10" s="502">
        <v>7.0000000000000001E-3</v>
      </c>
      <c r="U10" s="503"/>
    </row>
    <row r="11" spans="1:21" s="34" customFormat="1" ht="30" customHeight="1" x14ac:dyDescent="0.25">
      <c r="B11" s="506"/>
      <c r="C11" s="506"/>
      <c r="D11" s="472">
        <v>2013</v>
      </c>
      <c r="E11" s="472"/>
      <c r="F11" s="358">
        <v>0.13800000000000001</v>
      </c>
      <c r="G11" s="477"/>
      <c r="H11" s="507">
        <v>8.5999999999999993E-2</v>
      </c>
      <c r="I11" s="507"/>
      <c r="J11" s="504">
        <v>0.17699999999999999</v>
      </c>
      <c r="K11" s="502"/>
      <c r="L11" s="502">
        <v>0.11</v>
      </c>
      <c r="M11" s="502"/>
      <c r="N11" s="502">
        <v>0</v>
      </c>
      <c r="O11" s="503"/>
      <c r="P11" s="504">
        <v>0.122</v>
      </c>
      <c r="Q11" s="502"/>
      <c r="R11" s="502">
        <v>0.375</v>
      </c>
      <c r="S11" s="502"/>
      <c r="T11" s="502">
        <v>1.4999999999999999E-2</v>
      </c>
      <c r="U11" s="503"/>
    </row>
    <row r="12" spans="1:21" s="34" customFormat="1" ht="30" customHeight="1" x14ac:dyDescent="0.25">
      <c r="B12" s="506"/>
      <c r="C12" s="506"/>
      <c r="D12" s="472">
        <v>2014</v>
      </c>
      <c r="E12" s="472"/>
      <c r="F12" s="358">
        <v>0.155</v>
      </c>
      <c r="G12" s="477"/>
      <c r="H12" s="507">
        <v>8.6999999999999994E-2</v>
      </c>
      <c r="I12" s="507"/>
      <c r="J12" s="504">
        <v>0.17799999999999999</v>
      </c>
      <c r="K12" s="502"/>
      <c r="L12" s="502">
        <v>0.105</v>
      </c>
      <c r="M12" s="502"/>
      <c r="N12" s="502">
        <v>0</v>
      </c>
      <c r="O12" s="503"/>
      <c r="P12" s="504">
        <v>0.11799999999999999</v>
      </c>
      <c r="Q12" s="502"/>
      <c r="R12" s="502">
        <v>0.32700000000000001</v>
      </c>
      <c r="S12" s="502"/>
      <c r="T12" s="502">
        <v>3.1E-2</v>
      </c>
      <c r="U12" s="503"/>
    </row>
    <row r="13" spans="1:21" ht="20.100000000000001" customHeight="1" x14ac:dyDescent="0.25">
      <c r="B13" s="42"/>
      <c r="C13" s="42"/>
      <c r="D13" s="42"/>
      <c r="E13" s="42"/>
      <c r="F13" s="42"/>
      <c r="G13" s="42"/>
      <c r="H13" s="42"/>
      <c r="I13" s="42"/>
      <c r="J13" s="42"/>
      <c r="R13" s="142"/>
      <c r="T13" s="143"/>
    </row>
    <row r="14" spans="1:21" ht="20.100000000000001" customHeight="1" thickBot="1" x14ac:dyDescent="0.3"/>
    <row r="15" spans="1:21" ht="19.5" customHeight="1" thickBot="1" x14ac:dyDescent="0.3">
      <c r="A15" s="383" t="str">
        <f>'C9'!$A$17</f>
        <v>STUDY 21 | ANALYSIS OF ENTERPRISES IN THE MARITIME SECTOR</v>
      </c>
      <c r="B15" s="383"/>
      <c r="C15" s="383"/>
      <c r="D15" s="383"/>
      <c r="E15" s="383"/>
      <c r="F15" s="383"/>
      <c r="G15" s="383"/>
      <c r="H15" s="383"/>
      <c r="I15" s="383"/>
      <c r="J15" s="383"/>
      <c r="K15" s="383"/>
      <c r="L15" s="383"/>
      <c r="M15" s="383"/>
      <c r="N15" s="383"/>
      <c r="O15" s="383"/>
      <c r="P15" s="383"/>
      <c r="Q15" s="383"/>
      <c r="R15" s="383"/>
      <c r="S15" s="383"/>
      <c r="T15" s="383"/>
      <c r="U15" s="383"/>
    </row>
    <row r="16" spans="1:21" ht="19.5" customHeight="1" x14ac:dyDescent="0.25"/>
    <row r="17" spans="11:11" ht="19.5" customHeight="1" x14ac:dyDescent="0.25"/>
    <row r="18" spans="11:11" ht="19.5" customHeight="1" x14ac:dyDescent="0.25"/>
    <row r="19" spans="11:11" ht="19.5" customHeight="1" x14ac:dyDescent="0.25"/>
    <row r="20" spans="11:11" ht="19.5" customHeight="1" x14ac:dyDescent="0.25"/>
    <row r="21" spans="11:11" ht="19.5" customHeight="1" x14ac:dyDescent="0.25"/>
    <row r="22" spans="11:11" s="39" customFormat="1" ht="19.5" customHeight="1" x14ac:dyDescent="0.25"/>
    <row r="23" spans="11:11" ht="19.5" customHeight="1" x14ac:dyDescent="0.25"/>
    <row r="24" spans="11:11" ht="19.5" customHeight="1" x14ac:dyDescent="0.25"/>
    <row r="25" spans="11:11" ht="19.5" customHeight="1" x14ac:dyDescent="0.25"/>
    <row r="26" spans="11:11" ht="19.5" customHeight="1" x14ac:dyDescent="0.25"/>
    <row r="27" spans="11:11" ht="19.5" customHeight="1" x14ac:dyDescent="0.25">
      <c r="K27" s="39"/>
    </row>
    <row r="28" spans="11:11" ht="19.5" customHeight="1" x14ac:dyDescent="0.25"/>
    <row r="29" spans="11:11" ht="19.5" customHeight="1" x14ac:dyDescent="0.25"/>
    <row r="30" spans="11:11" ht="19.5" customHeight="1" x14ac:dyDescent="0.25"/>
    <row r="31" spans="11:11" ht="19.5" customHeight="1" x14ac:dyDescent="0.25"/>
    <row r="32" spans="11:1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sheetData>
  <sheetProtection password="9D83" sheet="1" objects="1" scenarios="1"/>
  <mergeCells count="58">
    <mergeCell ref="A15:U15"/>
    <mergeCell ref="D8:E8"/>
    <mergeCell ref="D9:E9"/>
    <mergeCell ref="D10:E10"/>
    <mergeCell ref="D11:E11"/>
    <mergeCell ref="H8:I8"/>
    <mergeCell ref="H9:I9"/>
    <mergeCell ref="H10:I10"/>
    <mergeCell ref="J8:K8"/>
    <mergeCell ref="J9:K9"/>
    <mergeCell ref="J10:K10"/>
    <mergeCell ref="H12:I12"/>
    <mergeCell ref="R11:S11"/>
    <mergeCell ref="T11:U11"/>
    <mergeCell ref="P10:Q10"/>
    <mergeCell ref="R10:S10"/>
    <mergeCell ref="F6:G7"/>
    <mergeCell ref="F12:G12"/>
    <mergeCell ref="F11:G11"/>
    <mergeCell ref="F10:G10"/>
    <mergeCell ref="A1:U1"/>
    <mergeCell ref="H6:I7"/>
    <mergeCell ref="J6:O6"/>
    <mergeCell ref="J7:K7"/>
    <mergeCell ref="B8:C12"/>
    <mergeCell ref="P12:Q12"/>
    <mergeCell ref="R12:S12"/>
    <mergeCell ref="P9:Q9"/>
    <mergeCell ref="R9:S9"/>
    <mergeCell ref="N8:O8"/>
    <mergeCell ref="N9:O9"/>
    <mergeCell ref="H11:I11"/>
    <mergeCell ref="L7:M7"/>
    <mergeCell ref="L8:M8"/>
    <mergeCell ref="N7:O7"/>
    <mergeCell ref="P6:U6"/>
    <mergeCell ref="P7:Q7"/>
    <mergeCell ref="R7:S7"/>
    <mergeCell ref="T7:U7"/>
    <mergeCell ref="P8:Q8"/>
    <mergeCell ref="R8:S8"/>
    <mergeCell ref="T8:U8"/>
    <mergeCell ref="F9:G9"/>
    <mergeCell ref="F8:G8"/>
    <mergeCell ref="D12:E12"/>
    <mergeCell ref="T9:U9"/>
    <mergeCell ref="J11:K11"/>
    <mergeCell ref="J12:K12"/>
    <mergeCell ref="L12:M12"/>
    <mergeCell ref="L11:M11"/>
    <mergeCell ref="L10:M10"/>
    <mergeCell ref="N10:O10"/>
    <mergeCell ref="N11:O11"/>
    <mergeCell ref="N12:O12"/>
    <mergeCell ref="L9:M9"/>
    <mergeCell ref="T12:U12"/>
    <mergeCell ref="T10:U10"/>
    <mergeCell ref="P11:Q11"/>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416F84"/>
  </sheetPr>
  <dimension ref="A1:W76"/>
  <sheetViews>
    <sheetView zoomScaleNormal="100" workbookViewId="0">
      <selection activeCell="O6" sqref="O6:T6"/>
    </sheetView>
  </sheetViews>
  <sheetFormatPr defaultRowHeight="15" x14ac:dyDescent="0.25"/>
  <cols>
    <col min="1" max="2" width="6.7109375" style="23" customWidth="1"/>
    <col min="3" max="3" width="6.28515625" style="23" customWidth="1"/>
    <col min="4" max="14" width="6.7109375" style="23" customWidth="1"/>
    <col min="15" max="15" width="8.7109375" style="23" customWidth="1"/>
    <col min="16" max="17" width="6.7109375" style="23" customWidth="1"/>
    <col min="18" max="18" width="10.7109375" style="23" customWidth="1"/>
    <col min="19" max="23" width="6.7109375" style="23" customWidth="1"/>
    <col min="24" max="16384" width="9.140625" style="23"/>
  </cols>
  <sheetData>
    <row r="1" spans="1:23" ht="69" customHeight="1" thickBot="1" x14ac:dyDescent="0.3">
      <c r="A1" s="253" t="s">
        <v>31</v>
      </c>
      <c r="B1" s="253"/>
      <c r="C1" s="253"/>
      <c r="D1" s="253"/>
      <c r="E1" s="253"/>
      <c r="F1" s="253"/>
      <c r="G1" s="253"/>
      <c r="H1" s="253"/>
      <c r="I1" s="253"/>
      <c r="J1" s="253"/>
      <c r="K1" s="253"/>
      <c r="L1" s="253"/>
      <c r="M1" s="253"/>
      <c r="N1" s="253"/>
      <c r="O1" s="253"/>
      <c r="P1" s="253"/>
      <c r="Q1" s="253"/>
      <c r="R1" s="253"/>
      <c r="S1" s="253"/>
      <c r="T1" s="253"/>
      <c r="U1" s="253"/>
      <c r="V1" s="253"/>
      <c r="W1" s="253"/>
    </row>
    <row r="2" spans="1:23" ht="15" customHeight="1" x14ac:dyDescent="0.25">
      <c r="L2" s="24"/>
      <c r="M2" s="24"/>
      <c r="N2" s="24"/>
      <c r="O2" s="24"/>
      <c r="P2" s="24"/>
    </row>
    <row r="3" spans="1:23" s="24" customFormat="1" ht="15" customHeight="1" thickBot="1" x14ac:dyDescent="0.3">
      <c r="A3" s="74" t="str">
        <f>+'Table of Contents'!G63</f>
        <v>Interest expenses | Share of enterprises per change in interest growth rate (2012-2013)</v>
      </c>
      <c r="B3" s="68"/>
      <c r="C3" s="68"/>
      <c r="D3" s="68"/>
      <c r="E3" s="68"/>
      <c r="F3" s="70"/>
      <c r="G3" s="69"/>
      <c r="H3" s="69"/>
      <c r="I3" s="68"/>
      <c r="J3" s="68"/>
      <c r="K3" s="68"/>
    </row>
    <row r="4" spans="1:23" s="26" customFormat="1" ht="15" customHeight="1" x14ac:dyDescent="0.25">
      <c r="A4" s="139" t="s">
        <v>39</v>
      </c>
      <c r="C4" s="72"/>
      <c r="D4" s="73"/>
      <c r="E4" s="73"/>
      <c r="F4" s="73"/>
      <c r="G4" s="73"/>
      <c r="H4" s="73"/>
      <c r="I4" s="73"/>
      <c r="J4" s="73"/>
      <c r="K4" s="53"/>
      <c r="L4" s="24"/>
      <c r="M4" s="24"/>
      <c r="N4" s="24"/>
      <c r="O4" s="24"/>
      <c r="P4" s="24"/>
    </row>
    <row r="5" spans="1:23" ht="15" customHeight="1" thickBot="1" x14ac:dyDescent="0.3"/>
    <row r="6" spans="1:23" s="34" customFormat="1" ht="30" customHeight="1" thickBot="1" x14ac:dyDescent="0.3">
      <c r="D6" s="35"/>
      <c r="E6" s="316" t="s">
        <v>130</v>
      </c>
      <c r="F6" s="331"/>
      <c r="G6" s="331" t="s">
        <v>135</v>
      </c>
      <c r="H6" s="331"/>
      <c r="I6" s="275" t="s">
        <v>143</v>
      </c>
      <c r="J6" s="260"/>
      <c r="K6" s="260"/>
      <c r="L6" s="260"/>
      <c r="M6" s="260"/>
      <c r="N6" s="276"/>
      <c r="O6" s="275" t="s">
        <v>139</v>
      </c>
      <c r="P6" s="260"/>
      <c r="Q6" s="272"/>
      <c r="R6" s="272"/>
      <c r="S6" s="260"/>
      <c r="T6" s="276"/>
    </row>
    <row r="7" spans="1:23" s="34" customFormat="1" ht="45.75" customHeight="1" thickBot="1" x14ac:dyDescent="0.3">
      <c r="E7" s="435"/>
      <c r="F7" s="495"/>
      <c r="G7" s="495"/>
      <c r="H7" s="495"/>
      <c r="I7" s="260" t="s">
        <v>123</v>
      </c>
      <c r="J7" s="260"/>
      <c r="K7" s="260" t="s">
        <v>218</v>
      </c>
      <c r="L7" s="260"/>
      <c r="M7" s="260" t="s">
        <v>125</v>
      </c>
      <c r="N7" s="276"/>
      <c r="O7" s="275" t="s">
        <v>117</v>
      </c>
      <c r="P7" s="260"/>
      <c r="Q7" s="260" t="s">
        <v>118</v>
      </c>
      <c r="R7" s="260"/>
      <c r="S7" s="260" t="s">
        <v>119</v>
      </c>
      <c r="T7" s="276"/>
    </row>
    <row r="8" spans="1:23" s="34" customFormat="1" ht="30" customHeight="1" thickBot="1" x14ac:dyDescent="0.3">
      <c r="C8" s="475" t="s">
        <v>167</v>
      </c>
      <c r="D8" s="475"/>
      <c r="E8" s="514">
        <v>0.63100000000000001</v>
      </c>
      <c r="F8" s="514"/>
      <c r="G8" s="513">
        <v>0.65900000000000003</v>
      </c>
      <c r="H8" s="513"/>
      <c r="I8" s="509">
        <v>0.66900000000000004</v>
      </c>
      <c r="J8" s="509"/>
      <c r="K8" s="509">
        <v>0.64300000000000002</v>
      </c>
      <c r="L8" s="509"/>
      <c r="M8" s="509">
        <v>0.5</v>
      </c>
      <c r="N8" s="510"/>
      <c r="O8" s="516">
        <v>0.66</v>
      </c>
      <c r="P8" s="509"/>
      <c r="Q8" s="509">
        <v>0.61</v>
      </c>
      <c r="R8" s="509"/>
      <c r="S8" s="509">
        <v>0.71299999999999997</v>
      </c>
      <c r="T8" s="510"/>
    </row>
    <row r="9" spans="1:23" s="34" customFormat="1" ht="30" customHeight="1" thickBot="1" x14ac:dyDescent="0.3">
      <c r="C9" s="460" t="s">
        <v>168</v>
      </c>
      <c r="D9" s="460"/>
      <c r="E9" s="514">
        <v>0.36899999999999999</v>
      </c>
      <c r="F9" s="514"/>
      <c r="G9" s="513">
        <v>0.34100000000000003</v>
      </c>
      <c r="H9" s="513"/>
      <c r="I9" s="511">
        <v>0.33100000000000002</v>
      </c>
      <c r="J9" s="511"/>
      <c r="K9" s="511">
        <v>0.35699999999999998</v>
      </c>
      <c r="L9" s="511"/>
      <c r="M9" s="511">
        <v>0.5</v>
      </c>
      <c r="N9" s="512"/>
      <c r="O9" s="515">
        <v>0.34</v>
      </c>
      <c r="P9" s="511"/>
      <c r="Q9" s="511">
        <v>0.39</v>
      </c>
      <c r="R9" s="511"/>
      <c r="S9" s="511">
        <v>0.28699999999999998</v>
      </c>
      <c r="T9" s="512"/>
    </row>
    <row r="10" spans="1:23" ht="19.5" customHeight="1" x14ac:dyDescent="0.25">
      <c r="C10" s="508"/>
      <c r="D10" s="508"/>
      <c r="E10" s="508"/>
      <c r="F10" s="508"/>
      <c r="G10" s="508"/>
      <c r="H10" s="508"/>
      <c r="I10" s="508"/>
      <c r="J10" s="508"/>
      <c r="K10" s="508"/>
      <c r="L10" s="508"/>
      <c r="M10" s="508"/>
      <c r="N10" s="508"/>
      <c r="O10" s="508"/>
      <c r="P10" s="508"/>
      <c r="Q10" s="508"/>
      <c r="R10" s="508"/>
      <c r="S10" s="508"/>
      <c r="T10" s="508"/>
    </row>
    <row r="11" spans="1:23" ht="20.100000000000001" customHeight="1" thickBot="1" x14ac:dyDescent="0.3"/>
    <row r="12" spans="1:23" ht="19.5" customHeight="1" thickBot="1" x14ac:dyDescent="0.3">
      <c r="A12" s="219" t="str">
        <f>'C9'!$A$17</f>
        <v>STUDY 21 | ANALYSIS OF ENTERPRISES IN THE MARITIME SECTOR</v>
      </c>
      <c r="B12" s="219"/>
      <c r="C12" s="219"/>
      <c r="D12" s="219"/>
      <c r="E12" s="219"/>
      <c r="F12" s="219"/>
      <c r="G12" s="219"/>
      <c r="H12" s="219"/>
      <c r="I12" s="219"/>
      <c r="J12" s="219"/>
      <c r="K12" s="219"/>
      <c r="L12" s="219"/>
      <c r="M12" s="219"/>
      <c r="N12" s="219"/>
      <c r="O12" s="219"/>
      <c r="P12" s="219"/>
      <c r="Q12" s="219"/>
      <c r="R12" s="219"/>
      <c r="S12" s="219"/>
      <c r="T12" s="219"/>
      <c r="U12" s="219"/>
      <c r="V12" s="219"/>
      <c r="W12" s="219"/>
    </row>
    <row r="13" spans="1:23" ht="19.5" customHeight="1" x14ac:dyDescent="0.25"/>
    <row r="14" spans="1:23" ht="19.5" customHeight="1" x14ac:dyDescent="0.25"/>
    <row r="15" spans="1:23" ht="19.5" customHeight="1" x14ac:dyDescent="0.25"/>
    <row r="16" spans="1:23" ht="19.5" customHeight="1" x14ac:dyDescent="0.25"/>
    <row r="17" spans="15:15" ht="19.5" customHeight="1" x14ac:dyDescent="0.25"/>
    <row r="18" spans="15:15" s="39" customFormat="1" ht="19.5" customHeight="1" x14ac:dyDescent="0.25"/>
    <row r="19" spans="15:15" ht="19.5" customHeight="1" x14ac:dyDescent="0.25"/>
    <row r="20" spans="15:15" ht="19.5" customHeight="1" x14ac:dyDescent="0.25"/>
    <row r="21" spans="15:15" ht="19.5" customHeight="1" x14ac:dyDescent="0.25"/>
    <row r="22" spans="15:15" ht="19.5" customHeight="1" x14ac:dyDescent="0.25"/>
    <row r="23" spans="15:15" ht="19.5" customHeight="1" x14ac:dyDescent="0.25">
      <c r="O23" s="39"/>
    </row>
    <row r="24" spans="15:15" ht="19.5" customHeight="1" x14ac:dyDescent="0.25"/>
    <row r="25" spans="15:15" ht="19.5" customHeight="1" x14ac:dyDescent="0.25"/>
    <row r="26" spans="15:15" ht="19.5" customHeight="1" x14ac:dyDescent="0.25"/>
    <row r="27" spans="15:15" ht="19.5" customHeight="1" x14ac:dyDescent="0.25"/>
    <row r="28" spans="15:15" ht="19.5" customHeight="1" x14ac:dyDescent="0.25"/>
    <row r="29" spans="15:15" ht="19.5" customHeight="1" x14ac:dyDescent="0.25"/>
    <row r="30" spans="15:15" ht="19.5" customHeight="1" x14ac:dyDescent="0.25"/>
    <row r="31" spans="15:15" ht="19.5" customHeight="1" x14ac:dyDescent="0.25"/>
    <row r="32" spans="15:15"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sheetData>
  <sheetProtection password="9D83" sheet="1" objects="1" scenarios="1"/>
  <mergeCells count="31">
    <mergeCell ref="C9:D9"/>
    <mergeCell ref="O6:T6"/>
    <mergeCell ref="Q7:R7"/>
    <mergeCell ref="Q8:R8"/>
    <mergeCell ref="Q9:R9"/>
    <mergeCell ref="K7:L7"/>
    <mergeCell ref="K8:L8"/>
    <mergeCell ref="K9:L9"/>
    <mergeCell ref="A1:W1"/>
    <mergeCell ref="I6:N6"/>
    <mergeCell ref="O7:P7"/>
    <mergeCell ref="S7:T7"/>
    <mergeCell ref="O8:P8"/>
    <mergeCell ref="S8:T8"/>
    <mergeCell ref="C8:D8"/>
    <mergeCell ref="C10:T10"/>
    <mergeCell ref="A12:W12"/>
    <mergeCell ref="I7:J7"/>
    <mergeCell ref="M7:N7"/>
    <mergeCell ref="M8:N8"/>
    <mergeCell ref="M9:N9"/>
    <mergeCell ref="I8:J8"/>
    <mergeCell ref="I9:J9"/>
    <mergeCell ref="G8:H8"/>
    <mergeCell ref="G9:H9"/>
    <mergeCell ref="E6:F7"/>
    <mergeCell ref="G6:H7"/>
    <mergeCell ref="E8:F8"/>
    <mergeCell ref="E9:F9"/>
    <mergeCell ref="O9:P9"/>
    <mergeCell ref="S9:T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416F84"/>
  </sheetPr>
  <dimension ref="A1:W78"/>
  <sheetViews>
    <sheetView zoomScaleNormal="100" workbookViewId="0">
      <selection activeCell="C12" sqref="C12"/>
    </sheetView>
  </sheetViews>
  <sheetFormatPr defaultRowHeight="15" x14ac:dyDescent="0.25"/>
  <cols>
    <col min="1" max="14" width="6.7109375" style="23" customWidth="1"/>
    <col min="15" max="15" width="8.7109375" style="23" customWidth="1"/>
    <col min="16" max="17" width="6.7109375" style="23" customWidth="1"/>
    <col min="18" max="18" width="10.7109375" style="23" customWidth="1"/>
    <col min="19" max="23" width="6.7109375" style="23" customWidth="1"/>
    <col min="24" max="16384" width="9.140625" style="23"/>
  </cols>
  <sheetData>
    <row r="1" spans="1:23" ht="69" customHeight="1" thickBot="1" x14ac:dyDescent="0.3">
      <c r="A1" s="253" t="s">
        <v>31</v>
      </c>
      <c r="B1" s="253"/>
      <c r="C1" s="253"/>
      <c r="D1" s="253"/>
      <c r="E1" s="253"/>
      <c r="F1" s="253"/>
      <c r="G1" s="253"/>
      <c r="H1" s="253"/>
      <c r="I1" s="253"/>
      <c r="J1" s="253"/>
      <c r="K1" s="253"/>
      <c r="L1" s="253"/>
      <c r="M1" s="253"/>
      <c r="N1" s="253"/>
      <c r="O1" s="253"/>
      <c r="P1" s="253"/>
      <c r="Q1" s="253"/>
      <c r="R1" s="253"/>
      <c r="S1" s="253"/>
      <c r="T1" s="253"/>
      <c r="U1" s="253"/>
      <c r="V1" s="253"/>
      <c r="W1" s="253"/>
    </row>
    <row r="2" spans="1:23" ht="15" customHeight="1" x14ac:dyDescent="0.25"/>
    <row r="3" spans="1:23" s="24" customFormat="1" ht="15" customHeight="1" thickBot="1" x14ac:dyDescent="0.3">
      <c r="A3" s="74" t="str">
        <f>+'Table of Contents'!G64</f>
        <v>Financial pressure | Distribution of enterprises by performance level (2013)</v>
      </c>
      <c r="B3" s="68"/>
      <c r="C3" s="68"/>
      <c r="D3" s="68"/>
      <c r="E3" s="68"/>
      <c r="F3" s="70"/>
      <c r="G3" s="69"/>
      <c r="H3" s="69"/>
      <c r="I3" s="68"/>
      <c r="J3" s="111"/>
      <c r="K3" s="111"/>
      <c r="L3" s="111"/>
      <c r="M3" s="111"/>
      <c r="N3" s="111"/>
      <c r="O3" s="111"/>
      <c r="P3" s="111"/>
      <c r="Q3" s="32"/>
    </row>
    <row r="4" spans="1:23" s="26" customFormat="1" ht="15" customHeight="1" x14ac:dyDescent="0.2">
      <c r="A4" s="139" t="s">
        <v>39</v>
      </c>
      <c r="C4" s="72"/>
      <c r="D4" s="73"/>
      <c r="E4" s="73"/>
      <c r="F4" s="73"/>
      <c r="G4" s="73"/>
      <c r="H4" s="73"/>
      <c r="I4" s="73"/>
      <c r="K4" s="53"/>
      <c r="L4" s="53"/>
    </row>
    <row r="5" spans="1:23" ht="15" customHeight="1" thickBot="1" x14ac:dyDescent="0.3"/>
    <row r="6" spans="1:23" s="34" customFormat="1" ht="30" customHeight="1" thickBot="1" x14ac:dyDescent="0.3">
      <c r="D6" s="35"/>
      <c r="E6" s="316" t="s">
        <v>130</v>
      </c>
      <c r="F6" s="331"/>
      <c r="G6" s="331" t="s">
        <v>135</v>
      </c>
      <c r="H6" s="331"/>
      <c r="I6" s="275" t="s">
        <v>143</v>
      </c>
      <c r="J6" s="260"/>
      <c r="K6" s="260"/>
      <c r="L6" s="260"/>
      <c r="M6" s="260"/>
      <c r="N6" s="276"/>
      <c r="O6" s="275" t="s">
        <v>139</v>
      </c>
      <c r="P6" s="260"/>
      <c r="Q6" s="272"/>
      <c r="R6" s="272"/>
      <c r="S6" s="260"/>
      <c r="T6" s="276"/>
    </row>
    <row r="7" spans="1:23" s="34" customFormat="1" ht="45.75" customHeight="1" thickBot="1" x14ac:dyDescent="0.3">
      <c r="E7" s="435"/>
      <c r="F7" s="495"/>
      <c r="G7" s="495"/>
      <c r="H7" s="495"/>
      <c r="I7" s="260" t="s">
        <v>123</v>
      </c>
      <c r="J7" s="260"/>
      <c r="K7" s="260" t="s">
        <v>218</v>
      </c>
      <c r="L7" s="260"/>
      <c r="M7" s="260" t="s">
        <v>125</v>
      </c>
      <c r="N7" s="276"/>
      <c r="O7" s="275" t="s">
        <v>117</v>
      </c>
      <c r="P7" s="260"/>
      <c r="Q7" s="260" t="s">
        <v>118</v>
      </c>
      <c r="R7" s="260"/>
      <c r="S7" s="260" t="s">
        <v>119</v>
      </c>
      <c r="T7" s="276"/>
    </row>
    <row r="8" spans="1:23" s="34" customFormat="1" ht="30" customHeight="1" thickBot="1" x14ac:dyDescent="0.3">
      <c r="C8" s="475" t="s">
        <v>169</v>
      </c>
      <c r="D8" s="475"/>
      <c r="E8" s="514">
        <v>0.58799999999999997</v>
      </c>
      <c r="F8" s="514"/>
      <c r="G8" s="513">
        <v>0.61099999999999999</v>
      </c>
      <c r="H8" s="513"/>
      <c r="I8" s="509">
        <v>0.58099999999999996</v>
      </c>
      <c r="J8" s="509"/>
      <c r="K8" s="509">
        <v>0.72399999999999998</v>
      </c>
      <c r="L8" s="509"/>
      <c r="M8" s="509">
        <v>0.72699999999999998</v>
      </c>
      <c r="N8" s="510"/>
      <c r="O8" s="509">
        <v>0.61</v>
      </c>
      <c r="P8" s="509"/>
      <c r="Q8" s="509">
        <v>0.67900000000000005</v>
      </c>
      <c r="R8" s="509"/>
      <c r="S8" s="509">
        <v>0.54400000000000004</v>
      </c>
      <c r="T8" s="510"/>
    </row>
    <row r="9" spans="1:23" s="34" customFormat="1" ht="30" customHeight="1" thickBot="1" x14ac:dyDescent="0.3">
      <c r="C9" s="460" t="s">
        <v>170</v>
      </c>
      <c r="D9" s="521"/>
      <c r="E9" s="517">
        <v>5.0999999999999997E-2</v>
      </c>
      <c r="F9" s="518"/>
      <c r="G9" s="519">
        <v>2.9000000000000001E-2</v>
      </c>
      <c r="H9" s="520"/>
      <c r="I9" s="509">
        <v>1.7000000000000001E-2</v>
      </c>
      <c r="J9" s="509"/>
      <c r="K9" s="509">
        <v>7.3999999999999996E-2</v>
      </c>
      <c r="L9" s="509"/>
      <c r="M9" s="509">
        <v>0.27300000000000002</v>
      </c>
      <c r="N9" s="510"/>
      <c r="O9" s="509">
        <v>3.4000000000000002E-2</v>
      </c>
      <c r="P9" s="509"/>
      <c r="Q9" s="509">
        <v>7.0000000000000001E-3</v>
      </c>
      <c r="R9" s="509"/>
      <c r="S9" s="509">
        <v>1.6E-2</v>
      </c>
      <c r="T9" s="510"/>
    </row>
    <row r="10" spans="1:23" s="34" customFormat="1" ht="30" customHeight="1" thickBot="1" x14ac:dyDescent="0.3">
      <c r="C10" s="460" t="s">
        <v>171</v>
      </c>
      <c r="D10" s="521"/>
      <c r="E10" s="517">
        <v>0.36</v>
      </c>
      <c r="F10" s="518"/>
      <c r="G10" s="519">
        <v>0.36</v>
      </c>
      <c r="H10" s="520"/>
      <c r="I10" s="509">
        <v>0.40200000000000002</v>
      </c>
      <c r="J10" s="509"/>
      <c r="K10" s="509">
        <v>0.20100000000000001</v>
      </c>
      <c r="L10" s="509"/>
      <c r="M10" s="509">
        <v>0</v>
      </c>
      <c r="N10" s="510"/>
      <c r="O10" s="509">
        <v>0.35599999999999998</v>
      </c>
      <c r="P10" s="509"/>
      <c r="Q10" s="509">
        <v>0.314</v>
      </c>
      <c r="R10" s="509"/>
      <c r="S10" s="509">
        <v>0.44</v>
      </c>
      <c r="T10" s="510"/>
    </row>
    <row r="11" spans="1:23" ht="20.100000000000001" customHeight="1" x14ac:dyDescent="0.25">
      <c r="C11" s="508" t="s">
        <v>172</v>
      </c>
      <c r="D11" s="508"/>
      <c r="E11" s="508"/>
      <c r="F11" s="508"/>
      <c r="G11" s="508"/>
      <c r="H11" s="508"/>
      <c r="I11" s="508"/>
      <c r="J11" s="508"/>
      <c r="K11" s="508"/>
      <c r="L11" s="508"/>
      <c r="M11" s="508"/>
      <c r="N11" s="508"/>
      <c r="O11" s="508"/>
      <c r="P11" s="508"/>
      <c r="Q11" s="508"/>
      <c r="R11" s="508"/>
      <c r="S11" s="508"/>
      <c r="T11" s="508"/>
    </row>
    <row r="12" spans="1:23" ht="20.100000000000001" customHeight="1" x14ac:dyDescent="0.25">
      <c r="C12" s="141"/>
      <c r="D12" s="141"/>
      <c r="E12" s="141"/>
      <c r="F12" s="141"/>
      <c r="G12" s="141"/>
      <c r="H12" s="141"/>
      <c r="I12" s="141"/>
      <c r="J12" s="141"/>
      <c r="K12" s="141"/>
      <c r="L12" s="141"/>
      <c r="M12" s="141"/>
      <c r="N12" s="141"/>
      <c r="O12" s="141"/>
      <c r="P12" s="141"/>
      <c r="Q12" s="141"/>
      <c r="R12" s="141"/>
      <c r="S12" s="141"/>
      <c r="T12" s="141"/>
    </row>
    <row r="13" spans="1:23" ht="20.100000000000001" customHeight="1" thickBot="1" x14ac:dyDescent="0.3"/>
    <row r="14" spans="1:23" ht="19.5" customHeight="1" thickBot="1" x14ac:dyDescent="0.3">
      <c r="A14" s="219" t="str">
        <f>'C9'!$A$17</f>
        <v>STUDY 21 | ANALYSIS OF ENTERPRISES IN THE MARITIME SECTOR</v>
      </c>
      <c r="B14" s="219"/>
      <c r="C14" s="219"/>
      <c r="D14" s="219"/>
      <c r="E14" s="219"/>
      <c r="F14" s="219"/>
      <c r="G14" s="219"/>
      <c r="H14" s="219"/>
      <c r="I14" s="219"/>
      <c r="J14" s="219"/>
      <c r="K14" s="219"/>
      <c r="L14" s="219"/>
      <c r="M14" s="219"/>
      <c r="N14" s="219"/>
      <c r="O14" s="219"/>
      <c r="P14" s="219"/>
      <c r="Q14" s="219"/>
      <c r="R14" s="219"/>
      <c r="S14" s="219"/>
      <c r="T14" s="219"/>
      <c r="U14" s="219"/>
      <c r="V14" s="219"/>
      <c r="W14" s="219"/>
    </row>
    <row r="15" spans="1:23" ht="19.5" customHeight="1" x14ac:dyDescent="0.25"/>
    <row r="16" spans="1:23" ht="19.5" customHeight="1" x14ac:dyDescent="0.25"/>
    <row r="17" spans="15:15" ht="19.5" customHeight="1" x14ac:dyDescent="0.25"/>
    <row r="18" spans="15:15" ht="19.5" customHeight="1" x14ac:dyDescent="0.25"/>
    <row r="19" spans="15:15" ht="19.5" customHeight="1" x14ac:dyDescent="0.25"/>
    <row r="20" spans="15:15" s="39" customFormat="1" ht="19.5" customHeight="1" x14ac:dyDescent="0.25"/>
    <row r="21" spans="15:15" ht="19.5" customHeight="1" x14ac:dyDescent="0.25"/>
    <row r="22" spans="15:15" ht="19.5" customHeight="1" x14ac:dyDescent="0.25"/>
    <row r="23" spans="15:15" ht="19.5" customHeight="1" x14ac:dyDescent="0.25"/>
    <row r="24" spans="15:15" ht="19.5" customHeight="1" x14ac:dyDescent="0.25"/>
    <row r="25" spans="15:15" ht="19.5" customHeight="1" x14ac:dyDescent="0.25">
      <c r="O25" s="39"/>
    </row>
    <row r="26" spans="15:15" ht="19.5" customHeight="1" x14ac:dyDescent="0.25"/>
    <row r="27" spans="15:15" ht="19.5" customHeight="1" x14ac:dyDescent="0.25"/>
    <row r="28" spans="15:15" ht="19.5" customHeight="1" x14ac:dyDescent="0.25"/>
    <row r="29" spans="15:15" ht="19.5" customHeight="1" x14ac:dyDescent="0.25"/>
    <row r="30" spans="15:15" ht="19.5" customHeight="1" x14ac:dyDescent="0.25"/>
    <row r="31" spans="15:15" ht="19.5" customHeight="1" x14ac:dyDescent="0.25"/>
    <row r="32" spans="15:15"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sheetData>
  <sheetProtection password="9D83" sheet="1" objects="1" scenarios="1"/>
  <mergeCells count="40">
    <mergeCell ref="A14:W14"/>
    <mergeCell ref="E9:F9"/>
    <mergeCell ref="E10:F10"/>
    <mergeCell ref="G9:H9"/>
    <mergeCell ref="G10:H10"/>
    <mergeCell ref="I9:J9"/>
    <mergeCell ref="S9:T9"/>
    <mergeCell ref="S10:T10"/>
    <mergeCell ref="I10:J10"/>
    <mergeCell ref="K9:L9"/>
    <mergeCell ref="K10:L10"/>
    <mergeCell ref="M9:N9"/>
    <mergeCell ref="M10:N10"/>
    <mergeCell ref="C9:D9"/>
    <mergeCell ref="C10:D10"/>
    <mergeCell ref="O9:P9"/>
    <mergeCell ref="M8:N8"/>
    <mergeCell ref="O8:P8"/>
    <mergeCell ref="Q8:R8"/>
    <mergeCell ref="S8:T8"/>
    <mergeCell ref="C11:T11"/>
    <mergeCell ref="O10:P10"/>
    <mergeCell ref="Q10:R10"/>
    <mergeCell ref="Q9:R9"/>
    <mergeCell ref="C8:D8"/>
    <mergeCell ref="E8:F8"/>
    <mergeCell ref="G8:H8"/>
    <mergeCell ref="I8:J8"/>
    <mergeCell ref="K8:L8"/>
    <mergeCell ref="A1:W1"/>
    <mergeCell ref="E6:F7"/>
    <mergeCell ref="G6:H7"/>
    <mergeCell ref="I6:N6"/>
    <mergeCell ref="O6:T6"/>
    <mergeCell ref="I7:J7"/>
    <mergeCell ref="K7:L7"/>
    <mergeCell ref="M7:N7"/>
    <mergeCell ref="O7:P7"/>
    <mergeCell ref="Q7:R7"/>
    <mergeCell ref="S7:T7"/>
  </mergeCells>
  <printOptions horizontalCentered="1"/>
  <pageMargins left="0.23622047244094491" right="0.23622047244094491" top="0.35433070866141736" bottom="0.35433070866141736" header="0.31496062992125984" footer="0.31496062992125984"/>
  <pageSetup paperSize="9" scale="89"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C0CFD6"/>
  </sheetPr>
  <dimension ref="A1:U79"/>
  <sheetViews>
    <sheetView showGridLines="0" zoomScaleNormal="100" workbookViewId="0">
      <selection activeCell="Z14" sqref="Z14"/>
    </sheetView>
  </sheetViews>
  <sheetFormatPr defaultRowHeight="15" x14ac:dyDescent="0.25"/>
  <cols>
    <col min="1" max="21" width="6.7109375" style="23" customWidth="1"/>
    <col min="22" max="16384" width="9.140625" style="23"/>
  </cols>
  <sheetData>
    <row r="1" spans="1:21" ht="69" customHeight="1" thickBot="1" x14ac:dyDescent="0.3">
      <c r="A1" s="253" t="s">
        <v>31</v>
      </c>
      <c r="B1" s="253"/>
      <c r="C1" s="253"/>
      <c r="D1" s="253"/>
      <c r="E1" s="253"/>
      <c r="F1" s="253"/>
      <c r="G1" s="253"/>
      <c r="H1" s="253"/>
      <c r="I1" s="253"/>
      <c r="J1" s="253"/>
      <c r="K1" s="253"/>
      <c r="L1" s="253"/>
      <c r="M1" s="253"/>
      <c r="N1" s="253"/>
      <c r="O1" s="253"/>
      <c r="P1" s="253"/>
      <c r="Q1" s="253"/>
      <c r="R1" s="253"/>
      <c r="S1" s="253"/>
      <c r="T1" s="253"/>
      <c r="U1" s="253"/>
    </row>
    <row r="2" spans="1:21" ht="15" customHeight="1" x14ac:dyDescent="0.25"/>
    <row r="3" spans="1:21" s="24" customFormat="1" ht="15" customHeight="1" thickBot="1" x14ac:dyDescent="0.3">
      <c r="A3" s="74" t="str">
        <f>+'Table of Contents'!G66</f>
        <v>Net trade credit financing | As a % of turnover</v>
      </c>
      <c r="B3" s="68"/>
      <c r="C3" s="68"/>
      <c r="D3" s="68"/>
      <c r="E3" s="68"/>
      <c r="F3" s="68"/>
    </row>
    <row r="4" spans="1:21" s="26" customFormat="1" ht="15" customHeight="1" x14ac:dyDescent="0.2">
      <c r="A4" s="139" t="s">
        <v>39</v>
      </c>
      <c r="B4" s="53"/>
      <c r="C4" s="53"/>
      <c r="D4" s="53"/>
      <c r="E4" s="53"/>
      <c r="F4" s="53"/>
    </row>
    <row r="5" spans="1:21" ht="15" customHeight="1" thickBot="1" x14ac:dyDescent="0.3">
      <c r="C5" s="33"/>
      <c r="D5" s="33"/>
      <c r="E5" s="33"/>
      <c r="F5" s="33"/>
      <c r="G5" s="33"/>
    </row>
    <row r="6" spans="1:21" s="34" customFormat="1" ht="30" customHeight="1" thickBot="1" x14ac:dyDescent="0.3">
      <c r="C6" s="35"/>
      <c r="D6" s="35"/>
      <c r="E6" s="331" t="s">
        <v>130</v>
      </c>
      <c r="F6" s="331"/>
      <c r="G6" s="331" t="s">
        <v>135</v>
      </c>
      <c r="H6" s="331"/>
      <c r="I6" s="275" t="s">
        <v>143</v>
      </c>
      <c r="J6" s="260"/>
      <c r="K6" s="272"/>
      <c r="L6" s="272"/>
      <c r="M6" s="260"/>
      <c r="N6" s="276"/>
      <c r="O6" s="275" t="s">
        <v>139</v>
      </c>
      <c r="P6" s="260"/>
      <c r="Q6" s="272"/>
      <c r="R6" s="272"/>
      <c r="S6" s="260"/>
      <c r="T6" s="276"/>
    </row>
    <row r="7" spans="1:21" s="34" customFormat="1" ht="43.5" customHeight="1" thickBot="1" x14ac:dyDescent="0.3">
      <c r="E7" s="495"/>
      <c r="F7" s="495"/>
      <c r="G7" s="495"/>
      <c r="H7" s="495"/>
      <c r="I7" s="275" t="s">
        <v>0</v>
      </c>
      <c r="J7" s="260"/>
      <c r="K7" s="260" t="s">
        <v>4</v>
      </c>
      <c r="L7" s="260"/>
      <c r="M7" s="260" t="s">
        <v>1</v>
      </c>
      <c r="N7" s="260"/>
      <c r="O7" s="275" t="s">
        <v>117</v>
      </c>
      <c r="P7" s="260"/>
      <c r="Q7" s="260" t="s">
        <v>118</v>
      </c>
      <c r="R7" s="260"/>
      <c r="S7" s="260" t="s">
        <v>119</v>
      </c>
      <c r="T7" s="276"/>
      <c r="U7" s="23"/>
    </row>
    <row r="8" spans="1:21" s="34" customFormat="1" ht="30" customHeight="1" x14ac:dyDescent="0.25">
      <c r="C8" s="532">
        <v>2009</v>
      </c>
      <c r="D8" s="532"/>
      <c r="E8" s="280">
        <v>-2.8000000000000001E-2</v>
      </c>
      <c r="F8" s="282"/>
      <c r="G8" s="522">
        <v>-5.1999999999999998E-2</v>
      </c>
      <c r="H8" s="523"/>
      <c r="I8" s="527">
        <v>-2.5000000000000001E-2</v>
      </c>
      <c r="J8" s="527"/>
      <c r="K8" s="527">
        <v>-5.6000000000000001E-2</v>
      </c>
      <c r="L8" s="527"/>
      <c r="M8" s="527">
        <v>-6.0999999999999999E-2</v>
      </c>
      <c r="N8" s="527"/>
      <c r="O8" s="529">
        <v>-3.1E-2</v>
      </c>
      <c r="P8" s="527"/>
      <c r="Q8" s="527">
        <v>-5.1999999999999998E-2</v>
      </c>
      <c r="R8" s="527"/>
      <c r="S8" s="527">
        <v>-0.129</v>
      </c>
      <c r="T8" s="528"/>
      <c r="U8" s="116"/>
    </row>
    <row r="9" spans="1:21" s="34" customFormat="1" ht="30" customHeight="1" x14ac:dyDescent="0.25">
      <c r="C9" s="532">
        <v>2010</v>
      </c>
      <c r="D9" s="532"/>
      <c r="E9" s="280">
        <v>-3.4000000000000002E-2</v>
      </c>
      <c r="F9" s="282"/>
      <c r="G9" s="522">
        <v>-5.6000000000000001E-2</v>
      </c>
      <c r="H9" s="523"/>
      <c r="I9" s="527">
        <v>-1.2E-2</v>
      </c>
      <c r="J9" s="527"/>
      <c r="K9" s="502">
        <v>-5.8000000000000003E-2</v>
      </c>
      <c r="L9" s="502"/>
      <c r="M9" s="527">
        <v>-9.0999999999999998E-2</v>
      </c>
      <c r="N9" s="527"/>
      <c r="O9" s="529">
        <v>-4.9000000000000002E-2</v>
      </c>
      <c r="P9" s="527"/>
      <c r="Q9" s="502">
        <v>5.0999999999999997E-2</v>
      </c>
      <c r="R9" s="502"/>
      <c r="S9" s="527">
        <v>-0.127</v>
      </c>
      <c r="T9" s="528"/>
    </row>
    <row r="10" spans="1:21" s="34" customFormat="1" ht="30" customHeight="1" x14ac:dyDescent="0.25">
      <c r="C10" s="532">
        <v>2011</v>
      </c>
      <c r="D10" s="532"/>
      <c r="E10" s="280">
        <v>-3.5000000000000003E-2</v>
      </c>
      <c r="F10" s="282"/>
      <c r="G10" s="522">
        <v>-3.9E-2</v>
      </c>
      <c r="H10" s="523"/>
      <c r="I10" s="527">
        <v>-0.01</v>
      </c>
      <c r="J10" s="527"/>
      <c r="K10" s="502">
        <v>-4.1000000000000002E-2</v>
      </c>
      <c r="L10" s="502"/>
      <c r="M10" s="527">
        <v>-5.6000000000000001E-2</v>
      </c>
      <c r="N10" s="527"/>
      <c r="O10" s="529">
        <v>-0.03</v>
      </c>
      <c r="P10" s="527"/>
      <c r="Q10" s="502">
        <v>7.3999999999999996E-2</v>
      </c>
      <c r="R10" s="502"/>
      <c r="S10" s="527">
        <v>-0.108</v>
      </c>
      <c r="T10" s="528"/>
    </row>
    <row r="11" spans="1:21" s="34" customFormat="1" ht="30" customHeight="1" x14ac:dyDescent="0.25">
      <c r="C11" s="532">
        <v>2012</v>
      </c>
      <c r="D11" s="532"/>
      <c r="E11" s="280">
        <v>-3.4000000000000002E-2</v>
      </c>
      <c r="F11" s="282"/>
      <c r="G11" s="522">
        <v>-0.04</v>
      </c>
      <c r="H11" s="523"/>
      <c r="I11" s="527">
        <v>1E-3</v>
      </c>
      <c r="J11" s="527"/>
      <c r="K11" s="502">
        <v>-3.6999999999999998E-2</v>
      </c>
      <c r="L11" s="502"/>
      <c r="M11" s="527">
        <v>-7.9000000000000001E-2</v>
      </c>
      <c r="N11" s="527"/>
      <c r="O11" s="529">
        <v>-2.5999999999999999E-2</v>
      </c>
      <c r="P11" s="527"/>
      <c r="Q11" s="502">
        <v>-3.0000000000000001E-3</v>
      </c>
      <c r="R11" s="502"/>
      <c r="S11" s="527">
        <v>-0.104</v>
      </c>
      <c r="T11" s="528"/>
    </row>
    <row r="12" spans="1:21" s="34" customFormat="1" ht="30" customHeight="1" x14ac:dyDescent="0.25">
      <c r="C12" s="506">
        <v>2013</v>
      </c>
      <c r="D12" s="506"/>
      <c r="E12" s="317">
        <v>-3.5000000000000003E-2</v>
      </c>
      <c r="F12" s="319"/>
      <c r="G12" s="524">
        <v>-3.6999999999999998E-2</v>
      </c>
      <c r="H12" s="525"/>
      <c r="I12" s="526">
        <v>-7.0000000000000001E-3</v>
      </c>
      <c r="J12" s="526"/>
      <c r="K12" s="502">
        <v>-0.04</v>
      </c>
      <c r="L12" s="502"/>
      <c r="M12" s="526">
        <v>-4.9000000000000002E-2</v>
      </c>
      <c r="N12" s="526"/>
      <c r="O12" s="530">
        <v>-2.5999999999999999E-2</v>
      </c>
      <c r="P12" s="526"/>
      <c r="Q12" s="502">
        <v>1E-3</v>
      </c>
      <c r="R12" s="502"/>
      <c r="S12" s="526">
        <v>-8.6999999999999994E-2</v>
      </c>
      <c r="T12" s="531"/>
    </row>
    <row r="13" spans="1:21" ht="20.100000000000001" customHeight="1" x14ac:dyDescent="0.25">
      <c r="C13" s="508" t="s">
        <v>173</v>
      </c>
      <c r="D13" s="508"/>
      <c r="E13" s="508"/>
      <c r="F13" s="508"/>
      <c r="G13" s="508"/>
      <c r="H13" s="508"/>
      <c r="I13" s="508"/>
      <c r="J13" s="508"/>
      <c r="K13" s="508"/>
      <c r="L13" s="508"/>
      <c r="M13" s="508"/>
      <c r="N13" s="508"/>
      <c r="O13" s="508"/>
      <c r="P13" s="508"/>
      <c r="Q13" s="508"/>
      <c r="R13" s="508"/>
      <c r="S13" s="508"/>
      <c r="T13" s="508"/>
    </row>
    <row r="14" spans="1:21" ht="20.100000000000001" customHeight="1" x14ac:dyDescent="0.25">
      <c r="C14" s="508"/>
      <c r="D14" s="508"/>
      <c r="E14" s="508"/>
      <c r="F14" s="508"/>
      <c r="G14" s="508"/>
      <c r="H14" s="508"/>
      <c r="I14" s="508"/>
      <c r="J14" s="508"/>
      <c r="K14" s="508"/>
      <c r="L14" s="508"/>
      <c r="M14" s="508"/>
      <c r="N14" s="508"/>
      <c r="O14" s="508"/>
      <c r="P14" s="508"/>
      <c r="Q14" s="508"/>
      <c r="R14" s="508"/>
      <c r="S14" s="508"/>
      <c r="T14" s="508"/>
    </row>
    <row r="15" spans="1:21" ht="20.100000000000001" customHeight="1" x14ac:dyDescent="0.25">
      <c r="B15" s="38"/>
      <c r="C15" s="38"/>
      <c r="D15" s="38"/>
      <c r="E15" s="38"/>
      <c r="F15" s="38"/>
      <c r="G15" s="38"/>
      <c r="H15" s="38"/>
      <c r="I15" s="38"/>
      <c r="J15" s="38"/>
      <c r="K15" s="37"/>
    </row>
    <row r="16" spans="1:21" ht="20.100000000000001" customHeight="1" thickBot="1" x14ac:dyDescent="0.3"/>
    <row r="17" spans="1:21" ht="19.5" customHeight="1" thickBot="1" x14ac:dyDescent="0.3">
      <c r="A17" s="219" t="str">
        <f>'C9'!$A$17</f>
        <v>STUDY 21 | ANALYSIS OF ENTERPRISES IN THE MARITIME SECTOR</v>
      </c>
      <c r="B17" s="219"/>
      <c r="C17" s="219"/>
      <c r="D17" s="219"/>
      <c r="E17" s="219"/>
      <c r="F17" s="219"/>
      <c r="G17" s="219"/>
      <c r="H17" s="219"/>
      <c r="I17" s="219"/>
      <c r="J17" s="219"/>
      <c r="K17" s="219"/>
      <c r="L17" s="219"/>
      <c r="M17" s="219"/>
      <c r="N17" s="219"/>
      <c r="O17" s="219"/>
      <c r="P17" s="219"/>
      <c r="Q17" s="219"/>
      <c r="R17" s="219"/>
      <c r="S17" s="219"/>
      <c r="T17" s="219"/>
      <c r="U17" s="219"/>
    </row>
    <row r="18" spans="1:21" ht="19.5" customHeight="1" x14ac:dyDescent="0.25"/>
    <row r="19" spans="1:21" ht="19.5" customHeight="1" x14ac:dyDescent="0.25"/>
    <row r="20" spans="1:21" ht="19.5" customHeight="1" x14ac:dyDescent="0.25"/>
    <row r="21" spans="1:21" s="39" customFormat="1" ht="19.5" customHeight="1" x14ac:dyDescent="0.25"/>
    <row r="22" spans="1:21" ht="19.5" customHeight="1" x14ac:dyDescent="0.25"/>
    <row r="23" spans="1:21" ht="19.5" customHeight="1" x14ac:dyDescent="0.25"/>
    <row r="24" spans="1:21" ht="19.5" customHeight="1" x14ac:dyDescent="0.25"/>
    <row r="25" spans="1:21" ht="19.5" customHeight="1" x14ac:dyDescent="0.25"/>
    <row r="26" spans="1:21" ht="19.5" customHeight="1" x14ac:dyDescent="0.25">
      <c r="K26" s="39"/>
    </row>
    <row r="27" spans="1:21" ht="19.5" customHeight="1" x14ac:dyDescent="0.25"/>
    <row r="28" spans="1:21" ht="19.5" customHeight="1" x14ac:dyDescent="0.25"/>
    <row r="29" spans="1:21" ht="19.5" customHeight="1" x14ac:dyDescent="0.25"/>
    <row r="30" spans="1:21" ht="19.5" customHeight="1" x14ac:dyDescent="0.25"/>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sheetData>
  <sheetProtection password="9D83" sheet="1" objects="1" scenarios="1"/>
  <mergeCells count="58">
    <mergeCell ref="A1:U1"/>
    <mergeCell ref="O11:P11"/>
    <mergeCell ref="Q11:R11"/>
    <mergeCell ref="S11:T11"/>
    <mergeCell ref="O12:P12"/>
    <mergeCell ref="Q12:R12"/>
    <mergeCell ref="S12:T12"/>
    <mergeCell ref="C9:D9"/>
    <mergeCell ref="C8:D8"/>
    <mergeCell ref="E12:F12"/>
    <mergeCell ref="C12:D12"/>
    <mergeCell ref="C11:D11"/>
    <mergeCell ref="C10:D10"/>
    <mergeCell ref="M7:N7"/>
    <mergeCell ref="I6:N6"/>
    <mergeCell ref="E8:F8"/>
    <mergeCell ref="O6:T6"/>
    <mergeCell ref="O7:P7"/>
    <mergeCell ref="Q7:R7"/>
    <mergeCell ref="S7:T7"/>
    <mergeCell ref="O8:P8"/>
    <mergeCell ref="Q8:R8"/>
    <mergeCell ref="S8:T8"/>
    <mergeCell ref="I7:J7"/>
    <mergeCell ref="K7:L7"/>
    <mergeCell ref="K8:L8"/>
    <mergeCell ref="O9:P9"/>
    <mergeCell ref="Q9:R9"/>
    <mergeCell ref="M8:N8"/>
    <mergeCell ref="I8:J8"/>
    <mergeCell ref="K9:L9"/>
    <mergeCell ref="I10:J10"/>
    <mergeCell ref="I9:J9"/>
    <mergeCell ref="K10:L10"/>
    <mergeCell ref="S9:T9"/>
    <mergeCell ref="O10:P10"/>
    <mergeCell ref="Q10:R10"/>
    <mergeCell ref="S10:T10"/>
    <mergeCell ref="M10:N10"/>
    <mergeCell ref="M9:N9"/>
    <mergeCell ref="E6:F7"/>
    <mergeCell ref="G6:H7"/>
    <mergeCell ref="G8:H8"/>
    <mergeCell ref="G9:H9"/>
    <mergeCell ref="G10:H10"/>
    <mergeCell ref="E9:F9"/>
    <mergeCell ref="E10:F10"/>
    <mergeCell ref="A17:U17"/>
    <mergeCell ref="G11:H11"/>
    <mergeCell ref="G12:H12"/>
    <mergeCell ref="I12:J12"/>
    <mergeCell ref="I11:J11"/>
    <mergeCell ref="K12:L12"/>
    <mergeCell ref="M12:N12"/>
    <mergeCell ref="C13:T14"/>
    <mergeCell ref="E11:F11"/>
    <mergeCell ref="M11:N11"/>
    <mergeCell ref="K11:L11"/>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249977111117893"/>
  </sheetPr>
  <dimension ref="A1:U14"/>
  <sheetViews>
    <sheetView showGridLines="0" zoomScaleNormal="100" workbookViewId="0">
      <selection activeCell="I7" sqref="I7"/>
    </sheetView>
  </sheetViews>
  <sheetFormatPr defaultRowHeight="15" x14ac:dyDescent="0.25"/>
  <cols>
    <col min="1" max="8" width="6.7109375" style="23" customWidth="1"/>
    <col min="9" max="14" width="11.7109375" style="23" customWidth="1"/>
    <col min="15" max="21" width="6.7109375" style="23" customWidth="1"/>
    <col min="22" max="16384" width="9.140625" style="23"/>
  </cols>
  <sheetData>
    <row r="1" spans="1:21" ht="69" customHeight="1" thickBot="1" x14ac:dyDescent="0.3">
      <c r="A1" s="253" t="s">
        <v>25</v>
      </c>
      <c r="B1" s="253"/>
      <c r="C1" s="253"/>
      <c r="D1" s="253"/>
      <c r="E1" s="253"/>
      <c r="F1" s="253"/>
      <c r="G1" s="253"/>
      <c r="H1" s="253"/>
      <c r="I1" s="253"/>
      <c r="J1" s="253"/>
      <c r="K1" s="253"/>
      <c r="L1" s="253"/>
      <c r="M1" s="253"/>
      <c r="N1" s="253"/>
      <c r="O1" s="253"/>
      <c r="P1" s="253"/>
      <c r="Q1" s="253"/>
      <c r="R1" s="253"/>
      <c r="S1" s="253"/>
      <c r="T1" s="253"/>
      <c r="U1" s="253"/>
    </row>
    <row r="2" spans="1:21" ht="15" customHeight="1" x14ac:dyDescent="0.25"/>
    <row r="3" spans="1:21" s="24" customFormat="1" ht="15" customHeight="1" thickBot="1" x14ac:dyDescent="0.3">
      <c r="A3" s="74" t="str">
        <f>+'Table of Contents'!G10</f>
        <v>Share of the Maritime sector in NFCs (2003 and 2013)</v>
      </c>
      <c r="B3" s="68"/>
      <c r="C3" s="68"/>
      <c r="D3" s="68"/>
      <c r="E3" s="68"/>
      <c r="F3" s="68"/>
      <c r="G3" s="68"/>
      <c r="H3" s="32"/>
      <c r="I3" s="32"/>
      <c r="J3" s="32"/>
      <c r="K3" s="32"/>
      <c r="M3" s="103"/>
    </row>
    <row r="4" spans="1:21" s="26" customFormat="1" ht="15" customHeight="1" x14ac:dyDescent="0.2">
      <c r="A4" s="139" t="s">
        <v>39</v>
      </c>
      <c r="C4" s="52"/>
      <c r="D4" s="53"/>
      <c r="E4" s="53"/>
      <c r="F4" s="53"/>
      <c r="G4" s="53"/>
      <c r="H4" s="53"/>
      <c r="I4" s="53"/>
      <c r="J4" s="53"/>
      <c r="K4" s="53"/>
      <c r="L4" s="103"/>
      <c r="M4" s="53"/>
    </row>
    <row r="5" spans="1:21" s="26" customFormat="1" ht="15" customHeight="1" thickBot="1" x14ac:dyDescent="0.25">
      <c r="C5" s="27"/>
      <c r="D5" s="27"/>
      <c r="E5" s="27"/>
      <c r="F5" s="27"/>
      <c r="G5" s="27"/>
      <c r="H5" s="27"/>
      <c r="I5" s="27"/>
      <c r="J5" s="27"/>
      <c r="K5" s="27"/>
      <c r="L5" s="27"/>
      <c r="M5" s="27"/>
      <c r="N5" s="27"/>
    </row>
    <row r="6" spans="1:21" s="28" customFormat="1" ht="30" customHeight="1" thickBot="1" x14ac:dyDescent="0.3">
      <c r="G6" s="29"/>
      <c r="H6" s="29"/>
      <c r="I6" s="257" t="s">
        <v>120</v>
      </c>
      <c r="J6" s="257">
        <v>0</v>
      </c>
      <c r="K6" s="257" t="s">
        <v>121</v>
      </c>
      <c r="L6" s="257">
        <v>0</v>
      </c>
      <c r="M6" s="257" t="s">
        <v>122</v>
      </c>
      <c r="N6" s="257">
        <v>0</v>
      </c>
      <c r="O6" s="104"/>
      <c r="S6" s="30"/>
      <c r="T6" s="30"/>
    </row>
    <row r="7" spans="1:21" s="28" customFormat="1" ht="30" customHeight="1" thickBot="1" x14ac:dyDescent="0.3">
      <c r="G7" s="29"/>
      <c r="H7" s="29"/>
      <c r="I7" s="114">
        <v>2003</v>
      </c>
      <c r="J7" s="114">
        <v>2013</v>
      </c>
      <c r="K7" s="125">
        <v>2003</v>
      </c>
      <c r="L7" s="126">
        <v>2013</v>
      </c>
      <c r="M7" s="101">
        <v>2003</v>
      </c>
      <c r="N7" s="101">
        <v>2013</v>
      </c>
      <c r="O7" s="105"/>
      <c r="P7" s="105"/>
      <c r="Q7" s="105"/>
      <c r="R7" s="105"/>
      <c r="S7" s="30"/>
      <c r="T7" s="30"/>
    </row>
    <row r="8" spans="1:21" ht="30" customHeight="1" thickBot="1" x14ac:dyDescent="0.3">
      <c r="E8" s="260" t="s">
        <v>135</v>
      </c>
      <c r="F8" s="260"/>
      <c r="G8" s="260"/>
      <c r="H8" s="260"/>
      <c r="I8" s="119">
        <v>7.0000000000000001E-3</v>
      </c>
      <c r="J8" s="119">
        <v>7.0000000000000001E-3</v>
      </c>
      <c r="K8" s="120">
        <v>1.2999999999999999E-2</v>
      </c>
      <c r="L8" s="123">
        <v>1.0999999999999999E-2</v>
      </c>
      <c r="M8" s="119">
        <v>1.0999999999999999E-2</v>
      </c>
      <c r="N8" s="119">
        <v>8.9999999999999993E-3</v>
      </c>
      <c r="O8" s="106"/>
      <c r="P8" s="106"/>
      <c r="Q8" s="106"/>
      <c r="R8" s="172"/>
      <c r="S8" s="30"/>
      <c r="T8" s="31"/>
      <c r="U8" s="28"/>
    </row>
    <row r="9" spans="1:21" ht="30" customHeight="1" thickBot="1" x14ac:dyDescent="0.3">
      <c r="E9" s="260" t="s">
        <v>117</v>
      </c>
      <c r="F9" s="260"/>
      <c r="G9" s="260"/>
      <c r="H9" s="260"/>
      <c r="I9" s="115">
        <v>6.0000000000000001E-3</v>
      </c>
      <c r="J9" s="115">
        <v>5.0000000000000001E-3</v>
      </c>
      <c r="K9" s="122">
        <v>8.9999999999999993E-3</v>
      </c>
      <c r="L9" s="124">
        <v>8.0000000000000002E-3</v>
      </c>
      <c r="M9" s="115">
        <v>7.0000000000000001E-3</v>
      </c>
      <c r="N9" s="115">
        <v>7.0000000000000001E-3</v>
      </c>
      <c r="O9" s="106"/>
      <c r="P9" s="106"/>
      <c r="Q9" s="106"/>
      <c r="R9" s="172"/>
      <c r="S9" s="30"/>
      <c r="T9" s="27"/>
    </row>
    <row r="10" spans="1:21" ht="30" customHeight="1" thickBot="1" x14ac:dyDescent="0.3">
      <c r="E10" s="260" t="s">
        <v>118</v>
      </c>
      <c r="F10" s="260"/>
      <c r="G10" s="260"/>
      <c r="H10" s="260"/>
      <c r="I10" s="131">
        <v>1E-3</v>
      </c>
      <c r="J10" s="131">
        <v>1E-3</v>
      </c>
      <c r="K10" s="133">
        <v>2E-3</v>
      </c>
      <c r="L10" s="132">
        <v>1E-3</v>
      </c>
      <c r="M10" s="131">
        <v>3.0000000000000001E-3</v>
      </c>
      <c r="N10" s="131">
        <v>1E-3</v>
      </c>
      <c r="O10" s="106"/>
      <c r="P10" s="106"/>
      <c r="Q10" s="106"/>
      <c r="R10" s="172"/>
      <c r="S10" s="30"/>
      <c r="T10" s="27"/>
    </row>
    <row r="11" spans="1:21" ht="30" customHeight="1" thickBot="1" x14ac:dyDescent="0.3">
      <c r="E11" s="260" t="s">
        <v>119</v>
      </c>
      <c r="F11" s="260"/>
      <c r="G11" s="260"/>
      <c r="H11" s="260"/>
      <c r="I11" s="131">
        <v>1E-3</v>
      </c>
      <c r="J11" s="131">
        <v>1E-3</v>
      </c>
      <c r="K11" s="133">
        <v>2E-3</v>
      </c>
      <c r="L11" s="132">
        <v>2E-3</v>
      </c>
      <c r="M11" s="131">
        <v>1E-3</v>
      </c>
      <c r="N11" s="131">
        <v>1E-3</v>
      </c>
      <c r="O11" s="106"/>
      <c r="P11" s="106"/>
      <c r="Q11" s="106"/>
      <c r="R11" s="172"/>
      <c r="S11" s="30"/>
      <c r="T11" s="27"/>
    </row>
    <row r="12" spans="1:21" ht="19.5" customHeight="1" x14ac:dyDescent="0.25">
      <c r="B12" s="27"/>
      <c r="C12" s="27"/>
      <c r="D12" s="27"/>
      <c r="E12" s="27"/>
      <c r="F12" s="27"/>
      <c r="G12" s="27"/>
      <c r="H12" s="27"/>
      <c r="I12" s="27"/>
      <c r="J12" s="27"/>
      <c r="K12" s="27"/>
      <c r="L12" s="27"/>
      <c r="M12" s="27"/>
      <c r="N12" s="27"/>
    </row>
    <row r="13" spans="1:21" ht="19.5" customHeight="1" thickBot="1" x14ac:dyDescent="0.3">
      <c r="C13" s="27"/>
      <c r="D13" s="27"/>
      <c r="E13" s="27"/>
      <c r="F13" s="27"/>
      <c r="G13" s="27"/>
      <c r="H13" s="27"/>
      <c r="I13" s="27"/>
      <c r="J13" s="27"/>
      <c r="K13" s="27"/>
      <c r="L13" s="27"/>
      <c r="M13" s="27"/>
      <c r="N13" s="27"/>
    </row>
    <row r="14" spans="1:21" ht="19.5" customHeight="1" thickBot="1" x14ac:dyDescent="0.3">
      <c r="A14" s="219" t="str">
        <f>NOTE!$A$24</f>
        <v>STUDY 21 | ANALYSIS OF ENTERPRISES IN THE MARITIME SECTOR</v>
      </c>
      <c r="B14" s="219"/>
      <c r="C14" s="219"/>
      <c r="D14" s="219"/>
      <c r="E14" s="219"/>
      <c r="F14" s="219"/>
      <c r="G14" s="219"/>
      <c r="H14" s="219"/>
      <c r="I14" s="219"/>
      <c r="J14" s="219"/>
      <c r="K14" s="219"/>
      <c r="L14" s="219"/>
      <c r="M14" s="219"/>
      <c r="N14" s="219"/>
      <c r="O14" s="219"/>
      <c r="P14" s="219"/>
      <c r="Q14" s="219"/>
      <c r="R14" s="219"/>
      <c r="S14" s="219"/>
      <c r="T14" s="219"/>
      <c r="U14" s="219"/>
    </row>
  </sheetData>
  <sheetProtection password="9D83" sheet="1" objects="1" scenarios="1"/>
  <mergeCells count="9">
    <mergeCell ref="A1:U1"/>
    <mergeCell ref="I6:J6"/>
    <mergeCell ref="K6:L6"/>
    <mergeCell ref="M6:N6"/>
    <mergeCell ref="A14:U14"/>
    <mergeCell ref="E8:H8"/>
    <mergeCell ref="E9:H9"/>
    <mergeCell ref="E10:H10"/>
    <mergeCell ref="E11:H11"/>
  </mergeCells>
  <printOptions horizontalCentered="1"/>
  <pageMargins left="0.23622047244094491" right="0.23622047244094491" top="0.35433070866141736" bottom="0.35433070866141736" header="0.31496062992125984" footer="0.31496062992125984"/>
  <pageSetup paperSize="9" scale="83"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832326"/>
  </sheetPr>
  <dimension ref="A1:N84"/>
  <sheetViews>
    <sheetView showGridLines="0" topLeftCell="A10" zoomScaleNormal="100" workbookViewId="0">
      <selection activeCell="A14" sqref="A14:B14"/>
    </sheetView>
  </sheetViews>
  <sheetFormatPr defaultRowHeight="15" x14ac:dyDescent="0.25"/>
  <cols>
    <col min="1" max="14" width="10.140625" style="23" customWidth="1"/>
    <col min="15" max="19" width="9.140625" style="23"/>
    <col min="20" max="20" width="9.140625" style="23" customWidth="1"/>
    <col min="21" max="16384" width="9.140625" style="23"/>
  </cols>
  <sheetData>
    <row r="1" spans="1:14" ht="69" customHeight="1" thickBot="1" x14ac:dyDescent="0.3">
      <c r="A1" s="481" t="str">
        <f>+'Table of Contents'!G69</f>
        <v>MAIN INDICATORS OF THE MARITIME SECTOR (2013)</v>
      </c>
      <c r="B1" s="481"/>
      <c r="C1" s="481"/>
      <c r="D1" s="481"/>
      <c r="E1" s="481"/>
      <c r="F1" s="481"/>
      <c r="G1" s="481"/>
      <c r="H1" s="481"/>
      <c r="I1" s="481"/>
      <c r="J1" s="481"/>
      <c r="K1" s="481"/>
      <c r="L1" s="481"/>
      <c r="M1" s="481"/>
      <c r="N1" s="481"/>
    </row>
    <row r="2" spans="1:14" ht="15" customHeight="1" x14ac:dyDescent="0.25"/>
    <row r="3" spans="1:14" ht="15" customHeight="1" thickBot="1" x14ac:dyDescent="0.3">
      <c r="A3" s="74" t="str">
        <f>+'Table of Contents'!G69</f>
        <v>MAIN INDICATORS OF THE MARITIME SECTOR (2013)</v>
      </c>
      <c r="B3" s="74"/>
      <c r="C3" s="74"/>
      <c r="D3" s="74"/>
    </row>
    <row r="4" spans="1:14" ht="15" customHeight="1" x14ac:dyDescent="0.25">
      <c r="A4" s="139" t="s">
        <v>39</v>
      </c>
    </row>
    <row r="5" spans="1:14" ht="15" customHeight="1" thickBot="1" x14ac:dyDescent="0.3"/>
    <row r="6" spans="1:14" s="78" customFormat="1" ht="30" customHeight="1" thickBot="1" x14ac:dyDescent="0.2">
      <c r="B6" s="79"/>
      <c r="C6" s="538" t="s">
        <v>228</v>
      </c>
      <c r="D6" s="538"/>
      <c r="E6" s="538" t="s">
        <v>229</v>
      </c>
      <c r="F6" s="538"/>
      <c r="G6" s="559" t="s">
        <v>230</v>
      </c>
      <c r="H6" s="560"/>
      <c r="I6" s="560"/>
      <c r="J6" s="560"/>
      <c r="K6" s="560"/>
      <c r="L6" s="560"/>
      <c r="M6" s="561"/>
      <c r="N6" s="77" t="s">
        <v>239</v>
      </c>
    </row>
    <row r="7" spans="1:14" s="78" customFormat="1" ht="39.950000000000003" customHeight="1" thickBot="1" x14ac:dyDescent="0.2">
      <c r="B7" s="79"/>
      <c r="C7" s="539" t="s">
        <v>231</v>
      </c>
      <c r="D7" s="539" t="s">
        <v>232</v>
      </c>
      <c r="E7" s="540" t="s">
        <v>233</v>
      </c>
      <c r="F7" s="540"/>
      <c r="G7" s="539" t="s">
        <v>234</v>
      </c>
      <c r="H7" s="540" t="s">
        <v>233</v>
      </c>
      <c r="I7" s="540"/>
      <c r="J7" s="539" t="s">
        <v>235</v>
      </c>
      <c r="K7" s="539" t="s">
        <v>236</v>
      </c>
      <c r="L7" s="539" t="s">
        <v>237</v>
      </c>
      <c r="M7" s="539"/>
      <c r="N7" s="549" t="s">
        <v>240</v>
      </c>
    </row>
    <row r="8" spans="1:14" s="78" customFormat="1" ht="39.950000000000003" customHeight="1" thickBot="1" x14ac:dyDescent="0.2">
      <c r="B8" s="80"/>
      <c r="C8" s="539"/>
      <c r="D8" s="539"/>
      <c r="E8" s="82" t="s">
        <v>121</v>
      </c>
      <c r="F8" s="82" t="s">
        <v>2</v>
      </c>
      <c r="G8" s="539"/>
      <c r="H8" s="82" t="s">
        <v>162</v>
      </c>
      <c r="I8" s="82" t="s">
        <v>160</v>
      </c>
      <c r="J8" s="539"/>
      <c r="K8" s="539"/>
      <c r="L8" s="541" t="s">
        <v>238</v>
      </c>
      <c r="M8" s="542"/>
      <c r="N8" s="550"/>
    </row>
    <row r="9" spans="1:14" s="78" customFormat="1" ht="2.1" customHeight="1" thickBot="1" x14ac:dyDescent="0.2">
      <c r="B9" s="79"/>
      <c r="C9" s="81"/>
      <c r="D9" s="81"/>
      <c r="E9" s="81"/>
      <c r="F9" s="81"/>
      <c r="G9" s="81"/>
      <c r="H9" s="81"/>
      <c r="I9" s="81"/>
      <c r="J9" s="81"/>
      <c r="K9" s="81"/>
      <c r="L9" s="81"/>
      <c r="M9" s="81"/>
      <c r="N9" s="79"/>
    </row>
    <row r="10" spans="1:14" s="78" customFormat="1" ht="34.5" customHeight="1" thickBot="1" x14ac:dyDescent="0.25">
      <c r="A10" s="275" t="s">
        <v>130</v>
      </c>
      <c r="B10" s="548"/>
      <c r="C10" s="145">
        <v>0.43</v>
      </c>
      <c r="D10" s="146">
        <v>0.89</v>
      </c>
      <c r="E10" s="146">
        <v>0</v>
      </c>
      <c r="F10" s="146">
        <v>0.12</v>
      </c>
      <c r="G10" s="147">
        <v>0.3</v>
      </c>
      <c r="H10" s="148">
        <v>-0.03</v>
      </c>
      <c r="I10" s="148">
        <v>-0.08</v>
      </c>
      <c r="J10" s="148">
        <v>-0.04</v>
      </c>
      <c r="K10" s="148">
        <v>0.3</v>
      </c>
      <c r="L10" s="551">
        <v>0.15</v>
      </c>
      <c r="M10" s="552"/>
      <c r="N10" s="149">
        <v>0.03</v>
      </c>
    </row>
    <row r="11" spans="1:14" s="78" customFormat="1" ht="34.5" customHeight="1" thickBot="1" x14ac:dyDescent="0.25">
      <c r="A11" s="275" t="s">
        <v>135</v>
      </c>
      <c r="B11" s="548"/>
      <c r="C11" s="150">
        <v>0.21</v>
      </c>
      <c r="D11" s="151">
        <v>0.82</v>
      </c>
      <c r="E11" s="152">
        <v>0.02</v>
      </c>
      <c r="F11" s="151">
        <v>0.04</v>
      </c>
      <c r="G11" s="152">
        <v>0.47</v>
      </c>
      <c r="H11" s="153">
        <v>0.01</v>
      </c>
      <c r="I11" s="153">
        <v>0.16</v>
      </c>
      <c r="J11" s="153">
        <v>-0.04</v>
      </c>
      <c r="K11" s="153">
        <v>0.2</v>
      </c>
      <c r="L11" s="553">
        <v>0.09</v>
      </c>
      <c r="M11" s="554"/>
      <c r="N11" s="154">
        <v>0.01</v>
      </c>
    </row>
    <row r="12" spans="1:14" s="78" customFormat="1" ht="34.5" customHeight="1" x14ac:dyDescent="0.2">
      <c r="A12" s="379" t="s">
        <v>117</v>
      </c>
      <c r="B12" s="547"/>
      <c r="C12" s="155">
        <v>0.21</v>
      </c>
      <c r="D12" s="156">
        <v>0.8</v>
      </c>
      <c r="E12" s="157">
        <v>0</v>
      </c>
      <c r="F12" s="156">
        <v>-0.04</v>
      </c>
      <c r="G12" s="157">
        <v>0.32</v>
      </c>
      <c r="H12" s="158">
        <v>0.03</v>
      </c>
      <c r="I12" s="158">
        <v>7.0000000000000007E-2</v>
      </c>
      <c r="J12" s="158">
        <v>-0.03</v>
      </c>
      <c r="K12" s="158">
        <v>0.34</v>
      </c>
      <c r="L12" s="555">
        <v>0.12</v>
      </c>
      <c r="M12" s="556"/>
      <c r="N12" s="159">
        <v>-0.01</v>
      </c>
    </row>
    <row r="13" spans="1:14" s="78" customFormat="1" ht="34.5" customHeight="1" x14ac:dyDescent="0.2">
      <c r="A13" s="543" t="s">
        <v>118</v>
      </c>
      <c r="B13" s="544"/>
      <c r="C13" s="160">
        <v>0.38</v>
      </c>
      <c r="D13" s="161">
        <v>0.82</v>
      </c>
      <c r="E13" s="162">
        <v>0.08</v>
      </c>
      <c r="F13" s="161">
        <v>0.64</v>
      </c>
      <c r="G13" s="162">
        <v>0.31</v>
      </c>
      <c r="H13" s="163">
        <v>0.03</v>
      </c>
      <c r="I13" s="163">
        <v>0.04</v>
      </c>
      <c r="J13" s="163">
        <v>0</v>
      </c>
      <c r="K13" s="163">
        <v>0.09</v>
      </c>
      <c r="L13" s="557">
        <v>0.33</v>
      </c>
      <c r="M13" s="558"/>
      <c r="N13" s="164">
        <v>0.11</v>
      </c>
    </row>
    <row r="14" spans="1:14" s="78" customFormat="1" ht="34.5" customHeight="1" thickBot="1" x14ac:dyDescent="0.25">
      <c r="A14" s="545" t="s">
        <v>119</v>
      </c>
      <c r="B14" s="546"/>
      <c r="C14" s="165">
        <v>0.16</v>
      </c>
      <c r="D14" s="166">
        <v>0.88</v>
      </c>
      <c r="E14" s="167">
        <v>0.09</v>
      </c>
      <c r="F14" s="166">
        <v>0.05</v>
      </c>
      <c r="G14" s="167">
        <v>0.57999999999999996</v>
      </c>
      <c r="H14" s="168">
        <v>-0.1</v>
      </c>
      <c r="I14" s="168">
        <v>0.3</v>
      </c>
      <c r="J14" s="168">
        <v>-0.09</v>
      </c>
      <c r="K14" s="168">
        <v>0.12</v>
      </c>
      <c r="L14" s="562">
        <v>0.03</v>
      </c>
      <c r="M14" s="563"/>
      <c r="N14" s="167">
        <v>0.01</v>
      </c>
    </row>
    <row r="15" spans="1:14" s="78" customFormat="1" ht="11.25" customHeight="1" thickBot="1" x14ac:dyDescent="0.2"/>
    <row r="16" spans="1:14" s="78" customFormat="1" ht="27" customHeight="1" thickBot="1" x14ac:dyDescent="0.2">
      <c r="B16" s="79"/>
      <c r="C16" s="537" t="s">
        <v>241</v>
      </c>
      <c r="D16" s="537"/>
      <c r="E16" s="537"/>
      <c r="F16" s="537"/>
      <c r="G16" s="537"/>
      <c r="H16" s="537"/>
      <c r="I16" s="537"/>
      <c r="J16" s="537"/>
      <c r="K16" s="537"/>
      <c r="L16" s="537"/>
      <c r="M16" s="537"/>
      <c r="N16" s="537"/>
    </row>
    <row r="17" spans="1:14" s="78" customFormat="1" ht="27" customHeight="1" thickBot="1" x14ac:dyDescent="0.2">
      <c r="B17" s="83"/>
      <c r="C17" s="537" t="s">
        <v>120</v>
      </c>
      <c r="D17" s="537"/>
      <c r="E17" s="537"/>
      <c r="F17" s="537"/>
      <c r="G17" s="537" t="s">
        <v>121</v>
      </c>
      <c r="H17" s="537"/>
      <c r="I17" s="537"/>
      <c r="J17" s="537"/>
      <c r="K17" s="537" t="s">
        <v>122</v>
      </c>
      <c r="L17" s="537"/>
      <c r="M17" s="537"/>
      <c r="N17" s="537"/>
    </row>
    <row r="18" spans="1:14" s="78" customFormat="1" ht="27" customHeight="1" thickBot="1" x14ac:dyDescent="0.25">
      <c r="A18" s="26"/>
      <c r="B18" s="84"/>
      <c r="C18" s="537">
        <v>2003</v>
      </c>
      <c r="D18" s="537"/>
      <c r="E18" s="537">
        <v>2013</v>
      </c>
      <c r="F18" s="537"/>
      <c r="G18" s="537">
        <v>2003</v>
      </c>
      <c r="H18" s="537"/>
      <c r="I18" s="537">
        <v>2013</v>
      </c>
      <c r="J18" s="537"/>
      <c r="K18" s="537">
        <v>2003</v>
      </c>
      <c r="L18" s="537"/>
      <c r="M18" s="537">
        <v>2013</v>
      </c>
      <c r="N18" s="537"/>
    </row>
    <row r="19" spans="1:14" s="78" customFormat="1" ht="34.5" customHeight="1" thickBot="1" x14ac:dyDescent="0.25">
      <c r="A19" s="257" t="s">
        <v>130</v>
      </c>
      <c r="B19" s="536"/>
      <c r="C19" s="533">
        <v>7.0000000000000001E-3</v>
      </c>
      <c r="D19" s="534"/>
      <c r="E19" s="535">
        <v>7.0000000000000001E-3</v>
      </c>
      <c r="F19" s="535"/>
      <c r="G19" s="535">
        <v>1.2999999999999999E-2</v>
      </c>
      <c r="H19" s="535"/>
      <c r="I19" s="535">
        <v>1.0999999999999999E-2</v>
      </c>
      <c r="J19" s="535"/>
      <c r="K19" s="535">
        <v>1.0999999999999999E-2</v>
      </c>
      <c r="L19" s="535"/>
      <c r="M19" s="535">
        <v>8.9999999999999993E-3</v>
      </c>
      <c r="N19" s="535"/>
    </row>
    <row r="20" spans="1:14" ht="15" customHeight="1" x14ac:dyDescent="0.25"/>
    <row r="21" spans="1:14" ht="15" customHeight="1" thickBot="1" x14ac:dyDescent="0.3"/>
    <row r="22" spans="1:14" ht="19.5" customHeight="1" thickBot="1" x14ac:dyDescent="0.3">
      <c r="A22" s="219" t="str">
        <f>'C9'!$A$17</f>
        <v>STUDY 21 | ANALYSIS OF ENTERPRISES IN THE MARITIME SECTOR</v>
      </c>
      <c r="B22" s="219"/>
      <c r="C22" s="219"/>
      <c r="D22" s="219"/>
      <c r="E22" s="219"/>
      <c r="F22" s="219"/>
      <c r="G22" s="219"/>
      <c r="H22" s="219"/>
      <c r="I22" s="219"/>
      <c r="J22" s="219"/>
      <c r="K22" s="219"/>
      <c r="L22" s="219"/>
      <c r="M22" s="219"/>
      <c r="N22" s="219"/>
    </row>
    <row r="23" spans="1:14" ht="19.5" customHeight="1" x14ac:dyDescent="0.25"/>
    <row r="24" spans="1:14" ht="19.5" customHeight="1" x14ac:dyDescent="0.25"/>
    <row r="25" spans="1:14" ht="19.5" customHeight="1" x14ac:dyDescent="0.25">
      <c r="E25" s="43"/>
    </row>
    <row r="26" spans="1:14" s="39" customFormat="1" ht="19.5" customHeight="1" x14ac:dyDescent="0.25"/>
    <row r="27" spans="1:14" ht="19.5" customHeight="1" x14ac:dyDescent="0.25"/>
    <row r="28" spans="1:14" ht="19.5" customHeight="1" x14ac:dyDescent="0.25"/>
    <row r="29" spans="1:14" ht="19.5" customHeight="1" x14ac:dyDescent="0.25"/>
    <row r="30" spans="1:14" ht="19.5" customHeight="1" x14ac:dyDescent="0.25"/>
    <row r="31" spans="1:14" ht="19.5" customHeight="1" x14ac:dyDescent="0.25">
      <c r="L31" s="39"/>
    </row>
    <row r="32" spans="1:14"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sheetData>
  <sheetProtection password="9D83" sheet="1" objects="1" scenarios="1"/>
  <mergeCells count="42">
    <mergeCell ref="I18:J18"/>
    <mergeCell ref="L14:M14"/>
    <mergeCell ref="K18:L18"/>
    <mergeCell ref="M18:N18"/>
    <mergeCell ref="K17:N17"/>
    <mergeCell ref="A1:N1"/>
    <mergeCell ref="A13:B13"/>
    <mergeCell ref="A14:B14"/>
    <mergeCell ref="A12:B12"/>
    <mergeCell ref="A10:B10"/>
    <mergeCell ref="C7:C8"/>
    <mergeCell ref="A11:B11"/>
    <mergeCell ref="N7:N8"/>
    <mergeCell ref="L10:M10"/>
    <mergeCell ref="L11:M11"/>
    <mergeCell ref="L12:M12"/>
    <mergeCell ref="L13:M13"/>
    <mergeCell ref="G6:M6"/>
    <mergeCell ref="C18:D18"/>
    <mergeCell ref="E18:F18"/>
    <mergeCell ref="G18:H18"/>
    <mergeCell ref="C6:D6"/>
    <mergeCell ref="E6:F6"/>
    <mergeCell ref="C16:N16"/>
    <mergeCell ref="C17:F17"/>
    <mergeCell ref="G17:J17"/>
    <mergeCell ref="D7:D8"/>
    <mergeCell ref="E7:F7"/>
    <mergeCell ref="G7:G8"/>
    <mergeCell ref="H7:I7"/>
    <mergeCell ref="J7:J8"/>
    <mergeCell ref="K7:K8"/>
    <mergeCell ref="L7:M7"/>
    <mergeCell ref="L8:M8"/>
    <mergeCell ref="A22:N22"/>
    <mergeCell ref="C19:D19"/>
    <mergeCell ref="E19:F19"/>
    <mergeCell ref="G19:H19"/>
    <mergeCell ref="I19:J19"/>
    <mergeCell ref="K19:L19"/>
    <mergeCell ref="M19:N19"/>
    <mergeCell ref="A19:B19"/>
  </mergeCells>
  <printOptions horizontalCentered="1"/>
  <pageMargins left="0.23622047244094491" right="0.23622047244094491" top="0.35433070866141736" bottom="0.35433070866141736" header="0.31496062992125984" footer="0.31496062992125984"/>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W12"/>
  <sheetViews>
    <sheetView zoomScaleNormal="100" zoomScaleSheetLayoutView="90" workbookViewId="0">
      <selection activeCell="I7" sqref="I7:K7"/>
    </sheetView>
  </sheetViews>
  <sheetFormatPr defaultRowHeight="19.5" customHeight="1" x14ac:dyDescent="0.2"/>
  <cols>
    <col min="1" max="8" width="6.7109375" style="26" customWidth="1"/>
    <col min="9" max="17" width="7.7109375" style="26" customWidth="1"/>
    <col min="18" max="21" width="6.7109375" style="26" customWidth="1"/>
    <col min="22" max="16384" width="9.140625" style="26"/>
  </cols>
  <sheetData>
    <row r="1" spans="1:23" ht="69" customHeight="1" x14ac:dyDescent="0.2">
      <c r="A1" s="265" t="s">
        <v>25</v>
      </c>
      <c r="B1" s="265"/>
      <c r="C1" s="265"/>
      <c r="D1" s="265"/>
      <c r="E1" s="265"/>
      <c r="F1" s="265"/>
      <c r="G1" s="265"/>
      <c r="H1" s="265"/>
      <c r="I1" s="265"/>
      <c r="J1" s="265"/>
      <c r="K1" s="265"/>
      <c r="L1" s="265"/>
      <c r="M1" s="265"/>
      <c r="N1" s="265"/>
      <c r="O1" s="265"/>
      <c r="P1" s="265"/>
      <c r="Q1" s="265"/>
      <c r="R1" s="265"/>
      <c r="S1" s="265"/>
      <c r="T1" s="265"/>
      <c r="U1" s="265"/>
    </row>
    <row r="2" spans="1:23" ht="15" customHeight="1" x14ac:dyDescent="0.2"/>
    <row r="3" spans="1:23" s="65" customFormat="1" ht="15" customHeight="1" thickBot="1" x14ac:dyDescent="0.3">
      <c r="A3" s="74" t="str">
        <f>+'Table of Contents'!G11</f>
        <v>Structures |By economic activity sector (2013)</v>
      </c>
      <c r="B3" s="68"/>
      <c r="C3" s="68"/>
      <c r="D3" s="68"/>
      <c r="E3" s="68"/>
      <c r="F3" s="70"/>
      <c r="G3" s="32"/>
      <c r="H3" s="32"/>
    </row>
    <row r="4" spans="1:23" ht="15" customHeight="1" x14ac:dyDescent="0.2">
      <c r="A4" s="139" t="s">
        <v>39</v>
      </c>
      <c r="C4" s="52"/>
      <c r="D4" s="53"/>
      <c r="E4" s="53"/>
      <c r="F4" s="53"/>
      <c r="G4" s="53"/>
      <c r="H4" s="53"/>
      <c r="I4" s="53"/>
      <c r="J4" s="53"/>
      <c r="K4" s="53"/>
      <c r="L4" s="53"/>
      <c r="M4" s="53"/>
    </row>
    <row r="5" spans="1:23" ht="15" customHeight="1" thickBot="1" x14ac:dyDescent="0.25">
      <c r="C5" s="27"/>
      <c r="D5" s="27"/>
      <c r="E5" s="27"/>
      <c r="F5" s="27"/>
      <c r="G5" s="27"/>
      <c r="H5" s="27"/>
      <c r="I5" s="27"/>
      <c r="J5" s="27"/>
      <c r="K5" s="27"/>
      <c r="L5" s="27"/>
      <c r="M5" s="27"/>
    </row>
    <row r="6" spans="1:23" ht="30" customHeight="1" thickBot="1" x14ac:dyDescent="0.25">
      <c r="G6" s="58"/>
      <c r="H6" s="58"/>
      <c r="I6" s="262" t="s">
        <v>120</v>
      </c>
      <c r="J6" s="262"/>
      <c r="K6" s="262"/>
      <c r="L6" s="261" t="s">
        <v>121</v>
      </c>
      <c r="M6" s="262"/>
      <c r="N6" s="263"/>
      <c r="O6" s="262" t="s">
        <v>122</v>
      </c>
      <c r="P6" s="262"/>
      <c r="Q6" s="262"/>
    </row>
    <row r="7" spans="1:23" ht="30" customHeight="1" thickBot="1" x14ac:dyDescent="0.25">
      <c r="E7" s="260" t="s">
        <v>117</v>
      </c>
      <c r="F7" s="260"/>
      <c r="G7" s="260"/>
      <c r="H7" s="260"/>
      <c r="I7" s="266">
        <v>0.79</v>
      </c>
      <c r="J7" s="266"/>
      <c r="K7" s="266"/>
      <c r="L7" s="267">
        <v>0.72</v>
      </c>
      <c r="M7" s="266"/>
      <c r="N7" s="268"/>
      <c r="O7" s="266">
        <v>0.72</v>
      </c>
      <c r="P7" s="266"/>
      <c r="Q7" s="266"/>
      <c r="U7" s="175"/>
      <c r="V7" s="175"/>
      <c r="W7" s="175"/>
    </row>
    <row r="8" spans="1:23" ht="30" customHeight="1" thickBot="1" x14ac:dyDescent="0.25">
      <c r="E8" s="260" t="s">
        <v>118</v>
      </c>
      <c r="F8" s="260"/>
      <c r="G8" s="260"/>
      <c r="H8" s="260"/>
      <c r="I8" s="266">
        <v>0.11</v>
      </c>
      <c r="J8" s="266"/>
      <c r="K8" s="266"/>
      <c r="L8" s="267">
        <v>7.0000000000000007E-2</v>
      </c>
      <c r="M8" s="266"/>
      <c r="N8" s="268"/>
      <c r="O8" s="266">
        <v>0.12</v>
      </c>
      <c r="P8" s="266"/>
      <c r="Q8" s="266"/>
      <c r="U8" s="175"/>
      <c r="V8" s="175"/>
      <c r="W8" s="175"/>
    </row>
    <row r="9" spans="1:23" ht="30" customHeight="1" thickBot="1" x14ac:dyDescent="0.25">
      <c r="E9" s="260" t="s">
        <v>119</v>
      </c>
      <c r="F9" s="260"/>
      <c r="G9" s="260"/>
      <c r="H9" s="260"/>
      <c r="I9" s="266">
        <v>0.1</v>
      </c>
      <c r="J9" s="266"/>
      <c r="K9" s="266"/>
      <c r="L9" s="267">
        <v>0.21</v>
      </c>
      <c r="M9" s="266"/>
      <c r="N9" s="268"/>
      <c r="O9" s="266">
        <v>0.16</v>
      </c>
      <c r="P9" s="266"/>
      <c r="Q9" s="266"/>
      <c r="U9" s="176"/>
      <c r="V9" s="175"/>
      <c r="W9" s="175"/>
    </row>
    <row r="10" spans="1:23" ht="19.5" customHeight="1" x14ac:dyDescent="0.2">
      <c r="C10" s="52"/>
      <c r="D10" s="53"/>
      <c r="E10" s="53"/>
      <c r="F10" s="53"/>
      <c r="G10" s="53"/>
      <c r="H10" s="53"/>
      <c r="I10" s="53"/>
      <c r="J10" s="53"/>
      <c r="K10" s="53"/>
      <c r="L10" s="53"/>
      <c r="M10" s="53"/>
    </row>
    <row r="11" spans="1:23" ht="19.5" customHeight="1" x14ac:dyDescent="0.2">
      <c r="C11" s="27"/>
      <c r="D11" s="27"/>
      <c r="E11" s="27"/>
      <c r="F11" s="27"/>
      <c r="G11" s="27"/>
      <c r="H11" s="27"/>
      <c r="I11" s="27"/>
      <c r="J11" s="27"/>
      <c r="K11" s="27"/>
      <c r="L11" s="27"/>
      <c r="M11" s="27"/>
    </row>
    <row r="12" spans="1:23" s="66" customFormat="1" ht="19.5" customHeight="1" x14ac:dyDescent="0.2">
      <c r="A12" s="264" t="str">
        <f>NOTE!$A$24</f>
        <v>STUDY 21 | ANALYSIS OF ENTERPRISES IN THE MARITIME SECTOR</v>
      </c>
      <c r="B12" s="264"/>
      <c r="C12" s="264"/>
      <c r="D12" s="264"/>
      <c r="E12" s="264"/>
      <c r="F12" s="264"/>
      <c r="G12" s="264"/>
      <c r="H12" s="264"/>
      <c r="I12" s="264"/>
      <c r="J12" s="264"/>
      <c r="K12" s="264"/>
      <c r="L12" s="264"/>
      <c r="M12" s="264"/>
      <c r="N12" s="264"/>
      <c r="O12" s="264"/>
      <c r="P12" s="264"/>
      <c r="Q12" s="264"/>
      <c r="R12" s="264"/>
      <c r="S12" s="264"/>
      <c r="T12" s="264"/>
      <c r="U12" s="264"/>
    </row>
  </sheetData>
  <sheetProtection password="9D83" sheet="1" objects="1" scenarios="1"/>
  <mergeCells count="17">
    <mergeCell ref="L7:N7"/>
    <mergeCell ref="L6:N6"/>
    <mergeCell ref="A12:U12"/>
    <mergeCell ref="A1:U1"/>
    <mergeCell ref="O8:Q8"/>
    <mergeCell ref="O7:Q7"/>
    <mergeCell ref="O9:Q9"/>
    <mergeCell ref="I7:K7"/>
    <mergeCell ref="I8:K8"/>
    <mergeCell ref="I9:K9"/>
    <mergeCell ref="E9:H9"/>
    <mergeCell ref="E7:H7"/>
    <mergeCell ref="E8:H8"/>
    <mergeCell ref="O6:Q6"/>
    <mergeCell ref="I6:K6"/>
    <mergeCell ref="L9:N9"/>
    <mergeCell ref="L8:N8"/>
  </mergeCells>
  <printOptions horizontalCentered="1"/>
  <pageMargins left="0.23622047244094491" right="0.23622047244094491" top="0.35433070866141736" bottom="0.35433070866141736" header="0.31496062992125984" footer="0.31496062992125984"/>
  <pageSetup paperSize="9" scale="9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249977111117893"/>
  </sheetPr>
  <dimension ref="A1:AJ18"/>
  <sheetViews>
    <sheetView topLeftCell="A7" zoomScaleNormal="100" workbookViewId="0">
      <selection activeCell="G7" sqref="G7:J9"/>
    </sheetView>
  </sheetViews>
  <sheetFormatPr defaultRowHeight="19.5" customHeight="1" x14ac:dyDescent="0.25"/>
  <cols>
    <col min="1" max="30" width="6.7109375" style="23" customWidth="1"/>
    <col min="31" max="16384" width="9.140625" style="23"/>
  </cols>
  <sheetData>
    <row r="1" spans="1:36" ht="69" customHeight="1" thickBot="1" x14ac:dyDescent="0.3">
      <c r="A1" s="274" t="s">
        <v>25</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row>
    <row r="2" spans="1:36" ht="15" customHeight="1" x14ac:dyDescent="0.25"/>
    <row r="3" spans="1:36" s="24" customFormat="1" ht="15" customHeight="1" thickBot="1" x14ac:dyDescent="0.3">
      <c r="A3" s="74" t="str">
        <f>+'Table of Contents'!G12</f>
        <v>Structures | By size class (2013)</v>
      </c>
      <c r="B3" s="75"/>
      <c r="C3" s="68"/>
      <c r="D3" s="68"/>
    </row>
    <row r="4" spans="1:36" s="26" customFormat="1" ht="15" customHeight="1" x14ac:dyDescent="0.2">
      <c r="A4" s="139" t="s">
        <v>39</v>
      </c>
      <c r="C4" s="52"/>
      <c r="D4" s="53"/>
      <c r="E4" s="53"/>
      <c r="F4" s="53"/>
      <c r="G4" s="53"/>
      <c r="H4" s="53"/>
      <c r="I4" s="53"/>
      <c r="J4" s="53"/>
      <c r="K4" s="53"/>
    </row>
    <row r="5" spans="1:36" s="26" customFormat="1" ht="15" customHeight="1" thickBot="1" x14ac:dyDescent="0.25">
      <c r="C5" s="27"/>
      <c r="D5" s="27"/>
      <c r="E5" s="27"/>
      <c r="F5" s="27"/>
      <c r="G5" s="27"/>
      <c r="H5" s="27"/>
      <c r="I5" s="27"/>
      <c r="J5" s="27"/>
      <c r="K5" s="27"/>
      <c r="L5" s="27"/>
    </row>
    <row r="6" spans="1:36" s="54" customFormat="1" ht="30" customHeight="1" thickBot="1" x14ac:dyDescent="0.3">
      <c r="D6" s="260" t="s">
        <v>126</v>
      </c>
      <c r="E6" s="260"/>
      <c r="F6" s="260"/>
      <c r="G6" s="260" t="s">
        <v>127</v>
      </c>
      <c r="H6" s="260"/>
      <c r="I6" s="260"/>
      <c r="J6" s="260"/>
      <c r="K6" s="275" t="s">
        <v>130</v>
      </c>
      <c r="L6" s="260"/>
      <c r="M6" s="260"/>
      <c r="N6" s="276"/>
      <c r="O6" s="275" t="s">
        <v>135</v>
      </c>
      <c r="P6" s="260"/>
      <c r="Q6" s="260"/>
      <c r="R6" s="276"/>
      <c r="S6" s="260" t="s">
        <v>117</v>
      </c>
      <c r="T6" s="260"/>
      <c r="U6" s="260"/>
      <c r="V6" s="260"/>
      <c r="W6" s="296" t="s">
        <v>118</v>
      </c>
      <c r="X6" s="260"/>
      <c r="Y6" s="260"/>
      <c r="Z6" s="297"/>
      <c r="AA6" s="260" t="s">
        <v>119</v>
      </c>
      <c r="AB6" s="260"/>
      <c r="AC6" s="260"/>
      <c r="AD6" s="260"/>
    </row>
    <row r="7" spans="1:36" s="34" customFormat="1" ht="30" customHeight="1" thickBot="1" x14ac:dyDescent="0.3">
      <c r="A7" s="54"/>
      <c r="B7" s="54"/>
      <c r="C7" s="54"/>
      <c r="D7" s="272" t="s">
        <v>120</v>
      </c>
      <c r="E7" s="272"/>
      <c r="F7" s="272"/>
      <c r="G7" s="260" t="s">
        <v>123</v>
      </c>
      <c r="H7" s="260"/>
      <c r="I7" s="260"/>
      <c r="J7" s="260"/>
      <c r="K7" s="277">
        <v>0.89400000000000002</v>
      </c>
      <c r="L7" s="278"/>
      <c r="M7" s="278"/>
      <c r="N7" s="279"/>
      <c r="O7" s="286">
        <v>0.8</v>
      </c>
      <c r="P7" s="287"/>
      <c r="Q7" s="287"/>
      <c r="R7" s="288"/>
      <c r="S7" s="293">
        <v>0.80900000000000005</v>
      </c>
      <c r="T7" s="293"/>
      <c r="U7" s="293"/>
      <c r="V7" s="293"/>
      <c r="W7" s="292">
        <v>0.79100000000000004</v>
      </c>
      <c r="X7" s="293"/>
      <c r="Y7" s="293"/>
      <c r="Z7" s="294"/>
      <c r="AA7" s="293">
        <v>0.74399999999999999</v>
      </c>
      <c r="AB7" s="293"/>
      <c r="AC7" s="293"/>
      <c r="AD7" s="293"/>
      <c r="AF7" s="177"/>
      <c r="AG7" s="177"/>
      <c r="AH7" s="177"/>
      <c r="AI7" s="177"/>
      <c r="AJ7" s="177"/>
    </row>
    <row r="8" spans="1:36" s="34" customFormat="1" ht="30" customHeight="1" thickBot="1" x14ac:dyDescent="0.3">
      <c r="A8" s="54"/>
      <c r="B8" s="54"/>
      <c r="C8" s="54"/>
      <c r="D8" s="273"/>
      <c r="E8" s="273"/>
      <c r="F8" s="273"/>
      <c r="G8" s="260" t="s">
        <v>124</v>
      </c>
      <c r="H8" s="260"/>
      <c r="I8" s="260"/>
      <c r="J8" s="260"/>
      <c r="K8" s="280">
        <v>0.10299999999999999</v>
      </c>
      <c r="L8" s="281"/>
      <c r="M8" s="281"/>
      <c r="N8" s="282"/>
      <c r="O8" s="269">
        <v>0.19500000000000001</v>
      </c>
      <c r="P8" s="270"/>
      <c r="Q8" s="270"/>
      <c r="R8" s="271"/>
      <c r="S8" s="290">
        <v>0.188</v>
      </c>
      <c r="T8" s="290"/>
      <c r="U8" s="290"/>
      <c r="V8" s="290"/>
      <c r="W8" s="289">
        <v>0.20499999999999999</v>
      </c>
      <c r="X8" s="290"/>
      <c r="Y8" s="290"/>
      <c r="Z8" s="291"/>
      <c r="AA8" s="290">
        <v>0.24399999999999999</v>
      </c>
      <c r="AB8" s="290"/>
      <c r="AC8" s="290"/>
      <c r="AD8" s="290"/>
      <c r="AF8" s="177"/>
      <c r="AG8" s="177"/>
      <c r="AH8" s="177"/>
      <c r="AI8" s="177"/>
      <c r="AJ8" s="177"/>
    </row>
    <row r="9" spans="1:36" s="34" customFormat="1" ht="30" customHeight="1" thickBot="1" x14ac:dyDescent="0.3">
      <c r="A9" s="54"/>
      <c r="B9" s="54"/>
      <c r="C9" s="54"/>
      <c r="D9" s="257"/>
      <c r="E9" s="257"/>
      <c r="F9" s="257"/>
      <c r="G9" s="260" t="s">
        <v>125</v>
      </c>
      <c r="H9" s="260"/>
      <c r="I9" s="260"/>
      <c r="J9" s="260"/>
      <c r="K9" s="283">
        <v>2E-3</v>
      </c>
      <c r="L9" s="284"/>
      <c r="M9" s="284"/>
      <c r="N9" s="285"/>
      <c r="O9" s="269">
        <v>4.0000000000000001E-3</v>
      </c>
      <c r="P9" s="270"/>
      <c r="Q9" s="270"/>
      <c r="R9" s="271"/>
      <c r="S9" s="290">
        <v>3.0000000000000001E-3</v>
      </c>
      <c r="T9" s="290"/>
      <c r="U9" s="290"/>
      <c r="V9" s="290"/>
      <c r="W9" s="289">
        <v>4.0000000000000001E-3</v>
      </c>
      <c r="X9" s="290"/>
      <c r="Y9" s="290"/>
      <c r="Z9" s="291"/>
      <c r="AA9" s="290">
        <v>1.2E-2</v>
      </c>
      <c r="AB9" s="290"/>
      <c r="AC9" s="290"/>
      <c r="AD9" s="290"/>
      <c r="AF9" s="177"/>
      <c r="AG9" s="177"/>
      <c r="AH9" s="177"/>
      <c r="AI9" s="177"/>
      <c r="AJ9" s="177"/>
    </row>
    <row r="10" spans="1:36" s="34" customFormat="1" ht="30" customHeight="1" thickBot="1" x14ac:dyDescent="0.3">
      <c r="A10" s="54"/>
      <c r="B10" s="54"/>
      <c r="C10" s="54"/>
      <c r="D10" s="272" t="s">
        <v>121</v>
      </c>
      <c r="E10" s="272"/>
      <c r="F10" s="272"/>
      <c r="G10" s="260" t="s">
        <v>123</v>
      </c>
      <c r="H10" s="260"/>
      <c r="I10" s="260"/>
      <c r="J10" s="260"/>
      <c r="K10" s="277">
        <v>0.153</v>
      </c>
      <c r="L10" s="278"/>
      <c r="M10" s="278"/>
      <c r="N10" s="279"/>
      <c r="O10" s="286">
        <v>0.14599999999999999</v>
      </c>
      <c r="P10" s="287"/>
      <c r="Q10" s="287"/>
      <c r="R10" s="288"/>
      <c r="S10" s="293">
        <v>0.17899999999999999</v>
      </c>
      <c r="T10" s="293"/>
      <c r="U10" s="293"/>
      <c r="V10" s="293"/>
      <c r="W10" s="292">
        <v>0.13200000000000001</v>
      </c>
      <c r="X10" s="293"/>
      <c r="Y10" s="293"/>
      <c r="Z10" s="294"/>
      <c r="AA10" s="293">
        <v>3.9E-2</v>
      </c>
      <c r="AB10" s="293"/>
      <c r="AC10" s="293"/>
      <c r="AD10" s="293"/>
      <c r="AF10" s="177"/>
      <c r="AG10" s="177"/>
      <c r="AH10" s="177"/>
      <c r="AI10" s="177"/>
      <c r="AJ10" s="177"/>
    </row>
    <row r="11" spans="1:36" s="34" customFormat="1" ht="30" customHeight="1" thickBot="1" x14ac:dyDescent="0.3">
      <c r="A11" s="54"/>
      <c r="B11" s="54"/>
      <c r="C11" s="54"/>
      <c r="D11" s="273"/>
      <c r="E11" s="273"/>
      <c r="F11" s="273"/>
      <c r="G11" s="260" t="s">
        <v>124</v>
      </c>
      <c r="H11" s="260"/>
      <c r="I11" s="260"/>
      <c r="J11" s="260"/>
      <c r="K11" s="280">
        <v>0.41599999999999998</v>
      </c>
      <c r="L11" s="281"/>
      <c r="M11" s="281"/>
      <c r="N11" s="282"/>
      <c r="O11" s="269">
        <v>0.64500000000000002</v>
      </c>
      <c r="P11" s="270"/>
      <c r="Q11" s="270"/>
      <c r="R11" s="271"/>
      <c r="S11" s="290">
        <v>0.61499999999999999</v>
      </c>
      <c r="T11" s="290"/>
      <c r="U11" s="290"/>
      <c r="V11" s="290"/>
      <c r="W11" s="289">
        <v>0.48699999999999999</v>
      </c>
      <c r="X11" s="290"/>
      <c r="Y11" s="290"/>
      <c r="Z11" s="291"/>
      <c r="AA11" s="290">
        <v>0.79600000000000004</v>
      </c>
      <c r="AB11" s="290"/>
      <c r="AC11" s="290"/>
      <c r="AD11" s="290"/>
      <c r="AF11" s="177"/>
      <c r="AG11" s="177"/>
      <c r="AH11" s="177"/>
      <c r="AI11" s="177"/>
      <c r="AJ11" s="177"/>
    </row>
    <row r="12" spans="1:36" s="34" customFormat="1" ht="30" customHeight="1" thickBot="1" x14ac:dyDescent="0.3">
      <c r="A12" s="54"/>
      <c r="B12" s="54"/>
      <c r="C12" s="54"/>
      <c r="D12" s="257"/>
      <c r="E12" s="257"/>
      <c r="F12" s="257"/>
      <c r="G12" s="260" t="s">
        <v>125</v>
      </c>
      <c r="H12" s="260"/>
      <c r="I12" s="260"/>
      <c r="J12" s="260"/>
      <c r="K12" s="283">
        <v>0.432</v>
      </c>
      <c r="L12" s="284"/>
      <c r="M12" s="284"/>
      <c r="N12" s="285"/>
      <c r="O12" s="269">
        <v>0.20899999999999999</v>
      </c>
      <c r="P12" s="270"/>
      <c r="Q12" s="270"/>
      <c r="R12" s="271"/>
      <c r="S12" s="290">
        <v>0.20599999999999999</v>
      </c>
      <c r="T12" s="290"/>
      <c r="U12" s="290"/>
      <c r="V12" s="290"/>
      <c r="W12" s="289">
        <v>0.38100000000000001</v>
      </c>
      <c r="X12" s="290"/>
      <c r="Y12" s="290"/>
      <c r="Z12" s="291"/>
      <c r="AA12" s="290">
        <v>0.16500000000000001</v>
      </c>
      <c r="AB12" s="290"/>
      <c r="AC12" s="290"/>
      <c r="AD12" s="290"/>
      <c r="AF12" s="177"/>
      <c r="AG12" s="177"/>
      <c r="AH12" s="177"/>
      <c r="AI12" s="177"/>
      <c r="AJ12" s="177"/>
    </row>
    <row r="13" spans="1:36" s="34" customFormat="1" ht="30" customHeight="1" thickBot="1" x14ac:dyDescent="0.3">
      <c r="A13" s="54"/>
      <c r="B13" s="54"/>
      <c r="C13" s="54"/>
      <c r="D13" s="272" t="s">
        <v>122</v>
      </c>
      <c r="E13" s="272"/>
      <c r="F13" s="272"/>
      <c r="G13" s="260" t="s">
        <v>123</v>
      </c>
      <c r="H13" s="260"/>
      <c r="I13" s="260"/>
      <c r="J13" s="260"/>
      <c r="K13" s="277">
        <v>0.28000000000000003</v>
      </c>
      <c r="L13" s="278"/>
      <c r="M13" s="278"/>
      <c r="N13" s="279"/>
      <c r="O13" s="286">
        <v>0.187</v>
      </c>
      <c r="P13" s="287"/>
      <c r="Q13" s="287"/>
      <c r="R13" s="288"/>
      <c r="S13" s="293">
        <v>0.21</v>
      </c>
      <c r="T13" s="293"/>
      <c r="U13" s="293"/>
      <c r="V13" s="293"/>
      <c r="W13" s="292">
        <v>0.17499999999999999</v>
      </c>
      <c r="X13" s="293"/>
      <c r="Y13" s="293"/>
      <c r="Z13" s="294"/>
      <c r="AA13" s="293">
        <v>0.09</v>
      </c>
      <c r="AB13" s="293"/>
      <c r="AC13" s="293"/>
      <c r="AD13" s="293"/>
      <c r="AF13" s="177"/>
      <c r="AG13" s="177"/>
      <c r="AH13" s="177"/>
      <c r="AI13" s="177"/>
      <c r="AJ13" s="177"/>
    </row>
    <row r="14" spans="1:36" s="34" customFormat="1" ht="30" customHeight="1" thickBot="1" x14ac:dyDescent="0.3">
      <c r="A14" s="54"/>
      <c r="B14" s="54"/>
      <c r="C14" s="54"/>
      <c r="D14" s="273"/>
      <c r="E14" s="273"/>
      <c r="F14" s="273"/>
      <c r="G14" s="260" t="s">
        <v>124</v>
      </c>
      <c r="H14" s="260"/>
      <c r="I14" s="260"/>
      <c r="J14" s="260"/>
      <c r="K14" s="280">
        <v>0.45100000000000001</v>
      </c>
      <c r="L14" s="281"/>
      <c r="M14" s="281"/>
      <c r="N14" s="282"/>
      <c r="O14" s="269">
        <v>0.67800000000000005</v>
      </c>
      <c r="P14" s="270"/>
      <c r="Q14" s="270"/>
      <c r="R14" s="271"/>
      <c r="S14" s="290">
        <v>0.66500000000000004</v>
      </c>
      <c r="T14" s="290"/>
      <c r="U14" s="290"/>
      <c r="V14" s="290"/>
      <c r="W14" s="289">
        <v>0.71599999999999997</v>
      </c>
      <c r="X14" s="290"/>
      <c r="Y14" s="290"/>
      <c r="Z14" s="291"/>
      <c r="AA14" s="290">
        <v>0.70899999999999996</v>
      </c>
      <c r="AB14" s="290"/>
      <c r="AC14" s="290"/>
      <c r="AD14" s="290"/>
      <c r="AF14" s="177"/>
      <c r="AG14" s="177"/>
      <c r="AH14" s="177"/>
      <c r="AI14" s="177"/>
      <c r="AJ14" s="177"/>
    </row>
    <row r="15" spans="1:36" s="34" customFormat="1" ht="30" customHeight="1" thickBot="1" x14ac:dyDescent="0.3">
      <c r="A15" s="54"/>
      <c r="B15" s="54"/>
      <c r="C15" s="54"/>
      <c r="D15" s="295"/>
      <c r="E15" s="295"/>
      <c r="F15" s="295"/>
      <c r="G15" s="260" t="s">
        <v>125</v>
      </c>
      <c r="H15" s="260"/>
      <c r="I15" s="260"/>
      <c r="J15" s="260"/>
      <c r="K15" s="280">
        <v>0.26900000000000002</v>
      </c>
      <c r="L15" s="281"/>
      <c r="M15" s="281"/>
      <c r="N15" s="282"/>
      <c r="O15" s="269">
        <v>0.13500000000000001</v>
      </c>
      <c r="P15" s="270"/>
      <c r="Q15" s="270"/>
      <c r="R15" s="271"/>
      <c r="S15" s="290">
        <v>0.126</v>
      </c>
      <c r="T15" s="290"/>
      <c r="U15" s="290"/>
      <c r="V15" s="290"/>
      <c r="W15" s="289">
        <v>0.109</v>
      </c>
      <c r="X15" s="290"/>
      <c r="Y15" s="290"/>
      <c r="Z15" s="291"/>
      <c r="AA15" s="290">
        <v>0.20100000000000001</v>
      </c>
      <c r="AB15" s="290"/>
      <c r="AC15" s="290"/>
      <c r="AD15" s="290"/>
      <c r="AF15" s="177"/>
      <c r="AG15" s="177"/>
      <c r="AH15" s="177"/>
      <c r="AI15" s="177"/>
      <c r="AJ15" s="177"/>
    </row>
    <row r="16" spans="1:36" ht="19.5" customHeight="1" x14ac:dyDescent="0.25">
      <c r="A16" s="28"/>
      <c r="B16" s="28"/>
      <c r="C16" s="28"/>
      <c r="D16" s="28"/>
      <c r="E16" s="28"/>
      <c r="F16" s="28"/>
      <c r="G16" s="28"/>
      <c r="H16" s="28"/>
      <c r="I16" s="28"/>
      <c r="J16" s="28"/>
      <c r="K16" s="28"/>
      <c r="L16" s="28"/>
      <c r="M16" s="28"/>
    </row>
    <row r="17" spans="1:30" ht="19.5" customHeight="1" thickBot="1" x14ac:dyDescent="0.3">
      <c r="C17" s="27"/>
      <c r="D17" s="27"/>
      <c r="E17" s="27"/>
      <c r="F17" s="27"/>
      <c r="G17" s="27"/>
      <c r="H17" s="27"/>
      <c r="I17" s="27"/>
      <c r="J17" s="27"/>
      <c r="K17" s="27"/>
      <c r="L17" s="27"/>
      <c r="O17" s="64"/>
    </row>
    <row r="18" spans="1:30" ht="19.5" customHeight="1" thickBot="1" x14ac:dyDescent="0.3">
      <c r="A18" s="219" t="str">
        <f>'Table of Contents'!$A$71</f>
        <v>STUDY 21 | ANALYSIS OF ENTERPRISES IN THE MARITIME SECTOR</v>
      </c>
      <c r="B18" s="219"/>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row>
  </sheetData>
  <sheetProtection password="9D83" sheet="1" objects="1" scenarios="1"/>
  <mergeCells count="66">
    <mergeCell ref="AA11:AD11"/>
    <mergeCell ref="AA14:AD14"/>
    <mergeCell ref="AA15:AD15"/>
    <mergeCell ref="AA6:AD6"/>
    <mergeCell ref="W6:Z6"/>
    <mergeCell ref="W7:Z7"/>
    <mergeCell ref="W10:Z10"/>
    <mergeCell ref="W9:Z9"/>
    <mergeCell ref="W8:Z8"/>
    <mergeCell ref="AA7:AD7"/>
    <mergeCell ref="AA8:AD8"/>
    <mergeCell ref="AA9:AD9"/>
    <mergeCell ref="AA10:AD10"/>
    <mergeCell ref="AA12:AD12"/>
    <mergeCell ref="AA13:AD13"/>
    <mergeCell ref="S6:V6"/>
    <mergeCell ref="S9:V9"/>
    <mergeCell ref="S8:V8"/>
    <mergeCell ref="S15:V15"/>
    <mergeCell ref="S14:V14"/>
    <mergeCell ref="S13:V13"/>
    <mergeCell ref="S12:V12"/>
    <mergeCell ref="S11:V11"/>
    <mergeCell ref="S10:V10"/>
    <mergeCell ref="S7:V7"/>
    <mergeCell ref="D10:F12"/>
    <mergeCell ref="D13:F15"/>
    <mergeCell ref="G10:J10"/>
    <mergeCell ref="G15:J15"/>
    <mergeCell ref="G11:J11"/>
    <mergeCell ref="G12:J12"/>
    <mergeCell ref="G13:J13"/>
    <mergeCell ref="G14:J14"/>
    <mergeCell ref="O10:R10"/>
    <mergeCell ref="O15:R15"/>
    <mergeCell ref="O11:R11"/>
    <mergeCell ref="W12:Z12"/>
    <mergeCell ref="W11:Z11"/>
    <mergeCell ref="O12:R12"/>
    <mergeCell ref="O13:R13"/>
    <mergeCell ref="W15:Z15"/>
    <mergeCell ref="W14:Z14"/>
    <mergeCell ref="W13:Z13"/>
    <mergeCell ref="O14:R14"/>
    <mergeCell ref="A1:AD1"/>
    <mergeCell ref="A18:AD18"/>
    <mergeCell ref="K6:N6"/>
    <mergeCell ref="K7:N7"/>
    <mergeCell ref="K8:N8"/>
    <mergeCell ref="K9:N9"/>
    <mergeCell ref="K10:N10"/>
    <mergeCell ref="K11:N11"/>
    <mergeCell ref="K12:N12"/>
    <mergeCell ref="K13:N13"/>
    <mergeCell ref="K14:N14"/>
    <mergeCell ref="K15:N15"/>
    <mergeCell ref="O6:R6"/>
    <mergeCell ref="D6:F6"/>
    <mergeCell ref="G6:J6"/>
    <mergeCell ref="O7:R7"/>
    <mergeCell ref="O8:R8"/>
    <mergeCell ref="O9:R9"/>
    <mergeCell ref="D7:F9"/>
    <mergeCell ref="G7:J7"/>
    <mergeCell ref="G8:J8"/>
    <mergeCell ref="G9:J9"/>
  </mergeCells>
  <printOptions horizontalCentered="1"/>
  <pageMargins left="0.23622047244094491" right="0.23622047244094491" top="0.35433070866141736" bottom="0.35433070866141736" header="0.31496062992125984" footer="0.31496062992125984"/>
  <pageSetup paperSize="9" scale="7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sheetPr>
  <dimension ref="A1:AC11"/>
  <sheetViews>
    <sheetView showGridLines="0" topLeftCell="E1" zoomScaleNormal="100" workbookViewId="0">
      <selection activeCell="J6" sqref="J6:R6"/>
    </sheetView>
  </sheetViews>
  <sheetFormatPr defaultRowHeight="15" x14ac:dyDescent="0.25"/>
  <cols>
    <col min="1" max="3" width="6.7109375" style="23" customWidth="1"/>
    <col min="4" max="4" width="9.42578125" style="23" customWidth="1"/>
    <col min="5" max="5" width="9.28515625" style="23" customWidth="1"/>
    <col min="6" max="6" width="9" style="23" customWidth="1"/>
    <col min="7" max="26" width="6.7109375" style="23" customWidth="1"/>
    <col min="27" max="16384" width="9.140625" style="23"/>
  </cols>
  <sheetData>
    <row r="1" spans="1:29" ht="69" customHeight="1" thickBot="1" x14ac:dyDescent="0.3">
      <c r="A1" s="253" t="s">
        <v>25</v>
      </c>
      <c r="B1" s="253"/>
      <c r="C1" s="253"/>
      <c r="D1" s="253"/>
      <c r="E1" s="253"/>
      <c r="F1" s="253"/>
      <c r="G1" s="253"/>
      <c r="H1" s="253"/>
      <c r="I1" s="253"/>
      <c r="J1" s="253"/>
      <c r="K1" s="253"/>
      <c r="L1" s="253"/>
      <c r="M1" s="253"/>
      <c r="N1" s="253"/>
      <c r="O1" s="253"/>
      <c r="P1" s="253"/>
      <c r="Q1" s="253"/>
      <c r="R1" s="253"/>
      <c r="S1" s="253"/>
      <c r="T1" s="253"/>
      <c r="U1" s="253"/>
      <c r="V1" s="253"/>
      <c r="W1" s="253"/>
      <c r="X1" s="253"/>
      <c r="Y1" s="253"/>
      <c r="Z1" s="253"/>
    </row>
    <row r="2" spans="1:29" ht="15" customHeight="1" x14ac:dyDescent="0.25"/>
    <row r="3" spans="1:29" s="24" customFormat="1" ht="15" customHeight="1" thickBot="1" x14ac:dyDescent="0.3">
      <c r="A3" s="74" t="str">
        <f>+'Table of Contents'!G13</f>
        <v>Average turnover and average number of employees (2013) | Maritime sector=1</v>
      </c>
      <c r="B3" s="68"/>
      <c r="C3" s="68"/>
      <c r="D3" s="68"/>
      <c r="E3" s="68"/>
      <c r="F3" s="68"/>
      <c r="G3" s="69"/>
      <c r="H3" s="69"/>
      <c r="I3" s="69"/>
      <c r="J3" s="32"/>
      <c r="K3" s="32"/>
      <c r="L3" s="32"/>
    </row>
    <row r="4" spans="1:29" s="26" customFormat="1" ht="15" customHeight="1" x14ac:dyDescent="0.2">
      <c r="A4" s="139" t="s">
        <v>39</v>
      </c>
      <c r="C4" s="52"/>
      <c r="D4" s="53"/>
      <c r="E4" s="53"/>
      <c r="F4" s="53"/>
      <c r="G4" s="53"/>
      <c r="H4" s="53"/>
      <c r="I4" s="53"/>
      <c r="J4" s="53"/>
      <c r="K4" s="53"/>
      <c r="L4" s="53"/>
      <c r="M4" s="53"/>
    </row>
    <row r="5" spans="1:29" s="26" customFormat="1" ht="15" customHeight="1" thickBot="1" x14ac:dyDescent="0.25">
      <c r="C5" s="27"/>
      <c r="D5" s="27"/>
      <c r="E5" s="27"/>
      <c r="F5" s="27"/>
      <c r="G5" s="27"/>
      <c r="H5" s="27"/>
      <c r="I5" s="27"/>
      <c r="J5" s="27"/>
      <c r="K5" s="27"/>
      <c r="L5" s="27"/>
      <c r="M5" s="27"/>
      <c r="N5" s="27"/>
    </row>
    <row r="6" spans="1:29" s="28" customFormat="1" ht="38.25" customHeight="1" thickBot="1" x14ac:dyDescent="0.3">
      <c r="E6" s="29"/>
      <c r="F6" s="29"/>
      <c r="G6" s="262" t="s">
        <v>130</v>
      </c>
      <c r="H6" s="262"/>
      <c r="I6" s="262"/>
      <c r="J6" s="275" t="s">
        <v>117</v>
      </c>
      <c r="K6" s="260"/>
      <c r="L6" s="260"/>
      <c r="M6" s="298" t="s">
        <v>118</v>
      </c>
      <c r="N6" s="272"/>
      <c r="O6" s="299"/>
      <c r="P6" s="296" t="s">
        <v>119</v>
      </c>
      <c r="Q6" s="260"/>
      <c r="R6" s="260"/>
      <c r="S6" s="102"/>
      <c r="W6" s="178"/>
      <c r="Z6" s="178"/>
      <c r="AC6" s="178"/>
    </row>
    <row r="7" spans="1:29" ht="30" customHeight="1" thickBot="1" x14ac:dyDescent="0.3">
      <c r="D7" s="260" t="s">
        <v>128</v>
      </c>
      <c r="E7" s="260"/>
      <c r="F7" s="260"/>
      <c r="G7" s="300">
        <v>0.72</v>
      </c>
      <c r="H7" s="300"/>
      <c r="I7" s="300"/>
      <c r="J7" s="301">
        <v>0.92</v>
      </c>
      <c r="K7" s="302"/>
      <c r="L7" s="302"/>
      <c r="M7" s="303">
        <v>1.1000000000000001</v>
      </c>
      <c r="N7" s="302"/>
      <c r="O7" s="304"/>
      <c r="P7" s="303">
        <v>1.54</v>
      </c>
      <c r="Q7" s="302"/>
      <c r="R7" s="302"/>
      <c r="S7" s="102"/>
      <c r="T7" s="102"/>
      <c r="U7" s="102"/>
      <c r="V7" s="102"/>
      <c r="W7" s="102"/>
      <c r="X7" s="102"/>
      <c r="Y7" s="102"/>
      <c r="Z7" s="102"/>
    </row>
    <row r="8" spans="1:29" ht="30" customHeight="1" thickBot="1" x14ac:dyDescent="0.3">
      <c r="D8" s="260" t="s">
        <v>129</v>
      </c>
      <c r="E8" s="260"/>
      <c r="F8" s="260"/>
      <c r="G8" s="300">
        <v>0.62</v>
      </c>
      <c r="H8" s="300"/>
      <c r="I8" s="300"/>
      <c r="J8" s="301">
        <v>0.91</v>
      </c>
      <c r="K8" s="302"/>
      <c r="L8" s="302"/>
      <c r="M8" s="303">
        <v>0.64</v>
      </c>
      <c r="N8" s="302"/>
      <c r="O8" s="304"/>
      <c r="P8" s="303">
        <v>2.12</v>
      </c>
      <c r="Q8" s="302"/>
      <c r="R8" s="302"/>
      <c r="S8" s="102"/>
      <c r="T8" s="102"/>
      <c r="U8" s="102"/>
      <c r="V8" s="102"/>
      <c r="W8" s="102"/>
      <c r="X8" s="102"/>
      <c r="Y8" s="102"/>
      <c r="Z8" s="102"/>
    </row>
    <row r="9" spans="1:29" ht="19.5" customHeight="1" x14ac:dyDescent="0.25">
      <c r="B9" s="27"/>
      <c r="C9" s="27"/>
      <c r="D9" s="27"/>
      <c r="E9" s="27"/>
      <c r="F9" s="27"/>
      <c r="G9" s="27"/>
      <c r="H9" s="27"/>
      <c r="I9" s="27"/>
      <c r="J9" s="27"/>
      <c r="K9" s="27"/>
      <c r="L9" s="27"/>
      <c r="M9" s="27"/>
      <c r="N9" s="27"/>
    </row>
    <row r="10" spans="1:29" ht="19.5" customHeight="1" thickBot="1" x14ac:dyDescent="0.3">
      <c r="C10" s="27"/>
      <c r="D10" s="27"/>
      <c r="E10" s="27"/>
      <c r="F10" s="27"/>
      <c r="G10" s="27"/>
      <c r="H10" s="27"/>
      <c r="I10" s="27"/>
      <c r="J10" s="27"/>
      <c r="K10" s="27"/>
      <c r="L10" s="27"/>
      <c r="M10" s="27"/>
      <c r="N10" s="27"/>
    </row>
    <row r="11" spans="1:29" ht="19.5" customHeight="1" thickBot="1" x14ac:dyDescent="0.3">
      <c r="A11" s="219" t="str">
        <f>NOTE!$A$24</f>
        <v>STUDY 21 | ANALYSIS OF ENTERPRISES IN THE MARITIME SECTOR</v>
      </c>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row>
  </sheetData>
  <sheetProtection password="9D83" sheet="1" objects="1" scenarios="1"/>
  <mergeCells count="16">
    <mergeCell ref="A11:Z11"/>
    <mergeCell ref="G7:I7"/>
    <mergeCell ref="G8:I8"/>
    <mergeCell ref="J7:L7"/>
    <mergeCell ref="J8:L8"/>
    <mergeCell ref="M7:O7"/>
    <mergeCell ref="M8:O8"/>
    <mergeCell ref="D7:F7"/>
    <mergeCell ref="D8:F8"/>
    <mergeCell ref="P7:R7"/>
    <mergeCell ref="P8:R8"/>
    <mergeCell ref="G6:I6"/>
    <mergeCell ref="J6:L6"/>
    <mergeCell ref="M6:O6"/>
    <mergeCell ref="A1:Z1"/>
    <mergeCell ref="P6:R6"/>
  </mergeCells>
  <printOptions horizontalCentered="1"/>
  <pageMargins left="0.23622047244094491" right="0.23622047244094491" top="0.35433070866141736" bottom="0.35433070866141736"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sheetPr>
  <dimension ref="A1:W31"/>
  <sheetViews>
    <sheetView topLeftCell="A22" zoomScaleNormal="100" zoomScaleSheetLayoutView="90" workbookViewId="0">
      <selection activeCell="N7" sqref="N7:O7"/>
    </sheetView>
  </sheetViews>
  <sheetFormatPr defaultRowHeight="19.5" customHeight="1" x14ac:dyDescent="0.2"/>
  <cols>
    <col min="1" max="8" width="6.7109375" style="26" customWidth="1"/>
    <col min="9" max="17" width="7.7109375" style="26" customWidth="1"/>
    <col min="18" max="21" width="6.7109375" style="26" customWidth="1"/>
    <col min="22" max="16384" width="9.140625" style="26"/>
  </cols>
  <sheetData>
    <row r="1" spans="1:23" ht="69" customHeight="1" x14ac:dyDescent="0.2">
      <c r="A1" s="265" t="s">
        <v>25</v>
      </c>
      <c r="B1" s="265"/>
      <c r="C1" s="265"/>
      <c r="D1" s="265"/>
      <c r="E1" s="265"/>
      <c r="F1" s="265"/>
      <c r="G1" s="265"/>
      <c r="H1" s="265"/>
      <c r="I1" s="265"/>
      <c r="J1" s="265"/>
      <c r="K1" s="265"/>
      <c r="L1" s="265"/>
      <c r="M1" s="265"/>
      <c r="N1" s="265"/>
      <c r="O1" s="265"/>
      <c r="P1" s="265"/>
      <c r="Q1" s="265"/>
      <c r="R1" s="265"/>
      <c r="S1" s="265"/>
      <c r="T1" s="265"/>
      <c r="U1" s="265"/>
    </row>
    <row r="2" spans="1:23" ht="15" customHeight="1" x14ac:dyDescent="0.2"/>
    <row r="3" spans="1:23" s="65" customFormat="1" ht="15" customHeight="1" thickBot="1" x14ac:dyDescent="0.3">
      <c r="A3" s="74" t="str">
        <f>+'Table of Contents'!G14</f>
        <v>Geographical location by district | Breakdown of the Maritime sector by district (2013)</v>
      </c>
      <c r="B3" s="68"/>
      <c r="C3" s="68"/>
      <c r="D3" s="68"/>
      <c r="E3" s="68"/>
      <c r="F3" s="70"/>
      <c r="G3" s="69"/>
      <c r="H3" s="69"/>
      <c r="I3" s="69"/>
      <c r="J3" s="69"/>
    </row>
    <row r="4" spans="1:23" ht="15" customHeight="1" x14ac:dyDescent="0.2">
      <c r="A4" s="139" t="s">
        <v>39</v>
      </c>
      <c r="C4" s="52"/>
      <c r="D4" s="53"/>
      <c r="E4" s="53"/>
      <c r="F4" s="53"/>
      <c r="G4" s="53"/>
      <c r="H4" s="53"/>
      <c r="I4" s="53"/>
      <c r="J4" s="53"/>
      <c r="K4" s="53"/>
      <c r="L4" s="53"/>
      <c r="M4" s="53"/>
    </row>
    <row r="5" spans="1:23" ht="15" customHeight="1" thickBot="1" x14ac:dyDescent="0.25">
      <c r="C5" s="113"/>
      <c r="D5" s="113"/>
      <c r="E5" s="113"/>
      <c r="F5" s="113"/>
      <c r="G5" s="113"/>
      <c r="H5" s="113"/>
      <c r="I5" s="113"/>
      <c r="J5" s="113"/>
      <c r="K5" s="113"/>
      <c r="L5" s="113"/>
      <c r="M5" s="113"/>
    </row>
    <row r="6" spans="1:23" ht="30" customHeight="1" thickBot="1" x14ac:dyDescent="0.25">
      <c r="G6" s="58"/>
      <c r="J6" s="305" t="s">
        <v>120</v>
      </c>
      <c r="K6" s="306"/>
      <c r="L6" s="307" t="s">
        <v>121</v>
      </c>
      <c r="M6" s="306"/>
      <c r="N6" s="307" t="s">
        <v>122</v>
      </c>
      <c r="O6" s="305"/>
    </row>
    <row r="7" spans="1:23" ht="30" customHeight="1" thickBot="1" x14ac:dyDescent="0.25">
      <c r="G7" s="261" t="s">
        <v>183</v>
      </c>
      <c r="H7" s="262"/>
      <c r="I7" s="262"/>
      <c r="J7" s="308">
        <v>6.7000000000000004E-2</v>
      </c>
      <c r="K7" s="309"/>
      <c r="L7" s="308">
        <v>0.115</v>
      </c>
      <c r="M7" s="309"/>
      <c r="N7" s="308">
        <v>0.113</v>
      </c>
      <c r="O7" s="309"/>
      <c r="U7" s="175"/>
      <c r="V7" s="175"/>
      <c r="W7" s="175"/>
    </row>
    <row r="8" spans="1:23" ht="30" customHeight="1" thickBot="1" x14ac:dyDescent="0.25">
      <c r="G8" s="261" t="s">
        <v>184</v>
      </c>
      <c r="H8" s="262"/>
      <c r="I8" s="262"/>
      <c r="J8" s="308">
        <v>4.0000000000000001E-3</v>
      </c>
      <c r="K8" s="309"/>
      <c r="L8" s="308">
        <v>1E-3</v>
      </c>
      <c r="M8" s="309"/>
      <c r="N8" s="308">
        <v>2E-3</v>
      </c>
      <c r="O8" s="309"/>
      <c r="U8" s="175"/>
      <c r="V8" s="175"/>
      <c r="W8" s="175"/>
    </row>
    <row r="9" spans="1:23" ht="30" customHeight="1" thickBot="1" x14ac:dyDescent="0.25">
      <c r="G9" s="261" t="s">
        <v>185</v>
      </c>
      <c r="H9" s="262"/>
      <c r="I9" s="262"/>
      <c r="J9" s="308">
        <v>2.8000000000000001E-2</v>
      </c>
      <c r="K9" s="309"/>
      <c r="L9" s="308">
        <v>2.4E-2</v>
      </c>
      <c r="M9" s="309"/>
      <c r="N9" s="308">
        <v>2.1000000000000001E-2</v>
      </c>
      <c r="O9" s="309"/>
      <c r="U9" s="175"/>
      <c r="V9" s="175"/>
      <c r="W9" s="175"/>
    </row>
    <row r="10" spans="1:23" ht="30" customHeight="1" thickBot="1" x14ac:dyDescent="0.25">
      <c r="G10" s="261" t="s">
        <v>186</v>
      </c>
      <c r="H10" s="262"/>
      <c r="I10" s="262"/>
      <c r="J10" s="308">
        <v>4.0000000000000001E-3</v>
      </c>
      <c r="K10" s="309"/>
      <c r="L10" s="308">
        <v>1E-3</v>
      </c>
      <c r="M10" s="309"/>
      <c r="N10" s="308">
        <v>1E-3</v>
      </c>
      <c r="O10" s="309"/>
      <c r="U10" s="175"/>
      <c r="V10" s="175"/>
      <c r="W10" s="175"/>
    </row>
    <row r="11" spans="1:23" ht="30" customHeight="1" thickBot="1" x14ac:dyDescent="0.25">
      <c r="G11" s="261" t="s">
        <v>187</v>
      </c>
      <c r="H11" s="262"/>
      <c r="I11" s="262"/>
      <c r="J11" s="308">
        <v>2E-3</v>
      </c>
      <c r="K11" s="309"/>
      <c r="L11" s="308">
        <v>0</v>
      </c>
      <c r="M11" s="309"/>
      <c r="N11" s="308">
        <v>0</v>
      </c>
      <c r="O11" s="309"/>
      <c r="U11" s="175"/>
      <c r="V11" s="175"/>
      <c r="W11" s="175"/>
    </row>
    <row r="12" spans="1:23" ht="30" customHeight="1" thickBot="1" x14ac:dyDescent="0.25">
      <c r="G12" s="261" t="s">
        <v>188</v>
      </c>
      <c r="H12" s="262"/>
      <c r="I12" s="262"/>
      <c r="J12" s="308">
        <v>4.1000000000000002E-2</v>
      </c>
      <c r="K12" s="309"/>
      <c r="L12" s="308">
        <v>0.04</v>
      </c>
      <c r="M12" s="309"/>
      <c r="N12" s="308">
        <v>5.1999999999999998E-2</v>
      </c>
      <c r="O12" s="309"/>
      <c r="U12" s="175"/>
      <c r="V12" s="175"/>
      <c r="W12" s="175"/>
    </row>
    <row r="13" spans="1:23" ht="30" customHeight="1" thickBot="1" x14ac:dyDescent="0.25">
      <c r="G13" s="261" t="s">
        <v>189</v>
      </c>
      <c r="H13" s="262"/>
      <c r="I13" s="262"/>
      <c r="J13" s="308">
        <v>4.0000000000000001E-3</v>
      </c>
      <c r="K13" s="309"/>
      <c r="L13" s="308">
        <v>2E-3</v>
      </c>
      <c r="M13" s="309"/>
      <c r="N13" s="308">
        <v>2E-3</v>
      </c>
      <c r="O13" s="309"/>
      <c r="U13" s="175"/>
      <c r="V13" s="175"/>
      <c r="W13" s="175"/>
    </row>
    <row r="14" spans="1:23" ht="30" customHeight="1" thickBot="1" x14ac:dyDescent="0.25">
      <c r="G14" s="261" t="s">
        <v>190</v>
      </c>
      <c r="H14" s="262"/>
      <c r="I14" s="262"/>
      <c r="J14" s="308">
        <v>0.14599999999999999</v>
      </c>
      <c r="K14" s="309"/>
      <c r="L14" s="308">
        <v>4.3999999999999997E-2</v>
      </c>
      <c r="M14" s="309"/>
      <c r="N14" s="308">
        <v>0.08</v>
      </c>
      <c r="O14" s="309"/>
      <c r="U14" s="175"/>
      <c r="V14" s="175"/>
      <c r="W14" s="175"/>
    </row>
    <row r="15" spans="1:23" ht="30" customHeight="1" thickBot="1" x14ac:dyDescent="0.25">
      <c r="G15" s="261" t="s">
        <v>191</v>
      </c>
      <c r="H15" s="262"/>
      <c r="I15" s="262"/>
      <c r="J15" s="308">
        <v>2E-3</v>
      </c>
      <c r="K15" s="309"/>
      <c r="L15" s="308">
        <v>4.0000000000000001E-3</v>
      </c>
      <c r="M15" s="309"/>
      <c r="N15" s="308">
        <v>2E-3</v>
      </c>
      <c r="O15" s="309"/>
      <c r="U15" s="175"/>
      <c r="V15" s="175"/>
      <c r="W15" s="175"/>
    </row>
    <row r="16" spans="1:23" ht="30" customHeight="1" thickBot="1" x14ac:dyDescent="0.25">
      <c r="G16" s="261" t="s">
        <v>192</v>
      </c>
      <c r="H16" s="262"/>
      <c r="I16" s="262"/>
      <c r="J16" s="308">
        <v>6.0999999999999999E-2</v>
      </c>
      <c r="K16" s="309"/>
      <c r="L16" s="308">
        <v>6.9000000000000006E-2</v>
      </c>
      <c r="M16" s="309"/>
      <c r="N16" s="308">
        <v>7.9000000000000001E-2</v>
      </c>
      <c r="O16" s="309"/>
      <c r="U16" s="175"/>
      <c r="V16" s="175"/>
      <c r="W16" s="175"/>
    </row>
    <row r="17" spans="1:23" ht="30" customHeight="1" thickBot="1" x14ac:dyDescent="0.25">
      <c r="G17" s="261" t="s">
        <v>193</v>
      </c>
      <c r="H17" s="262"/>
      <c r="I17" s="262"/>
      <c r="J17" s="308">
        <v>0.20599999999999999</v>
      </c>
      <c r="K17" s="309"/>
      <c r="L17" s="308">
        <v>0.253</v>
      </c>
      <c r="M17" s="309"/>
      <c r="N17" s="308">
        <v>0.16600000000000001</v>
      </c>
      <c r="O17" s="309"/>
      <c r="U17" s="175"/>
      <c r="V17" s="175"/>
      <c r="W17" s="175"/>
    </row>
    <row r="18" spans="1:23" ht="30" customHeight="1" thickBot="1" x14ac:dyDescent="0.25">
      <c r="G18" s="261" t="s">
        <v>194</v>
      </c>
      <c r="H18" s="262"/>
      <c r="I18" s="262"/>
      <c r="J18" s="308">
        <v>1E-3</v>
      </c>
      <c r="K18" s="309"/>
      <c r="L18" s="308">
        <v>0</v>
      </c>
      <c r="M18" s="309"/>
      <c r="N18" s="308">
        <v>0</v>
      </c>
      <c r="O18" s="309"/>
      <c r="U18" s="175"/>
      <c r="V18" s="175"/>
      <c r="W18" s="175"/>
    </row>
    <row r="19" spans="1:23" ht="30" customHeight="1" thickBot="1" x14ac:dyDescent="0.25">
      <c r="G19" s="261" t="s">
        <v>195</v>
      </c>
      <c r="H19" s="262"/>
      <c r="I19" s="262"/>
      <c r="J19" s="308">
        <v>0.13600000000000001</v>
      </c>
      <c r="K19" s="309"/>
      <c r="L19" s="308">
        <v>0.11799999999999999</v>
      </c>
      <c r="M19" s="309"/>
      <c r="N19" s="308">
        <v>0.154</v>
      </c>
      <c r="O19" s="309"/>
      <c r="R19" s="205"/>
      <c r="S19" s="205"/>
      <c r="T19" s="205"/>
      <c r="U19" s="205"/>
      <c r="V19" s="205"/>
      <c r="W19" s="175"/>
    </row>
    <row r="20" spans="1:23" ht="30" customHeight="1" thickBot="1" x14ac:dyDescent="0.25">
      <c r="G20" s="261" t="s">
        <v>196</v>
      </c>
      <c r="H20" s="262"/>
      <c r="I20" s="262"/>
      <c r="J20" s="308">
        <v>1.4999999999999999E-2</v>
      </c>
      <c r="K20" s="309"/>
      <c r="L20" s="308">
        <v>7.0000000000000001E-3</v>
      </c>
      <c r="M20" s="309"/>
      <c r="N20" s="308">
        <v>7.0000000000000001E-3</v>
      </c>
      <c r="O20" s="309"/>
      <c r="U20" s="175"/>
      <c r="V20" s="175"/>
      <c r="W20" s="175"/>
    </row>
    <row r="21" spans="1:23" ht="30" customHeight="1" thickBot="1" x14ac:dyDescent="0.25">
      <c r="G21" s="261" t="s">
        <v>197</v>
      </c>
      <c r="H21" s="262"/>
      <c r="I21" s="262"/>
      <c r="J21" s="308">
        <v>0.14000000000000001</v>
      </c>
      <c r="K21" s="309"/>
      <c r="L21" s="308">
        <v>0.126</v>
      </c>
      <c r="M21" s="309"/>
      <c r="N21" s="308">
        <v>0.13100000000000001</v>
      </c>
      <c r="O21" s="309"/>
      <c r="U21" s="175"/>
      <c r="V21" s="175"/>
      <c r="W21" s="175"/>
    </row>
    <row r="22" spans="1:23" ht="30" customHeight="1" thickBot="1" x14ac:dyDescent="0.25">
      <c r="G22" s="261" t="s">
        <v>198</v>
      </c>
      <c r="H22" s="262"/>
      <c r="I22" s="262"/>
      <c r="J22" s="308">
        <v>0.04</v>
      </c>
      <c r="K22" s="309"/>
      <c r="L22" s="308">
        <v>3.4000000000000002E-2</v>
      </c>
      <c r="M22" s="309"/>
      <c r="N22" s="308">
        <v>4.2000000000000003E-2</v>
      </c>
      <c r="O22" s="309"/>
      <c r="U22" s="175"/>
      <c r="V22" s="175"/>
      <c r="W22" s="175"/>
    </row>
    <row r="23" spans="1:23" ht="30" customHeight="1" thickBot="1" x14ac:dyDescent="0.25">
      <c r="G23" s="261" t="s">
        <v>199</v>
      </c>
      <c r="H23" s="262"/>
      <c r="I23" s="262"/>
      <c r="J23" s="308">
        <v>3.0000000000000001E-3</v>
      </c>
      <c r="K23" s="309"/>
      <c r="L23" s="308">
        <v>2E-3</v>
      </c>
      <c r="M23" s="309"/>
      <c r="N23" s="308">
        <v>1E-3</v>
      </c>
      <c r="O23" s="309"/>
      <c r="U23" s="175"/>
      <c r="V23" s="175"/>
      <c r="W23" s="175"/>
    </row>
    <row r="24" spans="1:23" ht="30" customHeight="1" thickBot="1" x14ac:dyDescent="0.25">
      <c r="G24" s="261" t="s">
        <v>200</v>
      </c>
      <c r="H24" s="262"/>
      <c r="I24" s="262"/>
      <c r="J24" s="308">
        <v>1.2E-2</v>
      </c>
      <c r="K24" s="309"/>
      <c r="L24" s="308">
        <v>5.1999999999999998E-2</v>
      </c>
      <c r="M24" s="309"/>
      <c r="N24" s="308">
        <v>2.9000000000000001E-2</v>
      </c>
      <c r="O24" s="309"/>
      <c r="U24" s="175"/>
      <c r="V24" s="175"/>
      <c r="W24" s="175"/>
    </row>
    <row r="25" spans="1:23" ht="30" customHeight="1" thickBot="1" x14ac:dyDescent="0.25">
      <c r="G25" s="261" t="s">
        <v>201</v>
      </c>
      <c r="H25" s="262"/>
      <c r="I25" s="262"/>
      <c r="J25" s="308">
        <v>0.01</v>
      </c>
      <c r="K25" s="309"/>
      <c r="L25" s="308">
        <v>6.0000000000000001E-3</v>
      </c>
      <c r="M25" s="309"/>
      <c r="N25" s="308">
        <v>1.4E-2</v>
      </c>
      <c r="O25" s="309"/>
      <c r="U25" s="175"/>
      <c r="V25" s="175"/>
      <c r="W25" s="175"/>
    </row>
    <row r="26" spans="1:23" ht="30" customHeight="1" thickBot="1" x14ac:dyDescent="0.25">
      <c r="G26" s="261" t="s">
        <v>202</v>
      </c>
      <c r="H26" s="262"/>
      <c r="I26" s="262"/>
      <c r="J26" s="308">
        <v>1.4E-2</v>
      </c>
      <c r="K26" s="309"/>
      <c r="L26" s="308">
        <v>1.7000000000000001E-2</v>
      </c>
      <c r="M26" s="309"/>
      <c r="N26" s="308">
        <v>2.3E-2</v>
      </c>
      <c r="O26" s="309"/>
      <c r="U26" s="175"/>
      <c r="V26" s="175"/>
      <c r="W26" s="175"/>
    </row>
    <row r="27" spans="1:23" ht="30" customHeight="1" thickBot="1" x14ac:dyDescent="0.25">
      <c r="G27" s="261" t="s">
        <v>203</v>
      </c>
      <c r="H27" s="262"/>
      <c r="I27" s="262"/>
      <c r="J27" s="308">
        <v>2.1000000000000001E-2</v>
      </c>
      <c r="K27" s="309"/>
      <c r="L27" s="308">
        <v>4.5999999999999999E-2</v>
      </c>
      <c r="M27" s="309"/>
      <c r="N27" s="308">
        <v>4.8000000000000001E-2</v>
      </c>
      <c r="O27" s="309"/>
      <c r="U27" s="175"/>
      <c r="V27" s="175"/>
      <c r="W27" s="175"/>
    </row>
    <row r="28" spans="1:23" ht="30" customHeight="1" thickBot="1" x14ac:dyDescent="0.25">
      <c r="G28" s="261" t="s">
        <v>204</v>
      </c>
      <c r="H28" s="262"/>
      <c r="I28" s="262"/>
      <c r="J28" s="308">
        <v>4.2999999999999997E-2</v>
      </c>
      <c r="K28" s="309"/>
      <c r="L28" s="308">
        <v>3.9E-2</v>
      </c>
      <c r="M28" s="309"/>
      <c r="N28" s="308">
        <v>3.2000000000000001E-2</v>
      </c>
      <c r="O28" s="309"/>
      <c r="U28" s="176"/>
      <c r="V28" s="175"/>
      <c r="W28" s="175"/>
    </row>
    <row r="29" spans="1:23" ht="19.5" customHeight="1" x14ac:dyDescent="0.2">
      <c r="C29" s="52"/>
      <c r="D29" s="53"/>
      <c r="E29" s="53"/>
      <c r="F29" s="53"/>
      <c r="G29" s="53"/>
      <c r="H29" s="53"/>
      <c r="I29" s="53"/>
      <c r="J29" s="53"/>
      <c r="K29" s="53"/>
      <c r="L29" s="53"/>
      <c r="M29" s="53"/>
    </row>
    <row r="30" spans="1:23" ht="19.5" customHeight="1" x14ac:dyDescent="0.2">
      <c r="C30" s="113"/>
      <c r="D30" s="113"/>
      <c r="E30" s="113"/>
      <c r="F30" s="113"/>
      <c r="G30" s="113"/>
      <c r="H30" s="113"/>
      <c r="I30" s="113"/>
      <c r="J30" s="113"/>
      <c r="K30" s="113"/>
      <c r="L30" s="113"/>
      <c r="M30" s="113"/>
    </row>
    <row r="31" spans="1:23" s="66" customFormat="1" ht="19.5" customHeight="1" x14ac:dyDescent="0.2">
      <c r="A31" s="264" t="str">
        <f>NOTE!$A$24</f>
        <v>STUDY 21 | ANALYSIS OF ENTERPRISES IN THE MARITIME SECTOR</v>
      </c>
      <c r="B31" s="264"/>
      <c r="C31" s="264"/>
      <c r="D31" s="264"/>
      <c r="E31" s="264"/>
      <c r="F31" s="264"/>
      <c r="G31" s="264"/>
      <c r="H31" s="264"/>
      <c r="I31" s="264"/>
      <c r="J31" s="264"/>
      <c r="K31" s="264"/>
      <c r="L31" s="264"/>
      <c r="M31" s="264"/>
      <c r="N31" s="264"/>
      <c r="O31" s="264"/>
      <c r="P31" s="264"/>
      <c r="Q31" s="264"/>
      <c r="R31" s="264"/>
      <c r="S31" s="264"/>
      <c r="T31" s="264"/>
      <c r="U31" s="264"/>
    </row>
  </sheetData>
  <sheetProtection password="9D83" sheet="1" objects="1" scenarios="1"/>
  <mergeCells count="93">
    <mergeCell ref="N11:O11"/>
    <mergeCell ref="N10:O10"/>
    <mergeCell ref="N9:O9"/>
    <mergeCell ref="N8:O8"/>
    <mergeCell ref="N7:O7"/>
    <mergeCell ref="N12:O12"/>
    <mergeCell ref="N23:O23"/>
    <mergeCell ref="N22:O22"/>
    <mergeCell ref="N21:O21"/>
    <mergeCell ref="N20:O20"/>
    <mergeCell ref="N19:O19"/>
    <mergeCell ref="N18:O18"/>
    <mergeCell ref="N17:O17"/>
    <mergeCell ref="N16:O16"/>
    <mergeCell ref="N15:O15"/>
    <mergeCell ref="N14:O14"/>
    <mergeCell ref="N13:O13"/>
    <mergeCell ref="L24:M24"/>
    <mergeCell ref="L25:M25"/>
    <mergeCell ref="L26:M26"/>
    <mergeCell ref="L27:M27"/>
    <mergeCell ref="L28:M28"/>
    <mergeCell ref="N28:O28"/>
    <mergeCell ref="N27:O27"/>
    <mergeCell ref="N26:O26"/>
    <mergeCell ref="N25:O25"/>
    <mergeCell ref="N24:O24"/>
    <mergeCell ref="L23:M23"/>
    <mergeCell ref="L12:M12"/>
    <mergeCell ref="L13:M13"/>
    <mergeCell ref="L14:M14"/>
    <mergeCell ref="L15:M15"/>
    <mergeCell ref="L16:M16"/>
    <mergeCell ref="L17:M17"/>
    <mergeCell ref="L18:M18"/>
    <mergeCell ref="L19:M19"/>
    <mergeCell ref="L20:M20"/>
    <mergeCell ref="L21:M21"/>
    <mergeCell ref="L22:M22"/>
    <mergeCell ref="J24:K24"/>
    <mergeCell ref="J25:K25"/>
    <mergeCell ref="J27:K27"/>
    <mergeCell ref="J26:K26"/>
    <mergeCell ref="J28:K28"/>
    <mergeCell ref="L7:M7"/>
    <mergeCell ref="L8:M8"/>
    <mergeCell ref="L9:M9"/>
    <mergeCell ref="L10:M10"/>
    <mergeCell ref="L11:M11"/>
    <mergeCell ref="J23:K23"/>
    <mergeCell ref="J12:K12"/>
    <mergeCell ref="J13:K13"/>
    <mergeCell ref="J14:K14"/>
    <mergeCell ref="J15:K15"/>
    <mergeCell ref="J16:K16"/>
    <mergeCell ref="J17:K17"/>
    <mergeCell ref="J18:K18"/>
    <mergeCell ref="J19:K19"/>
    <mergeCell ref="J20:K20"/>
    <mergeCell ref="J21:K21"/>
    <mergeCell ref="J22:K22"/>
    <mergeCell ref="G27:I27"/>
    <mergeCell ref="G28:I28"/>
    <mergeCell ref="J6:K6"/>
    <mergeCell ref="L6:M6"/>
    <mergeCell ref="N6:O6"/>
    <mergeCell ref="J7:K7"/>
    <mergeCell ref="J8:K8"/>
    <mergeCell ref="J9:K9"/>
    <mergeCell ref="J10:K10"/>
    <mergeCell ref="J11:K11"/>
    <mergeCell ref="G21:I21"/>
    <mergeCell ref="G22:I22"/>
    <mergeCell ref="G23:I23"/>
    <mergeCell ref="G24:I24"/>
    <mergeCell ref="G25:I25"/>
    <mergeCell ref="G26:I26"/>
    <mergeCell ref="A1:U1"/>
    <mergeCell ref="G20:I20"/>
    <mergeCell ref="A31:U31"/>
    <mergeCell ref="G7:I7"/>
    <mergeCell ref="G8:I8"/>
    <mergeCell ref="G9:I9"/>
    <mergeCell ref="G10:I10"/>
    <mergeCell ref="G11:I11"/>
    <mergeCell ref="G12:I12"/>
    <mergeCell ref="G13:I13"/>
    <mergeCell ref="G14:I14"/>
    <mergeCell ref="G15:I15"/>
    <mergeCell ref="G16:I16"/>
    <mergeCell ref="G17:I17"/>
    <mergeCell ref="G18:I18"/>
    <mergeCell ref="G19:I19"/>
  </mergeCells>
  <printOptions horizontalCentered="1"/>
  <pageMargins left="0.23622047244094491" right="0.23622047244094491" top="0.35433070866141736" bottom="0.35433070866141736" header="0.31496062992125984" footer="0.31496062992125984"/>
  <pageSetup paperSize="9" scale="9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sheetPr>
  <dimension ref="A1:Y16"/>
  <sheetViews>
    <sheetView zoomScaleNormal="100" workbookViewId="0">
      <selection activeCell="K12" sqref="K12"/>
    </sheetView>
  </sheetViews>
  <sheetFormatPr defaultRowHeight="15" x14ac:dyDescent="0.25"/>
  <cols>
    <col min="1" max="21" width="6.7109375" style="23" customWidth="1"/>
    <col min="22" max="22" width="9.7109375" style="23" customWidth="1"/>
    <col min="23" max="24" width="8.28515625" style="23" customWidth="1"/>
    <col min="25" max="25" width="7.85546875" style="23" customWidth="1"/>
    <col min="26" max="16384" width="9.140625" style="23"/>
  </cols>
  <sheetData>
    <row r="1" spans="1:25" ht="69" customHeight="1" thickBot="1" x14ac:dyDescent="0.3">
      <c r="A1" s="253" t="s">
        <v>25</v>
      </c>
      <c r="B1" s="253"/>
      <c r="C1" s="253"/>
      <c r="D1" s="253"/>
      <c r="E1" s="253"/>
      <c r="F1" s="253"/>
      <c r="G1" s="253"/>
      <c r="H1" s="253"/>
      <c r="I1" s="253"/>
      <c r="J1" s="253"/>
      <c r="K1" s="253"/>
      <c r="L1" s="253"/>
      <c r="M1" s="253"/>
      <c r="N1" s="253"/>
      <c r="O1" s="253"/>
      <c r="P1" s="253"/>
      <c r="Q1" s="253"/>
      <c r="R1" s="253"/>
      <c r="S1" s="253"/>
      <c r="T1" s="253"/>
      <c r="U1" s="253"/>
      <c r="V1" s="253"/>
      <c r="W1" s="253"/>
      <c r="X1" s="253"/>
      <c r="Y1" s="253"/>
    </row>
    <row r="2" spans="1:25" ht="15" customHeight="1" x14ac:dyDescent="0.25"/>
    <row r="3" spans="1:25" s="24" customFormat="1" ht="15" customHeight="1" thickBot="1" x14ac:dyDescent="0.3">
      <c r="A3" s="74" t="str">
        <f>+'Table of Contents'!G15</f>
        <v>Structures | By maturity class (turnover – 2013)</v>
      </c>
      <c r="B3" s="68"/>
      <c r="C3" s="68"/>
      <c r="D3" s="68"/>
      <c r="E3" s="68"/>
      <c r="F3" s="68"/>
      <c r="G3" s="69"/>
      <c r="H3" s="69"/>
      <c r="I3" s="32"/>
    </row>
    <row r="4" spans="1:25" s="26" customFormat="1" ht="15" customHeight="1" x14ac:dyDescent="0.2">
      <c r="A4" s="139" t="s">
        <v>39</v>
      </c>
      <c r="C4" s="52"/>
      <c r="D4" s="53"/>
      <c r="E4" s="53"/>
      <c r="F4" s="53"/>
      <c r="G4" s="53"/>
      <c r="H4" s="53"/>
      <c r="I4" s="53"/>
      <c r="J4" s="53"/>
      <c r="K4" s="53"/>
      <c r="L4" s="53"/>
      <c r="M4" s="53"/>
    </row>
    <row r="5" spans="1:25" s="26" customFormat="1" ht="15" customHeight="1" thickBot="1" x14ac:dyDescent="0.25">
      <c r="C5" s="27"/>
      <c r="D5" s="27"/>
      <c r="E5" s="27"/>
      <c r="F5" s="27"/>
      <c r="G5" s="27"/>
      <c r="H5" s="27"/>
      <c r="I5" s="27"/>
      <c r="J5" s="27"/>
      <c r="K5" s="27"/>
      <c r="L5" s="27"/>
      <c r="M5" s="27"/>
      <c r="N5" s="27"/>
    </row>
    <row r="6" spans="1:25" s="34" customFormat="1" ht="41.25" customHeight="1" thickBot="1" x14ac:dyDescent="0.3">
      <c r="A6" s="62"/>
      <c r="B6" s="63"/>
      <c r="C6" s="63"/>
      <c r="D6" s="135"/>
      <c r="E6" s="135"/>
      <c r="F6" s="135"/>
      <c r="G6" s="272" t="s">
        <v>130</v>
      </c>
      <c r="H6" s="272"/>
      <c r="I6" s="316"/>
      <c r="J6" s="331" t="s">
        <v>135</v>
      </c>
      <c r="K6" s="331"/>
      <c r="L6" s="332"/>
      <c r="M6" s="275" t="s">
        <v>117</v>
      </c>
      <c r="N6" s="260"/>
      <c r="O6" s="260"/>
      <c r="P6" s="298" t="s">
        <v>118</v>
      </c>
      <c r="Q6" s="272"/>
      <c r="R6" s="299"/>
      <c r="S6" s="296" t="s">
        <v>119</v>
      </c>
      <c r="T6" s="260"/>
      <c r="U6" s="260"/>
      <c r="Y6" s="104"/>
    </row>
    <row r="7" spans="1:25" s="34" customFormat="1" ht="30" customHeight="1" thickBot="1" x14ac:dyDescent="0.3">
      <c r="A7" s="62"/>
      <c r="B7" s="63"/>
      <c r="C7" s="63"/>
      <c r="D7" s="315" t="s">
        <v>131</v>
      </c>
      <c r="E7" s="315"/>
      <c r="F7" s="315"/>
      <c r="G7" s="311">
        <v>0.08</v>
      </c>
      <c r="H7" s="312"/>
      <c r="I7" s="313"/>
      <c r="J7" s="323">
        <v>9.8000000000000004E-2</v>
      </c>
      <c r="K7" s="324"/>
      <c r="L7" s="325"/>
      <c r="M7" s="314">
        <v>9.2999999999999999E-2</v>
      </c>
      <c r="N7" s="314"/>
      <c r="O7" s="314"/>
      <c r="P7" s="326">
        <v>0.19600000000000001</v>
      </c>
      <c r="Q7" s="327"/>
      <c r="R7" s="328"/>
      <c r="S7" s="314">
        <v>8.2000000000000003E-2</v>
      </c>
      <c r="T7" s="314"/>
      <c r="U7" s="314"/>
      <c r="Y7" s="104"/>
    </row>
    <row r="8" spans="1:25" s="34" customFormat="1" ht="30" customHeight="1" thickBot="1" x14ac:dyDescent="0.3">
      <c r="A8" s="62"/>
      <c r="B8" s="63"/>
      <c r="C8" s="63"/>
      <c r="D8" s="295" t="s">
        <v>132</v>
      </c>
      <c r="E8" s="295"/>
      <c r="F8" s="295"/>
      <c r="G8" s="280">
        <v>0.13300000000000001</v>
      </c>
      <c r="H8" s="281"/>
      <c r="I8" s="282"/>
      <c r="J8" s="269">
        <v>0.1</v>
      </c>
      <c r="K8" s="270"/>
      <c r="L8" s="271"/>
      <c r="M8" s="290">
        <v>0.11799999999999999</v>
      </c>
      <c r="N8" s="290"/>
      <c r="O8" s="290"/>
      <c r="P8" s="289">
        <v>8.2000000000000003E-2</v>
      </c>
      <c r="Q8" s="290"/>
      <c r="R8" s="291"/>
      <c r="S8" s="290">
        <v>4.9000000000000002E-2</v>
      </c>
      <c r="T8" s="290"/>
      <c r="U8" s="290"/>
      <c r="Y8" s="56"/>
    </row>
    <row r="9" spans="1:25" s="34" customFormat="1" ht="30" customHeight="1" thickBot="1" x14ac:dyDescent="0.3">
      <c r="A9" s="62"/>
      <c r="B9" s="63"/>
      <c r="C9" s="63"/>
      <c r="D9" s="295" t="s">
        <v>133</v>
      </c>
      <c r="E9" s="295"/>
      <c r="F9" s="295"/>
      <c r="G9" s="280">
        <v>0.26600000000000001</v>
      </c>
      <c r="H9" s="281"/>
      <c r="I9" s="282"/>
      <c r="J9" s="269">
        <v>0.254</v>
      </c>
      <c r="K9" s="270"/>
      <c r="L9" s="271"/>
      <c r="M9" s="290">
        <v>0.219</v>
      </c>
      <c r="N9" s="290"/>
      <c r="O9" s="290"/>
      <c r="P9" s="289">
        <v>0.498</v>
      </c>
      <c r="Q9" s="290"/>
      <c r="R9" s="291"/>
      <c r="S9" s="290">
        <v>0.28899999999999998</v>
      </c>
      <c r="T9" s="290"/>
      <c r="U9" s="290"/>
      <c r="Y9" s="56"/>
    </row>
    <row r="10" spans="1:25" s="34" customFormat="1" ht="30" customHeight="1" thickBot="1" x14ac:dyDescent="0.3">
      <c r="A10" s="62"/>
      <c r="B10" s="63"/>
      <c r="C10" s="63"/>
      <c r="D10" s="273" t="s">
        <v>134</v>
      </c>
      <c r="E10" s="273"/>
      <c r="F10" s="273"/>
      <c r="G10" s="317">
        <v>0.52200000000000002</v>
      </c>
      <c r="H10" s="318"/>
      <c r="I10" s="319"/>
      <c r="J10" s="320">
        <v>0.54800000000000004</v>
      </c>
      <c r="K10" s="321"/>
      <c r="L10" s="322"/>
      <c r="M10" s="310">
        <v>0.56999999999999995</v>
      </c>
      <c r="N10" s="310"/>
      <c r="O10" s="310"/>
      <c r="P10" s="329">
        <v>0.224</v>
      </c>
      <c r="Q10" s="310"/>
      <c r="R10" s="330"/>
      <c r="S10" s="310">
        <v>0.57899999999999996</v>
      </c>
      <c r="T10" s="310"/>
      <c r="U10" s="310"/>
      <c r="Y10" s="56"/>
    </row>
    <row r="11" spans="1:25" ht="19.5" customHeight="1" x14ac:dyDescent="0.25">
      <c r="C11" s="27"/>
      <c r="D11" s="136"/>
      <c r="E11" s="136"/>
      <c r="F11" s="136"/>
      <c r="G11" s="136"/>
      <c r="H11" s="136"/>
      <c r="I11" s="136"/>
      <c r="J11" s="136"/>
      <c r="K11" s="136"/>
      <c r="L11" s="136"/>
      <c r="M11" s="136"/>
      <c r="N11" s="136"/>
      <c r="O11" s="116"/>
      <c r="P11" s="116"/>
      <c r="Q11" s="116"/>
      <c r="R11" s="116"/>
      <c r="S11" s="116"/>
      <c r="T11" s="116"/>
      <c r="U11" s="116"/>
    </row>
    <row r="12" spans="1:25" ht="19.5" customHeight="1" thickBot="1" x14ac:dyDescent="0.3">
      <c r="C12" s="27"/>
      <c r="D12" s="27"/>
      <c r="E12" s="27"/>
      <c r="F12" s="27"/>
      <c r="G12" s="27"/>
      <c r="H12" s="27"/>
      <c r="I12" s="27"/>
      <c r="J12" s="27"/>
      <c r="K12" s="27"/>
      <c r="L12" s="27"/>
      <c r="M12" s="27"/>
      <c r="N12" s="27"/>
    </row>
    <row r="13" spans="1:25" ht="19.5" customHeight="1" thickBot="1" x14ac:dyDescent="0.3">
      <c r="A13" s="219" t="str">
        <f>NOTE!$A$24</f>
        <v>STUDY 21 | ANALYSIS OF ENTERPRISES IN THE MARITIME SECTOR</v>
      </c>
      <c r="B13" s="219"/>
      <c r="C13" s="219"/>
      <c r="D13" s="219"/>
      <c r="E13" s="219"/>
      <c r="F13" s="219"/>
      <c r="G13" s="219"/>
      <c r="H13" s="219"/>
      <c r="I13" s="219"/>
      <c r="J13" s="219"/>
      <c r="K13" s="219"/>
      <c r="L13" s="219"/>
      <c r="M13" s="219"/>
      <c r="N13" s="219"/>
      <c r="O13" s="219"/>
      <c r="P13" s="219"/>
      <c r="Q13" s="219"/>
      <c r="R13" s="219"/>
      <c r="S13" s="219"/>
      <c r="T13" s="219"/>
      <c r="U13" s="219"/>
      <c r="V13" s="219"/>
      <c r="W13" s="219"/>
      <c r="X13" s="219"/>
      <c r="Y13" s="219"/>
    </row>
    <row r="15" spans="1:25" x14ac:dyDescent="0.25">
      <c r="A15" s="25"/>
      <c r="B15" s="26"/>
      <c r="C15" s="27"/>
      <c r="D15" s="27"/>
      <c r="E15" s="27"/>
      <c r="F15" s="27"/>
      <c r="G15" s="27"/>
      <c r="H15" s="27"/>
      <c r="I15" s="27"/>
      <c r="J15" s="27"/>
      <c r="K15" s="27"/>
    </row>
    <row r="16" spans="1:25" x14ac:dyDescent="0.25">
      <c r="A16" s="25"/>
      <c r="B16" s="26"/>
      <c r="C16" s="27"/>
      <c r="D16" s="27"/>
      <c r="E16" s="27"/>
      <c r="F16" s="27"/>
      <c r="G16" s="27"/>
      <c r="H16" s="27"/>
      <c r="I16" s="27"/>
      <c r="J16" s="27"/>
      <c r="K16" s="27"/>
    </row>
  </sheetData>
  <sheetProtection password="9D83" sheet="1" objects="1" scenarios="1"/>
  <mergeCells count="31">
    <mergeCell ref="M6:O6"/>
    <mergeCell ref="J7:L7"/>
    <mergeCell ref="P7:R7"/>
    <mergeCell ref="A1:Y1"/>
    <mergeCell ref="A13:Y13"/>
    <mergeCell ref="P9:R9"/>
    <mergeCell ref="P10:R10"/>
    <mergeCell ref="S9:U9"/>
    <mergeCell ref="S10:U10"/>
    <mergeCell ref="P6:R6"/>
    <mergeCell ref="P8:R8"/>
    <mergeCell ref="S8:U8"/>
    <mergeCell ref="S6:U6"/>
    <mergeCell ref="J6:L6"/>
    <mergeCell ref="J8:L8"/>
    <mergeCell ref="G9:I9"/>
    <mergeCell ref="G6:I6"/>
    <mergeCell ref="G10:I10"/>
    <mergeCell ref="J9:L9"/>
    <mergeCell ref="J10:L10"/>
    <mergeCell ref="G8:I8"/>
    <mergeCell ref="D10:F10"/>
    <mergeCell ref="M10:O10"/>
    <mergeCell ref="M9:O9"/>
    <mergeCell ref="G7:I7"/>
    <mergeCell ref="S7:U7"/>
    <mergeCell ref="M7:O7"/>
    <mergeCell ref="M8:O8"/>
    <mergeCell ref="D9:F9"/>
    <mergeCell ref="D8:F8"/>
    <mergeCell ref="D7:F7"/>
  </mergeCells>
  <printOptions horizontalCentered="1"/>
  <pageMargins left="0.23622047244094491" right="0.23622047244094491" top="0.35433070866141736" bottom="0.35433070866141736" header="0.31496062992125984" footer="0.31496062992125984"/>
  <pageSetup paperSize="9" scale="7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C1C028605E70449BEF0674056C4174" ma:contentTypeVersion="1" ma:contentTypeDescription="Create a new document." ma:contentTypeScope="" ma:versionID="4cae9a98b8c12e92537b87058a720ec6">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17BED699-94F4-46C0-BB5D-E5A1F1944750}"/>
</file>

<file path=customXml/itemProps2.xml><?xml version="1.0" encoding="utf-8"?>
<ds:datastoreItem xmlns:ds="http://schemas.openxmlformats.org/officeDocument/2006/customXml" ds:itemID="{ECE3EAE1-8124-414E-8E2E-24089A90B51A}"/>
</file>

<file path=customXml/itemProps3.xml><?xml version="1.0" encoding="utf-8"?>
<ds:datastoreItem xmlns:ds="http://schemas.openxmlformats.org/officeDocument/2006/customXml" ds:itemID="{0A6A1028-6E42-40F0-A67B-841CB9C507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40</vt:i4>
      </vt:variant>
    </vt:vector>
  </HeadingPairs>
  <TitlesOfParts>
    <vt:vector size="80" baseType="lpstr">
      <vt:lpstr>NOTE</vt:lpstr>
      <vt:lpstr>Table of Contents</vt:lpstr>
      <vt:lpstr>T1</vt:lpstr>
      <vt:lpstr>T2</vt:lpstr>
      <vt:lpstr>C1</vt:lpstr>
      <vt:lpstr>T3</vt:lpstr>
      <vt:lpstr>C2</vt:lpstr>
      <vt:lpstr>F1</vt:lpstr>
      <vt:lpstr>C3</vt:lpstr>
      <vt:lpstr>T4</vt:lpstr>
      <vt:lpstr>C4</vt:lpstr>
      <vt:lpstr>C5</vt:lpstr>
      <vt:lpstr>C6</vt:lpstr>
      <vt:lpstr>C7</vt:lpstr>
      <vt:lpstr>T5</vt:lpstr>
      <vt:lpstr>C8</vt:lpstr>
      <vt:lpstr>T6</vt:lpstr>
      <vt:lpstr>C9</vt:lpstr>
      <vt:lpstr>C10</vt:lpstr>
      <vt:lpstr>C11</vt:lpstr>
      <vt:lpstr>C12</vt:lpstr>
      <vt:lpstr>T7</vt:lpstr>
      <vt:lpstr>T8</vt:lpstr>
      <vt:lpstr>C13</vt:lpstr>
      <vt:lpstr>C14</vt:lpstr>
      <vt:lpstr>C15</vt:lpstr>
      <vt:lpstr>C16</vt:lpstr>
      <vt:lpstr>C17</vt:lpstr>
      <vt:lpstr>C18</vt:lpstr>
      <vt:lpstr>C19</vt:lpstr>
      <vt:lpstr>C20</vt:lpstr>
      <vt:lpstr>C21</vt:lpstr>
      <vt:lpstr>T9</vt:lpstr>
      <vt:lpstr>C22</vt:lpstr>
      <vt:lpstr>C23</vt:lpstr>
      <vt:lpstr>C24</vt:lpstr>
      <vt:lpstr>T10</vt:lpstr>
      <vt:lpstr>T11</vt:lpstr>
      <vt:lpstr>C25</vt:lpstr>
      <vt:lpstr>A</vt:lpstr>
      <vt:lpstr>A!Print_Area</vt:lpstr>
      <vt:lpstr>'C1'!Print_Area</vt:lpstr>
      <vt:lpstr>'C10'!Print_Area</vt:lpstr>
      <vt:lpstr>'C11'!Print_Area</vt:lpstr>
      <vt:lpstr>'C12'!Print_Area</vt:lpstr>
      <vt:lpstr>'C13'!Print_Area</vt:lpstr>
      <vt:lpstr>'C14'!Print_Area</vt:lpstr>
      <vt:lpstr>'C15'!Print_Area</vt:lpstr>
      <vt:lpstr>'C16'!Print_Area</vt:lpstr>
      <vt:lpstr>'C17'!Print_Area</vt:lpstr>
      <vt:lpstr>'C18'!Print_Area</vt:lpstr>
      <vt:lpstr>'C19'!Print_Area</vt:lpstr>
      <vt:lpstr>'C2'!Print_Area</vt:lpstr>
      <vt:lpstr>'C20'!Print_Area</vt:lpstr>
      <vt:lpstr>'C21'!Print_Area</vt:lpstr>
      <vt:lpstr>'C22'!Print_Area</vt:lpstr>
      <vt:lpstr>'C23'!Print_Area</vt:lpstr>
      <vt:lpstr>'C24'!Print_Area</vt:lpstr>
      <vt:lpstr>'C25'!Print_Area</vt:lpstr>
      <vt:lpstr>'C3'!Print_Area</vt:lpstr>
      <vt:lpstr>'C4'!Print_Area</vt:lpstr>
      <vt:lpstr>'C5'!Print_Area</vt:lpstr>
      <vt:lpstr>'C6'!Print_Area</vt:lpstr>
      <vt:lpstr>'C7'!Print_Area</vt:lpstr>
      <vt:lpstr>'C8'!Print_Area</vt:lpstr>
      <vt:lpstr>'C9'!Print_Area</vt:lpstr>
      <vt:lpstr>'F1'!Print_Area</vt:lpstr>
      <vt:lpstr>NOTE!Print_Area</vt:lpstr>
      <vt:lpstr>'T1'!Print_Area</vt:lpstr>
      <vt:lpstr>'T10'!Print_Area</vt:lpstr>
      <vt:lpstr>'T11'!Print_Area</vt:lpstr>
      <vt:lpstr>'T2'!Print_Area</vt:lpstr>
      <vt:lpstr>'T3'!Print_Area</vt:lpstr>
      <vt:lpstr>'T4'!Print_Area</vt:lpstr>
      <vt:lpstr>'T5'!Print_Area</vt:lpstr>
      <vt:lpstr>'T6'!Print_Area</vt:lpstr>
      <vt:lpstr>'T7'!Print_Area</vt:lpstr>
      <vt:lpstr>'T8'!Print_Area</vt:lpstr>
      <vt:lpstr>'T9'!Print_Area</vt:lpstr>
      <vt:lpstr>'Table of Contents'!Print_Area</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Analysis of enterprises in the Maritime sector</dc:title>
  <dc:creator>Banco de Portugal</dc:creator>
  <cp:lastModifiedBy>Banco de Portugal</cp:lastModifiedBy>
  <cp:lastPrinted>2015-10-29T15:07:01Z</cp:lastPrinted>
  <dcterms:created xsi:type="dcterms:W3CDTF">2011-07-04T17:45:26Z</dcterms:created>
  <dcterms:modified xsi:type="dcterms:W3CDTF">2015-12-03T11:08:15Z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0x0101007CC1C028605E70449BEF0674056C4174</vt:lpwstr>
  </property>
  <property fmtid="{D5CDD505-2E9C-101B-9397-08002B2CF9AE}" pid="8" name="ImagemAssociada">
    <vt:lpwstr/>
  </property>
  <property fmtid="{D5CDD505-2E9C-101B-9397-08002B2CF9AE}" pid="9" name="ApenasIdiomaPrincipal">
    <vt:lpwstr/>
  </property>
  <property fmtid="{D5CDD505-2E9C-101B-9397-08002B2CF9AE}" pid="10" name="TitleDoc">
    <vt:lpwstr/>
  </property>
  <property fmtid="{D5CDD505-2E9C-101B-9397-08002B2CF9AE}" pid="11" name="Order">
    <vt:r8>4300</vt:r8>
  </property>
  <property fmtid="{D5CDD505-2E9C-101B-9397-08002B2CF9AE}" pid="12" name="TemplateUrl">
    <vt:lpwstr/>
  </property>
  <property fmtid="{D5CDD505-2E9C-101B-9397-08002B2CF9AE}" pid="13" name="TambemnosIdiomas">
    <vt:lpwstr/>
  </property>
  <property fmtid="{D5CDD505-2E9C-101B-9397-08002B2CF9AE}" pid="14" name="TambemnosIdiomasDrop">
    <vt:lpwstr/>
  </property>
  <property fmtid="{D5CDD505-2E9C-101B-9397-08002B2CF9AE}" pid="15" name="OrigemDocumento">
    <vt:lpwstr/>
  </property>
  <property fmtid="{D5CDD505-2E9C-101B-9397-08002B2CF9AE}" pid="16" name="xd_Signature">
    <vt:bool>false</vt:bool>
  </property>
  <property fmtid="{D5CDD505-2E9C-101B-9397-08002B2CF9AE}" pid="17" name="ImagemAssociadaURL">
    <vt:lpwstr/>
  </property>
  <property fmtid="{D5CDD505-2E9C-101B-9397-08002B2CF9AE}" pid="18" name="ApenasIdiomaPrincipalDrop">
    <vt:lpwstr/>
  </property>
  <property fmtid="{D5CDD505-2E9C-101B-9397-08002B2CF9AE}" pid="19" name="xd_ProgID">
    <vt:lpwstr/>
  </property>
  <property fmtid="{D5CDD505-2E9C-101B-9397-08002B2CF9AE}" pid="20" name="TitleDocHTML">
    <vt:lpwstr/>
  </property>
  <property fmtid="{D5CDD505-2E9C-101B-9397-08002B2CF9AE}" pid="21" name="_SourceUrl">
    <vt:lpwstr/>
  </property>
  <property fmtid="{D5CDD505-2E9C-101B-9397-08002B2CF9AE}" pid="22" name="_SharedFileIndex">
    <vt:lpwstr/>
  </property>
  <property fmtid="{D5CDD505-2E9C-101B-9397-08002B2CF9AE}" pid="23" name="DocIdioma">
    <vt:lpwstr/>
  </property>
</Properties>
</file>