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Override PartName="/xl/drawings/drawing3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drawings/drawing42.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Default Extension="tiff" ContentType="image/tiff"/>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4310" windowHeight="10035" tabRatio="851"/>
  </bookViews>
  <sheets>
    <sheet name="NOTE" sheetId="46" r:id="rId1"/>
    <sheet name="Table of Contents" sheetId="45" r:id="rId2"/>
    <sheet name="T1" sheetId="4" r:id="rId3"/>
    <sheet name="T2" sheetId="134" r:id="rId4"/>
    <sheet name="T3" sheetId="101" r:id="rId5"/>
    <sheet name="C1" sheetId="106" r:id="rId6"/>
    <sheet name="T4" sheetId="122" r:id="rId7"/>
    <sheet name="C2" sheetId="124" r:id="rId8"/>
    <sheet name="C3" sheetId="108" r:id="rId9"/>
    <sheet name="T5" sheetId="109" r:id="rId10"/>
    <sheet name="T6" sheetId="53" r:id="rId11"/>
    <sheet name="C4" sheetId="55" r:id="rId12"/>
    <sheet name="C5" sheetId="131" r:id="rId13"/>
    <sheet name="C6" sheetId="121" r:id="rId14"/>
    <sheet name="T7" sheetId="92" r:id="rId15"/>
    <sheet name="C1.1" sheetId="148" r:id="rId16"/>
    <sheet name="C1.2" sheetId="149" r:id="rId17"/>
    <sheet name="C1.3" sheetId="150" r:id="rId18"/>
    <sheet name="T8" sheetId="135" r:id="rId19"/>
    <sheet name="C7" sheetId="136" r:id="rId20"/>
    <sheet name="C8" sheetId="137" r:id="rId21"/>
    <sheet name="T9" sheetId="61" r:id="rId22"/>
    <sheet name="C9" sheetId="112" r:id="rId23"/>
    <sheet name="C10" sheetId="69" r:id="rId24"/>
    <sheet name="C11" sheetId="68" r:id="rId25"/>
    <sheet name="C2.1" sheetId="151" r:id="rId26"/>
    <sheet name="C2.2" sheetId="72" r:id="rId27"/>
    <sheet name="C2.3 e C2.4" sheetId="73" r:id="rId28"/>
    <sheet name="C12" sheetId="138" r:id="rId29"/>
    <sheet name="C13" sheetId="139" r:id="rId30"/>
    <sheet name="T10" sheetId="113" r:id="rId31"/>
    <sheet name="T11" sheetId="140" r:id="rId32"/>
    <sheet name="T3.1" sheetId="88" r:id="rId33"/>
    <sheet name="T3.2" sheetId="141" r:id="rId34"/>
    <sheet name="C14" sheetId="79" r:id="rId35"/>
    <sheet name="C15" sheetId="142" r:id="rId36"/>
    <sheet name="C16" sheetId="143" r:id="rId37"/>
    <sheet name="C17" sheetId="126" r:id="rId38"/>
    <sheet name="C18" sheetId="144" r:id="rId39"/>
    <sheet name="C19" sheetId="145" r:id="rId40"/>
    <sheet name="C20" sheetId="146" r:id="rId41"/>
    <sheet name="C21" sheetId="147" r:id="rId42"/>
    <sheet name="A" sheetId="117" r:id="rId43"/>
  </sheets>
  <definedNames>
    <definedName name="_xlnm._FilterDatabase" localSheetId="5" hidden="1">'C1'!#REF!</definedName>
    <definedName name="_xlnm._FilterDatabase" localSheetId="2" hidden="1">'T1'!#REF!</definedName>
    <definedName name="_xlnm._FilterDatabase" localSheetId="3" hidden="1">'T2'!#REF!</definedName>
    <definedName name="_xlnm._FilterDatabase" localSheetId="4" hidden="1">'T3'!#REF!</definedName>
    <definedName name="_xlnm.Print_Area" localSheetId="42">A!$A$1:$O$20</definedName>
    <definedName name="_xlnm.Print_Area" localSheetId="5">'C1'!$A$1:$O$15</definedName>
    <definedName name="_xlnm.Print_Area" localSheetId="15">C1.1!$A$1:$O$18</definedName>
    <definedName name="_xlnm.Print_Area" localSheetId="16">C1.2!$A$1:$O$14</definedName>
    <definedName name="_xlnm.Print_Area" localSheetId="17">C1.3!$A$1:$O$15</definedName>
    <definedName name="_xlnm.Print_Area" localSheetId="23">'C10'!$A$1:$O$16</definedName>
    <definedName name="_xlnm.Print_Area" localSheetId="24">'C11'!$A$1:$O$18</definedName>
    <definedName name="_xlnm.Print_Area" localSheetId="28">'C12'!$A$1:$O$15</definedName>
    <definedName name="_xlnm.Print_Area" localSheetId="29">'C13'!$A$1:$O$14</definedName>
    <definedName name="_xlnm.Print_Area" localSheetId="34">'C14'!$A$1:$O$15</definedName>
    <definedName name="_xlnm.Print_Area" localSheetId="35">'C15'!$A$1:$O$15</definedName>
    <definedName name="_xlnm.Print_Area" localSheetId="36">'C16'!$A$1:$O$16</definedName>
    <definedName name="_xlnm.Print_Area" localSheetId="37">'C17'!$A$1:$O$20</definedName>
    <definedName name="_xlnm.Print_Area" localSheetId="38">'C18'!$A$1:$O$20</definedName>
    <definedName name="_xlnm.Print_Area" localSheetId="39">'C19'!$A$1:$O$19</definedName>
    <definedName name="_xlnm.Print_Area" localSheetId="7">'C2'!$A$1:$O$15</definedName>
    <definedName name="_xlnm.Print_Area" localSheetId="25">C2.1!$A$1:$O$14</definedName>
    <definedName name="_xlnm.Print_Area" localSheetId="26">C2.2!$A$1:$O$16</definedName>
    <definedName name="_xlnm.Print_Area" localSheetId="27">'C2.3 e C2.4'!$A$1:$O$29</definedName>
    <definedName name="_xlnm.Print_Area" localSheetId="40">'C20'!$A$1:$O$20</definedName>
    <definedName name="_xlnm.Print_Area" localSheetId="41">'C21'!$A$1:$O$20</definedName>
    <definedName name="_xlnm.Print_Area" localSheetId="8">'C3'!$A$1:$O$15</definedName>
    <definedName name="_xlnm.Print_Area" localSheetId="11">'C4'!$A$1:$O$15</definedName>
    <definedName name="_xlnm.Print_Area" localSheetId="12">'C5'!$A$1:$O$18</definedName>
    <definedName name="_xlnm.Print_Area" localSheetId="13">'C6'!$A$1:$O$13</definedName>
    <definedName name="_xlnm.Print_Area" localSheetId="19">'C7'!$A$1:$O$14</definedName>
    <definedName name="_xlnm.Print_Area" localSheetId="20">'C8'!$A$1:$O$14</definedName>
    <definedName name="_xlnm.Print_Area" localSheetId="22">'C9'!$A$1:$O$26</definedName>
    <definedName name="_xlnm.Print_Area" localSheetId="0">NOTE!$A$1:$O$24</definedName>
    <definedName name="_xlnm.Print_Area" localSheetId="2">'T1'!$A$1:$O$13</definedName>
    <definedName name="_xlnm.Print_Area" localSheetId="30">'T10'!$A$1:$O$12</definedName>
    <definedName name="_xlnm.Print_Area" localSheetId="31">'T11'!$A$1:$O$16</definedName>
    <definedName name="_xlnm.Print_Area" localSheetId="3">'T2'!$A$1:$O$13</definedName>
    <definedName name="_xlnm.Print_Area" localSheetId="32">T3.1!$A$1:$O$12</definedName>
    <definedName name="_xlnm.Print_Area" localSheetId="33">T3.2!$A$1:$O$11</definedName>
    <definedName name="_xlnm.Print_Area" localSheetId="9">'T5'!$A$1:$O$13</definedName>
    <definedName name="_xlnm.Print_Area" localSheetId="10">'T6'!$A$1:$O$15</definedName>
    <definedName name="_xlnm.Print_Area" localSheetId="14">'T7'!$A$1:$O$16</definedName>
    <definedName name="_xlnm.Print_Area" localSheetId="18">'T8'!$A$1:$O$17</definedName>
    <definedName name="_xlnm.Print_Area" localSheetId="21">'T9'!$A$1:$O$14</definedName>
  </definedNames>
  <calcPr calcId="125725" fullPrecision="0"/>
</workbook>
</file>

<file path=xl/calcChain.xml><?xml version="1.0" encoding="utf-8"?>
<calcChain xmlns="http://schemas.openxmlformats.org/spreadsheetml/2006/main">
  <c r="A3" i="151"/>
  <c r="A14"/>
  <c r="A3" i="150"/>
  <c r="A3" i="149"/>
  <c r="A3" i="148"/>
  <c r="A15" i="150"/>
  <c r="A14" i="149"/>
  <c r="A18" i="148"/>
  <c r="A3" i="147" l="1"/>
  <c r="A20"/>
  <c r="A3" i="146"/>
  <c r="A20"/>
  <c r="A3" i="145"/>
  <c r="A19"/>
  <c r="A3" i="144"/>
  <c r="A20"/>
  <c r="A3" i="143"/>
  <c r="A16"/>
  <c r="A3" i="142"/>
  <c r="A15"/>
  <c r="A3" i="141"/>
  <c r="A11"/>
  <c r="A3" i="140"/>
  <c r="A16"/>
  <c r="A3" i="113"/>
  <c r="A3" i="139"/>
  <c r="A14"/>
  <c r="A3" i="138"/>
  <c r="A15"/>
  <c r="A3" i="73"/>
  <c r="A3" i="69"/>
  <c r="A3" i="112"/>
  <c r="A3" i="61"/>
  <c r="A3" i="137"/>
  <c r="A14"/>
  <c r="A3" i="136"/>
  <c r="A14"/>
  <c r="A3" i="135"/>
  <c r="A17"/>
  <c r="A3" i="92"/>
  <c r="A3" i="131"/>
  <c r="A3" i="55"/>
  <c r="A3" i="109"/>
  <c r="A3" i="108"/>
  <c r="A3" i="124"/>
  <c r="A3" i="122"/>
  <c r="A3" i="106"/>
  <c r="A3" i="101"/>
  <c r="A3" i="134"/>
  <c r="A13"/>
  <c r="A3" i="88" l="1"/>
  <c r="A16" i="69"/>
  <c r="A20" i="117" l="1"/>
  <c r="A20" i="126"/>
  <c r="A15" i="79"/>
  <c r="A12" i="88"/>
  <c r="A12" i="113"/>
  <c r="A29" i="73"/>
  <c r="A16" i="72"/>
  <c r="A18" i="68"/>
  <c r="A26" i="112"/>
  <c r="A14" i="61"/>
  <c r="A16" i="92"/>
  <c r="A13" i="121"/>
  <c r="A18" i="131"/>
  <c r="A15" i="55"/>
  <c r="A15" i="53"/>
  <c r="A13" i="109"/>
  <c r="A15" i="108"/>
  <c r="A15" i="124"/>
  <c r="A15" i="106"/>
  <c r="A24" i="101"/>
  <c r="A11" i="122"/>
  <c r="A81" i="45"/>
  <c r="A13" i="4"/>
  <c r="A3" i="126"/>
  <c r="A3" i="79"/>
  <c r="A3" i="72"/>
  <c r="A3" i="68"/>
  <c r="A3" i="121"/>
  <c r="A3" i="53"/>
  <c r="A3" i="4"/>
</calcChain>
</file>

<file path=xl/sharedStrings.xml><?xml version="1.0" encoding="utf-8"?>
<sst xmlns="http://schemas.openxmlformats.org/spreadsheetml/2006/main" count="763" uniqueCount="227">
  <si>
    <t>EBITDA</t>
  </si>
  <si>
    <t>A</t>
  </si>
  <si>
    <t>Herfindahl-Hirschman Index</t>
  </si>
  <si>
    <t>Portugal</t>
  </si>
  <si>
    <t>-</t>
  </si>
  <si>
    <t>STUDY 15 | SECTORAL ANALYSIS OF THE CONSTRUCTION SECTOR</t>
  </si>
  <si>
    <r>
      <t xml:space="preserve">This publication presents the data used to produce the Central Balance Sheet Study | 15, January 2014 - </t>
    </r>
    <r>
      <rPr>
        <i/>
        <sz val="10"/>
        <color theme="1"/>
        <rFont val="Arial Narrow"/>
        <family val="2"/>
      </rPr>
      <t>Sectoral Analysis of the Construction Sector</t>
    </r>
    <r>
      <rPr>
        <sz val="10"/>
        <color theme="1"/>
        <rFont val="Arial Narrow"/>
        <family val="2"/>
      </rPr>
      <t>. These data were obtained from Simplified Corporate Information (IES) submissions and managed by Banco de Portugal's Central Balance Sheet Data Office.
The reference date of information is October, 2013. The subsequent updates will be divulged in the Enterprise and Sector Tables, in the multidimensional role of BPstat | Statistics Online.</t>
    </r>
  </si>
  <si>
    <t>January 2014</t>
  </si>
  <si>
    <t>Number of enterprises</t>
  </si>
  <si>
    <t>% NFCs</t>
  </si>
  <si>
    <t>Turnover</t>
  </si>
  <si>
    <t>Number of employees</t>
  </si>
  <si>
    <t>Trade</t>
  </si>
  <si>
    <t>Construction</t>
  </si>
  <si>
    <t>Manufacturing</t>
  </si>
  <si>
    <t>NFCs</t>
  </si>
  <si>
    <t>Construction of buildings</t>
  </si>
  <si>
    <t>Civil engineering</t>
  </si>
  <si>
    <t>Specialized activities</t>
  </si>
  <si>
    <t>Microenteprises</t>
  </si>
  <si>
    <t>Small and medium-sized enterprises</t>
  </si>
  <si>
    <t>Large Enterprises</t>
  </si>
  <si>
    <t>Until 5 years</t>
  </si>
  <si>
    <t>From 5 to 10 years</t>
  </si>
  <si>
    <t>From 10 to 20 years</t>
  </si>
  <si>
    <t>More than 20 years</t>
  </si>
  <si>
    <t>Birth Rate</t>
  </si>
  <si>
    <t>Death Rate</t>
  </si>
  <si>
    <t xml:space="preserve">Annual rate of change of the number of enterprises </t>
  </si>
  <si>
    <t>Annual rate of change of the number of enterprises - Construction</t>
  </si>
  <si>
    <t>GDP</t>
  </si>
  <si>
    <t>Private consumption</t>
  </si>
  <si>
    <t>Public consumption</t>
  </si>
  <si>
    <t>Gross fixed capital formation</t>
  </si>
  <si>
    <t>Exports</t>
  </si>
  <si>
    <t>Imports</t>
  </si>
  <si>
    <t>2013
(1st half-year)</t>
  </si>
  <si>
    <t>Growth rate (%)</t>
  </si>
  <si>
    <t>Quartile distribution</t>
  </si>
  <si>
    <t>Weighted average</t>
  </si>
  <si>
    <t>Contributions (p.p.)</t>
  </si>
  <si>
    <t>Annual growth rate
(%)</t>
  </si>
  <si>
    <t>1st Quartile</t>
  </si>
  <si>
    <t>3rd Quartile</t>
  </si>
  <si>
    <t>Median</t>
  </si>
  <si>
    <t>SES</t>
  </si>
  <si>
    <t>Employee costs</t>
  </si>
  <si>
    <t>CoGS</t>
  </si>
  <si>
    <t>Operating Costs (growth rate)</t>
  </si>
  <si>
    <t>Small and medium- sized enterprises</t>
  </si>
  <si>
    <t>By enterprise size class</t>
  </si>
  <si>
    <t>By economic activity segment</t>
  </si>
  <si>
    <t>Exports (as a % of turnover)</t>
  </si>
  <si>
    <t>Imports (as a % of turnover)</t>
  </si>
  <si>
    <t>Weight</t>
  </si>
  <si>
    <t>SMEs</t>
  </si>
  <si>
    <t>Growth rate 
(%)</t>
  </si>
  <si>
    <t>Securities issued</t>
  </si>
  <si>
    <t>Bank loans</t>
  </si>
  <si>
    <t>Debt to group companies</t>
  </si>
  <si>
    <t>Other financial debt</t>
  </si>
  <si>
    <t>Trade credits</t>
  </si>
  <si>
    <t>Other liabilities</t>
  </si>
  <si>
    <t>Contributions
(p.p.)</t>
  </si>
  <si>
    <t>Others</t>
  </si>
  <si>
    <t>Total Credit</t>
  </si>
  <si>
    <t>Annual</t>
  </si>
  <si>
    <t>Until 3rd quarter</t>
  </si>
  <si>
    <t>Non-performing ratio of loans</t>
  </si>
  <si>
    <t>Enterprises with non- performing loans</t>
  </si>
  <si>
    <t>1st half-year</t>
  </si>
  <si>
    <t>2nd half-year</t>
  </si>
  <si>
    <t>3rd quarter</t>
  </si>
  <si>
    <t>2013
(3rd quarter)</t>
  </si>
  <si>
    <t>Differencial</t>
  </si>
  <si>
    <t>Evolution (base 100 = 2008)</t>
  </si>
  <si>
    <t>Spain (2011)</t>
  </si>
  <si>
    <t>Italy</t>
  </si>
  <si>
    <t>Austria</t>
  </si>
  <si>
    <t>Belgium</t>
  </si>
  <si>
    <t>Germany (2011)</t>
  </si>
  <si>
    <t>Czech Republic</t>
  </si>
  <si>
    <t>France</t>
  </si>
  <si>
    <t>Poland (2011)</t>
  </si>
  <si>
    <t>BACH Average</t>
  </si>
  <si>
    <t>Capital ratio</t>
  </si>
  <si>
    <t>Not available</t>
  </si>
  <si>
    <t>Evolution (%)</t>
  </si>
  <si>
    <t>Weight of the Construction Sector</t>
  </si>
  <si>
    <t>Construction Sector</t>
  </si>
  <si>
    <t>Turnover of large enterprises</t>
  </si>
  <si>
    <t>Growth rates</t>
  </si>
  <si>
    <t>Financing</t>
  </si>
  <si>
    <t>Net trade credit financing (% turnover)</t>
  </si>
  <si>
    <t>Weight of interests in EBITDA</t>
  </si>
  <si>
    <t>Return on equity</t>
  </si>
  <si>
    <t>Non-performing loans ratio</t>
  </si>
  <si>
    <t>Characterization of the Sector</t>
  </si>
  <si>
    <t>Economic activities</t>
  </si>
  <si>
    <t>Profitability</t>
  </si>
  <si>
    <t>Source: Banco de Portugal</t>
  </si>
  <si>
    <t>Source: Bank for the Account of Companies Harmonized (BACH)</t>
  </si>
  <si>
    <t>TOP 3 Economic activity segments | Weight of NFCs (2012)</t>
  </si>
  <si>
    <t>ECONOMIC AND FINANCIAL ANALYSIS</t>
  </si>
  <si>
    <t>STRUCTURE AND DYNAMICS</t>
  </si>
  <si>
    <t>INTERNATIONAL COMPARISON OF LARGE ENTERPRISES FROM THE BACH DATABASE</t>
  </si>
  <si>
    <t>Structure | By economic activity segment and enterprise size class (2012)</t>
  </si>
  <si>
    <t>Structure by maturity classes  (2012)</t>
  </si>
  <si>
    <t>Demographic indicators in the Construction sector</t>
  </si>
  <si>
    <t>Birth/ death ratio</t>
  </si>
  <si>
    <t>ECONOMIC ENVIRONMENT</t>
  </si>
  <si>
    <t>TURNOVER</t>
  </si>
  <si>
    <t>OPERATING COSTS</t>
  </si>
  <si>
    <t>BOX 1: IMPORTANCE OF THE EXTERNAL MARKET ON THE ACTIVITY OF ENTERPRISES IN THE CONSTRUCTION SECTOR</t>
  </si>
  <si>
    <t>RETURN ON EQUITY</t>
  </si>
  <si>
    <t>FINANCIAL SITUATION</t>
  </si>
  <si>
    <t>FINANCIAL STRUCTURE</t>
  </si>
  <si>
    <t>FINANCIAL COSTS AND SOLVENCY</t>
  </si>
  <si>
    <t>BOX 2: LOANS FROM RESIDENT CREDIT INSTITUTIONS - CARACTERIZATION BASED ON THE CENTRAL CREDIT REGISTER</t>
  </si>
  <si>
    <t>BOX 3: LOANS OBTAINED THROUGH DEBT SECURITIES ISSUES - CHARACTERIZATION BASED ON THE SECURITIES STATISTICS INTEGRATED SYSTEM</t>
  </si>
  <si>
    <t>TRADE CREDIT FINANCING</t>
  </si>
  <si>
    <t>Days sales outstanding | Days</t>
  </si>
  <si>
    <t>Days payable outstanding | Days</t>
  </si>
  <si>
    <t>Net trade credit financing | % of turnover</t>
  </si>
  <si>
    <t>Weight of interest paid on EBITDA</t>
  </si>
  <si>
    <t>Non-performing enterprises (at end of period)</t>
  </si>
  <si>
    <t>Non-performing loans ratios (at end of period)</t>
  </si>
  <si>
    <t>Interest paid | Annual growth rate (%) and contributions (p.p.)</t>
  </si>
  <si>
    <t>Capital ratio | Quartile distribution and weighted average (2008 and 2012)</t>
  </si>
  <si>
    <t>Liabilities | Annual growth rate (%) and contributions (p.p.)</t>
  </si>
  <si>
    <t>Liabilities structure (2012)</t>
  </si>
  <si>
    <t>EBITDA | Weight of enterprises with annual growth</t>
  </si>
  <si>
    <t>Enterprises with negative EBITDA | Total weight</t>
  </si>
  <si>
    <t>Operating costs | Annual growth rate (%) and contributions (p.p.)</t>
  </si>
  <si>
    <t>Operating costs | Structure by enterprise size class and economic activity segment (2012)</t>
  </si>
  <si>
    <t>Turnover | Annual growth rate (%) and contributions (p.p.)</t>
  </si>
  <si>
    <t>Turnover | Quartile distribution of the annual growth rate and weighted average</t>
  </si>
  <si>
    <t>STRUCTURE</t>
  </si>
  <si>
    <t>DYNAMICS</t>
  </si>
  <si>
    <t>CONCENTRATION</t>
  </si>
  <si>
    <t>Structure of the Constrution sector by economic activity segment | 2002 and 2012</t>
  </si>
  <si>
    <t>TOP 100 NFCs | Weight on the total NFCs and weight on the Construction sector (2012)</t>
  </si>
  <si>
    <t>Exports and Imports of goods and services (2012)</t>
  </si>
  <si>
    <t>Balance of goods and services trasanctions with the external markets (2008 a 2012) | Weight on turnover (%)</t>
  </si>
  <si>
    <t>Number of enterprises and total financing from resident CI | By economic activity segment (2012) (2009 in brackets)</t>
  </si>
  <si>
    <t>Return on equity of large enterprises in the Construction sector</t>
  </si>
  <si>
    <t>EBITDA  as a % of turnover of large enterprises in the Construction sector</t>
  </si>
  <si>
    <t>Financing indicators of large enterprises in the Construction sector (2012)</t>
  </si>
  <si>
    <t>Net trade credit financing of large enterprises in the Construction sector | % turnover</t>
  </si>
  <si>
    <t>MAIN INDICATORS OF THE CONSTRUCTION SECTOR (2012)</t>
  </si>
  <si>
    <t>Solvency indicators</t>
  </si>
  <si>
    <t>Enterprises with EBITDA lower than interests | In % of the total</t>
  </si>
  <si>
    <r>
      <t xml:space="preserve">STRUCTURE AND DYNAMICS
</t>
    </r>
    <r>
      <rPr>
        <sz val="10"/>
        <color theme="0"/>
        <rFont val="Arial Narrow"/>
        <family val="2"/>
      </rPr>
      <t xml:space="preserve">- STRUCTURE - </t>
    </r>
  </si>
  <si>
    <r>
      <t xml:space="preserve">STRUCTURE AND DYNAMICS
</t>
    </r>
    <r>
      <rPr>
        <sz val="10"/>
        <color theme="0"/>
        <rFont val="Arial Narrow"/>
        <family val="2"/>
      </rPr>
      <t xml:space="preserve">- CONCENTRATION - </t>
    </r>
  </si>
  <si>
    <r>
      <t xml:space="preserve">STRUCTURE AND DYNAMICS
</t>
    </r>
    <r>
      <rPr>
        <sz val="10"/>
        <color theme="0"/>
        <rFont val="Arial Narrow"/>
        <family val="2"/>
      </rPr>
      <t xml:space="preserve">- DYNAMICS - </t>
    </r>
  </si>
  <si>
    <r>
      <t xml:space="preserve">ECONOMIC AND FINANCIAL ANALYSIS
</t>
    </r>
    <r>
      <rPr>
        <sz val="10"/>
        <color theme="0"/>
        <rFont val="Arial Narrow"/>
        <family val="2"/>
      </rPr>
      <t xml:space="preserve">- ECONOMIC ENVIRONMENT - </t>
    </r>
  </si>
  <si>
    <t>ACTIVITY AND PROFITABILITY</t>
  </si>
  <si>
    <r>
      <t xml:space="preserve">ECONOMIC AND FINANCIAL ANALYSIS
</t>
    </r>
    <r>
      <rPr>
        <sz val="10"/>
        <color theme="0"/>
        <rFont val="Arial Narrow"/>
        <family val="2"/>
      </rPr>
      <t xml:space="preserve">- ACTIVITY AND PROFITABILITY - </t>
    </r>
  </si>
  <si>
    <r>
      <t xml:space="preserve">ECONOMIC AND FINANCIAL ANALYSIS
</t>
    </r>
    <r>
      <rPr>
        <sz val="10"/>
        <color theme="0"/>
        <rFont val="Arial Narrow"/>
        <family val="2"/>
      </rPr>
      <t xml:space="preserve">- FINANCIAL SITUATION - </t>
    </r>
  </si>
  <si>
    <t>By Classes of CAE-Rev.3</t>
  </si>
  <si>
    <t>Note: Net trade credit financing was calculated by the difference between the suppliers account (net of adjustments) and the clients account (net of advancements).</t>
  </si>
  <si>
    <t>Weight of loans from credit institutions on assets</t>
  </si>
  <si>
    <t>Note: Class 4212: Construction of railways, Class 4213: Construction of bridhes and tunnels, Class 4313: Test drilling and boring, Class 4291: construction of water projects, Class 4222: Construction of utility projects for electricity and telecommunications.</t>
  </si>
  <si>
    <t>Tunover of abroad establishments | Weight in the total turnover and contributions by economic activity segments (2008 to 2012)</t>
  </si>
  <si>
    <t>Debt securities issues (postion at the end of period)</t>
  </si>
  <si>
    <t>Weight of the short-term debt securities (postion at the end of period)</t>
  </si>
  <si>
    <t>Enterprises with negative total profit</t>
  </si>
  <si>
    <t>Enterprises with negative equity</t>
  </si>
  <si>
    <t>REDUCED LIQUDITY</t>
  </si>
  <si>
    <t>GENERAL LIQUIDITY</t>
  </si>
  <si>
    <t>Note: This analysis excludes some liabilities' components that were considered essentially contabilistic, the case of deferrals and provisions.  In this way, the class “Other liabilities” incorporates debt to the State and other public entities, shareholders and partners (non remunerated), other current liabilities and other payable accounts.</t>
  </si>
  <si>
    <t>Note: Financial debt corresponds to the  ao conjunto de financiamentos remunerados obtidos pela empresa, designadamente, mainly through issuance of debt securities, bank loans, debt to group companies or outher financing. It was excluded from the analysis the Liabilities' components considered as essentially contabilistic, the case of deferrals and provisions. In this way, the class “Other liabilities” incorporates debt to the State and other public entities, shareholders and partners (non remunerated), other current liabilities and other payable accounts.</t>
  </si>
  <si>
    <t>TABLE OF CONTENTS</t>
  </si>
  <si>
    <t>Herfindahl-Hirschman Index by CAE-Rev.3 class | Turnover (2012)</t>
  </si>
  <si>
    <t>GDP and main components| Annual growth rate</t>
  </si>
  <si>
    <t>Enterprises with negative year's total profit and equity</t>
  </si>
  <si>
    <t>Evolution of financing from resident CI | Growth rate (em %) and contributions (p.p.) - values at end of period</t>
  </si>
  <si>
    <t>Position</t>
  </si>
  <si>
    <t>Weight of the 100 largest NFCs (turnover) on the total of NFCs</t>
  </si>
  <si>
    <t>Weight in the Construction sector of the 100 largest NFCs (turnover)</t>
  </si>
  <si>
    <t>Weight of interests paid by large enterprises in the Construction sector</t>
  </si>
  <si>
    <t>Loans obtained from resident Cis (3rd quarter-2013)</t>
  </si>
  <si>
    <t>% non-performing enterprises</t>
  </si>
  <si>
    <r>
      <rPr>
        <b/>
        <u/>
        <sz val="10"/>
        <color theme="5" tint="-0.499984740745262"/>
        <rFont val="Arial Narrow"/>
        <family val="2"/>
      </rPr>
      <t>Note</t>
    </r>
    <r>
      <rPr>
        <sz val="10"/>
        <color theme="5" tint="-0.499984740745262"/>
        <rFont val="Arial Narrow"/>
        <family val="2"/>
      </rPr>
      <t xml:space="preserve">: </t>
    </r>
  </si>
  <si>
    <t>ANNEX</t>
  </si>
  <si>
    <t>Note: The data reported by SCI relating the operations of exporting and importing of goods and services are subject to quality control by Banco de Portugal by confronting the data reported by enterprises to the Balance of payments.This procedure does not ensures a matching between the final SCI data and the data from the Internacional Trade statistics. For this purpose, and to a large extent, the  methodological differences within the accounting records of enterprises, which altogether form the basis for this analysis, the classification of the operations with the rest of the world in the balance of payments and the international investment position apply for.</t>
  </si>
  <si>
    <t>T1</t>
  </si>
  <si>
    <t>T2</t>
  </si>
  <si>
    <t>T3</t>
  </si>
  <si>
    <t>C1</t>
  </si>
  <si>
    <t>T4</t>
  </si>
  <si>
    <t>C2</t>
  </si>
  <si>
    <t>C3</t>
  </si>
  <si>
    <t>T5</t>
  </si>
  <si>
    <t>T6</t>
  </si>
  <si>
    <t>C4</t>
  </si>
  <si>
    <t>C5</t>
  </si>
  <si>
    <t>C6</t>
  </si>
  <si>
    <t>T7</t>
  </si>
  <si>
    <t>C1.1</t>
  </si>
  <si>
    <t>C1.2</t>
  </si>
  <si>
    <t>C1.3</t>
  </si>
  <si>
    <t>T8</t>
  </si>
  <si>
    <t>C7</t>
  </si>
  <si>
    <t>C8</t>
  </si>
  <si>
    <t>T9</t>
  </si>
  <si>
    <t>C9</t>
  </si>
  <si>
    <t>C10</t>
  </si>
  <si>
    <t>C11</t>
  </si>
  <si>
    <t>C2.1</t>
  </si>
  <si>
    <t>C2.2</t>
  </si>
  <si>
    <t>C2.3</t>
  </si>
  <si>
    <t>C2.4</t>
  </si>
  <si>
    <t>C12</t>
  </si>
  <si>
    <t>C13</t>
  </si>
  <si>
    <t>T10</t>
  </si>
  <si>
    <t>T11</t>
  </si>
  <si>
    <t>T3.1</t>
  </si>
  <si>
    <t>T3.2</t>
  </si>
  <si>
    <t>C14</t>
  </si>
  <si>
    <t>C15</t>
  </si>
  <si>
    <t>C16</t>
  </si>
  <si>
    <t>C17</t>
  </si>
  <si>
    <t>C18</t>
  </si>
  <si>
    <t>C19</t>
  </si>
  <si>
    <t>C20</t>
  </si>
  <si>
    <t>C21</t>
  </si>
</sst>
</file>

<file path=xl/styles.xml><?xml version="1.0" encoding="utf-8"?>
<styleSheet xmlns="http://schemas.openxmlformats.org/spreadsheetml/2006/main">
  <numFmts count="3">
    <numFmt numFmtId="164" formatCode="0.0%"/>
    <numFmt numFmtId="165" formatCode="0.0"/>
    <numFmt numFmtId="166" formatCode="0.000"/>
  </numFmts>
  <fonts count="41">
    <font>
      <sz val="11"/>
      <color theme="1"/>
      <name val="Calibri"/>
      <family val="2"/>
      <scheme val="minor"/>
    </font>
    <font>
      <sz val="11"/>
      <color theme="1"/>
      <name val="Arial Narrow"/>
      <family val="2"/>
    </font>
    <font>
      <sz val="11"/>
      <color theme="1"/>
      <name val="Calibri"/>
      <family val="2"/>
      <scheme val="minor"/>
    </font>
    <font>
      <sz val="10"/>
      <name val="MS Sans Serif"/>
      <family val="2"/>
    </font>
    <font>
      <sz val="11"/>
      <color indexed="8"/>
      <name val="Calibri"/>
      <family val="2"/>
    </font>
    <font>
      <sz val="10"/>
      <name val="Arial"/>
      <family val="2"/>
    </font>
    <font>
      <sz val="10"/>
      <name val="Arial"/>
      <family val="2"/>
    </font>
    <font>
      <u/>
      <sz val="11"/>
      <color theme="10"/>
      <name val="Calibri"/>
      <family val="2"/>
    </font>
    <font>
      <sz val="10"/>
      <color theme="1"/>
      <name val="Arial Narrow"/>
      <family val="2"/>
    </font>
    <font>
      <sz val="10"/>
      <color theme="5" tint="-0.499984740745262"/>
      <name val="Arial Narrow"/>
      <family val="2"/>
    </font>
    <font>
      <b/>
      <u/>
      <sz val="10"/>
      <color theme="5" tint="-0.499984740745262"/>
      <name val="Arial Narrow"/>
      <family val="2"/>
    </font>
    <font>
      <i/>
      <sz val="10"/>
      <color theme="1"/>
      <name val="Arial Narrow"/>
      <family val="2"/>
    </font>
    <font>
      <i/>
      <sz val="10"/>
      <color theme="1" tint="0.34998626667073579"/>
      <name val="Arial Narrow"/>
      <family val="2"/>
    </font>
    <font>
      <b/>
      <sz val="12"/>
      <color theme="0"/>
      <name val="Arial Narrow"/>
      <family val="2"/>
    </font>
    <font>
      <sz val="8"/>
      <color theme="0"/>
      <name val="Arial Narrow"/>
      <family val="2"/>
    </font>
    <font>
      <sz val="10"/>
      <color theme="0"/>
      <name val="Arial Narrow"/>
      <family val="2"/>
    </font>
    <font>
      <b/>
      <sz val="11"/>
      <color theme="0"/>
      <name val="Arial Narrow"/>
      <family val="2"/>
    </font>
    <font>
      <sz val="11"/>
      <color theme="1"/>
      <name val="Arial Narrow"/>
      <family val="2"/>
    </font>
    <font>
      <sz val="8"/>
      <color theme="5" tint="-0.499984740745262"/>
      <name val="Arial Narrow"/>
      <family val="2"/>
    </font>
    <font>
      <sz val="8"/>
      <color theme="1"/>
      <name val="Arial Narrow"/>
      <family val="2"/>
    </font>
    <font>
      <sz val="8"/>
      <color theme="1" tint="0.34998626667073579"/>
      <name val="Arial Narrow"/>
      <family val="2"/>
    </font>
    <font>
      <sz val="9"/>
      <color theme="0"/>
      <name val="Arial Narrow"/>
      <family val="2"/>
    </font>
    <font>
      <i/>
      <sz val="8"/>
      <color theme="1"/>
      <name val="Arial Narrow"/>
      <family val="2"/>
    </font>
    <font>
      <b/>
      <sz val="8"/>
      <color theme="1"/>
      <name val="Arial Narrow"/>
      <family val="2"/>
    </font>
    <font>
      <b/>
      <sz val="14"/>
      <color theme="0"/>
      <name val="Arial Narrow"/>
      <family val="2"/>
    </font>
    <font>
      <b/>
      <sz val="12"/>
      <color theme="5" tint="-0.499984740745262"/>
      <name val="Arial Narrow"/>
      <family val="2"/>
    </font>
    <font>
      <b/>
      <sz val="10"/>
      <color theme="5" tint="-0.499984740745262"/>
      <name val="Arial Narrow"/>
      <family val="2"/>
    </font>
    <font>
      <b/>
      <sz val="10"/>
      <color theme="6" tint="-0.499984740745262"/>
      <name val="Arial Narrow"/>
      <family val="2"/>
    </font>
    <font>
      <b/>
      <sz val="10"/>
      <color theme="4" tint="-0.499984740745262"/>
      <name val="Arial Narrow"/>
      <family val="2"/>
    </font>
    <font>
      <sz val="10"/>
      <color theme="4" tint="-0.499984740745262"/>
      <name val="Arial Narrow"/>
      <family val="2"/>
    </font>
    <font>
      <b/>
      <sz val="10"/>
      <color theme="1"/>
      <name val="Arial Narrow"/>
      <family val="2"/>
    </font>
    <font>
      <b/>
      <sz val="10"/>
      <color rgb="FF485D68"/>
      <name val="Arial Narrow"/>
      <family val="2"/>
    </font>
    <font>
      <sz val="11"/>
      <color rgb="FF485D68"/>
      <name val="Arial Narrow"/>
      <family val="2"/>
    </font>
    <font>
      <sz val="8"/>
      <color rgb="FF485D68"/>
      <name val="Arial Narrow"/>
      <family val="2"/>
    </font>
    <font>
      <b/>
      <sz val="8"/>
      <color theme="0"/>
      <name val="Arial Narrow"/>
      <family val="2"/>
    </font>
    <font>
      <b/>
      <sz val="10"/>
      <color theme="9" tint="-0.499984740745262"/>
      <name val="Arial Narrow"/>
      <family val="2"/>
    </font>
    <font>
      <sz val="10"/>
      <color theme="9" tint="-0.499984740745262"/>
      <name val="Arial Narrow"/>
      <family val="2"/>
    </font>
    <font>
      <sz val="8"/>
      <color theme="0" tint="-0.499984740745262"/>
      <name val="Arial Narrow"/>
      <family val="2"/>
    </font>
    <font>
      <sz val="10"/>
      <color theme="10"/>
      <name val="Arial Narrow"/>
      <family val="2"/>
    </font>
    <font>
      <i/>
      <sz val="8"/>
      <name val="Arial Narrow"/>
      <family val="2"/>
    </font>
    <font>
      <i/>
      <sz val="8"/>
      <color theme="0"/>
      <name val="Arial Narrow"/>
      <family val="2"/>
    </font>
  </fonts>
  <fills count="1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485D68"/>
        <bgColor indexed="64"/>
      </patternFill>
    </fill>
    <fill>
      <patternFill patternType="solid">
        <fgColor rgb="FFD9B3B8"/>
        <bgColor indexed="64"/>
      </patternFill>
    </fill>
    <fill>
      <patternFill patternType="solid">
        <fgColor rgb="FFECD8DB"/>
        <bgColor indexed="64"/>
      </patternFill>
    </fill>
    <fill>
      <patternFill patternType="solid">
        <fgColor rgb="FFA2C9D8"/>
        <bgColor indexed="64"/>
      </patternFill>
    </fill>
    <fill>
      <patternFill patternType="solid">
        <fgColor rgb="FFDEECF2"/>
        <bgColor indexed="64"/>
      </patternFill>
    </fill>
    <fill>
      <patternFill patternType="solid">
        <fgColor rgb="FF68A7C0"/>
        <bgColor indexed="64"/>
      </patternFill>
    </fill>
    <fill>
      <patternFill patternType="solid">
        <fgColor rgb="FF92BED2"/>
        <bgColor indexed="64"/>
      </patternFill>
    </fill>
    <fill>
      <patternFill patternType="solid">
        <fgColor theme="9" tint="0.39994506668294322"/>
        <bgColor indexed="64"/>
      </patternFill>
    </fill>
    <fill>
      <patternFill patternType="solid">
        <fgColor rgb="FFB8D5E2"/>
        <bgColor indexed="64"/>
      </patternFill>
    </fill>
    <fill>
      <patternFill patternType="solid">
        <fgColor rgb="FFDBE5F1"/>
        <bgColor indexed="64"/>
      </patternFill>
    </fill>
    <fill>
      <patternFill patternType="solid">
        <fgColor rgb="FFB8CCE4"/>
        <bgColor indexed="64"/>
      </patternFill>
    </fill>
    <fill>
      <patternFill patternType="solid">
        <fgColor rgb="FF95B3D7"/>
        <bgColor indexed="64"/>
      </patternFill>
    </fill>
  </fills>
  <borders count="26">
    <border>
      <left/>
      <right/>
      <top/>
      <bottom/>
      <diagonal/>
    </border>
    <border>
      <left/>
      <right/>
      <top/>
      <bottom style="medium">
        <color theme="5" tint="-0.499984740745262"/>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diagonal/>
    </border>
    <border>
      <left/>
      <right/>
      <top/>
      <bottom style="medium">
        <color theme="0"/>
      </bottom>
      <diagonal/>
    </border>
    <border>
      <left style="medium">
        <color theme="0"/>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style="medium">
        <color theme="5" tint="-0.499984740745262"/>
      </top>
      <bottom style="medium">
        <color theme="5" tint="-0.499984740745262"/>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style="medium">
        <color theme="0"/>
      </left>
      <right/>
      <top/>
      <bottom style="thick">
        <color theme="5" tint="-0.499984740745262"/>
      </bottom>
      <diagonal/>
    </border>
    <border>
      <left/>
      <right/>
      <top/>
      <bottom style="thick">
        <color theme="5" tint="-0.499984740745262"/>
      </bottom>
      <diagonal/>
    </border>
    <border>
      <left/>
      <right style="thin">
        <color theme="0"/>
      </right>
      <top style="thin">
        <color theme="0"/>
      </top>
      <bottom style="thin">
        <color theme="0"/>
      </bottom>
      <diagonal/>
    </border>
    <border>
      <left/>
      <right style="medium">
        <color theme="0"/>
      </right>
      <top/>
      <bottom style="medium">
        <color theme="0"/>
      </bottom>
      <diagonal/>
    </border>
    <border>
      <left style="medium">
        <color theme="0"/>
      </left>
      <right/>
      <top/>
      <bottom style="medium">
        <color theme="0"/>
      </bottom>
      <diagonal/>
    </border>
    <border>
      <left/>
      <right/>
      <top style="thin">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s>
  <cellStyleXfs count="1135">
    <xf numFmtId="0" fontId="0" fillId="0" borderId="0"/>
    <xf numFmtId="9"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3" fillId="0" borderId="0"/>
    <xf numFmtId="0" fontId="3" fillId="0" borderId="0"/>
    <xf numFmtId="0" fontId="5" fillId="0" borderId="0"/>
    <xf numFmtId="0" fontId="6" fillId="0" borderId="0"/>
    <xf numFmtId="0" fontId="6" fillId="0" borderId="0"/>
    <xf numFmtId="0" fontId="7" fillId="0" borderId="0" applyNumberFormat="0" applyFill="0" applyBorder="0" applyAlignment="0" applyProtection="0">
      <alignment vertical="top"/>
      <protection locked="0"/>
    </xf>
    <xf numFmtId="0" fontId="5" fillId="0" borderId="0"/>
    <xf numFmtId="0" fontId="5" fillId="0" borderId="0"/>
  </cellStyleXfs>
  <cellXfs count="342">
    <xf numFmtId="0" fontId="0" fillId="0" borderId="0" xfId="0"/>
    <xf numFmtId="0" fontId="8" fillId="2" borderId="0" xfId="0" applyFont="1" applyFill="1"/>
    <xf numFmtId="0" fontId="9" fillId="2" borderId="0" xfId="0" applyFont="1" applyFill="1"/>
    <xf numFmtId="0" fontId="8" fillId="3" borderId="0" xfId="0" applyFont="1" applyFill="1"/>
    <xf numFmtId="0" fontId="17" fillId="3" borderId="0" xfId="0" applyFont="1" applyFill="1"/>
    <xf numFmtId="9" fontId="17" fillId="3" borderId="0" xfId="0" applyNumberFormat="1" applyFont="1" applyFill="1"/>
    <xf numFmtId="0" fontId="17" fillId="3" borderId="0" xfId="0" applyFont="1" applyFill="1" applyAlignment="1">
      <alignment horizontal="center"/>
    </xf>
    <xf numFmtId="1" fontId="18" fillId="4" borderId="2" xfId="1" applyNumberFormat="1" applyFont="1" applyFill="1" applyBorder="1" applyAlignment="1">
      <alignment horizontal="center" vertical="center" wrapText="1"/>
    </xf>
    <xf numFmtId="1" fontId="18" fillId="4" borderId="3" xfId="1" applyNumberFormat="1" applyFont="1" applyFill="1" applyBorder="1" applyAlignment="1">
      <alignment horizontal="center" vertical="center" wrapText="1"/>
    </xf>
    <xf numFmtId="1" fontId="18" fillId="4" borderId="4" xfId="1" applyNumberFormat="1" applyFont="1" applyFill="1" applyBorder="1" applyAlignment="1">
      <alignment horizontal="center" vertical="center" wrapText="1"/>
    </xf>
    <xf numFmtId="1" fontId="18" fillId="2" borderId="3" xfId="1" applyNumberFormat="1" applyFont="1" applyFill="1" applyBorder="1" applyAlignment="1">
      <alignment horizontal="center" vertical="center" wrapText="1"/>
    </xf>
    <xf numFmtId="0" fontId="19" fillId="3" borderId="0" xfId="0" applyFont="1" applyFill="1"/>
    <xf numFmtId="0" fontId="20" fillId="3" borderId="0" xfId="0" applyFont="1" applyFill="1" applyBorder="1" applyAlignment="1">
      <alignment horizontal="left" vertical="top" wrapText="1"/>
    </xf>
    <xf numFmtId="0" fontId="17" fillId="3" borderId="0" xfId="0" applyFont="1" applyFill="1" applyAlignment="1">
      <alignment horizontal="center" vertical="center"/>
    </xf>
    <xf numFmtId="0" fontId="19" fillId="3" borderId="6" xfId="0" applyFont="1" applyFill="1" applyBorder="1" applyAlignment="1">
      <alignment vertical="center"/>
    </xf>
    <xf numFmtId="165" fontId="18" fillId="4" borderId="2" xfId="1" applyNumberFormat="1" applyFont="1" applyFill="1" applyBorder="1" applyAlignment="1">
      <alignment horizontal="center" vertical="center" wrapText="1"/>
    </xf>
    <xf numFmtId="165" fontId="18" fillId="4" borderId="3" xfId="1" applyNumberFormat="1" applyFont="1" applyFill="1" applyBorder="1" applyAlignment="1">
      <alignment horizontal="center" vertical="center" wrapText="1"/>
    </xf>
    <xf numFmtId="165" fontId="18" fillId="4" borderId="4" xfId="1" applyNumberFormat="1" applyFont="1" applyFill="1" applyBorder="1" applyAlignment="1">
      <alignment horizontal="center" vertical="center" wrapText="1"/>
    </xf>
    <xf numFmtId="0" fontId="20" fillId="3" borderId="0" xfId="0" applyFont="1" applyFill="1" applyBorder="1" applyAlignment="1">
      <alignment wrapText="1"/>
    </xf>
    <xf numFmtId="0" fontId="14" fillId="3" borderId="2" xfId="0" applyFont="1" applyFill="1" applyBorder="1" applyAlignment="1">
      <alignment horizontal="center" vertical="center" wrapText="1"/>
    </xf>
    <xf numFmtId="164" fontId="18" fillId="3" borderId="3" xfId="1" applyNumberFormat="1" applyFont="1" applyFill="1" applyBorder="1" applyAlignment="1">
      <alignment vertical="center" wrapText="1"/>
    </xf>
    <xf numFmtId="164" fontId="18" fillId="3" borderId="2" xfId="1" applyNumberFormat="1" applyFont="1" applyFill="1" applyBorder="1" applyAlignment="1">
      <alignment vertical="center" wrapText="1"/>
    </xf>
    <xf numFmtId="0" fontId="22" fillId="3" borderId="0" xfId="0" applyFont="1" applyFill="1"/>
    <xf numFmtId="0" fontId="23" fillId="3" borderId="0" xfId="0" applyFont="1" applyFill="1"/>
    <xf numFmtId="0" fontId="15" fillId="6" borderId="1" xfId="0" applyFont="1" applyFill="1" applyBorder="1"/>
    <xf numFmtId="0" fontId="15" fillId="6" borderId="1" xfId="0" applyFont="1" applyFill="1" applyBorder="1" applyAlignment="1">
      <alignment horizontal="center" vertical="center"/>
    </xf>
    <xf numFmtId="0" fontId="24" fillId="6" borderId="1" xfId="0" applyFont="1" applyFill="1" applyBorder="1" applyAlignment="1">
      <alignment vertical="center"/>
    </xf>
    <xf numFmtId="0" fontId="15" fillId="3" borderId="0" xfId="0" applyFont="1" applyFill="1"/>
    <xf numFmtId="0" fontId="25" fillId="3" borderId="0" xfId="0" applyFont="1" applyFill="1" applyAlignment="1">
      <alignment horizontal="left" vertical="center"/>
    </xf>
    <xf numFmtId="0" fontId="8" fillId="3" borderId="0" xfId="0" applyFont="1" applyFill="1" applyAlignment="1">
      <alignment horizontal="left"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8" fillId="3" borderId="2" xfId="0" applyFont="1" applyFill="1" applyBorder="1" applyAlignment="1">
      <alignment horizontal="left" vertical="center"/>
    </xf>
    <xf numFmtId="0" fontId="28" fillId="3" borderId="3" xfId="0" applyFont="1" applyFill="1" applyBorder="1" applyAlignment="1">
      <alignment horizontal="left" vertical="center"/>
    </xf>
    <xf numFmtId="0" fontId="8" fillId="4" borderId="2" xfId="0" applyFont="1" applyFill="1" applyBorder="1" applyAlignment="1">
      <alignment horizontal="left" vertical="center"/>
    </xf>
    <xf numFmtId="0" fontId="28" fillId="3" borderId="0" xfId="0" applyFont="1" applyFill="1" applyBorder="1" applyAlignment="1">
      <alignment horizontal="left" vertical="center"/>
    </xf>
    <xf numFmtId="0" fontId="8" fillId="3" borderId="10" xfId="0" applyFont="1" applyFill="1" applyBorder="1" applyAlignment="1">
      <alignment horizontal="left" vertical="center"/>
    </xf>
    <xf numFmtId="0" fontId="8" fillId="3" borderId="5" xfId="0" applyFont="1" applyFill="1" applyBorder="1" applyAlignment="1">
      <alignment horizontal="left" vertical="center"/>
    </xf>
    <xf numFmtId="0" fontId="30" fillId="3" borderId="0" xfId="0" applyFont="1" applyFill="1"/>
    <xf numFmtId="0" fontId="14" fillId="6" borderId="1" xfId="0" applyFont="1" applyFill="1" applyBorder="1"/>
    <xf numFmtId="0" fontId="8" fillId="6" borderId="1" xfId="0" applyFont="1" applyFill="1" applyBorder="1"/>
    <xf numFmtId="0" fontId="31" fillId="3" borderId="1" xfId="0" applyFont="1" applyFill="1" applyBorder="1" applyAlignment="1">
      <alignment vertical="center"/>
    </xf>
    <xf numFmtId="0" fontId="31" fillId="3" borderId="1" xfId="0" applyFont="1" applyFill="1" applyBorder="1" applyAlignment="1">
      <alignment vertical="center" wrapText="1"/>
    </xf>
    <xf numFmtId="0" fontId="32" fillId="3" borderId="0" xfId="0" applyFont="1" applyFill="1"/>
    <xf numFmtId="0" fontId="32" fillId="3" borderId="0" xfId="0" applyFont="1" applyFill="1" applyBorder="1"/>
    <xf numFmtId="0" fontId="32" fillId="3" borderId="1" xfId="0" applyFont="1" applyFill="1" applyBorder="1"/>
    <xf numFmtId="0" fontId="31" fillId="3" borderId="0" xfId="0" applyFont="1" applyFill="1" applyBorder="1" applyAlignment="1">
      <alignment vertical="center" wrapText="1"/>
    </xf>
    <xf numFmtId="0" fontId="31" fillId="3" borderId="0" xfId="0" applyFont="1" applyFill="1" applyBorder="1" applyAlignment="1">
      <alignment vertical="center"/>
    </xf>
    <xf numFmtId="0" fontId="33" fillId="3" borderId="0" xfId="0" applyFont="1" applyFill="1"/>
    <xf numFmtId="0" fontId="20" fillId="3" borderId="7" xfId="0" applyFont="1" applyFill="1" applyBorder="1" applyAlignment="1">
      <alignment vertical="top" wrapText="1"/>
    </xf>
    <xf numFmtId="0" fontId="20" fillId="3" borderId="0" xfId="0" applyFont="1" applyFill="1" applyBorder="1" applyAlignment="1">
      <alignment vertical="top" wrapText="1"/>
    </xf>
    <xf numFmtId="0" fontId="26" fillId="7" borderId="3" xfId="0" applyFont="1" applyFill="1" applyBorder="1" applyAlignment="1">
      <alignment vertical="center"/>
    </xf>
    <xf numFmtId="0" fontId="29" fillId="11" borderId="2" xfId="0" applyFont="1" applyFill="1" applyBorder="1" applyAlignment="1">
      <alignment horizontal="left" vertical="center"/>
    </xf>
    <xf numFmtId="0" fontId="8" fillId="9" borderId="2" xfId="0" applyFont="1" applyFill="1" applyBorder="1" applyAlignment="1">
      <alignment horizontal="left" vertical="center"/>
    </xf>
    <xf numFmtId="0" fontId="17" fillId="3" borderId="0" xfId="0" applyFont="1" applyFill="1" applyBorder="1"/>
    <xf numFmtId="164" fontId="18" fillId="4" borderId="2" xfId="1" applyNumberFormat="1" applyFont="1" applyFill="1" applyBorder="1" applyAlignment="1">
      <alignment horizontal="center" vertical="center" wrapText="1"/>
    </xf>
    <xf numFmtId="164" fontId="18" fillId="4" borderId="4" xfId="1" applyNumberFormat="1" applyFont="1" applyFill="1" applyBorder="1" applyAlignment="1">
      <alignment horizontal="center" vertical="center" wrapText="1"/>
    </xf>
    <xf numFmtId="164" fontId="18" fillId="4" borderId="3" xfId="1" applyNumberFormat="1" applyFont="1" applyFill="1" applyBorder="1" applyAlignment="1">
      <alignment horizontal="center" vertical="center" wrapText="1"/>
    </xf>
    <xf numFmtId="0" fontId="20" fillId="3" borderId="0" xfId="0" applyFont="1" applyFill="1" applyBorder="1" applyAlignment="1">
      <alignment horizontal="left" vertical="top" wrapText="1"/>
    </xf>
    <xf numFmtId="0" fontId="17" fillId="3" borderId="0" xfId="0" applyFont="1" applyFill="1" applyBorder="1" applyAlignment="1">
      <alignment horizontal="center" vertical="center"/>
    </xf>
    <xf numFmtId="0" fontId="1" fillId="3" borderId="0" xfId="0" applyFont="1" applyFill="1"/>
    <xf numFmtId="0" fontId="8" fillId="0" borderId="0" xfId="0" applyFont="1" applyFill="1" applyAlignment="1">
      <alignment horizontal="left" vertical="center"/>
    </xf>
    <xf numFmtId="0" fontId="9" fillId="0" borderId="0" xfId="0" applyFont="1" applyFill="1" applyBorder="1" applyAlignment="1">
      <alignment horizontal="left" vertical="center"/>
    </xf>
    <xf numFmtId="0" fontId="1" fillId="3" borderId="0" xfId="0" applyFont="1" applyFill="1" applyAlignment="1">
      <alignment horizontal="center"/>
    </xf>
    <xf numFmtId="0" fontId="19" fillId="3" borderId="0" xfId="0" applyFont="1" applyFill="1" applyBorder="1" applyAlignment="1">
      <alignment horizontal="justify" wrapText="1"/>
    </xf>
    <xf numFmtId="0" fontId="20" fillId="3" borderId="0" xfId="0" applyFont="1" applyFill="1" applyAlignment="1">
      <alignment horizontal="left"/>
    </xf>
    <xf numFmtId="0" fontId="20" fillId="3" borderId="9" xfId="0" applyFont="1" applyFill="1" applyBorder="1" applyAlignment="1"/>
    <xf numFmtId="0" fontId="17" fillId="0" borderId="0" xfId="0" applyFont="1" applyFill="1" applyBorder="1" applyAlignment="1"/>
    <xf numFmtId="0" fontId="20" fillId="3" borderId="0" xfId="0" applyFont="1" applyFill="1" applyBorder="1" applyAlignment="1">
      <alignment vertical="center"/>
    </xf>
    <xf numFmtId="0" fontId="14" fillId="6" borderId="13" xfId="0" applyFont="1" applyFill="1" applyBorder="1" applyAlignment="1">
      <alignment horizontal="center" vertical="center" wrapText="1"/>
    </xf>
    <xf numFmtId="0" fontId="20" fillId="3" borderId="0" xfId="0" applyFont="1" applyFill="1" applyBorder="1" applyAlignment="1">
      <alignment horizontal="left" vertical="top" wrapText="1"/>
    </xf>
    <xf numFmtId="0" fontId="16" fillId="6" borderId="1" xfId="0" applyFont="1" applyFill="1" applyBorder="1" applyAlignment="1">
      <alignment vertical="center" wrapText="1"/>
    </xf>
    <xf numFmtId="0" fontId="8" fillId="13" borderId="2" xfId="0" applyFont="1" applyFill="1" applyBorder="1" applyAlignment="1">
      <alignment horizontal="left" vertical="center"/>
    </xf>
    <xf numFmtId="0" fontId="29" fillId="10" borderId="4" xfId="0" applyFont="1" applyFill="1" applyBorder="1" applyAlignment="1">
      <alignment vertical="center"/>
    </xf>
    <xf numFmtId="0" fontId="19" fillId="3" borderId="0" xfId="0" applyFont="1" applyFill="1" applyAlignment="1">
      <alignment horizontal="center" vertical="center"/>
    </xf>
    <xf numFmtId="0" fontId="22" fillId="3" borderId="0" xfId="0" applyFont="1" applyFill="1" applyAlignment="1">
      <alignment horizontal="center" vertical="center" wrapText="1"/>
    </xf>
    <xf numFmtId="0" fontId="20" fillId="3" borderId="0" xfId="0" applyFont="1" applyFill="1" applyBorder="1" applyAlignment="1">
      <alignment horizontal="left" vertical="top" wrapText="1"/>
    </xf>
    <xf numFmtId="0" fontId="1" fillId="3" borderId="0" xfId="0" quotePrefix="1" applyFont="1" applyFill="1"/>
    <xf numFmtId="0" fontId="1" fillId="3" borderId="0" xfId="0" applyFont="1" applyFill="1" applyBorder="1"/>
    <xf numFmtId="0" fontId="1" fillId="0" borderId="0" xfId="0" applyFont="1" applyFill="1" applyBorder="1"/>
    <xf numFmtId="0" fontId="14" fillId="6" borderId="13" xfId="0" applyFont="1" applyFill="1" applyBorder="1" applyAlignment="1">
      <alignment horizontal="left" vertical="center" wrapText="1" indent="1"/>
    </xf>
    <xf numFmtId="0" fontId="14" fillId="6" borderId="14" xfId="0" applyFont="1" applyFill="1" applyBorder="1" applyAlignment="1">
      <alignment horizontal="left" vertical="center" wrapText="1" indent="1"/>
    </xf>
    <xf numFmtId="0" fontId="14" fillId="6" borderId="16" xfId="0" applyFont="1" applyFill="1" applyBorder="1" applyAlignment="1">
      <alignment horizontal="left" vertical="center" wrapText="1" indent="1"/>
    </xf>
    <xf numFmtId="1" fontId="14" fillId="0" borderId="0" xfId="1" applyNumberFormat="1" applyFont="1" applyFill="1" applyBorder="1" applyAlignment="1">
      <alignment vertical="center" wrapText="1"/>
    </xf>
    <xf numFmtId="164" fontId="18" fillId="0" borderId="0" xfId="1" applyNumberFormat="1" applyFont="1" applyFill="1" applyBorder="1" applyAlignment="1">
      <alignment horizontal="center" vertical="center" wrapText="1"/>
    </xf>
    <xf numFmtId="164" fontId="20" fillId="3" borderId="0" xfId="0" applyNumberFormat="1" applyFont="1" applyFill="1" applyBorder="1" applyAlignment="1">
      <alignment horizontal="left" vertical="top" wrapText="1"/>
    </xf>
    <xf numFmtId="0" fontId="20" fillId="3" borderId="0" xfId="0" applyFont="1" applyFill="1" applyBorder="1" applyAlignment="1">
      <alignment horizontal="left" vertical="top" wrapText="1"/>
    </xf>
    <xf numFmtId="0" fontId="20" fillId="3" borderId="0" xfId="0" applyFont="1" applyFill="1" applyBorder="1" applyAlignment="1">
      <alignment horizontal="left" vertical="center"/>
    </xf>
    <xf numFmtId="0" fontId="14" fillId="6" borderId="3" xfId="0" applyFont="1" applyFill="1" applyBorder="1" applyAlignment="1">
      <alignment horizontal="center" vertical="center" wrapText="1"/>
    </xf>
    <xf numFmtId="0" fontId="14" fillId="6" borderId="2" xfId="0" applyFont="1" applyFill="1" applyBorder="1" applyAlignment="1">
      <alignment horizontal="center" vertical="center" wrapText="1"/>
    </xf>
    <xf numFmtId="164" fontId="14" fillId="5" borderId="3" xfId="1" applyNumberFormat="1" applyFont="1" applyFill="1" applyBorder="1" applyAlignment="1">
      <alignment horizontal="center" vertical="center" wrapText="1"/>
    </xf>
    <xf numFmtId="164" fontId="14" fillId="5" borderId="12" xfId="1" applyNumberFormat="1" applyFont="1" applyFill="1" applyBorder="1" applyAlignment="1">
      <alignment horizontal="center" vertical="center" wrapText="1"/>
    </xf>
    <xf numFmtId="0" fontId="19" fillId="3" borderId="0" xfId="0" applyFont="1" applyFill="1" applyBorder="1"/>
    <xf numFmtId="0" fontId="22" fillId="3" borderId="0" xfId="0" applyFont="1" applyFill="1" applyBorder="1"/>
    <xf numFmtId="0" fontId="17" fillId="3" borderId="0" xfId="0" applyFont="1" applyFill="1" applyBorder="1" applyAlignment="1">
      <alignment horizontal="center"/>
    </xf>
    <xf numFmtId="1" fontId="14" fillId="5" borderId="3" xfId="1" applyNumberFormat="1" applyFont="1" applyFill="1" applyBorder="1" applyAlignment="1">
      <alignment horizontal="center" vertical="center" wrapText="1"/>
    </xf>
    <xf numFmtId="0" fontId="17" fillId="3" borderId="3" xfId="0" applyFont="1" applyFill="1" applyBorder="1" applyAlignment="1">
      <alignment horizontal="center" vertical="center"/>
    </xf>
    <xf numFmtId="0" fontId="19" fillId="3" borderId="3" xfId="0" applyFont="1" applyFill="1" applyBorder="1" applyAlignment="1">
      <alignment vertical="center"/>
    </xf>
    <xf numFmtId="0" fontId="20" fillId="3" borderId="3" xfId="0" applyFont="1" applyFill="1" applyBorder="1" applyAlignment="1">
      <alignment horizontal="center" vertical="center" wrapText="1"/>
    </xf>
    <xf numFmtId="0" fontId="17" fillId="3" borderId="9" xfId="0" applyFont="1" applyFill="1" applyBorder="1"/>
    <xf numFmtId="0" fontId="17" fillId="3" borderId="6" xfId="0" applyFont="1" applyFill="1" applyBorder="1"/>
    <xf numFmtId="0" fontId="1" fillId="3" borderId="9" xfId="0" applyFont="1" applyFill="1" applyBorder="1"/>
    <xf numFmtId="1" fontId="14" fillId="6" borderId="12" xfId="1" applyNumberFormat="1" applyFont="1" applyFill="1" applyBorder="1" applyAlignment="1">
      <alignment horizontal="center" vertical="center" wrapText="1"/>
    </xf>
    <xf numFmtId="1" fontId="14" fillId="5" borderId="12" xfId="1" applyNumberFormat="1" applyFont="1" applyFill="1" applyBorder="1" applyAlignment="1">
      <alignment horizontal="center" vertical="center" wrapText="1"/>
    </xf>
    <xf numFmtId="165" fontId="18" fillId="2" borderId="2" xfId="1" applyNumberFormat="1"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3" borderId="3" xfId="0" applyFont="1" applyFill="1" applyBorder="1" applyAlignment="1">
      <alignment vertical="center" wrapText="1"/>
    </xf>
    <xf numFmtId="0" fontId="14" fillId="3" borderId="6" xfId="0" applyFont="1" applyFill="1" applyBorder="1" applyAlignment="1">
      <alignment vertical="center" wrapText="1"/>
    </xf>
    <xf numFmtId="164" fontId="14" fillId="5" borderId="3" xfId="1" applyNumberFormat="1" applyFont="1" applyFill="1" applyBorder="1" applyAlignment="1">
      <alignment horizontal="center" vertical="center" wrapText="1"/>
    </xf>
    <xf numFmtId="164" fontId="18" fillId="4" borderId="3" xfId="1" applyNumberFormat="1" applyFont="1" applyFill="1" applyBorder="1" applyAlignment="1">
      <alignment horizontal="center" vertical="center" wrapText="1"/>
    </xf>
    <xf numFmtId="164" fontId="18" fillId="4" borderId="2" xfId="1" applyNumberFormat="1" applyFont="1" applyFill="1" applyBorder="1" applyAlignment="1">
      <alignment horizontal="center" vertical="center" wrapText="1"/>
    </xf>
    <xf numFmtId="0" fontId="14" fillId="3" borderId="0" xfId="0" applyFont="1" applyFill="1" applyBorder="1" applyAlignment="1">
      <alignment vertical="center" wrapText="1"/>
    </xf>
    <xf numFmtId="0" fontId="20" fillId="3" borderId="0" xfId="0" applyFont="1" applyFill="1" applyBorder="1" applyAlignment="1">
      <alignment horizontal="left" vertical="top" wrapText="1"/>
    </xf>
    <xf numFmtId="0" fontId="14" fillId="6" borderId="2" xfId="0" applyFont="1" applyFill="1" applyBorder="1" applyAlignment="1">
      <alignment horizontal="center" vertical="center" wrapText="1"/>
    </xf>
    <xf numFmtId="0" fontId="20" fillId="3" borderId="9" xfId="0" applyFont="1" applyFill="1" applyBorder="1" applyAlignment="1">
      <alignment horizontal="left" vertical="top" wrapText="1"/>
    </xf>
    <xf numFmtId="0" fontId="20" fillId="3" borderId="0" xfId="0" applyFont="1" applyFill="1" applyBorder="1" applyAlignment="1">
      <alignment horizontal="left" vertical="top" wrapText="1"/>
    </xf>
    <xf numFmtId="0" fontId="7" fillId="3" borderId="0" xfId="1132" applyFill="1" applyBorder="1" applyAlignment="1" applyProtection="1">
      <alignment horizontal="center" vertical="center"/>
    </xf>
    <xf numFmtId="0" fontId="9" fillId="3" borderId="3" xfId="0" applyFont="1" applyFill="1" applyBorder="1" applyAlignment="1">
      <alignment horizontal="left" vertical="center"/>
    </xf>
    <xf numFmtId="0" fontId="19" fillId="3" borderId="9" xfId="0" applyFont="1" applyFill="1" applyBorder="1" applyAlignment="1">
      <alignment vertical="center"/>
    </xf>
    <xf numFmtId="0" fontId="19" fillId="3" borderId="0" xfId="0" applyFont="1" applyFill="1" applyBorder="1" applyAlignment="1"/>
    <xf numFmtId="164" fontId="17" fillId="3" borderId="0" xfId="0" applyNumberFormat="1" applyFont="1" applyFill="1" applyBorder="1"/>
    <xf numFmtId="164" fontId="20" fillId="3" borderId="0" xfId="0" applyNumberFormat="1" applyFont="1" applyFill="1" applyBorder="1" applyAlignment="1">
      <alignment horizontal="left" vertical="center"/>
    </xf>
    <xf numFmtId="0" fontId="8" fillId="3" borderId="0" xfId="0" applyFont="1" applyFill="1" applyBorder="1" applyAlignment="1">
      <alignment horizontal="left" vertical="center"/>
    </xf>
    <xf numFmtId="0" fontId="29" fillId="3" borderId="0" xfId="0" applyFont="1" applyFill="1" applyBorder="1" applyAlignment="1">
      <alignment vertical="center"/>
    </xf>
    <xf numFmtId="0" fontId="14" fillId="6" borderId="3" xfId="0" applyFont="1" applyFill="1" applyBorder="1" applyAlignment="1">
      <alignment horizontal="center" vertical="center" wrapText="1"/>
    </xf>
    <xf numFmtId="0" fontId="29" fillId="10" borderId="3" xfId="0" applyFont="1" applyFill="1" applyBorder="1" applyAlignment="1">
      <alignment vertical="center"/>
    </xf>
    <xf numFmtId="0" fontId="29" fillId="10" borderId="4" xfId="0" applyFont="1" applyFill="1" applyBorder="1" applyAlignment="1">
      <alignment vertical="center"/>
    </xf>
    <xf numFmtId="0" fontId="29" fillId="10" borderId="9" xfId="0" applyFont="1" applyFill="1" applyBorder="1" applyAlignment="1">
      <alignment vertical="center"/>
    </xf>
    <xf numFmtId="0" fontId="29" fillId="10" borderId="6" xfId="0" applyFont="1" applyFill="1" applyBorder="1" applyAlignment="1">
      <alignment vertical="center"/>
    </xf>
    <xf numFmtId="0" fontId="14" fillId="6" borderId="3" xfId="0" applyFont="1" applyFill="1" applyBorder="1" applyAlignment="1">
      <alignment horizontal="center" vertical="center" wrapText="1"/>
    </xf>
    <xf numFmtId="0" fontId="20" fillId="3" borderId="0" xfId="0" applyFont="1" applyFill="1" applyBorder="1" applyAlignment="1">
      <alignment horizontal="left" vertical="top" wrapText="1"/>
    </xf>
    <xf numFmtId="164" fontId="14" fillId="5" borderId="3" xfId="1" applyNumberFormat="1" applyFont="1" applyFill="1" applyBorder="1" applyAlignment="1">
      <alignment horizontal="center" vertical="center" wrapText="1"/>
    </xf>
    <xf numFmtId="164" fontId="14" fillId="5" borderId="4" xfId="1" applyNumberFormat="1" applyFont="1" applyFill="1" applyBorder="1" applyAlignment="1">
      <alignment horizontal="center" vertical="center" wrapText="1"/>
    </xf>
    <xf numFmtId="164" fontId="18" fillId="4" borderId="3" xfId="1" applyNumberFormat="1" applyFont="1" applyFill="1" applyBorder="1" applyAlignment="1">
      <alignment horizontal="center" vertical="center" wrapText="1"/>
    </xf>
    <xf numFmtId="0" fontId="19" fillId="3" borderId="9" xfId="0" applyFont="1" applyFill="1" applyBorder="1" applyAlignment="1">
      <alignment vertical="top" wrapText="1"/>
    </xf>
    <xf numFmtId="0" fontId="19" fillId="3" borderId="0" xfId="0" applyFont="1" applyFill="1" applyBorder="1" applyAlignment="1">
      <alignment vertical="top" wrapText="1"/>
    </xf>
    <xf numFmtId="0" fontId="8" fillId="3" borderId="0" xfId="0" applyFont="1" applyFill="1" applyAlignment="1">
      <alignment horizontal="center" vertical="center"/>
    </xf>
    <xf numFmtId="0" fontId="29" fillId="12" borderId="3" xfId="0" applyFont="1" applyFill="1" applyBorder="1" applyAlignment="1">
      <alignment vertical="center"/>
    </xf>
    <xf numFmtId="0" fontId="9" fillId="3" borderId="3" xfId="0" applyFont="1" applyFill="1" applyBorder="1" applyAlignment="1">
      <alignment horizontal="center" vertical="center"/>
    </xf>
    <xf numFmtId="0" fontId="38" fillId="0" borderId="0" xfId="1132" applyFont="1" applyFill="1" applyBorder="1" applyAlignment="1" applyProtection="1">
      <alignment horizontal="center" vertical="center"/>
    </xf>
    <xf numFmtId="0" fontId="38" fillId="3" borderId="0" xfId="1132" applyFont="1" applyFill="1" applyBorder="1" applyAlignment="1" applyProtection="1">
      <alignment horizontal="center" vertical="center"/>
    </xf>
    <xf numFmtId="0" fontId="9" fillId="8" borderId="3" xfId="0" applyFont="1" applyFill="1" applyBorder="1" applyAlignment="1">
      <alignment vertical="center"/>
    </xf>
    <xf numFmtId="0" fontId="9" fillId="8" borderId="4" xfId="0" applyFont="1" applyFill="1" applyBorder="1" applyAlignment="1">
      <alignment vertical="center"/>
    </xf>
    <xf numFmtId="0" fontId="29" fillId="2" borderId="3" xfId="0" applyFont="1" applyFill="1" applyBorder="1" applyAlignment="1">
      <alignment vertical="center"/>
    </xf>
    <xf numFmtId="0" fontId="29" fillId="2" borderId="4" xfId="0" applyFont="1" applyFill="1" applyBorder="1" applyAlignment="1">
      <alignment vertical="center"/>
    </xf>
    <xf numFmtId="0" fontId="36" fillId="13" borderId="2" xfId="0" applyFont="1" applyFill="1" applyBorder="1" applyAlignment="1">
      <alignment vertical="center"/>
    </xf>
    <xf numFmtId="0" fontId="36" fillId="13" borderId="3" xfId="0" applyFont="1" applyFill="1" applyBorder="1" applyAlignment="1">
      <alignment vertical="center"/>
    </xf>
    <xf numFmtId="0" fontId="29" fillId="10" borderId="3" xfId="0" applyFont="1" applyFill="1" applyBorder="1" applyAlignment="1">
      <alignment horizontal="center" vertical="center"/>
    </xf>
    <xf numFmtId="0" fontId="17" fillId="3" borderId="9" xfId="0" applyFont="1" applyFill="1" applyBorder="1" applyAlignment="1">
      <alignment horizontal="center" vertical="center"/>
    </xf>
    <xf numFmtId="0" fontId="20" fillId="3" borderId="9" xfId="0" applyFont="1" applyFill="1" applyBorder="1" applyAlignment="1">
      <alignment horizontal="center" vertical="center" wrapText="1"/>
    </xf>
    <xf numFmtId="164" fontId="14" fillId="5" borderId="3" xfId="1" applyNumberFormat="1" applyFont="1" applyFill="1" applyBorder="1" applyAlignment="1">
      <alignment horizontal="center" vertical="center" wrapText="1"/>
    </xf>
    <xf numFmtId="164" fontId="14" fillId="5" borderId="12" xfId="1" applyNumberFormat="1" applyFont="1" applyFill="1" applyBorder="1" applyAlignment="1">
      <alignment horizontal="center" vertical="center" wrapText="1"/>
    </xf>
    <xf numFmtId="0" fontId="14" fillId="6" borderId="3" xfId="0" applyFont="1" applyFill="1" applyBorder="1" applyAlignment="1">
      <alignment horizontal="center" vertical="center" wrapText="1"/>
    </xf>
    <xf numFmtId="164" fontId="18" fillId="2" borderId="3" xfId="1" applyNumberFormat="1" applyFont="1" applyFill="1" applyBorder="1" applyAlignment="1">
      <alignment horizontal="center" vertical="center" wrapText="1"/>
    </xf>
    <xf numFmtId="0" fontId="20" fillId="3" borderId="0" xfId="0" applyFont="1" applyFill="1" applyBorder="1" applyAlignment="1">
      <alignment horizontal="left" vertical="top" wrapText="1"/>
    </xf>
    <xf numFmtId="164" fontId="14" fillId="5" borderId="3" xfId="1" applyNumberFormat="1" applyFont="1" applyFill="1" applyBorder="1" applyAlignment="1">
      <alignment horizontal="center" vertical="center" wrapText="1"/>
    </xf>
    <xf numFmtId="0" fontId="14" fillId="6" borderId="2" xfId="0" applyFont="1" applyFill="1" applyBorder="1" applyAlignment="1">
      <alignment horizontal="center" vertical="center" wrapText="1"/>
    </xf>
    <xf numFmtId="164" fontId="14" fillId="5" borderId="4" xfId="1" applyNumberFormat="1" applyFont="1" applyFill="1" applyBorder="1" applyAlignment="1">
      <alignment horizontal="center" vertical="center" wrapText="1"/>
    </xf>
    <xf numFmtId="165" fontId="18" fillId="2" borderId="3" xfId="1" applyNumberFormat="1" applyFont="1" applyFill="1" applyBorder="1" applyAlignment="1">
      <alignment horizontal="center" vertical="center" wrapText="1"/>
    </xf>
    <xf numFmtId="164" fontId="18" fillId="2" borderId="2" xfId="1" applyNumberFormat="1" applyFont="1" applyFill="1" applyBorder="1" applyAlignment="1">
      <alignment horizontal="center" vertical="center" wrapText="1"/>
    </xf>
    <xf numFmtId="164" fontId="14" fillId="5" borderId="2" xfId="1" applyNumberFormat="1" applyFont="1" applyFill="1" applyBorder="1" applyAlignment="1">
      <alignment horizontal="center" vertical="center" wrapText="1"/>
    </xf>
    <xf numFmtId="0" fontId="29" fillId="2" borderId="0" xfId="0" applyFont="1" applyFill="1" applyBorder="1" applyAlignment="1">
      <alignment vertical="center"/>
    </xf>
    <xf numFmtId="0" fontId="34" fillId="0" borderId="0" xfId="0" applyFont="1" applyFill="1" applyBorder="1" applyAlignment="1">
      <alignment horizontal="center" vertical="center" wrapText="1"/>
    </xf>
    <xf numFmtId="0" fontId="14" fillId="3" borderId="2" xfId="0" applyFont="1" applyFill="1" applyBorder="1" applyAlignment="1">
      <alignment vertical="center" wrapText="1"/>
    </xf>
    <xf numFmtId="0" fontId="14" fillId="3" borderId="4" xfId="0" applyFont="1" applyFill="1" applyBorder="1" applyAlignment="1">
      <alignment horizontal="center" vertical="center" wrapText="1"/>
    </xf>
    <xf numFmtId="165" fontId="18" fillId="3" borderId="0" xfId="1" applyNumberFormat="1" applyFont="1" applyFill="1" applyBorder="1" applyAlignment="1">
      <alignment horizontal="center" vertical="center" wrapText="1"/>
    </xf>
    <xf numFmtId="1" fontId="14" fillId="3" borderId="0" xfId="1" applyNumberFormat="1" applyFont="1" applyFill="1" applyBorder="1" applyAlignment="1">
      <alignment horizontal="center" vertical="center" wrapText="1"/>
    </xf>
    <xf numFmtId="165" fontId="14" fillId="3" borderId="0" xfId="1" applyNumberFormat="1" applyFont="1" applyFill="1" applyBorder="1" applyAlignment="1">
      <alignment horizontal="center" vertical="center" wrapText="1"/>
    </xf>
    <xf numFmtId="165" fontId="18" fillId="3" borderId="4" xfId="1" applyNumberFormat="1" applyFont="1" applyFill="1" applyBorder="1" applyAlignment="1">
      <alignment horizontal="center" vertical="center" wrapText="1"/>
    </xf>
    <xf numFmtId="1" fontId="14" fillId="3" borderId="0" xfId="1" applyNumberFormat="1" applyFont="1" applyFill="1" applyBorder="1" applyAlignment="1">
      <alignment vertical="center" wrapText="1"/>
    </xf>
    <xf numFmtId="166" fontId="18" fillId="16" borderId="13" xfId="0" applyNumberFormat="1" applyFont="1" applyFill="1" applyBorder="1" applyAlignment="1">
      <alignment horizontal="center" vertical="center"/>
    </xf>
    <xf numFmtId="166" fontId="18" fillId="15" borderId="16" xfId="0" applyNumberFormat="1" applyFont="1" applyFill="1" applyBorder="1" applyAlignment="1">
      <alignment horizontal="center" vertical="center"/>
    </xf>
    <xf numFmtId="164" fontId="18" fillId="2" borderId="3" xfId="1" applyNumberFormat="1" applyFont="1" applyFill="1" applyBorder="1" applyAlignment="1">
      <alignment horizontal="center" vertical="center" wrapText="1"/>
    </xf>
    <xf numFmtId="164" fontId="14" fillId="5" borderId="3" xfId="1" applyNumberFormat="1" applyFont="1" applyFill="1" applyBorder="1" applyAlignment="1">
      <alignment horizontal="center" vertical="center" wrapText="1"/>
    </xf>
    <xf numFmtId="0" fontId="0" fillId="3" borderId="0" xfId="0" applyFill="1" applyAlignment="1"/>
    <xf numFmtId="0" fontId="14" fillId="6" borderId="3" xfId="0" applyFont="1" applyFill="1" applyBorder="1" applyAlignment="1">
      <alignment horizontal="center" vertical="center" wrapText="1"/>
    </xf>
    <xf numFmtId="164" fontId="18" fillId="2" borderId="3" xfId="1" applyNumberFormat="1" applyFont="1" applyFill="1" applyBorder="1" applyAlignment="1">
      <alignment horizontal="center" vertical="center" wrapText="1"/>
    </xf>
    <xf numFmtId="164" fontId="14" fillId="5" borderId="3" xfId="1" applyNumberFormat="1" applyFont="1" applyFill="1" applyBorder="1" applyAlignment="1">
      <alignment horizontal="center" vertical="center" wrapText="1"/>
    </xf>
    <xf numFmtId="0" fontId="14" fillId="6" borderId="2" xfId="0" applyFont="1" applyFill="1" applyBorder="1" applyAlignment="1">
      <alignment horizontal="center" vertical="center" wrapText="1"/>
    </xf>
    <xf numFmtId="165" fontId="18" fillId="2" borderId="3" xfId="1" applyNumberFormat="1" applyFont="1" applyFill="1" applyBorder="1" applyAlignment="1">
      <alignment horizontal="center" vertical="center" wrapText="1"/>
    </xf>
    <xf numFmtId="164" fontId="18" fillId="14" borderId="3" xfId="1"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164" fontId="18" fillId="3" borderId="3" xfId="1" applyNumberFormat="1" applyFont="1" applyFill="1" applyBorder="1" applyAlignment="1">
      <alignment horizontal="center" vertical="center" wrapText="1"/>
    </xf>
    <xf numFmtId="9" fontId="17" fillId="3" borderId="0" xfId="1" applyFont="1" applyFill="1" applyBorder="1" applyAlignment="1">
      <alignment horizontal="center" vertical="center"/>
    </xf>
    <xf numFmtId="164" fontId="17" fillId="3" borderId="0" xfId="1" applyNumberFormat="1" applyFont="1" applyFill="1" applyBorder="1"/>
    <xf numFmtId="0" fontId="17" fillId="3" borderId="0" xfId="0" applyFont="1" applyFill="1" applyBorder="1" applyAlignment="1"/>
    <xf numFmtId="164" fontId="17" fillId="3" borderId="0" xfId="1" applyNumberFormat="1" applyFont="1" applyFill="1" applyBorder="1" applyAlignment="1">
      <alignment horizontal="center" vertical="center"/>
    </xf>
    <xf numFmtId="164" fontId="14" fillId="5" borderId="8" xfId="1" applyNumberFormat="1" applyFont="1" applyFill="1" applyBorder="1" applyAlignment="1">
      <alignment horizontal="center" vertical="center" wrapText="1"/>
    </xf>
    <xf numFmtId="164" fontId="14" fillId="5" borderId="23" xfId="1" applyNumberFormat="1" applyFont="1" applyFill="1" applyBorder="1" applyAlignment="1">
      <alignment horizontal="center" vertical="center" wrapText="1"/>
    </xf>
    <xf numFmtId="164" fontId="18" fillId="4" borderId="8" xfId="1" applyNumberFormat="1" applyFont="1" applyFill="1" applyBorder="1" applyAlignment="1">
      <alignment horizontal="center" vertical="center" wrapText="1"/>
    </xf>
    <xf numFmtId="164" fontId="18" fillId="4" borderId="9" xfId="1" applyNumberFormat="1" applyFont="1" applyFill="1" applyBorder="1" applyAlignment="1">
      <alignment horizontal="center" vertical="center" wrapText="1"/>
    </xf>
    <xf numFmtId="164" fontId="18" fillId="4" borderId="10" xfId="1" applyNumberFormat="1" applyFont="1" applyFill="1" applyBorder="1" applyAlignment="1">
      <alignment horizontal="center" vertical="center" wrapText="1"/>
    </xf>
    <xf numFmtId="164" fontId="14" fillId="5" borderId="9" xfId="1" applyNumberFormat="1" applyFont="1" applyFill="1" applyBorder="1" applyAlignment="1">
      <alignment horizontal="center" vertical="center" wrapText="1"/>
    </xf>
    <xf numFmtId="164" fontId="18" fillId="2" borderId="9" xfId="1" applyNumberFormat="1" applyFont="1" applyFill="1" applyBorder="1" applyAlignment="1">
      <alignment horizontal="center" vertical="center" wrapText="1"/>
    </xf>
    <xf numFmtId="1" fontId="18" fillId="3" borderId="3" xfId="1" applyNumberFormat="1" applyFont="1" applyFill="1" applyBorder="1" applyAlignment="1">
      <alignment horizontal="center" vertical="center" wrapText="1"/>
    </xf>
    <xf numFmtId="165" fontId="18" fillId="14" borderId="3" xfId="1" applyNumberFormat="1" applyFont="1" applyFill="1" applyBorder="1" applyAlignment="1">
      <alignment horizontal="center" vertical="center" wrapText="1"/>
    </xf>
    <xf numFmtId="1" fontId="18" fillId="3" borderId="3" xfId="1" applyNumberFormat="1" applyFont="1" applyFill="1" applyBorder="1" applyAlignment="1">
      <alignment vertical="center" wrapText="1"/>
    </xf>
    <xf numFmtId="166" fontId="14" fillId="17" borderId="13" xfId="0" applyNumberFormat="1" applyFont="1" applyFill="1" applyBorder="1" applyAlignment="1">
      <alignment horizontal="center" vertical="center"/>
    </xf>
    <xf numFmtId="0" fontId="14" fillId="6" borderId="3" xfId="0" applyFont="1" applyFill="1" applyBorder="1" applyAlignment="1">
      <alignment horizontal="center" vertical="center" wrapText="1"/>
    </xf>
    <xf numFmtId="164" fontId="18" fillId="2" borderId="3" xfId="1" applyNumberFormat="1"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164" fontId="18" fillId="2" borderId="4" xfId="1" applyNumberFormat="1" applyFont="1" applyFill="1" applyBorder="1" applyAlignment="1">
      <alignment horizontal="center" vertical="center" wrapText="1"/>
    </xf>
    <xf numFmtId="165" fontId="18" fillId="2" borderId="2" xfId="1" applyNumberFormat="1" applyFont="1" applyFill="1" applyBorder="1" applyAlignment="1">
      <alignment horizontal="center" vertical="center" wrapText="1"/>
    </xf>
    <xf numFmtId="165" fontId="18" fillId="2" borderId="3" xfId="1" applyNumberFormat="1" applyFont="1" applyFill="1" applyBorder="1" applyAlignment="1">
      <alignment horizontal="center" vertical="center" wrapText="1"/>
    </xf>
    <xf numFmtId="164" fontId="18" fillId="2" borderId="2" xfId="1" applyNumberFormat="1" applyFont="1" applyFill="1" applyBorder="1" applyAlignment="1">
      <alignment horizontal="center" vertical="center" wrapText="1"/>
    </xf>
    <xf numFmtId="164" fontId="18" fillId="5" borderId="3" xfId="1" applyNumberFormat="1" applyFont="1" applyFill="1" applyBorder="1" applyAlignment="1">
      <alignment horizontal="center" vertical="center" wrapText="1"/>
    </xf>
    <xf numFmtId="164" fontId="18" fillId="5" borderId="2" xfId="1" applyNumberFormat="1" applyFont="1" applyFill="1" applyBorder="1" applyAlignment="1">
      <alignment horizontal="center" vertical="center" wrapText="1"/>
    </xf>
    <xf numFmtId="164" fontId="18" fillId="3" borderId="0" xfId="1" applyNumberFormat="1" applyFont="1" applyFill="1" applyBorder="1" applyAlignment="1">
      <alignment horizontal="center" vertical="center" wrapText="1"/>
    </xf>
    <xf numFmtId="164" fontId="18" fillId="5" borderId="4" xfId="1" applyNumberFormat="1" applyFont="1" applyFill="1" applyBorder="1" applyAlignment="1">
      <alignment horizontal="center" vertical="center" wrapText="1"/>
    </xf>
    <xf numFmtId="165" fontId="18" fillId="2" borderId="4" xfId="1" applyNumberFormat="1" applyFont="1" applyFill="1" applyBorder="1" applyAlignment="1">
      <alignment horizontal="center" vertical="center" wrapText="1"/>
    </xf>
    <xf numFmtId="0" fontId="13" fillId="3" borderId="0" xfId="0" applyFont="1" applyFill="1" applyBorder="1" applyAlignment="1">
      <alignment horizontal="left" vertical="center" indent="1"/>
    </xf>
    <xf numFmtId="0" fontId="13" fillId="3" borderId="3" xfId="0" applyFont="1" applyFill="1" applyBorder="1" applyAlignment="1">
      <alignment horizontal="left" vertical="center" indent="1"/>
    </xf>
    <xf numFmtId="0" fontId="13" fillId="3" borderId="4" xfId="0" applyFont="1" applyFill="1" applyBorder="1" applyAlignment="1">
      <alignment horizontal="left" vertical="center" indent="1"/>
    </xf>
    <xf numFmtId="9" fontId="18" fillId="16" borderId="13" xfId="0" applyNumberFormat="1" applyFont="1" applyFill="1" applyBorder="1" applyAlignment="1">
      <alignment horizontal="center" vertical="center"/>
    </xf>
    <xf numFmtId="9" fontId="18" fillId="15" borderId="16" xfId="0" applyNumberFormat="1" applyFont="1" applyFill="1" applyBorder="1" applyAlignment="1">
      <alignment horizontal="center" vertical="center"/>
    </xf>
    <xf numFmtId="9" fontId="14" fillId="17" borderId="13" xfId="0" applyNumberFormat="1" applyFont="1" applyFill="1" applyBorder="1" applyAlignment="1">
      <alignment horizontal="center" vertical="center"/>
    </xf>
    <xf numFmtId="9" fontId="14" fillId="5" borderId="13" xfId="0" applyNumberFormat="1" applyFont="1" applyFill="1" applyBorder="1" applyAlignment="1">
      <alignment horizontal="center" vertical="center"/>
    </xf>
    <xf numFmtId="9" fontId="18" fillId="4" borderId="13" xfId="0" applyNumberFormat="1" applyFont="1" applyFill="1" applyBorder="1" applyAlignment="1">
      <alignment horizontal="center" vertical="center"/>
    </xf>
    <xf numFmtId="9" fontId="18" fillId="2" borderId="16" xfId="0" applyNumberFormat="1" applyFont="1" applyFill="1" applyBorder="1" applyAlignment="1">
      <alignment horizontal="center" vertical="center"/>
    </xf>
    <xf numFmtId="164" fontId="14" fillId="5" borderId="13" xfId="0" applyNumberFormat="1" applyFont="1" applyFill="1" applyBorder="1" applyAlignment="1">
      <alignment horizontal="center" vertical="center"/>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1" fontId="14" fillId="6" borderId="23" xfId="1" applyNumberFormat="1"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3" xfId="0" applyFont="1" applyFill="1" applyBorder="1" applyAlignment="1">
      <alignment horizontal="center" vertical="center"/>
    </xf>
    <xf numFmtId="0" fontId="29" fillId="10" borderId="3" xfId="0" applyFont="1" applyFill="1" applyBorder="1" applyAlignment="1">
      <alignment horizontal="left" vertical="center"/>
    </xf>
    <xf numFmtId="0" fontId="29" fillId="10" borderId="3" xfId="0" applyFont="1" applyFill="1" applyBorder="1" applyAlignment="1">
      <alignment horizontal="left" vertical="center"/>
    </xf>
    <xf numFmtId="0" fontId="29" fillId="10" borderId="3" xfId="0" applyFont="1" applyFill="1" applyBorder="1" applyAlignment="1">
      <alignment horizontal="left" vertical="center"/>
    </xf>
    <xf numFmtId="0" fontId="29" fillId="10" borderId="3" xfId="0" applyFont="1" applyFill="1" applyBorder="1" applyAlignment="1">
      <alignment horizontal="left" vertical="center"/>
    </xf>
    <xf numFmtId="0" fontId="29" fillId="10" borderId="3" xfId="0" applyFont="1" applyFill="1" applyBorder="1" applyAlignment="1">
      <alignment vertical="center"/>
    </xf>
    <xf numFmtId="0" fontId="29" fillId="10" borderId="3" xfId="0" applyFont="1" applyFill="1" applyBorder="1" applyAlignment="1">
      <alignment vertical="center"/>
    </xf>
    <xf numFmtId="0" fontId="29" fillId="10" borderId="3" xfId="0" applyFont="1" applyFill="1" applyBorder="1" applyAlignment="1">
      <alignment horizontal="left" vertical="center"/>
    </xf>
    <xf numFmtId="0" fontId="29" fillId="12" borderId="3" xfId="0" applyFont="1" applyFill="1" applyBorder="1" applyAlignment="1">
      <alignment vertical="center"/>
    </xf>
    <xf numFmtId="0" fontId="29" fillId="2" borderId="3" xfId="0" applyFont="1" applyFill="1" applyBorder="1" applyAlignment="1">
      <alignment vertical="center"/>
    </xf>
    <xf numFmtId="0" fontId="29" fillId="10" borderId="3" xfId="0" applyFont="1" applyFill="1" applyBorder="1" applyAlignment="1">
      <alignment vertical="center"/>
    </xf>
    <xf numFmtId="0" fontId="14" fillId="6" borderId="13" xfId="0" applyFont="1" applyFill="1" applyBorder="1" applyAlignment="1">
      <alignment horizontal="center" vertical="center" wrapText="1"/>
    </xf>
    <xf numFmtId="0" fontId="9" fillId="8" borderId="3" xfId="0" applyFont="1" applyFill="1" applyBorder="1" applyAlignment="1">
      <alignment horizontal="center" vertical="center"/>
    </xf>
    <xf numFmtId="0" fontId="29" fillId="12" borderId="3" xfId="0" applyFont="1" applyFill="1" applyBorder="1" applyAlignment="1">
      <alignment horizontal="center" vertical="center"/>
    </xf>
    <xf numFmtId="0" fontId="29" fillId="2" borderId="3" xfId="0" applyFont="1" applyFill="1" applyBorder="1" applyAlignment="1">
      <alignment horizontal="center" vertical="center"/>
    </xf>
    <xf numFmtId="0" fontId="13" fillId="3" borderId="3" xfId="0" applyFont="1" applyFill="1" applyBorder="1" applyAlignment="1">
      <alignment horizontal="center" vertical="center"/>
    </xf>
    <xf numFmtId="0" fontId="36" fillId="13" borderId="2" xfId="0" applyFont="1" applyFill="1" applyBorder="1" applyAlignment="1">
      <alignment horizontal="center" vertical="center"/>
    </xf>
    <xf numFmtId="0" fontId="13" fillId="6" borderId="11" xfId="0" applyFont="1" applyFill="1" applyBorder="1" applyAlignment="1">
      <alignment horizontal="center" vertical="center"/>
    </xf>
    <xf numFmtId="0" fontId="8" fillId="2" borderId="0" xfId="0" applyFont="1" applyFill="1" applyAlignment="1">
      <alignment horizontal="justify" vertical="justify" wrapText="1"/>
    </xf>
    <xf numFmtId="0" fontId="12" fillId="2" borderId="0" xfId="0" applyFont="1" applyFill="1" applyAlignment="1">
      <alignment horizontal="center"/>
    </xf>
    <xf numFmtId="0" fontId="28" fillId="9" borderId="3" xfId="0" applyFont="1" applyFill="1" applyBorder="1" applyAlignment="1">
      <alignment horizontal="left" vertical="center"/>
    </xf>
    <xf numFmtId="0" fontId="28" fillId="9" borderId="4" xfId="0" applyFont="1" applyFill="1" applyBorder="1" applyAlignment="1">
      <alignment horizontal="left" vertical="center"/>
    </xf>
    <xf numFmtId="0" fontId="35" fillId="13" borderId="3" xfId="0" applyFont="1" applyFill="1" applyBorder="1" applyAlignment="1">
      <alignment horizontal="left" vertical="center"/>
    </xf>
    <xf numFmtId="0" fontId="35" fillId="13" borderId="4" xfId="0" applyFont="1" applyFill="1" applyBorder="1" applyAlignment="1">
      <alignment horizontal="left" vertical="center"/>
    </xf>
    <xf numFmtId="0" fontId="13" fillId="6" borderId="2" xfId="0" applyFont="1" applyFill="1" applyBorder="1" applyAlignment="1">
      <alignment horizontal="left" vertical="center" indent="1"/>
    </xf>
    <xf numFmtId="0" fontId="13" fillId="6" borderId="3" xfId="0" applyFont="1" applyFill="1" applyBorder="1" applyAlignment="1">
      <alignment horizontal="left" vertical="center" indent="1"/>
    </xf>
    <xf numFmtId="0" fontId="13" fillId="6" borderId="4" xfId="0" applyFont="1" applyFill="1" applyBorder="1" applyAlignment="1">
      <alignment horizontal="left" vertical="center" indent="1"/>
    </xf>
    <xf numFmtId="0" fontId="24" fillId="6" borderId="1" xfId="0" applyFont="1" applyFill="1" applyBorder="1" applyAlignment="1">
      <alignment horizontal="right" vertical="center"/>
    </xf>
    <xf numFmtId="0" fontId="26" fillId="7" borderId="3" xfId="0" applyFont="1" applyFill="1" applyBorder="1" applyAlignment="1">
      <alignment horizontal="left" vertical="center"/>
    </xf>
    <xf numFmtId="0" fontId="17" fillId="7" borderId="3" xfId="0" applyFont="1" applyFill="1" applyBorder="1" applyAlignment="1">
      <alignment horizontal="left"/>
    </xf>
    <xf numFmtId="0" fontId="17" fillId="7" borderId="4" xfId="0" applyFont="1" applyFill="1" applyBorder="1" applyAlignment="1">
      <alignment horizontal="left"/>
    </xf>
    <xf numFmtId="0" fontId="28" fillId="4" borderId="3" xfId="0" applyFont="1" applyFill="1" applyBorder="1" applyAlignment="1">
      <alignment horizontal="left" vertical="center"/>
    </xf>
    <xf numFmtId="0" fontId="28" fillId="4" borderId="4" xfId="0" applyFont="1" applyFill="1" applyBorder="1" applyAlignment="1">
      <alignment horizontal="left" vertical="center"/>
    </xf>
    <xf numFmtId="0" fontId="28" fillId="11" borderId="3" xfId="0" applyFont="1" applyFill="1" applyBorder="1" applyAlignment="1">
      <alignment horizontal="left" vertical="center"/>
    </xf>
    <xf numFmtId="0" fontId="28" fillId="11" borderId="4" xfId="0" applyFont="1" applyFill="1" applyBorder="1" applyAlignment="1">
      <alignment horizontal="left" vertical="center"/>
    </xf>
    <xf numFmtId="0" fontId="14" fillId="6" borderId="3" xfId="0" applyFont="1" applyFill="1" applyBorder="1" applyAlignment="1">
      <alignment horizontal="center" vertical="center" wrapText="1"/>
    </xf>
    <xf numFmtId="1" fontId="18" fillId="2" borderId="3" xfId="1" applyNumberFormat="1" applyFont="1" applyFill="1" applyBorder="1" applyAlignment="1">
      <alignment horizontal="center" vertical="center" wrapText="1"/>
    </xf>
    <xf numFmtId="164" fontId="18" fillId="2" borderId="3" xfId="1" applyNumberFormat="1" applyFont="1" applyFill="1" applyBorder="1" applyAlignment="1">
      <alignment horizontal="center" vertical="center" wrapText="1"/>
    </xf>
    <xf numFmtId="0" fontId="16" fillId="6" borderId="1"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0" xfId="0" applyFont="1" applyFill="1" applyBorder="1" applyAlignment="1">
      <alignment horizontal="center" vertical="center" wrapText="1"/>
    </xf>
    <xf numFmtId="164" fontId="14" fillId="5" borderId="3" xfId="1" applyNumberFormat="1" applyFont="1" applyFill="1" applyBorder="1" applyAlignment="1">
      <alignment horizontal="center" vertical="center" wrapText="1"/>
    </xf>
    <xf numFmtId="10" fontId="18" fillId="2" borderId="3" xfId="1" applyNumberFormat="1" applyFont="1" applyFill="1" applyBorder="1" applyAlignment="1">
      <alignment horizontal="center" vertical="center" wrapText="1"/>
    </xf>
    <xf numFmtId="0" fontId="34" fillId="0" borderId="15" xfId="0" applyFont="1" applyFill="1" applyBorder="1" applyAlignment="1">
      <alignment horizontal="center" vertical="center" wrapText="1"/>
    </xf>
    <xf numFmtId="166" fontId="18" fillId="2" borderId="3" xfId="1" applyNumberFormat="1" applyFont="1" applyFill="1" applyBorder="1" applyAlignment="1">
      <alignment horizontal="center" vertical="center" wrapText="1"/>
    </xf>
    <xf numFmtId="0" fontId="39" fillId="3" borderId="0" xfId="0" applyFont="1" applyFill="1" applyBorder="1" applyAlignment="1">
      <alignment horizontal="left" vertical="center" wrapText="1"/>
    </xf>
    <xf numFmtId="164" fontId="18" fillId="2" borderId="4" xfId="1" applyNumberFormat="1"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2" fontId="18" fillId="2" borderId="3" xfId="1" applyNumberFormat="1" applyFont="1" applyFill="1" applyBorder="1" applyAlignment="1">
      <alignment horizontal="center" vertical="center" wrapText="1"/>
    </xf>
    <xf numFmtId="2" fontId="18" fillId="4" borderId="3" xfId="1" applyNumberFormat="1" applyFont="1" applyFill="1" applyBorder="1" applyAlignment="1">
      <alignment horizontal="center" vertical="center" wrapText="1"/>
    </xf>
    <xf numFmtId="164" fontId="14" fillId="5" borderId="4" xfId="1" applyNumberFormat="1" applyFont="1" applyFill="1" applyBorder="1" applyAlignment="1">
      <alignment horizontal="center" vertical="center" wrapText="1"/>
    </xf>
    <xf numFmtId="165" fontId="18" fillId="2" borderId="2" xfId="1" applyNumberFormat="1" applyFont="1" applyFill="1" applyBorder="1" applyAlignment="1">
      <alignment horizontal="center" vertical="center" wrapText="1"/>
    </xf>
    <xf numFmtId="165" fontId="18" fillId="2" borderId="3" xfId="1" applyNumberFormat="1" applyFont="1" applyFill="1" applyBorder="1" applyAlignment="1">
      <alignment horizontal="center" vertical="center" wrapText="1"/>
    </xf>
    <xf numFmtId="164" fontId="18" fillId="2" borderId="2" xfId="1" applyNumberFormat="1" applyFont="1" applyFill="1" applyBorder="1" applyAlignment="1">
      <alignment horizontal="center" vertical="center" wrapText="1"/>
    </xf>
    <xf numFmtId="164" fontId="14" fillId="5" borderId="2" xfId="1" applyNumberFormat="1" applyFont="1" applyFill="1" applyBorder="1" applyAlignment="1">
      <alignment horizontal="center" vertical="center" wrapText="1"/>
    </xf>
    <xf numFmtId="0" fontId="21" fillId="6" borderId="3" xfId="0" applyFont="1" applyFill="1" applyBorder="1" applyAlignment="1">
      <alignment horizontal="center" vertical="center"/>
    </xf>
    <xf numFmtId="0" fontId="21" fillId="6" borderId="4" xfId="0" applyFont="1" applyFill="1" applyBorder="1" applyAlignment="1">
      <alignment horizontal="center" vertical="center"/>
    </xf>
    <xf numFmtId="0" fontId="14" fillId="6" borderId="8"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21" xfId="0" applyFont="1" applyFill="1" applyBorder="1" applyAlignment="1">
      <alignment horizontal="center" vertical="center" wrapText="1"/>
    </xf>
    <xf numFmtId="0" fontId="14" fillId="6" borderId="20"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20" fillId="3" borderId="8" xfId="0" applyFont="1" applyFill="1" applyBorder="1" applyAlignment="1">
      <alignment horizontal="left" vertical="top" wrapText="1"/>
    </xf>
    <xf numFmtId="0" fontId="20" fillId="3" borderId="9" xfId="0" applyFont="1" applyFill="1" applyBorder="1" applyAlignment="1">
      <alignment horizontal="left" vertical="top" wrapText="1"/>
    </xf>
    <xf numFmtId="2" fontId="14" fillId="6" borderId="3" xfId="1" applyNumberFormat="1" applyFont="1" applyFill="1" applyBorder="1" applyAlignment="1">
      <alignment horizontal="center" vertical="center" wrapText="1"/>
    </xf>
    <xf numFmtId="2" fontId="14" fillId="6" borderId="9" xfId="1" applyNumberFormat="1" applyFont="1" applyFill="1" applyBorder="1" applyAlignment="1">
      <alignment horizontal="center" vertical="center" wrapText="1"/>
    </xf>
    <xf numFmtId="2" fontId="14" fillId="6" borderId="0" xfId="1" applyNumberFormat="1" applyFont="1" applyFill="1" applyBorder="1" applyAlignment="1">
      <alignment horizontal="center" vertical="center" wrapText="1"/>
    </xf>
    <xf numFmtId="2" fontId="14" fillId="6" borderId="6" xfId="1" applyNumberFormat="1" applyFont="1" applyFill="1" applyBorder="1" applyAlignment="1">
      <alignment horizontal="center" vertical="center" wrapText="1"/>
    </xf>
    <xf numFmtId="164" fontId="18" fillId="5" borderId="3" xfId="1" applyNumberFormat="1"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164" fontId="18" fillId="3" borderId="3" xfId="1" applyNumberFormat="1" applyFont="1" applyFill="1" applyBorder="1" applyAlignment="1">
      <alignment horizontal="center" vertical="center" wrapText="1"/>
    </xf>
    <xf numFmtId="0" fontId="14" fillId="6" borderId="7" xfId="0" applyFont="1" applyFill="1" applyBorder="1" applyAlignment="1">
      <alignment horizontal="center" vertical="center" wrapText="1"/>
    </xf>
    <xf numFmtId="164" fontId="18" fillId="5" borderId="2" xfId="1" applyNumberFormat="1" applyFont="1" applyFill="1" applyBorder="1" applyAlignment="1">
      <alignment horizontal="center" vertical="center" wrapText="1"/>
    </xf>
    <xf numFmtId="164" fontId="18" fillId="5" borderId="4" xfId="1" applyNumberFormat="1" applyFont="1" applyFill="1" applyBorder="1" applyAlignment="1">
      <alignment horizontal="center" vertical="center" wrapText="1"/>
    </xf>
    <xf numFmtId="2" fontId="14" fillId="6" borderId="10" xfId="1" applyNumberFormat="1" applyFont="1" applyFill="1" applyBorder="1" applyAlignment="1">
      <alignment horizontal="center" vertical="center" wrapText="1"/>
    </xf>
    <xf numFmtId="2" fontId="14" fillId="6" borderId="5" xfId="1" applyNumberFormat="1" applyFont="1" applyFill="1" applyBorder="1" applyAlignment="1">
      <alignment horizontal="center" vertical="center" wrapText="1"/>
    </xf>
    <xf numFmtId="2" fontId="14" fillId="6" borderId="20" xfId="1" applyNumberFormat="1" applyFont="1" applyFill="1" applyBorder="1" applyAlignment="1">
      <alignment horizontal="center" vertical="center" wrapText="1"/>
    </xf>
    <xf numFmtId="1" fontId="14" fillId="6" borderId="3" xfId="1" applyNumberFormat="1" applyFont="1" applyFill="1" applyBorder="1" applyAlignment="1">
      <alignment horizontal="center" vertical="center" wrapText="1"/>
    </xf>
    <xf numFmtId="1" fontId="14" fillId="6" borderId="9" xfId="1" applyNumberFormat="1" applyFont="1" applyFill="1" applyBorder="1" applyAlignment="1">
      <alignment horizontal="center" vertical="center" wrapText="1"/>
    </xf>
    <xf numFmtId="1" fontId="14" fillId="6" borderId="6" xfId="1" applyNumberFormat="1" applyFont="1" applyFill="1" applyBorder="1" applyAlignment="1">
      <alignment horizontal="center" vertical="center" wrapText="1"/>
    </xf>
    <xf numFmtId="0" fontId="39" fillId="3" borderId="9" xfId="0" applyFont="1" applyFill="1" applyBorder="1" applyAlignment="1">
      <alignment horizontal="left" vertical="top" wrapText="1"/>
    </xf>
    <xf numFmtId="0" fontId="39" fillId="3" borderId="0" xfId="0" applyFont="1" applyFill="1" applyBorder="1" applyAlignment="1">
      <alignment horizontal="left" vertical="top" wrapText="1"/>
    </xf>
    <xf numFmtId="0" fontId="14" fillId="6" borderId="12" xfId="0" applyFont="1" applyFill="1" applyBorder="1" applyAlignment="1">
      <alignment horizontal="center" vertical="center" wrapText="1"/>
    </xf>
    <xf numFmtId="0" fontId="39" fillId="3" borderId="9" xfId="0" applyFont="1" applyFill="1" applyBorder="1" applyAlignment="1">
      <alignment horizontal="left" vertical="center" wrapText="1"/>
    </xf>
    <xf numFmtId="0" fontId="20" fillId="3" borderId="0" xfId="0" applyFont="1" applyFill="1" applyBorder="1" applyAlignment="1">
      <alignment horizontal="left" vertical="top" wrapText="1"/>
    </xf>
    <xf numFmtId="1" fontId="14" fillId="6" borderId="8" xfId="1" applyNumberFormat="1" applyFont="1" applyFill="1" applyBorder="1" applyAlignment="1">
      <alignment horizontal="center" vertical="center" wrapText="1"/>
    </xf>
    <xf numFmtId="1" fontId="14" fillId="6" borderId="10" xfId="1" applyNumberFormat="1" applyFont="1" applyFill="1" applyBorder="1" applyAlignment="1">
      <alignment horizontal="center" vertical="center" wrapText="1"/>
    </xf>
    <xf numFmtId="1" fontId="14" fillId="6" borderId="21" xfId="1" applyNumberFormat="1" applyFont="1" applyFill="1" applyBorder="1" applyAlignment="1">
      <alignment horizontal="center" vertical="center" wrapText="1"/>
    </xf>
    <xf numFmtId="1" fontId="14" fillId="6" borderId="20" xfId="1" applyNumberFormat="1" applyFont="1" applyFill="1" applyBorder="1" applyAlignment="1">
      <alignment horizontal="center" vertical="center" wrapText="1"/>
    </xf>
    <xf numFmtId="1" fontId="14" fillId="6" borderId="7" xfId="1" applyNumberFormat="1" applyFont="1" applyFill="1" applyBorder="1" applyAlignment="1">
      <alignment horizontal="center" vertical="center" wrapText="1"/>
    </xf>
    <xf numFmtId="1" fontId="14" fillId="6" borderId="5" xfId="1" applyNumberFormat="1" applyFont="1" applyFill="1" applyBorder="1" applyAlignment="1">
      <alignment horizontal="center" vertical="center" wrapText="1"/>
    </xf>
    <xf numFmtId="1" fontId="14" fillId="6" borderId="23" xfId="1" applyNumberFormat="1" applyFont="1" applyFill="1" applyBorder="1" applyAlignment="1">
      <alignment horizontal="center" vertical="center" wrapText="1"/>
    </xf>
    <xf numFmtId="1" fontId="14" fillId="6" borderId="24" xfId="1" applyNumberFormat="1" applyFont="1" applyFill="1" applyBorder="1" applyAlignment="1">
      <alignment horizontal="center" vertical="center" wrapText="1"/>
    </xf>
    <xf numFmtId="1" fontId="14" fillId="6" borderId="25" xfId="1"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12" xfId="0" applyFont="1" applyFill="1" applyBorder="1" applyAlignment="1">
      <alignment horizontal="center" vertical="center" wrapText="1"/>
    </xf>
    <xf numFmtId="1" fontId="14" fillId="6" borderId="22" xfId="1" applyNumberFormat="1" applyFont="1" applyFill="1" applyBorder="1" applyAlignment="1">
      <alignment horizontal="center" vertical="center" wrapText="1"/>
    </xf>
    <xf numFmtId="1" fontId="14" fillId="6" borderId="0" xfId="1" applyNumberFormat="1" applyFont="1" applyFill="1" applyBorder="1" applyAlignment="1">
      <alignment horizontal="center" vertical="center" wrapText="1"/>
    </xf>
    <xf numFmtId="0" fontId="14" fillId="6" borderId="2" xfId="0" applyFont="1" applyFill="1" applyBorder="1" applyAlignment="1">
      <alignment horizontal="center" vertical="center"/>
    </xf>
    <xf numFmtId="0" fontId="14" fillId="6" borderId="3" xfId="0" applyFont="1" applyFill="1" applyBorder="1" applyAlignment="1">
      <alignment horizontal="center" vertical="center"/>
    </xf>
    <xf numFmtId="0" fontId="40" fillId="6" borderId="3" xfId="0" applyFont="1" applyFill="1" applyBorder="1" applyAlignment="1">
      <alignment horizontal="left" vertical="center" wrapText="1" indent="1"/>
    </xf>
    <xf numFmtId="1" fontId="39" fillId="3" borderId="9" xfId="1" applyNumberFormat="1" applyFont="1" applyFill="1" applyBorder="1" applyAlignment="1">
      <alignment horizontal="left" vertical="center" wrapText="1"/>
    </xf>
    <xf numFmtId="164" fontId="18" fillId="14" borderId="3" xfId="1" applyNumberFormat="1" applyFont="1" applyFill="1" applyBorder="1" applyAlignment="1">
      <alignment horizontal="center" vertical="center" wrapText="1"/>
    </xf>
    <xf numFmtId="9" fontId="14" fillId="5" borderId="14" xfId="0" applyNumberFormat="1" applyFont="1" applyFill="1" applyBorder="1" applyAlignment="1">
      <alignment horizontal="center" vertical="center"/>
    </xf>
    <xf numFmtId="9" fontId="14" fillId="5" borderId="19" xfId="0" applyNumberFormat="1" applyFont="1" applyFill="1" applyBorder="1" applyAlignment="1">
      <alignment horizontal="center" vertical="center"/>
    </xf>
    <xf numFmtId="9" fontId="14" fillId="5" borderId="13" xfId="0" applyNumberFormat="1" applyFont="1" applyFill="1" applyBorder="1" applyAlignment="1">
      <alignment horizontal="center" vertical="center"/>
    </xf>
    <xf numFmtId="0" fontId="14" fillId="6" borderId="13" xfId="0" applyFont="1" applyFill="1" applyBorder="1" applyAlignment="1">
      <alignment horizontal="center" vertical="center" wrapText="1"/>
    </xf>
    <xf numFmtId="0" fontId="37" fillId="3" borderId="17" xfId="0" applyFont="1" applyFill="1" applyBorder="1" applyAlignment="1">
      <alignment horizontal="left" vertical="center" wrapText="1" indent="2"/>
    </xf>
    <xf numFmtId="0" fontId="37" fillId="3" borderId="18" xfId="0" applyFont="1" applyFill="1" applyBorder="1" applyAlignment="1">
      <alignment horizontal="left" vertical="center" wrapText="1" indent="2"/>
    </xf>
    <xf numFmtId="0" fontId="14" fillId="6" borderId="13" xfId="0" applyFont="1" applyFill="1" applyBorder="1" applyAlignment="1">
      <alignment horizontal="center" vertical="center"/>
    </xf>
  </cellXfs>
  <cellStyles count="1135">
    <cellStyle name="Hyperlink" xfId="1132" builtinId="8"/>
    <cellStyle name="Normal" xfId="0" builtinId="0"/>
    <cellStyle name="Normal 10" xfId="6"/>
    <cellStyle name="Normal 10 10" xfId="7"/>
    <cellStyle name="Normal 10 10 2" xfId="8"/>
    <cellStyle name="Normal 10 11" xfId="9"/>
    <cellStyle name="Normal 10 11 2" xfId="10"/>
    <cellStyle name="Normal 10 12" xfId="11"/>
    <cellStyle name="Normal 10 12 2" xfId="12"/>
    <cellStyle name="Normal 10 13" xfId="13"/>
    <cellStyle name="Normal 10 13 2" xfId="14"/>
    <cellStyle name="Normal 10 14" xfId="15"/>
    <cellStyle name="Normal 10 14 2" xfId="16"/>
    <cellStyle name="Normal 10 15" xfId="17"/>
    <cellStyle name="Normal 10 15 2" xfId="18"/>
    <cellStyle name="Normal 10 16" xfId="19"/>
    <cellStyle name="Normal 10 16 2" xfId="20"/>
    <cellStyle name="Normal 10 17" xfId="21"/>
    <cellStyle name="Normal 10 17 2" xfId="22"/>
    <cellStyle name="Normal 10 18" xfId="23"/>
    <cellStyle name="Normal 10 18 2" xfId="24"/>
    <cellStyle name="Normal 10 19" xfId="25"/>
    <cellStyle name="Normal 10 19 2" xfId="26"/>
    <cellStyle name="Normal 10 2" xfId="27"/>
    <cellStyle name="Normal 10 2 2" xfId="28"/>
    <cellStyle name="Normal 10 20" xfId="29"/>
    <cellStyle name="Normal 10 20 2" xfId="30"/>
    <cellStyle name="Normal 10 21" xfId="31"/>
    <cellStyle name="Normal 10 21 2" xfId="32"/>
    <cellStyle name="Normal 10 22" xfId="33"/>
    <cellStyle name="Normal 10 22 2" xfId="34"/>
    <cellStyle name="Normal 10 23" xfId="35"/>
    <cellStyle name="Normal 10 23 2" xfId="36"/>
    <cellStyle name="Normal 10 24" xfId="37"/>
    <cellStyle name="Normal 10 24 2" xfId="38"/>
    <cellStyle name="Normal 10 25" xfId="39"/>
    <cellStyle name="Normal 10 25 2" xfId="40"/>
    <cellStyle name="Normal 10 26" xfId="41"/>
    <cellStyle name="Normal 10 26 2" xfId="42"/>
    <cellStyle name="Normal 10 27" xfId="43"/>
    <cellStyle name="Normal 10 27 2" xfId="44"/>
    <cellStyle name="Normal 10 28" xfId="45"/>
    <cellStyle name="Normal 10 28 2" xfId="46"/>
    <cellStyle name="Normal 10 29" xfId="47"/>
    <cellStyle name="Normal 10 29 2" xfId="48"/>
    <cellStyle name="Normal 10 3" xfId="49"/>
    <cellStyle name="Normal 10 3 2" xfId="50"/>
    <cellStyle name="Normal 10 30" xfId="51"/>
    <cellStyle name="Normal 10 30 2" xfId="52"/>
    <cellStyle name="Normal 10 31" xfId="53"/>
    <cellStyle name="Normal 10 31 2" xfId="54"/>
    <cellStyle name="Normal 10 32" xfId="55"/>
    <cellStyle name="Normal 10 32 2" xfId="56"/>
    <cellStyle name="Normal 10 33" xfId="57"/>
    <cellStyle name="Normal 10 33 2" xfId="58"/>
    <cellStyle name="Normal 10 34" xfId="59"/>
    <cellStyle name="Normal 10 34 2" xfId="60"/>
    <cellStyle name="Normal 10 35" xfId="61"/>
    <cellStyle name="Normal 10 35 2" xfId="62"/>
    <cellStyle name="Normal 10 36" xfId="63"/>
    <cellStyle name="Normal 10 36 2" xfId="64"/>
    <cellStyle name="Normal 10 37" xfId="65"/>
    <cellStyle name="Normal 10 37 2" xfId="66"/>
    <cellStyle name="Normal 10 38" xfId="67"/>
    <cellStyle name="Normal 10 38 2" xfId="68"/>
    <cellStyle name="Normal 10 39" xfId="69"/>
    <cellStyle name="Normal 10 39 2" xfId="70"/>
    <cellStyle name="Normal 10 4" xfId="71"/>
    <cellStyle name="Normal 10 4 2" xfId="72"/>
    <cellStyle name="Normal 10 40" xfId="73"/>
    <cellStyle name="Normal 10 40 2" xfId="74"/>
    <cellStyle name="Normal 10 41" xfId="75"/>
    <cellStyle name="Normal 10 41 2" xfId="76"/>
    <cellStyle name="Normal 10 42" xfId="77"/>
    <cellStyle name="Normal 10 42 2" xfId="78"/>
    <cellStyle name="Normal 10 43" xfId="79"/>
    <cellStyle name="Normal 10 43 2" xfId="80"/>
    <cellStyle name="Normal 10 44" xfId="81"/>
    <cellStyle name="Normal 10 44 2" xfId="82"/>
    <cellStyle name="Normal 10 45" xfId="83"/>
    <cellStyle name="Normal 10 45 2" xfId="84"/>
    <cellStyle name="Normal 10 46" xfId="85"/>
    <cellStyle name="Normal 10 46 2" xfId="86"/>
    <cellStyle name="Normal 10 47" xfId="87"/>
    <cellStyle name="Normal 10 47 2" xfId="88"/>
    <cellStyle name="Normal 10 48" xfId="89"/>
    <cellStyle name="Normal 10 48 2" xfId="90"/>
    <cellStyle name="Normal 10 49" xfId="91"/>
    <cellStyle name="Normal 10 49 2" xfId="92"/>
    <cellStyle name="Normal 10 5" xfId="93"/>
    <cellStyle name="Normal 10 5 2" xfId="94"/>
    <cellStyle name="Normal 10 50" xfId="95"/>
    <cellStyle name="Normal 10 50 2" xfId="96"/>
    <cellStyle name="Normal 10 51" xfId="97"/>
    <cellStyle name="Normal 10 51 2" xfId="98"/>
    <cellStyle name="Normal 10 52" xfId="99"/>
    <cellStyle name="Normal 10 52 2" xfId="100"/>
    <cellStyle name="Normal 10 53" xfId="101"/>
    <cellStyle name="Normal 10 53 2" xfId="102"/>
    <cellStyle name="Normal 10 54" xfId="103"/>
    <cellStyle name="Normal 10 54 2" xfId="104"/>
    <cellStyle name="Normal 10 6" xfId="105"/>
    <cellStyle name="Normal 10 6 2" xfId="106"/>
    <cellStyle name="Normal 10 7" xfId="107"/>
    <cellStyle name="Normal 10 7 2" xfId="108"/>
    <cellStyle name="Normal 10 8" xfId="109"/>
    <cellStyle name="Normal 10 8 2" xfId="110"/>
    <cellStyle name="Normal 10 9" xfId="111"/>
    <cellStyle name="Normal 10 9 2" xfId="112"/>
    <cellStyle name="Normal 11" xfId="113"/>
    <cellStyle name="Normal 11 10" xfId="114"/>
    <cellStyle name="Normal 11 10 2" xfId="115"/>
    <cellStyle name="Normal 11 11" xfId="116"/>
    <cellStyle name="Normal 11 11 2" xfId="117"/>
    <cellStyle name="Normal 11 12" xfId="118"/>
    <cellStyle name="Normal 11 12 2" xfId="119"/>
    <cellStyle name="Normal 11 13" xfId="120"/>
    <cellStyle name="Normal 11 13 2" xfId="121"/>
    <cellStyle name="Normal 11 14" xfId="122"/>
    <cellStyle name="Normal 11 14 2" xfId="123"/>
    <cellStyle name="Normal 11 15" xfId="124"/>
    <cellStyle name="Normal 11 15 2" xfId="125"/>
    <cellStyle name="Normal 11 16" xfId="126"/>
    <cellStyle name="Normal 11 16 2" xfId="127"/>
    <cellStyle name="Normal 11 17" xfId="128"/>
    <cellStyle name="Normal 11 17 2" xfId="129"/>
    <cellStyle name="Normal 11 18" xfId="130"/>
    <cellStyle name="Normal 11 18 2" xfId="131"/>
    <cellStyle name="Normal 11 19" xfId="132"/>
    <cellStyle name="Normal 11 19 2" xfId="133"/>
    <cellStyle name="Normal 11 2" xfId="134"/>
    <cellStyle name="Normal 11 2 2" xfId="135"/>
    <cellStyle name="Normal 11 20" xfId="136"/>
    <cellStyle name="Normal 11 20 2" xfId="137"/>
    <cellStyle name="Normal 11 21" xfId="138"/>
    <cellStyle name="Normal 11 21 2" xfId="139"/>
    <cellStyle name="Normal 11 22" xfId="140"/>
    <cellStyle name="Normal 11 22 2" xfId="141"/>
    <cellStyle name="Normal 11 23" xfId="142"/>
    <cellStyle name="Normal 11 23 2" xfId="143"/>
    <cellStyle name="Normal 11 24" xfId="144"/>
    <cellStyle name="Normal 11 24 2" xfId="145"/>
    <cellStyle name="Normal 11 25" xfId="146"/>
    <cellStyle name="Normal 11 25 2" xfId="147"/>
    <cellStyle name="Normal 11 26" xfId="148"/>
    <cellStyle name="Normal 11 26 2" xfId="149"/>
    <cellStyle name="Normal 11 27" xfId="150"/>
    <cellStyle name="Normal 11 27 2" xfId="151"/>
    <cellStyle name="Normal 11 28" xfId="152"/>
    <cellStyle name="Normal 11 28 2" xfId="153"/>
    <cellStyle name="Normal 11 29" xfId="154"/>
    <cellStyle name="Normal 11 29 2" xfId="155"/>
    <cellStyle name="Normal 11 3" xfId="156"/>
    <cellStyle name="Normal 11 3 2" xfId="157"/>
    <cellStyle name="Normal 11 30" xfId="158"/>
    <cellStyle name="Normal 11 30 2" xfId="159"/>
    <cellStyle name="Normal 11 31" xfId="160"/>
    <cellStyle name="Normal 11 31 2" xfId="161"/>
    <cellStyle name="Normal 11 32" xfId="162"/>
    <cellStyle name="Normal 11 32 2" xfId="163"/>
    <cellStyle name="Normal 11 33" xfId="164"/>
    <cellStyle name="Normal 11 33 2" xfId="165"/>
    <cellStyle name="Normal 11 34" xfId="166"/>
    <cellStyle name="Normal 11 34 2" xfId="167"/>
    <cellStyle name="Normal 11 35" xfId="168"/>
    <cellStyle name="Normal 11 35 2" xfId="169"/>
    <cellStyle name="Normal 11 36" xfId="170"/>
    <cellStyle name="Normal 11 36 2" xfId="171"/>
    <cellStyle name="Normal 11 37" xfId="172"/>
    <cellStyle name="Normal 11 37 2" xfId="173"/>
    <cellStyle name="Normal 11 38" xfId="174"/>
    <cellStyle name="Normal 11 38 2" xfId="175"/>
    <cellStyle name="Normal 11 39" xfId="176"/>
    <cellStyle name="Normal 11 39 2" xfId="177"/>
    <cellStyle name="Normal 11 4" xfId="178"/>
    <cellStyle name="Normal 11 4 2" xfId="179"/>
    <cellStyle name="Normal 11 40" xfId="180"/>
    <cellStyle name="Normal 11 40 2" xfId="181"/>
    <cellStyle name="Normal 11 41" xfId="182"/>
    <cellStyle name="Normal 11 41 2" xfId="183"/>
    <cellStyle name="Normal 11 42" xfId="184"/>
    <cellStyle name="Normal 11 42 2" xfId="185"/>
    <cellStyle name="Normal 11 43" xfId="186"/>
    <cellStyle name="Normal 11 43 2" xfId="187"/>
    <cellStyle name="Normal 11 44" xfId="188"/>
    <cellStyle name="Normal 11 44 2" xfId="189"/>
    <cellStyle name="Normal 11 45" xfId="190"/>
    <cellStyle name="Normal 11 45 2" xfId="191"/>
    <cellStyle name="Normal 11 46" xfId="192"/>
    <cellStyle name="Normal 11 46 2" xfId="193"/>
    <cellStyle name="Normal 11 47" xfId="194"/>
    <cellStyle name="Normal 11 47 2" xfId="195"/>
    <cellStyle name="Normal 11 48" xfId="196"/>
    <cellStyle name="Normal 11 48 2" xfId="197"/>
    <cellStyle name="Normal 11 49" xfId="198"/>
    <cellStyle name="Normal 11 49 2" xfId="199"/>
    <cellStyle name="Normal 11 5" xfId="200"/>
    <cellStyle name="Normal 11 5 2" xfId="201"/>
    <cellStyle name="Normal 11 50" xfId="202"/>
    <cellStyle name="Normal 11 50 2" xfId="203"/>
    <cellStyle name="Normal 11 51" xfId="204"/>
    <cellStyle name="Normal 11 51 2" xfId="205"/>
    <cellStyle name="Normal 11 52" xfId="206"/>
    <cellStyle name="Normal 11 52 2" xfId="207"/>
    <cellStyle name="Normal 11 53" xfId="208"/>
    <cellStyle name="Normal 11 53 2" xfId="209"/>
    <cellStyle name="Normal 11 54" xfId="210"/>
    <cellStyle name="Normal 11 54 2" xfId="211"/>
    <cellStyle name="Normal 11 6" xfId="212"/>
    <cellStyle name="Normal 11 6 2" xfId="213"/>
    <cellStyle name="Normal 11 7" xfId="214"/>
    <cellStyle name="Normal 11 7 2" xfId="215"/>
    <cellStyle name="Normal 11 8" xfId="216"/>
    <cellStyle name="Normal 11 8 2" xfId="217"/>
    <cellStyle name="Normal 11 9" xfId="218"/>
    <cellStyle name="Normal 11 9 2" xfId="219"/>
    <cellStyle name="Normal 12" xfId="1129"/>
    <cellStyle name="Normal 13" xfId="1130"/>
    <cellStyle name="Normal 13 2" xfId="1133"/>
    <cellStyle name="Normal 14" xfId="1131"/>
    <cellStyle name="Normal 14 2" xfId="1134"/>
    <cellStyle name="Normal 2" xfId="220"/>
    <cellStyle name="Normal 2 10" xfId="221"/>
    <cellStyle name="Normal 2 10 2" xfId="222"/>
    <cellStyle name="Normal 2 10 2 2" xfId="223"/>
    <cellStyle name="Normal 2 11" xfId="224"/>
    <cellStyle name="Normal 2 11 2" xfId="225"/>
    <cellStyle name="Normal 2 11 2 2" xfId="226"/>
    <cellStyle name="Normal 2 12" xfId="227"/>
    <cellStyle name="Normal 2 12 2" xfId="228"/>
    <cellStyle name="Normal 2 13" xfId="229"/>
    <cellStyle name="Normal 2 13 2" xfId="230"/>
    <cellStyle name="Normal 2 14" xfId="231"/>
    <cellStyle name="Normal 2 14 2" xfId="232"/>
    <cellStyle name="Normal 2 15" xfId="233"/>
    <cellStyle name="Normal 2 15 2" xfId="234"/>
    <cellStyle name="Normal 2 16" xfId="235"/>
    <cellStyle name="Normal 2 16 2" xfId="236"/>
    <cellStyle name="Normal 2 17" xfId="237"/>
    <cellStyle name="Normal 2 17 2" xfId="238"/>
    <cellStyle name="Normal 2 18" xfId="239"/>
    <cellStyle name="Normal 2 18 2" xfId="240"/>
    <cellStyle name="Normal 2 19" xfId="241"/>
    <cellStyle name="Normal 2 19 2" xfId="242"/>
    <cellStyle name="Normal 2 2" xfId="2"/>
    <cellStyle name="Normal 2 2 10" xfId="243"/>
    <cellStyle name="Normal 2 2 2" xfId="244"/>
    <cellStyle name="Normal 2 2 3" xfId="245"/>
    <cellStyle name="Normal 2 2 3 2" xfId="246"/>
    <cellStyle name="Normal 2 2 4" xfId="247"/>
    <cellStyle name="Normal 2 2 4 2" xfId="248"/>
    <cellStyle name="Normal 2 2 5" xfId="249"/>
    <cellStyle name="Normal 2 2 5 2" xfId="250"/>
    <cellStyle name="Normal 2 2 6" xfId="251"/>
    <cellStyle name="Normal 2 2 6 2" xfId="252"/>
    <cellStyle name="Normal 2 2 7" xfId="253"/>
    <cellStyle name="Normal 2 2 7 2" xfId="254"/>
    <cellStyle name="Normal 2 2 8" xfId="255"/>
    <cellStyle name="Normal 2 2 9" xfId="256"/>
    <cellStyle name="Normal 2 20" xfId="257"/>
    <cellStyle name="Normal 2 20 2" xfId="258"/>
    <cellStyle name="Normal 2 21" xfId="259"/>
    <cellStyle name="Normal 2 21 2" xfId="260"/>
    <cellStyle name="Normal 2 22" xfId="261"/>
    <cellStyle name="Normal 2 22 2" xfId="262"/>
    <cellStyle name="Normal 2 23" xfId="263"/>
    <cellStyle name="Normal 2 23 2" xfId="264"/>
    <cellStyle name="Normal 2 24" xfId="265"/>
    <cellStyle name="Normal 2 24 2" xfId="266"/>
    <cellStyle name="Normal 2 25" xfId="267"/>
    <cellStyle name="Normal 2 25 2" xfId="268"/>
    <cellStyle name="Normal 2 26" xfId="269"/>
    <cellStyle name="Normal 2 26 2" xfId="270"/>
    <cellStyle name="Normal 2 27" xfId="271"/>
    <cellStyle name="Normal 2 27 2" xfId="272"/>
    <cellStyle name="Normal 2 28" xfId="273"/>
    <cellStyle name="Normal 2 28 2" xfId="274"/>
    <cellStyle name="Normal 2 29" xfId="275"/>
    <cellStyle name="Normal 2 29 2" xfId="276"/>
    <cellStyle name="Normal 2 3" xfId="277"/>
    <cellStyle name="Normal 2 3 2" xfId="278"/>
    <cellStyle name="Normal 2 3 2 2" xfId="279"/>
    <cellStyle name="Normal 2 3 3" xfId="280"/>
    <cellStyle name="Normal 2 3 3 2" xfId="281"/>
    <cellStyle name="Normal 2 3 4" xfId="282"/>
    <cellStyle name="Normal 2 3 4 2" xfId="283"/>
    <cellStyle name="Normal 2 3 5" xfId="284"/>
    <cellStyle name="Normal 2 3 6" xfId="285"/>
    <cellStyle name="Normal 2 30" xfId="286"/>
    <cellStyle name="Normal 2 30 2" xfId="287"/>
    <cellStyle name="Normal 2 31" xfId="288"/>
    <cellStyle name="Normal 2 31 2" xfId="289"/>
    <cellStyle name="Normal 2 32" xfId="290"/>
    <cellStyle name="Normal 2 32 2" xfId="291"/>
    <cellStyle name="Normal 2 33" xfId="292"/>
    <cellStyle name="Normal 2 33 2" xfId="293"/>
    <cellStyle name="Normal 2 34" xfId="294"/>
    <cellStyle name="Normal 2 34 2" xfId="295"/>
    <cellStyle name="Normal 2 35" xfId="296"/>
    <cellStyle name="Normal 2 35 2" xfId="297"/>
    <cellStyle name="Normal 2 36" xfId="298"/>
    <cellStyle name="Normal 2 36 2" xfId="299"/>
    <cellStyle name="Normal 2 37" xfId="300"/>
    <cellStyle name="Normal 2 37 2" xfId="301"/>
    <cellStyle name="Normal 2 38" xfId="302"/>
    <cellStyle name="Normal 2 38 2" xfId="303"/>
    <cellStyle name="Normal 2 39" xfId="304"/>
    <cellStyle name="Normal 2 39 2" xfId="305"/>
    <cellStyle name="Normal 2 4" xfId="306"/>
    <cellStyle name="Normal 2 4 2" xfId="307"/>
    <cellStyle name="Normal 2 4 2 2" xfId="308"/>
    <cellStyle name="Normal 2 4 3" xfId="309"/>
    <cellStyle name="Normal 2 4 4" xfId="310"/>
    <cellStyle name="Normal 2 4 5" xfId="311"/>
    <cellStyle name="Normal 2 40" xfId="312"/>
    <cellStyle name="Normal 2 40 2" xfId="313"/>
    <cellStyle name="Normal 2 41" xfId="314"/>
    <cellStyle name="Normal 2 41 2" xfId="315"/>
    <cellStyle name="Normal 2 42" xfId="316"/>
    <cellStyle name="Normal 2 42 2" xfId="317"/>
    <cellStyle name="Normal 2 43" xfId="318"/>
    <cellStyle name="Normal 2 43 2" xfId="319"/>
    <cellStyle name="Normal 2 44" xfId="320"/>
    <cellStyle name="Normal 2 44 2" xfId="321"/>
    <cellStyle name="Normal 2 45" xfId="322"/>
    <cellStyle name="Normal 2 45 2" xfId="323"/>
    <cellStyle name="Normal 2 46" xfId="324"/>
    <cellStyle name="Normal 2 46 2" xfId="325"/>
    <cellStyle name="Normal 2 47" xfId="326"/>
    <cellStyle name="Normal 2 47 2" xfId="327"/>
    <cellStyle name="Normal 2 48" xfId="328"/>
    <cellStyle name="Normal 2 48 2" xfId="329"/>
    <cellStyle name="Normal 2 49" xfId="330"/>
    <cellStyle name="Normal 2 49 2" xfId="331"/>
    <cellStyle name="Normal 2 5" xfId="332"/>
    <cellStyle name="Normal 2 5 2" xfId="333"/>
    <cellStyle name="Normal 2 5 2 2" xfId="334"/>
    <cellStyle name="Normal 2 5 3" xfId="335"/>
    <cellStyle name="Normal 2 5 4" xfId="336"/>
    <cellStyle name="Normal 2 50" xfId="337"/>
    <cellStyle name="Normal 2 50 2" xfId="338"/>
    <cellStyle name="Normal 2 51" xfId="339"/>
    <cellStyle name="Normal 2 51 2" xfId="340"/>
    <cellStyle name="Normal 2 52" xfId="341"/>
    <cellStyle name="Normal 2 52 2" xfId="342"/>
    <cellStyle name="Normal 2 53" xfId="343"/>
    <cellStyle name="Normal 2 53 2" xfId="344"/>
    <cellStyle name="Normal 2 54" xfId="345"/>
    <cellStyle name="Normal 2 54 2" xfId="346"/>
    <cellStyle name="Normal 2 55" xfId="347"/>
    <cellStyle name="Normal 2 55 2" xfId="348"/>
    <cellStyle name="Normal 2 56" xfId="349"/>
    <cellStyle name="Normal 2 56 2" xfId="350"/>
    <cellStyle name="Normal 2 57" xfId="351"/>
    <cellStyle name="Normal 2 57 2" xfId="352"/>
    <cellStyle name="Normal 2 58" xfId="353"/>
    <cellStyle name="Normal 2 58 2" xfId="354"/>
    <cellStyle name="Normal 2 59" xfId="355"/>
    <cellStyle name="Normal 2 59 2" xfId="356"/>
    <cellStyle name="Normal 2 6" xfId="3"/>
    <cellStyle name="Normal 2 6 2" xfId="357"/>
    <cellStyle name="Normal 2 6 2 2" xfId="358"/>
    <cellStyle name="Normal 2 60" xfId="359"/>
    <cellStyle name="Normal 2 60 2" xfId="360"/>
    <cellStyle name="Normal 2 61" xfId="361"/>
    <cellStyle name="Normal 2 61 2" xfId="362"/>
    <cellStyle name="Normal 2 62" xfId="363"/>
    <cellStyle name="Normal 2 62 2" xfId="364"/>
    <cellStyle name="Normal 2 63" xfId="365"/>
    <cellStyle name="Normal 2 63 2" xfId="366"/>
    <cellStyle name="Normal 2 64" xfId="1126"/>
    <cellStyle name="Normal 2 65" xfId="1127"/>
    <cellStyle name="Normal 2 66" xfId="1128"/>
    <cellStyle name="Normal 2 7" xfId="367"/>
    <cellStyle name="Normal 2 7 2" xfId="368"/>
    <cellStyle name="Normal 2 7 2 2" xfId="369"/>
    <cellStyle name="Normal 2 8" xfId="370"/>
    <cellStyle name="Normal 2 8 2" xfId="371"/>
    <cellStyle name="Normal 2 8 2 2" xfId="372"/>
    <cellStyle name="Normal 2 9" xfId="373"/>
    <cellStyle name="Normal 2 9 2" xfId="374"/>
    <cellStyle name="Normal 2 9 2 2" xfId="375"/>
    <cellStyle name="Normal 3" xfId="376"/>
    <cellStyle name="Normal 3 10" xfId="377"/>
    <cellStyle name="Normal 3 10 2" xfId="378"/>
    <cellStyle name="Normal 3 11" xfId="379"/>
    <cellStyle name="Normal 3 11 2" xfId="380"/>
    <cellStyle name="Normal 3 12" xfId="381"/>
    <cellStyle name="Normal 3 12 2" xfId="382"/>
    <cellStyle name="Normal 3 13" xfId="383"/>
    <cellStyle name="Normal 3 13 2" xfId="384"/>
    <cellStyle name="Normal 3 14" xfId="385"/>
    <cellStyle name="Normal 3 14 2" xfId="386"/>
    <cellStyle name="Normal 3 15" xfId="387"/>
    <cellStyle name="Normal 3 15 2" xfId="388"/>
    <cellStyle name="Normal 3 16" xfId="389"/>
    <cellStyle name="Normal 3 16 2" xfId="390"/>
    <cellStyle name="Normal 3 17" xfId="391"/>
    <cellStyle name="Normal 3 17 2" xfId="392"/>
    <cellStyle name="Normal 3 18" xfId="393"/>
    <cellStyle name="Normal 3 18 2" xfId="394"/>
    <cellStyle name="Normal 3 19" xfId="395"/>
    <cellStyle name="Normal 3 19 2" xfId="396"/>
    <cellStyle name="Normal 3 2" xfId="397"/>
    <cellStyle name="Normal 3 2 2" xfId="398"/>
    <cellStyle name="Normal 3 20" xfId="399"/>
    <cellStyle name="Normal 3 20 2" xfId="400"/>
    <cellStyle name="Normal 3 21" xfId="401"/>
    <cellStyle name="Normal 3 21 2" xfId="402"/>
    <cellStyle name="Normal 3 22" xfId="403"/>
    <cellStyle name="Normal 3 22 2" xfId="404"/>
    <cellStyle name="Normal 3 23" xfId="405"/>
    <cellStyle name="Normal 3 23 2" xfId="406"/>
    <cellStyle name="Normal 3 24" xfId="407"/>
    <cellStyle name="Normal 3 24 2" xfId="408"/>
    <cellStyle name="Normal 3 25" xfId="409"/>
    <cellStyle name="Normal 3 25 2" xfId="410"/>
    <cellStyle name="Normal 3 26" xfId="411"/>
    <cellStyle name="Normal 3 26 2" xfId="412"/>
    <cellStyle name="Normal 3 27" xfId="413"/>
    <cellStyle name="Normal 3 27 2" xfId="414"/>
    <cellStyle name="Normal 3 28" xfId="415"/>
    <cellStyle name="Normal 3 28 2" xfId="416"/>
    <cellStyle name="Normal 3 29" xfId="417"/>
    <cellStyle name="Normal 3 29 2" xfId="418"/>
    <cellStyle name="Normal 3 3" xfId="419"/>
    <cellStyle name="Normal 3 3 2" xfId="420"/>
    <cellStyle name="Normal 3 30" xfId="421"/>
    <cellStyle name="Normal 3 30 2" xfId="422"/>
    <cellStyle name="Normal 3 31" xfId="423"/>
    <cellStyle name="Normal 3 31 2" xfId="424"/>
    <cellStyle name="Normal 3 32" xfId="425"/>
    <cellStyle name="Normal 3 32 2" xfId="426"/>
    <cellStyle name="Normal 3 33" xfId="427"/>
    <cellStyle name="Normal 3 33 2" xfId="428"/>
    <cellStyle name="Normal 3 34" xfId="429"/>
    <cellStyle name="Normal 3 34 2" xfId="430"/>
    <cellStyle name="Normal 3 35" xfId="431"/>
    <cellStyle name="Normal 3 35 2" xfId="432"/>
    <cellStyle name="Normal 3 36" xfId="433"/>
    <cellStyle name="Normal 3 36 2" xfId="434"/>
    <cellStyle name="Normal 3 37" xfId="435"/>
    <cellStyle name="Normal 3 37 2" xfId="436"/>
    <cellStyle name="Normal 3 38" xfId="437"/>
    <cellStyle name="Normal 3 38 2" xfId="438"/>
    <cellStyle name="Normal 3 39" xfId="439"/>
    <cellStyle name="Normal 3 39 2" xfId="440"/>
    <cellStyle name="Normal 3 4" xfId="441"/>
    <cellStyle name="Normal 3 4 2" xfId="442"/>
    <cellStyle name="Normal 3 40" xfId="443"/>
    <cellStyle name="Normal 3 40 2" xfId="444"/>
    <cellStyle name="Normal 3 41" xfId="445"/>
    <cellStyle name="Normal 3 41 2" xfId="446"/>
    <cellStyle name="Normal 3 42" xfId="447"/>
    <cellStyle name="Normal 3 42 2" xfId="448"/>
    <cellStyle name="Normal 3 43" xfId="449"/>
    <cellStyle name="Normal 3 43 2" xfId="450"/>
    <cellStyle name="Normal 3 44" xfId="451"/>
    <cellStyle name="Normal 3 44 2" xfId="452"/>
    <cellStyle name="Normal 3 45" xfId="453"/>
    <cellStyle name="Normal 3 45 2" xfId="454"/>
    <cellStyle name="Normal 3 46" xfId="455"/>
    <cellStyle name="Normal 3 46 2" xfId="456"/>
    <cellStyle name="Normal 3 47" xfId="457"/>
    <cellStyle name="Normal 3 47 2" xfId="458"/>
    <cellStyle name="Normal 3 48" xfId="459"/>
    <cellStyle name="Normal 3 48 2" xfId="460"/>
    <cellStyle name="Normal 3 49" xfId="461"/>
    <cellStyle name="Normal 3 49 2" xfId="462"/>
    <cellStyle name="Normal 3 5" xfId="463"/>
    <cellStyle name="Normal 3 5 2" xfId="464"/>
    <cellStyle name="Normal 3 50" xfId="465"/>
    <cellStyle name="Normal 3 50 2" xfId="466"/>
    <cellStyle name="Normal 3 51" xfId="467"/>
    <cellStyle name="Normal 3 51 2" xfId="468"/>
    <cellStyle name="Normal 3 52" xfId="469"/>
    <cellStyle name="Normal 3 52 2" xfId="470"/>
    <cellStyle name="Normal 3 53" xfId="471"/>
    <cellStyle name="Normal 3 53 2" xfId="472"/>
    <cellStyle name="Normal 3 54" xfId="473"/>
    <cellStyle name="Normal 3 54 2" xfId="474"/>
    <cellStyle name="Normal 3 6" xfId="475"/>
    <cellStyle name="Normal 3 6 2" xfId="476"/>
    <cellStyle name="Normal 3 7" xfId="477"/>
    <cellStyle name="Normal 3 7 2" xfId="478"/>
    <cellStyle name="Normal 3 8" xfId="479"/>
    <cellStyle name="Normal 3 8 2" xfId="480"/>
    <cellStyle name="Normal 3 9" xfId="481"/>
    <cellStyle name="Normal 3 9 2" xfId="482"/>
    <cellStyle name="Normal 4" xfId="483"/>
    <cellStyle name="Normal 4 10" xfId="484"/>
    <cellStyle name="Normal 4 10 2" xfId="485"/>
    <cellStyle name="Normal 4 11" xfId="486"/>
    <cellStyle name="Normal 4 11 2" xfId="487"/>
    <cellStyle name="Normal 4 12" xfId="488"/>
    <cellStyle name="Normal 4 12 2" xfId="489"/>
    <cellStyle name="Normal 4 13" xfId="490"/>
    <cellStyle name="Normal 4 13 2" xfId="491"/>
    <cellStyle name="Normal 4 14" xfId="492"/>
    <cellStyle name="Normal 4 14 2" xfId="493"/>
    <cellStyle name="Normal 4 15" xfId="494"/>
    <cellStyle name="Normal 4 15 2" xfId="495"/>
    <cellStyle name="Normal 4 16" xfId="496"/>
    <cellStyle name="Normal 4 16 2" xfId="497"/>
    <cellStyle name="Normal 4 17" xfId="498"/>
    <cellStyle name="Normal 4 17 2" xfId="499"/>
    <cellStyle name="Normal 4 18" xfId="500"/>
    <cellStyle name="Normal 4 18 2" xfId="501"/>
    <cellStyle name="Normal 4 19" xfId="502"/>
    <cellStyle name="Normal 4 19 2" xfId="503"/>
    <cellStyle name="Normal 4 2" xfId="504"/>
    <cellStyle name="Normal 4 2 2" xfId="505"/>
    <cellStyle name="Normal 4 20" xfId="506"/>
    <cellStyle name="Normal 4 20 2" xfId="507"/>
    <cellStyle name="Normal 4 21" xfId="508"/>
    <cellStyle name="Normal 4 21 2" xfId="509"/>
    <cellStyle name="Normal 4 22" xfId="510"/>
    <cellStyle name="Normal 4 22 2" xfId="511"/>
    <cellStyle name="Normal 4 23" xfId="512"/>
    <cellStyle name="Normal 4 23 2" xfId="513"/>
    <cellStyle name="Normal 4 24" xfId="514"/>
    <cellStyle name="Normal 4 24 2" xfId="515"/>
    <cellStyle name="Normal 4 25" xfId="516"/>
    <cellStyle name="Normal 4 25 2" xfId="517"/>
    <cellStyle name="Normal 4 26" xfId="518"/>
    <cellStyle name="Normal 4 26 2" xfId="519"/>
    <cellStyle name="Normal 4 27" xfId="520"/>
    <cellStyle name="Normal 4 27 2" xfId="521"/>
    <cellStyle name="Normal 4 28" xfId="522"/>
    <cellStyle name="Normal 4 28 2" xfId="523"/>
    <cellStyle name="Normal 4 29" xfId="524"/>
    <cellStyle name="Normal 4 29 2" xfId="525"/>
    <cellStyle name="Normal 4 3" xfId="526"/>
    <cellStyle name="Normal 4 3 2" xfId="527"/>
    <cellStyle name="Normal 4 30" xfId="528"/>
    <cellStyle name="Normal 4 30 2" xfId="529"/>
    <cellStyle name="Normal 4 31" xfId="530"/>
    <cellStyle name="Normal 4 31 2" xfId="531"/>
    <cellStyle name="Normal 4 32" xfId="532"/>
    <cellStyle name="Normal 4 32 2" xfId="533"/>
    <cellStyle name="Normal 4 33" xfId="534"/>
    <cellStyle name="Normal 4 33 2" xfId="535"/>
    <cellStyle name="Normal 4 34" xfId="536"/>
    <cellStyle name="Normal 4 34 2" xfId="537"/>
    <cellStyle name="Normal 4 35" xfId="538"/>
    <cellStyle name="Normal 4 35 2" xfId="539"/>
    <cellStyle name="Normal 4 36" xfId="540"/>
    <cellStyle name="Normal 4 36 2" xfId="541"/>
    <cellStyle name="Normal 4 37" xfId="542"/>
    <cellStyle name="Normal 4 37 2" xfId="543"/>
    <cellStyle name="Normal 4 38" xfId="544"/>
    <cellStyle name="Normal 4 38 2" xfId="545"/>
    <cellStyle name="Normal 4 39" xfId="546"/>
    <cellStyle name="Normal 4 39 2" xfId="547"/>
    <cellStyle name="Normal 4 4" xfId="548"/>
    <cellStyle name="Normal 4 4 2" xfId="549"/>
    <cellStyle name="Normal 4 40" xfId="550"/>
    <cellStyle name="Normal 4 40 2" xfId="551"/>
    <cellStyle name="Normal 4 41" xfId="552"/>
    <cellStyle name="Normal 4 41 2" xfId="553"/>
    <cellStyle name="Normal 4 42" xfId="554"/>
    <cellStyle name="Normal 4 42 2" xfId="555"/>
    <cellStyle name="Normal 4 43" xfId="556"/>
    <cellStyle name="Normal 4 43 2" xfId="557"/>
    <cellStyle name="Normal 4 44" xfId="558"/>
    <cellStyle name="Normal 4 44 2" xfId="559"/>
    <cellStyle name="Normal 4 45" xfId="560"/>
    <cellStyle name="Normal 4 45 2" xfId="561"/>
    <cellStyle name="Normal 4 46" xfId="562"/>
    <cellStyle name="Normal 4 46 2" xfId="563"/>
    <cellStyle name="Normal 4 47" xfId="564"/>
    <cellStyle name="Normal 4 47 2" xfId="565"/>
    <cellStyle name="Normal 4 48" xfId="566"/>
    <cellStyle name="Normal 4 48 2" xfId="567"/>
    <cellStyle name="Normal 4 49" xfId="568"/>
    <cellStyle name="Normal 4 49 2" xfId="569"/>
    <cellStyle name="Normal 4 5" xfId="570"/>
    <cellStyle name="Normal 4 5 2" xfId="571"/>
    <cellStyle name="Normal 4 50" xfId="572"/>
    <cellStyle name="Normal 4 50 2" xfId="573"/>
    <cellStyle name="Normal 4 51" xfId="574"/>
    <cellStyle name="Normal 4 51 2" xfId="575"/>
    <cellStyle name="Normal 4 52" xfId="576"/>
    <cellStyle name="Normal 4 52 2" xfId="577"/>
    <cellStyle name="Normal 4 53" xfId="578"/>
    <cellStyle name="Normal 4 53 2" xfId="579"/>
    <cellStyle name="Normal 4 54" xfId="580"/>
    <cellStyle name="Normal 4 54 2" xfId="581"/>
    <cellStyle name="Normal 4 6" xfId="582"/>
    <cellStyle name="Normal 4 6 2" xfId="583"/>
    <cellStyle name="Normal 4 7" xfId="584"/>
    <cellStyle name="Normal 4 7 2" xfId="585"/>
    <cellStyle name="Normal 4 8" xfId="586"/>
    <cellStyle name="Normal 4 8 2" xfId="587"/>
    <cellStyle name="Normal 4 9" xfId="588"/>
    <cellStyle name="Normal 4 9 2" xfId="589"/>
    <cellStyle name="Normal 5" xfId="590"/>
    <cellStyle name="Normal 5 10" xfId="591"/>
    <cellStyle name="Normal 5 10 2" xfId="592"/>
    <cellStyle name="Normal 5 11" xfId="593"/>
    <cellStyle name="Normal 5 11 2" xfId="594"/>
    <cellStyle name="Normal 5 12" xfId="595"/>
    <cellStyle name="Normal 5 12 2" xfId="596"/>
    <cellStyle name="Normal 5 13" xfId="597"/>
    <cellStyle name="Normal 5 13 2" xfId="598"/>
    <cellStyle name="Normal 5 14" xfId="599"/>
    <cellStyle name="Normal 5 14 2" xfId="600"/>
    <cellStyle name="Normal 5 15" xfId="601"/>
    <cellStyle name="Normal 5 15 2" xfId="602"/>
    <cellStyle name="Normal 5 16" xfId="603"/>
    <cellStyle name="Normal 5 16 2" xfId="604"/>
    <cellStyle name="Normal 5 17" xfId="605"/>
    <cellStyle name="Normal 5 17 2" xfId="606"/>
    <cellStyle name="Normal 5 18" xfId="607"/>
    <cellStyle name="Normal 5 18 2" xfId="608"/>
    <cellStyle name="Normal 5 19" xfId="609"/>
    <cellStyle name="Normal 5 19 2" xfId="610"/>
    <cellStyle name="Normal 5 2" xfId="611"/>
    <cellStyle name="Normal 5 2 2" xfId="612"/>
    <cellStyle name="Normal 5 20" xfId="613"/>
    <cellStyle name="Normal 5 20 2" xfId="614"/>
    <cellStyle name="Normal 5 21" xfId="615"/>
    <cellStyle name="Normal 5 21 2" xfId="616"/>
    <cellStyle name="Normal 5 22" xfId="617"/>
    <cellStyle name="Normal 5 22 2" xfId="618"/>
    <cellStyle name="Normal 5 23" xfId="619"/>
    <cellStyle name="Normal 5 23 2" xfId="620"/>
    <cellStyle name="Normal 5 24" xfId="621"/>
    <cellStyle name="Normal 5 24 2" xfId="622"/>
    <cellStyle name="Normal 5 25" xfId="623"/>
    <cellStyle name="Normal 5 25 2" xfId="624"/>
    <cellStyle name="Normal 5 26" xfId="625"/>
    <cellStyle name="Normal 5 26 2" xfId="626"/>
    <cellStyle name="Normal 5 27" xfId="627"/>
    <cellStyle name="Normal 5 27 2" xfId="628"/>
    <cellStyle name="Normal 5 28" xfId="629"/>
    <cellStyle name="Normal 5 28 2" xfId="630"/>
    <cellStyle name="Normal 5 29" xfId="631"/>
    <cellStyle name="Normal 5 29 2" xfId="632"/>
    <cellStyle name="Normal 5 3" xfId="633"/>
    <cellStyle name="Normal 5 3 2" xfId="634"/>
    <cellStyle name="Normal 5 30" xfId="635"/>
    <cellStyle name="Normal 5 30 2" xfId="636"/>
    <cellStyle name="Normal 5 31" xfId="637"/>
    <cellStyle name="Normal 5 31 2" xfId="638"/>
    <cellStyle name="Normal 5 32" xfId="639"/>
    <cellStyle name="Normal 5 32 2" xfId="640"/>
    <cellStyle name="Normal 5 33" xfId="641"/>
    <cellStyle name="Normal 5 33 2" xfId="642"/>
    <cellStyle name="Normal 5 34" xfId="643"/>
    <cellStyle name="Normal 5 34 2" xfId="644"/>
    <cellStyle name="Normal 5 35" xfId="645"/>
    <cellStyle name="Normal 5 35 2" xfId="646"/>
    <cellStyle name="Normal 5 36" xfId="647"/>
    <cellStyle name="Normal 5 36 2" xfId="648"/>
    <cellStyle name="Normal 5 37" xfId="649"/>
    <cellStyle name="Normal 5 37 2" xfId="650"/>
    <cellStyle name="Normal 5 38" xfId="651"/>
    <cellStyle name="Normal 5 38 2" xfId="652"/>
    <cellStyle name="Normal 5 39" xfId="653"/>
    <cellStyle name="Normal 5 39 2" xfId="654"/>
    <cellStyle name="Normal 5 4" xfId="655"/>
    <cellStyle name="Normal 5 4 2" xfId="656"/>
    <cellStyle name="Normal 5 40" xfId="657"/>
    <cellStyle name="Normal 5 40 2" xfId="658"/>
    <cellStyle name="Normal 5 41" xfId="659"/>
    <cellStyle name="Normal 5 41 2" xfId="660"/>
    <cellStyle name="Normal 5 42" xfId="661"/>
    <cellStyle name="Normal 5 42 2" xfId="662"/>
    <cellStyle name="Normal 5 43" xfId="663"/>
    <cellStyle name="Normal 5 43 2" xfId="664"/>
    <cellStyle name="Normal 5 44" xfId="665"/>
    <cellStyle name="Normal 5 44 2" xfId="666"/>
    <cellStyle name="Normal 5 45" xfId="667"/>
    <cellStyle name="Normal 5 45 2" xfId="668"/>
    <cellStyle name="Normal 5 46" xfId="669"/>
    <cellStyle name="Normal 5 46 2" xfId="670"/>
    <cellStyle name="Normal 5 47" xfId="671"/>
    <cellStyle name="Normal 5 47 2" xfId="672"/>
    <cellStyle name="Normal 5 48" xfId="673"/>
    <cellStyle name="Normal 5 48 2" xfId="674"/>
    <cellStyle name="Normal 5 49" xfId="675"/>
    <cellStyle name="Normal 5 49 2" xfId="676"/>
    <cellStyle name="Normal 5 5" xfId="677"/>
    <cellStyle name="Normal 5 5 2" xfId="678"/>
    <cellStyle name="Normal 5 50" xfId="679"/>
    <cellStyle name="Normal 5 50 2" xfId="680"/>
    <cellStyle name="Normal 5 51" xfId="681"/>
    <cellStyle name="Normal 5 51 2" xfId="682"/>
    <cellStyle name="Normal 5 52" xfId="683"/>
    <cellStyle name="Normal 5 52 2" xfId="684"/>
    <cellStyle name="Normal 5 53" xfId="685"/>
    <cellStyle name="Normal 5 53 2" xfId="686"/>
    <cellStyle name="Normal 5 54" xfId="687"/>
    <cellStyle name="Normal 5 54 2" xfId="688"/>
    <cellStyle name="Normal 5 6" xfId="689"/>
    <cellStyle name="Normal 5 6 2" xfId="690"/>
    <cellStyle name="Normal 5 7" xfId="691"/>
    <cellStyle name="Normal 5 7 2" xfId="692"/>
    <cellStyle name="Normal 5 8" xfId="693"/>
    <cellStyle name="Normal 5 8 2" xfId="694"/>
    <cellStyle name="Normal 5 9" xfId="695"/>
    <cellStyle name="Normal 5 9 2" xfId="696"/>
    <cellStyle name="Normal 6" xfId="5"/>
    <cellStyle name="Normal 6 10" xfId="697"/>
    <cellStyle name="Normal 6 10 2" xfId="698"/>
    <cellStyle name="Normal 6 11" xfId="699"/>
    <cellStyle name="Normal 6 11 2" xfId="700"/>
    <cellStyle name="Normal 6 12" xfId="701"/>
    <cellStyle name="Normal 6 12 2" xfId="702"/>
    <cellStyle name="Normal 6 13" xfId="703"/>
    <cellStyle name="Normal 6 13 2" xfId="704"/>
    <cellStyle name="Normal 6 14" xfId="705"/>
    <cellStyle name="Normal 6 14 2" xfId="706"/>
    <cellStyle name="Normal 6 15" xfId="707"/>
    <cellStyle name="Normal 6 15 2" xfId="708"/>
    <cellStyle name="Normal 6 16" xfId="709"/>
    <cellStyle name="Normal 6 16 2" xfId="710"/>
    <cellStyle name="Normal 6 17" xfId="711"/>
    <cellStyle name="Normal 6 17 2" xfId="712"/>
    <cellStyle name="Normal 6 18" xfId="713"/>
    <cellStyle name="Normal 6 18 2" xfId="714"/>
    <cellStyle name="Normal 6 19" xfId="715"/>
    <cellStyle name="Normal 6 19 2" xfId="716"/>
    <cellStyle name="Normal 6 2" xfId="717"/>
    <cellStyle name="Normal 6 2 2" xfId="718"/>
    <cellStyle name="Normal 6 20" xfId="719"/>
    <cellStyle name="Normal 6 20 2" xfId="720"/>
    <cellStyle name="Normal 6 21" xfId="721"/>
    <cellStyle name="Normal 6 21 2" xfId="722"/>
    <cellStyle name="Normal 6 22" xfId="723"/>
    <cellStyle name="Normal 6 22 2" xfId="724"/>
    <cellStyle name="Normal 6 23" xfId="725"/>
    <cellStyle name="Normal 6 23 2" xfId="726"/>
    <cellStyle name="Normal 6 24" xfId="727"/>
    <cellStyle name="Normal 6 24 2" xfId="728"/>
    <cellStyle name="Normal 6 25" xfId="729"/>
    <cellStyle name="Normal 6 25 2" xfId="730"/>
    <cellStyle name="Normal 6 26" xfId="731"/>
    <cellStyle name="Normal 6 26 2" xfId="732"/>
    <cellStyle name="Normal 6 27" xfId="733"/>
    <cellStyle name="Normal 6 27 2" xfId="734"/>
    <cellStyle name="Normal 6 28" xfId="735"/>
    <cellStyle name="Normal 6 28 2" xfId="736"/>
    <cellStyle name="Normal 6 29" xfId="737"/>
    <cellStyle name="Normal 6 29 2" xfId="738"/>
    <cellStyle name="Normal 6 3" xfId="739"/>
    <cellStyle name="Normal 6 3 2" xfId="740"/>
    <cellStyle name="Normal 6 30" xfId="741"/>
    <cellStyle name="Normal 6 30 2" xfId="742"/>
    <cellStyle name="Normal 6 31" xfId="743"/>
    <cellStyle name="Normal 6 31 2" xfId="744"/>
    <cellStyle name="Normal 6 32" xfId="745"/>
    <cellStyle name="Normal 6 32 2" xfId="746"/>
    <cellStyle name="Normal 6 33" xfId="747"/>
    <cellStyle name="Normal 6 33 2" xfId="748"/>
    <cellStyle name="Normal 6 34" xfId="749"/>
    <cellStyle name="Normal 6 34 2" xfId="750"/>
    <cellStyle name="Normal 6 35" xfId="751"/>
    <cellStyle name="Normal 6 35 2" xfId="752"/>
    <cellStyle name="Normal 6 36" xfId="753"/>
    <cellStyle name="Normal 6 36 2" xfId="754"/>
    <cellStyle name="Normal 6 37" xfId="755"/>
    <cellStyle name="Normal 6 37 2" xfId="756"/>
    <cellStyle name="Normal 6 38" xfId="757"/>
    <cellStyle name="Normal 6 38 2" xfId="758"/>
    <cellStyle name="Normal 6 39" xfId="759"/>
    <cellStyle name="Normal 6 39 2" xfId="760"/>
    <cellStyle name="Normal 6 4" xfId="761"/>
    <cellStyle name="Normal 6 4 2" xfId="762"/>
    <cellStyle name="Normal 6 40" xfId="763"/>
    <cellStyle name="Normal 6 40 2" xfId="764"/>
    <cellStyle name="Normal 6 41" xfId="765"/>
    <cellStyle name="Normal 6 41 2" xfId="766"/>
    <cellStyle name="Normal 6 42" xfId="767"/>
    <cellStyle name="Normal 6 42 2" xfId="768"/>
    <cellStyle name="Normal 6 43" xfId="769"/>
    <cellStyle name="Normal 6 43 2" xfId="770"/>
    <cellStyle name="Normal 6 44" xfId="771"/>
    <cellStyle name="Normal 6 44 2" xfId="772"/>
    <cellStyle name="Normal 6 45" xfId="773"/>
    <cellStyle name="Normal 6 45 2" xfId="774"/>
    <cellStyle name="Normal 6 46" xfId="775"/>
    <cellStyle name="Normal 6 46 2" xfId="776"/>
    <cellStyle name="Normal 6 47" xfId="777"/>
    <cellStyle name="Normal 6 47 2" xfId="778"/>
    <cellStyle name="Normal 6 48" xfId="779"/>
    <cellStyle name="Normal 6 48 2" xfId="780"/>
    <cellStyle name="Normal 6 49" xfId="781"/>
    <cellStyle name="Normal 6 49 2" xfId="782"/>
    <cellStyle name="Normal 6 5" xfId="783"/>
    <cellStyle name="Normal 6 5 2" xfId="784"/>
    <cellStyle name="Normal 6 50" xfId="785"/>
    <cellStyle name="Normal 6 50 2" xfId="786"/>
    <cellStyle name="Normal 6 51" xfId="787"/>
    <cellStyle name="Normal 6 51 2" xfId="788"/>
    <cellStyle name="Normal 6 52" xfId="789"/>
    <cellStyle name="Normal 6 52 2" xfId="790"/>
    <cellStyle name="Normal 6 53" xfId="791"/>
    <cellStyle name="Normal 6 53 2" xfId="792"/>
    <cellStyle name="Normal 6 54" xfId="793"/>
    <cellStyle name="Normal 6 54 2" xfId="794"/>
    <cellStyle name="Normal 6 6" xfId="795"/>
    <cellStyle name="Normal 6 6 2" xfId="796"/>
    <cellStyle name="Normal 6 7" xfId="797"/>
    <cellStyle name="Normal 6 7 2" xfId="798"/>
    <cellStyle name="Normal 6 8" xfId="799"/>
    <cellStyle name="Normal 6 8 2" xfId="800"/>
    <cellStyle name="Normal 6 9" xfId="801"/>
    <cellStyle name="Normal 6 9 2" xfId="802"/>
    <cellStyle name="Normal 7" xfId="4"/>
    <cellStyle name="Normal 7 10" xfId="803"/>
    <cellStyle name="Normal 7 10 2" xfId="804"/>
    <cellStyle name="Normal 7 11" xfId="805"/>
    <cellStyle name="Normal 7 11 2" xfId="806"/>
    <cellStyle name="Normal 7 12" xfId="807"/>
    <cellStyle name="Normal 7 12 2" xfId="808"/>
    <cellStyle name="Normal 7 13" xfId="809"/>
    <cellStyle name="Normal 7 13 2" xfId="810"/>
    <cellStyle name="Normal 7 14" xfId="811"/>
    <cellStyle name="Normal 7 14 2" xfId="812"/>
    <cellStyle name="Normal 7 15" xfId="813"/>
    <cellStyle name="Normal 7 15 2" xfId="814"/>
    <cellStyle name="Normal 7 16" xfId="815"/>
    <cellStyle name="Normal 7 16 2" xfId="816"/>
    <cellStyle name="Normal 7 17" xfId="817"/>
    <cellStyle name="Normal 7 17 2" xfId="818"/>
    <cellStyle name="Normal 7 18" xfId="819"/>
    <cellStyle name="Normal 7 18 2" xfId="820"/>
    <cellStyle name="Normal 7 19" xfId="821"/>
    <cellStyle name="Normal 7 19 2" xfId="822"/>
    <cellStyle name="Normal 7 2" xfId="823"/>
    <cellStyle name="Normal 7 2 2" xfId="824"/>
    <cellStyle name="Normal 7 20" xfId="825"/>
    <cellStyle name="Normal 7 20 2" xfId="826"/>
    <cellStyle name="Normal 7 21" xfId="827"/>
    <cellStyle name="Normal 7 21 2" xfId="828"/>
    <cellStyle name="Normal 7 22" xfId="829"/>
    <cellStyle name="Normal 7 22 2" xfId="830"/>
    <cellStyle name="Normal 7 23" xfId="831"/>
    <cellStyle name="Normal 7 23 2" xfId="832"/>
    <cellStyle name="Normal 7 24" xfId="833"/>
    <cellStyle name="Normal 7 24 2" xfId="834"/>
    <cellStyle name="Normal 7 25" xfId="835"/>
    <cellStyle name="Normal 7 25 2" xfId="836"/>
    <cellStyle name="Normal 7 26" xfId="837"/>
    <cellStyle name="Normal 7 26 2" xfId="838"/>
    <cellStyle name="Normal 7 27" xfId="839"/>
    <cellStyle name="Normal 7 27 2" xfId="840"/>
    <cellStyle name="Normal 7 28" xfId="841"/>
    <cellStyle name="Normal 7 28 2" xfId="842"/>
    <cellStyle name="Normal 7 29" xfId="843"/>
    <cellStyle name="Normal 7 29 2" xfId="844"/>
    <cellStyle name="Normal 7 3" xfId="845"/>
    <cellStyle name="Normal 7 3 2" xfId="846"/>
    <cellStyle name="Normal 7 30" xfId="847"/>
    <cellStyle name="Normal 7 30 2" xfId="848"/>
    <cellStyle name="Normal 7 31" xfId="849"/>
    <cellStyle name="Normal 7 31 2" xfId="850"/>
    <cellStyle name="Normal 7 32" xfId="851"/>
    <cellStyle name="Normal 7 32 2" xfId="852"/>
    <cellStyle name="Normal 7 33" xfId="853"/>
    <cellStyle name="Normal 7 33 2" xfId="854"/>
    <cellStyle name="Normal 7 34" xfId="855"/>
    <cellStyle name="Normal 7 34 2" xfId="856"/>
    <cellStyle name="Normal 7 35" xfId="857"/>
    <cellStyle name="Normal 7 35 2" xfId="858"/>
    <cellStyle name="Normal 7 36" xfId="859"/>
    <cellStyle name="Normal 7 36 2" xfId="860"/>
    <cellStyle name="Normal 7 37" xfId="861"/>
    <cellStyle name="Normal 7 37 2" xfId="862"/>
    <cellStyle name="Normal 7 38" xfId="863"/>
    <cellStyle name="Normal 7 38 2" xfId="864"/>
    <cellStyle name="Normal 7 39" xfId="865"/>
    <cellStyle name="Normal 7 39 2" xfId="866"/>
    <cellStyle name="Normal 7 4" xfId="867"/>
    <cellStyle name="Normal 7 4 2" xfId="868"/>
    <cellStyle name="Normal 7 40" xfId="869"/>
    <cellStyle name="Normal 7 40 2" xfId="870"/>
    <cellStyle name="Normal 7 41" xfId="871"/>
    <cellStyle name="Normal 7 41 2" xfId="872"/>
    <cellStyle name="Normal 7 42" xfId="873"/>
    <cellStyle name="Normal 7 42 2" xfId="874"/>
    <cellStyle name="Normal 7 43" xfId="875"/>
    <cellStyle name="Normal 7 43 2" xfId="876"/>
    <cellStyle name="Normal 7 44" xfId="877"/>
    <cellStyle name="Normal 7 44 2" xfId="878"/>
    <cellStyle name="Normal 7 45" xfId="879"/>
    <cellStyle name="Normal 7 45 2" xfId="880"/>
    <cellStyle name="Normal 7 46" xfId="881"/>
    <cellStyle name="Normal 7 46 2" xfId="882"/>
    <cellStyle name="Normal 7 47" xfId="883"/>
    <cellStyle name="Normal 7 47 2" xfId="884"/>
    <cellStyle name="Normal 7 48" xfId="885"/>
    <cellStyle name="Normal 7 48 2" xfId="886"/>
    <cellStyle name="Normal 7 49" xfId="887"/>
    <cellStyle name="Normal 7 49 2" xfId="888"/>
    <cellStyle name="Normal 7 5" xfId="889"/>
    <cellStyle name="Normal 7 5 2" xfId="890"/>
    <cellStyle name="Normal 7 50" xfId="891"/>
    <cellStyle name="Normal 7 50 2" xfId="892"/>
    <cellStyle name="Normal 7 51" xfId="893"/>
    <cellStyle name="Normal 7 51 2" xfId="894"/>
    <cellStyle name="Normal 7 52" xfId="895"/>
    <cellStyle name="Normal 7 52 2" xfId="896"/>
    <cellStyle name="Normal 7 53" xfId="897"/>
    <cellStyle name="Normal 7 53 2" xfId="898"/>
    <cellStyle name="Normal 7 54" xfId="899"/>
    <cellStyle name="Normal 7 54 2" xfId="900"/>
    <cellStyle name="Normal 7 6" xfId="901"/>
    <cellStyle name="Normal 7 6 2" xfId="902"/>
    <cellStyle name="Normal 7 7" xfId="903"/>
    <cellStyle name="Normal 7 7 2" xfId="904"/>
    <cellStyle name="Normal 7 8" xfId="905"/>
    <cellStyle name="Normal 7 8 2" xfId="906"/>
    <cellStyle name="Normal 7 9" xfId="907"/>
    <cellStyle name="Normal 7 9 2" xfId="908"/>
    <cellStyle name="Normal 8" xfId="909"/>
    <cellStyle name="Normal 8 10" xfId="910"/>
    <cellStyle name="Normal 8 10 2" xfId="911"/>
    <cellStyle name="Normal 8 11" xfId="912"/>
    <cellStyle name="Normal 8 11 2" xfId="913"/>
    <cellStyle name="Normal 8 12" xfId="914"/>
    <cellStyle name="Normal 8 12 2" xfId="915"/>
    <cellStyle name="Normal 8 13" xfId="916"/>
    <cellStyle name="Normal 8 13 2" xfId="917"/>
    <cellStyle name="Normal 8 14" xfId="918"/>
    <cellStyle name="Normal 8 14 2" xfId="919"/>
    <cellStyle name="Normal 8 15" xfId="920"/>
    <cellStyle name="Normal 8 15 2" xfId="921"/>
    <cellStyle name="Normal 8 16" xfId="922"/>
    <cellStyle name="Normal 8 16 2" xfId="923"/>
    <cellStyle name="Normal 8 17" xfId="924"/>
    <cellStyle name="Normal 8 17 2" xfId="925"/>
    <cellStyle name="Normal 8 18" xfId="926"/>
    <cellStyle name="Normal 8 18 2" xfId="927"/>
    <cellStyle name="Normal 8 19" xfId="928"/>
    <cellStyle name="Normal 8 19 2" xfId="929"/>
    <cellStyle name="Normal 8 2" xfId="930"/>
    <cellStyle name="Normal 8 2 2" xfId="931"/>
    <cellStyle name="Normal 8 20" xfId="932"/>
    <cellStyle name="Normal 8 20 2" xfId="933"/>
    <cellStyle name="Normal 8 21" xfId="934"/>
    <cellStyle name="Normal 8 21 2" xfId="935"/>
    <cellStyle name="Normal 8 22" xfId="936"/>
    <cellStyle name="Normal 8 22 2" xfId="937"/>
    <cellStyle name="Normal 8 23" xfId="938"/>
    <cellStyle name="Normal 8 23 2" xfId="939"/>
    <cellStyle name="Normal 8 24" xfId="940"/>
    <cellStyle name="Normal 8 24 2" xfId="941"/>
    <cellStyle name="Normal 8 25" xfId="942"/>
    <cellStyle name="Normal 8 25 2" xfId="943"/>
    <cellStyle name="Normal 8 26" xfId="944"/>
    <cellStyle name="Normal 8 26 2" xfId="945"/>
    <cellStyle name="Normal 8 27" xfId="946"/>
    <cellStyle name="Normal 8 27 2" xfId="947"/>
    <cellStyle name="Normal 8 28" xfId="948"/>
    <cellStyle name="Normal 8 28 2" xfId="949"/>
    <cellStyle name="Normal 8 29" xfId="950"/>
    <cellStyle name="Normal 8 29 2" xfId="951"/>
    <cellStyle name="Normal 8 3" xfId="952"/>
    <cellStyle name="Normal 8 3 2" xfId="953"/>
    <cellStyle name="Normal 8 30" xfId="954"/>
    <cellStyle name="Normal 8 30 2" xfId="955"/>
    <cellStyle name="Normal 8 31" xfId="956"/>
    <cellStyle name="Normal 8 31 2" xfId="957"/>
    <cellStyle name="Normal 8 32" xfId="958"/>
    <cellStyle name="Normal 8 32 2" xfId="959"/>
    <cellStyle name="Normal 8 33" xfId="960"/>
    <cellStyle name="Normal 8 33 2" xfId="961"/>
    <cellStyle name="Normal 8 34" xfId="962"/>
    <cellStyle name="Normal 8 34 2" xfId="963"/>
    <cellStyle name="Normal 8 35" xfId="964"/>
    <cellStyle name="Normal 8 35 2" xfId="965"/>
    <cellStyle name="Normal 8 36" xfId="966"/>
    <cellStyle name="Normal 8 36 2" xfId="967"/>
    <cellStyle name="Normal 8 37" xfId="968"/>
    <cellStyle name="Normal 8 37 2" xfId="969"/>
    <cellStyle name="Normal 8 38" xfId="970"/>
    <cellStyle name="Normal 8 38 2" xfId="971"/>
    <cellStyle name="Normal 8 39" xfId="972"/>
    <cellStyle name="Normal 8 39 2" xfId="973"/>
    <cellStyle name="Normal 8 4" xfId="974"/>
    <cellStyle name="Normal 8 4 2" xfId="975"/>
    <cellStyle name="Normal 8 40" xfId="976"/>
    <cellStyle name="Normal 8 40 2" xfId="977"/>
    <cellStyle name="Normal 8 41" xfId="978"/>
    <cellStyle name="Normal 8 41 2" xfId="979"/>
    <cellStyle name="Normal 8 42" xfId="980"/>
    <cellStyle name="Normal 8 42 2" xfId="981"/>
    <cellStyle name="Normal 8 43" xfId="982"/>
    <cellStyle name="Normal 8 43 2" xfId="983"/>
    <cellStyle name="Normal 8 44" xfId="984"/>
    <cellStyle name="Normal 8 44 2" xfId="985"/>
    <cellStyle name="Normal 8 45" xfId="986"/>
    <cellStyle name="Normal 8 45 2" xfId="987"/>
    <cellStyle name="Normal 8 46" xfId="988"/>
    <cellStyle name="Normal 8 46 2" xfId="989"/>
    <cellStyle name="Normal 8 47" xfId="990"/>
    <cellStyle name="Normal 8 47 2" xfId="991"/>
    <cellStyle name="Normal 8 48" xfId="992"/>
    <cellStyle name="Normal 8 48 2" xfId="993"/>
    <cellStyle name="Normal 8 49" xfId="994"/>
    <cellStyle name="Normal 8 49 2" xfId="995"/>
    <cellStyle name="Normal 8 5" xfId="996"/>
    <cellStyle name="Normal 8 5 2" xfId="997"/>
    <cellStyle name="Normal 8 50" xfId="998"/>
    <cellStyle name="Normal 8 50 2" xfId="999"/>
    <cellStyle name="Normal 8 51" xfId="1000"/>
    <cellStyle name="Normal 8 51 2" xfId="1001"/>
    <cellStyle name="Normal 8 52" xfId="1002"/>
    <cellStyle name="Normal 8 52 2" xfId="1003"/>
    <cellStyle name="Normal 8 53" xfId="1004"/>
    <cellStyle name="Normal 8 53 2" xfId="1005"/>
    <cellStyle name="Normal 8 54" xfId="1006"/>
    <cellStyle name="Normal 8 54 2" xfId="1007"/>
    <cellStyle name="Normal 8 6" xfId="1008"/>
    <cellStyle name="Normal 8 6 2" xfId="1009"/>
    <cellStyle name="Normal 8 7" xfId="1010"/>
    <cellStyle name="Normal 8 7 2" xfId="1011"/>
    <cellStyle name="Normal 8 8" xfId="1012"/>
    <cellStyle name="Normal 8 8 2" xfId="1013"/>
    <cellStyle name="Normal 8 9" xfId="1014"/>
    <cellStyle name="Normal 8 9 2" xfId="1015"/>
    <cellStyle name="Normal 9" xfId="1016"/>
    <cellStyle name="Normal 9 10" xfId="1017"/>
    <cellStyle name="Normal 9 10 2" xfId="1018"/>
    <cellStyle name="Normal 9 11" xfId="1019"/>
    <cellStyle name="Normal 9 11 2" xfId="1020"/>
    <cellStyle name="Normal 9 12" xfId="1021"/>
    <cellStyle name="Normal 9 12 2" xfId="1022"/>
    <cellStyle name="Normal 9 13" xfId="1023"/>
    <cellStyle name="Normal 9 13 2" xfId="1024"/>
    <cellStyle name="Normal 9 14" xfId="1025"/>
    <cellStyle name="Normal 9 14 2" xfId="1026"/>
    <cellStyle name="Normal 9 15" xfId="1027"/>
    <cellStyle name="Normal 9 15 2" xfId="1028"/>
    <cellStyle name="Normal 9 16" xfId="1029"/>
    <cellStyle name="Normal 9 16 2" xfId="1030"/>
    <cellStyle name="Normal 9 17" xfId="1031"/>
    <cellStyle name="Normal 9 17 2" xfId="1032"/>
    <cellStyle name="Normal 9 18" xfId="1033"/>
    <cellStyle name="Normal 9 18 2" xfId="1034"/>
    <cellStyle name="Normal 9 19" xfId="1035"/>
    <cellStyle name="Normal 9 19 2" xfId="1036"/>
    <cellStyle name="Normal 9 2" xfId="1037"/>
    <cellStyle name="Normal 9 2 2" xfId="1038"/>
    <cellStyle name="Normal 9 20" xfId="1039"/>
    <cellStyle name="Normal 9 20 2" xfId="1040"/>
    <cellStyle name="Normal 9 21" xfId="1041"/>
    <cellStyle name="Normal 9 21 2" xfId="1042"/>
    <cellStyle name="Normal 9 22" xfId="1043"/>
    <cellStyle name="Normal 9 22 2" xfId="1044"/>
    <cellStyle name="Normal 9 23" xfId="1045"/>
    <cellStyle name="Normal 9 23 2" xfId="1046"/>
    <cellStyle name="Normal 9 24" xfId="1047"/>
    <cellStyle name="Normal 9 24 2" xfId="1048"/>
    <cellStyle name="Normal 9 25" xfId="1049"/>
    <cellStyle name="Normal 9 25 2" xfId="1050"/>
    <cellStyle name="Normal 9 26" xfId="1051"/>
    <cellStyle name="Normal 9 26 2" xfId="1052"/>
    <cellStyle name="Normal 9 27" xfId="1053"/>
    <cellStyle name="Normal 9 27 2" xfId="1054"/>
    <cellStyle name="Normal 9 28" xfId="1055"/>
    <cellStyle name="Normal 9 28 2" xfId="1056"/>
    <cellStyle name="Normal 9 29" xfId="1057"/>
    <cellStyle name="Normal 9 29 2" xfId="1058"/>
    <cellStyle name="Normal 9 3" xfId="1059"/>
    <cellStyle name="Normal 9 3 2" xfId="1060"/>
    <cellStyle name="Normal 9 30" xfId="1061"/>
    <cellStyle name="Normal 9 30 2" xfId="1062"/>
    <cellStyle name="Normal 9 31" xfId="1063"/>
    <cellStyle name="Normal 9 31 2" xfId="1064"/>
    <cellStyle name="Normal 9 32" xfId="1065"/>
    <cellStyle name="Normal 9 32 2" xfId="1066"/>
    <cellStyle name="Normal 9 33" xfId="1067"/>
    <cellStyle name="Normal 9 33 2" xfId="1068"/>
    <cellStyle name="Normal 9 34" xfId="1069"/>
    <cellStyle name="Normal 9 34 2" xfId="1070"/>
    <cellStyle name="Normal 9 35" xfId="1071"/>
    <cellStyle name="Normal 9 35 2" xfId="1072"/>
    <cellStyle name="Normal 9 36" xfId="1073"/>
    <cellStyle name="Normal 9 36 2" xfId="1074"/>
    <cellStyle name="Normal 9 37" xfId="1075"/>
    <cellStyle name="Normal 9 37 2" xfId="1076"/>
    <cellStyle name="Normal 9 38" xfId="1077"/>
    <cellStyle name="Normal 9 38 2" xfId="1078"/>
    <cellStyle name="Normal 9 39" xfId="1079"/>
    <cellStyle name="Normal 9 39 2" xfId="1080"/>
    <cellStyle name="Normal 9 4" xfId="1081"/>
    <cellStyle name="Normal 9 4 2" xfId="1082"/>
    <cellStyle name="Normal 9 40" xfId="1083"/>
    <cellStyle name="Normal 9 40 2" xfId="1084"/>
    <cellStyle name="Normal 9 41" xfId="1085"/>
    <cellStyle name="Normal 9 41 2" xfId="1086"/>
    <cellStyle name="Normal 9 42" xfId="1087"/>
    <cellStyle name="Normal 9 42 2" xfId="1088"/>
    <cellStyle name="Normal 9 43" xfId="1089"/>
    <cellStyle name="Normal 9 43 2" xfId="1090"/>
    <cellStyle name="Normal 9 44" xfId="1091"/>
    <cellStyle name="Normal 9 44 2" xfId="1092"/>
    <cellStyle name="Normal 9 45" xfId="1093"/>
    <cellStyle name="Normal 9 45 2" xfId="1094"/>
    <cellStyle name="Normal 9 46" xfId="1095"/>
    <cellStyle name="Normal 9 46 2" xfId="1096"/>
    <cellStyle name="Normal 9 47" xfId="1097"/>
    <cellStyle name="Normal 9 47 2" xfId="1098"/>
    <cellStyle name="Normal 9 48" xfId="1099"/>
    <cellStyle name="Normal 9 48 2" xfId="1100"/>
    <cellStyle name="Normal 9 49" xfId="1101"/>
    <cellStyle name="Normal 9 49 2" xfId="1102"/>
    <cellStyle name="Normal 9 5" xfId="1103"/>
    <cellStyle name="Normal 9 5 2" xfId="1104"/>
    <cellStyle name="Normal 9 50" xfId="1105"/>
    <cellStyle name="Normal 9 50 2" xfId="1106"/>
    <cellStyle name="Normal 9 51" xfId="1107"/>
    <cellStyle name="Normal 9 51 2" xfId="1108"/>
    <cellStyle name="Normal 9 52" xfId="1109"/>
    <cellStyle name="Normal 9 52 2" xfId="1110"/>
    <cellStyle name="Normal 9 53" xfId="1111"/>
    <cellStyle name="Normal 9 53 2" xfId="1112"/>
    <cellStyle name="Normal 9 54" xfId="1113"/>
    <cellStyle name="Normal 9 54 2" xfId="1114"/>
    <cellStyle name="Normal 9 6" xfId="1115"/>
    <cellStyle name="Normal 9 6 2" xfId="1116"/>
    <cellStyle name="Normal 9 7" xfId="1117"/>
    <cellStyle name="Normal 9 7 2" xfId="1118"/>
    <cellStyle name="Normal 9 8" xfId="1119"/>
    <cellStyle name="Normal 9 8 2" xfId="1120"/>
    <cellStyle name="Normal 9 9" xfId="1121"/>
    <cellStyle name="Normal 9 9 2" xfId="1122"/>
    <cellStyle name="Percent" xfId="1" builtinId="5"/>
    <cellStyle name="Percent 2" xfId="1123"/>
    <cellStyle name="Percent 2 2" xfId="1124"/>
    <cellStyle name="Percent 2 3" xfId="1125"/>
  </cellStyles>
  <dxfs count="0"/>
  <tableStyles count="0" defaultTableStyle="TableStyleMedium9" defaultPivotStyle="PivotStyleLight16"/>
  <colors>
    <mruColors>
      <color rgb="FF485D68"/>
      <color rgb="FF95B3D7"/>
      <color rgb="FFCCE1EA"/>
      <color rgb="FFB8CCE4"/>
      <color rgb="FFDBE5F1"/>
      <color rgb="FFDEECF2"/>
      <color rgb="FFB8D5E2"/>
      <color rgb="FFA2C9D8"/>
      <color rgb="FF73AEC5"/>
      <color rgb="FF68A7C0"/>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171450</xdr:colOff>
      <xdr:row>18</xdr:row>
      <xdr:rowOff>180985</xdr:rowOff>
    </xdr:from>
    <xdr:to>
      <xdr:col>13</xdr:col>
      <xdr:colOff>415290</xdr:colOff>
      <xdr:row>21</xdr:row>
      <xdr:rowOff>183727</xdr:rowOff>
    </xdr:to>
    <xdr:pic>
      <xdr:nvPicPr>
        <xdr:cNvPr id="4" name="Picture 3" descr="LogoEurosistema trans.tif"/>
        <xdr:cNvPicPr>
          <a:picLocks noChangeAspect="1"/>
        </xdr:cNvPicPr>
      </xdr:nvPicPr>
      <xdr:blipFill>
        <a:blip xmlns:r="http://schemas.openxmlformats.org/officeDocument/2006/relationships" r:embed="rId1" cstate="print">
          <a:clrChange>
            <a:clrFrom>
              <a:srgbClr val="FFFFFE"/>
            </a:clrFrom>
            <a:clrTo>
              <a:srgbClr val="FFFFFE">
                <a:alpha val="0"/>
              </a:srgbClr>
            </a:clrTo>
          </a:clrChange>
        </a:blip>
        <a:stretch>
          <a:fillRect/>
        </a:stretch>
      </xdr:blipFill>
      <xdr:spPr>
        <a:xfrm>
          <a:off x="6877050" y="3790960"/>
          <a:ext cx="1463040" cy="1031443"/>
        </a:xfrm>
        <a:prstGeom prst="rect">
          <a:avLst/>
        </a:prstGeom>
      </xdr:spPr>
    </xdr:pic>
    <xdr:clientData/>
  </xdr:twoCellAnchor>
  <xdr:twoCellAnchor editAs="oneCell">
    <xdr:from>
      <xdr:col>0</xdr:col>
      <xdr:colOff>0</xdr:colOff>
      <xdr:row>0</xdr:row>
      <xdr:rowOff>0</xdr:rowOff>
    </xdr:from>
    <xdr:to>
      <xdr:col>15</xdr:col>
      <xdr:colOff>0</xdr:colOff>
      <xdr:row>16</xdr:row>
      <xdr:rowOff>9525</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9105900" cy="2600325"/>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292100</xdr:colOff>
      <xdr:row>0</xdr:row>
      <xdr:rowOff>0</xdr:rowOff>
    </xdr:from>
    <xdr:to>
      <xdr:col>8</xdr:col>
      <xdr:colOff>195792</xdr:colOff>
      <xdr:row>1</xdr:row>
      <xdr:rowOff>6941</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253999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292100</xdr:colOff>
      <xdr:row>0</xdr:row>
      <xdr:rowOff>0</xdr:rowOff>
    </xdr:from>
    <xdr:to>
      <xdr:col>8</xdr:col>
      <xdr:colOff>195792</xdr:colOff>
      <xdr:row>1</xdr:row>
      <xdr:rowOff>6941</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253999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57150</xdr:colOff>
      <xdr:row>1</xdr:row>
      <xdr:rowOff>9058</xdr:rowOff>
    </xdr:to>
    <xdr:grpSp>
      <xdr:nvGrpSpPr>
        <xdr:cNvPr id="14" name="Group 13"/>
        <xdr:cNvGrpSpPr/>
      </xdr:nvGrpSpPr>
      <xdr:grpSpPr>
        <a:xfrm>
          <a:off x="0" y="0"/>
          <a:ext cx="5217215" cy="887015"/>
          <a:chOff x="0" y="0"/>
          <a:chExt cx="5191125" cy="885358"/>
        </a:xfrm>
      </xdr:grpSpPr>
      <xdr:pic>
        <xdr:nvPicPr>
          <xdr:cNvPr id="13"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pic>
        <xdr:nvPicPr>
          <xdr:cNvPr id="307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85725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266700</xdr:colOff>
      <xdr:row>0</xdr:row>
      <xdr:rowOff>0</xdr:rowOff>
    </xdr:from>
    <xdr:to>
      <xdr:col>7</xdr:col>
      <xdr:colOff>619125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123825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292100</xdr:colOff>
      <xdr:row>0</xdr:row>
      <xdr:rowOff>0</xdr:rowOff>
    </xdr:from>
    <xdr:to>
      <xdr:col>8</xdr:col>
      <xdr:colOff>195792</xdr:colOff>
      <xdr:row>1</xdr:row>
      <xdr:rowOff>6941</xdr:rowOff>
    </xdr:to>
    <xdr:pic>
      <xdr:nvPicPr>
        <xdr:cNvPr id="11"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253999</xdr:colOff>
      <xdr:row>0</xdr:row>
      <xdr:rowOff>876074</xdr:rowOff>
    </xdr:to>
    <xdr:pic>
      <xdr:nvPicPr>
        <xdr:cNvPr id="12"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76200</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76200</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133350</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133350</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133350</xdr:colOff>
      <xdr:row>1</xdr:row>
      <xdr:rowOff>9058</xdr:rowOff>
    </xdr:to>
    <xdr:pic>
      <xdr:nvPicPr>
        <xdr:cNvPr id="7"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1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165100</xdr:colOff>
      <xdr:row>0</xdr:row>
      <xdr:rowOff>0</xdr:rowOff>
    </xdr:from>
    <xdr:to>
      <xdr:col>8</xdr:col>
      <xdr:colOff>68792</xdr:colOff>
      <xdr:row>1</xdr:row>
      <xdr:rowOff>6941</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126999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0</xdr:rowOff>
    </xdr:from>
    <xdr:to>
      <xdr:col>8</xdr:col>
      <xdr:colOff>161925</xdr:colOff>
      <xdr:row>1</xdr:row>
      <xdr:rowOff>9058</xdr:rowOff>
    </xdr:to>
    <xdr:pic>
      <xdr:nvPicPr>
        <xdr:cNvPr id="5" name="Picture 2"/>
        <xdr:cNvPicPr>
          <a:picLocks noChangeAspect="1" noChangeArrowheads="1"/>
        </xdr:cNvPicPr>
      </xdr:nvPicPr>
      <xdr:blipFill>
        <a:blip xmlns:r="http://schemas.openxmlformats.org/officeDocument/2006/relationships" r:embed="rId1" cstate="print"/>
        <a:srcRect l="63222" t="1064"/>
        <a:stretch>
          <a:fillRect/>
        </a:stretch>
      </xdr:blipFill>
      <xdr:spPr bwMode="auto">
        <a:xfrm>
          <a:off x="4038600" y="0"/>
          <a:ext cx="1152525" cy="885358"/>
        </a:xfrm>
        <a:prstGeom prst="rect">
          <a:avLst/>
        </a:prstGeom>
        <a:noFill/>
        <a:ln w="1">
          <a:noFill/>
          <a:miter lim="800000"/>
          <a:headEnd/>
          <a:tailEnd type="none" w="med" len="med"/>
        </a:ln>
        <a:effectLst/>
      </xdr:spPr>
    </xdr:pic>
    <xdr:clientData/>
  </xdr:twoCellAnchor>
  <xdr:twoCellAnchor>
    <xdr:from>
      <xdr:col>0</xdr:col>
      <xdr:colOff>0</xdr:colOff>
      <xdr:row>0</xdr:row>
      <xdr:rowOff>2</xdr:rowOff>
    </xdr:from>
    <xdr:to>
      <xdr:col>6</xdr:col>
      <xdr:colOff>228599</xdr:colOff>
      <xdr:row>0</xdr:row>
      <xdr:rowOff>876074</xdr:rowOff>
    </xdr:to>
    <xdr:pic>
      <xdr:nvPicPr>
        <xdr:cNvPr id="6"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
          <a:ext cx="4000499" cy="876072"/>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1" tint="4.9989318521683403E-2"/>
  </sheetPr>
  <dimension ref="A7:O28"/>
  <sheetViews>
    <sheetView tabSelected="1" zoomScaleNormal="100" zoomScaleSheetLayoutView="90" workbookViewId="0"/>
  </sheetViews>
  <sheetFormatPr defaultRowHeight="12.75"/>
  <cols>
    <col min="1" max="14" width="9.140625" style="3"/>
    <col min="15" max="15" width="8.5703125" style="3" customWidth="1"/>
    <col min="16" max="16384" width="9.140625" style="3"/>
  </cols>
  <sheetData>
    <row r="7" spans="3:3">
      <c r="C7" s="40"/>
    </row>
    <row r="17" spans="1:15" ht="9" customHeight="1" thickBot="1">
      <c r="A17" s="42"/>
      <c r="B17" s="42"/>
      <c r="C17" s="42"/>
      <c r="D17" s="42"/>
      <c r="E17" s="42"/>
      <c r="F17" s="42"/>
      <c r="G17" s="42"/>
      <c r="H17" s="42"/>
      <c r="I17" s="42"/>
      <c r="J17" s="42"/>
      <c r="K17" s="42"/>
      <c r="L17" s="42"/>
      <c r="M17" s="42"/>
      <c r="N17" s="42"/>
      <c r="O17" s="42"/>
    </row>
    <row r="18" spans="1:15" ht="19.5" customHeight="1">
      <c r="A18" s="1"/>
      <c r="B18" s="1"/>
      <c r="C18" s="1"/>
      <c r="D18" s="1"/>
      <c r="E18" s="1"/>
      <c r="F18" s="1"/>
      <c r="G18" s="1"/>
      <c r="H18" s="1"/>
      <c r="I18" s="1"/>
      <c r="J18" s="1"/>
      <c r="K18" s="1"/>
      <c r="L18" s="1"/>
      <c r="M18" s="1"/>
      <c r="N18" s="1"/>
      <c r="O18" s="1"/>
    </row>
    <row r="19" spans="1:15" ht="19.5" customHeight="1">
      <c r="A19" s="1"/>
      <c r="B19" s="2" t="s">
        <v>183</v>
      </c>
      <c r="C19" s="1"/>
      <c r="D19" s="1"/>
      <c r="E19" s="1"/>
      <c r="F19" s="1"/>
      <c r="G19" s="1"/>
      <c r="H19" s="1"/>
      <c r="I19" s="1"/>
      <c r="J19" s="1"/>
      <c r="K19" s="1"/>
      <c r="L19" s="1"/>
      <c r="M19" s="1"/>
      <c r="N19" s="1"/>
      <c r="O19" s="1"/>
    </row>
    <row r="20" spans="1:15" ht="28.5" customHeight="1">
      <c r="A20" s="1"/>
      <c r="B20" s="246" t="s">
        <v>6</v>
      </c>
      <c r="C20" s="246"/>
      <c r="D20" s="246"/>
      <c r="E20" s="246"/>
      <c r="F20" s="246"/>
      <c r="G20" s="246"/>
      <c r="H20" s="246"/>
      <c r="I20" s="246"/>
      <c r="J20" s="246"/>
      <c r="K20" s="1"/>
      <c r="L20" s="1"/>
      <c r="M20" s="1"/>
      <c r="N20" s="1"/>
      <c r="O20" s="1"/>
    </row>
    <row r="21" spans="1:15" ht="33" customHeight="1">
      <c r="A21" s="1"/>
      <c r="B21" s="246"/>
      <c r="C21" s="246"/>
      <c r="D21" s="246"/>
      <c r="E21" s="246"/>
      <c r="F21" s="246"/>
      <c r="G21" s="246"/>
      <c r="H21" s="246"/>
      <c r="I21" s="246"/>
      <c r="J21" s="246"/>
      <c r="K21" s="1"/>
      <c r="L21" s="1"/>
      <c r="M21" s="1"/>
      <c r="N21" s="1"/>
      <c r="O21" s="1"/>
    </row>
    <row r="22" spans="1:15" ht="31.5" customHeight="1">
      <c r="A22" s="1"/>
      <c r="B22" s="246"/>
      <c r="C22" s="246"/>
      <c r="D22" s="246"/>
      <c r="E22" s="246"/>
      <c r="F22" s="246"/>
      <c r="G22" s="246"/>
      <c r="H22" s="246"/>
      <c r="I22" s="246"/>
      <c r="J22" s="246"/>
      <c r="K22" s="1"/>
      <c r="L22" s="247" t="s">
        <v>7</v>
      </c>
      <c r="M22" s="247"/>
      <c r="N22" s="247"/>
      <c r="O22" s="1"/>
    </row>
    <row r="23" spans="1:15" ht="19.5" customHeight="1" thickBot="1">
      <c r="A23" s="1"/>
      <c r="B23" s="1"/>
      <c r="C23" s="1"/>
      <c r="D23" s="1"/>
      <c r="E23" s="1"/>
      <c r="F23" s="1"/>
      <c r="G23" s="1"/>
      <c r="H23" s="1"/>
      <c r="I23" s="1"/>
      <c r="J23" s="1"/>
      <c r="K23" s="1"/>
      <c r="L23" s="1"/>
      <c r="M23" s="1"/>
      <c r="N23" s="1"/>
      <c r="O23" s="1"/>
    </row>
    <row r="24" spans="1:15" ht="19.5" customHeight="1" thickBot="1">
      <c r="A24" s="245" t="s">
        <v>5</v>
      </c>
      <c r="B24" s="245"/>
      <c r="C24" s="245"/>
      <c r="D24" s="245"/>
      <c r="E24" s="245"/>
      <c r="F24" s="245"/>
      <c r="G24" s="245"/>
      <c r="H24" s="245"/>
      <c r="I24" s="245"/>
      <c r="J24" s="245"/>
      <c r="K24" s="245"/>
      <c r="L24" s="245"/>
      <c r="M24" s="245"/>
      <c r="N24" s="245"/>
      <c r="O24" s="245"/>
    </row>
    <row r="25" spans="1:15" ht="19.5" customHeight="1"/>
    <row r="26" spans="1:15" ht="19.5" customHeight="1"/>
    <row r="27" spans="1:15" ht="19.5" customHeight="1"/>
    <row r="28" spans="1:15" ht="19.5" customHeight="1"/>
  </sheetData>
  <sheetProtection password="9D83" sheet="1" objects="1" scenarios="1"/>
  <mergeCells count="3">
    <mergeCell ref="A24:O24"/>
    <mergeCell ref="B20:J22"/>
    <mergeCell ref="L22:N22"/>
  </mergeCells>
  <printOptions horizontalCentered="1"/>
  <pageMargins left="0.23622047244094491" right="0.23622047244094491" top="0.35433070866141736" bottom="0.35433070866141736" header="0.31496062992125984" footer="0.31496062992125984"/>
  <pageSetup paperSize="9" orientation="landscape" r:id="rId1"/>
  <rowBreaks count="1" manualBreakCount="1">
    <brk id="24" max="14" man="1"/>
  </rowBreaks>
  <drawing r:id="rId2"/>
</worksheet>
</file>

<file path=xl/worksheets/sheet10.xml><?xml version="1.0" encoding="utf-8"?>
<worksheet xmlns="http://schemas.openxmlformats.org/spreadsheetml/2006/main" xmlns:r="http://schemas.openxmlformats.org/officeDocument/2006/relationships">
  <sheetPr codeName="Sheet10">
    <tabColor rgb="FFD9B3B8"/>
  </sheetPr>
  <dimension ref="A1:P78"/>
  <sheetViews>
    <sheetView showGridLines="0" zoomScaleNormal="100" zoomScaleSheetLayoutView="90" workbookViewId="0"/>
  </sheetViews>
  <sheetFormatPr defaultColWidth="9.42578125" defaultRowHeight="16.5"/>
  <cols>
    <col min="1" max="16384" width="9.42578125" style="62"/>
  </cols>
  <sheetData>
    <row r="1" spans="1:15" ht="69" customHeight="1" thickBot="1">
      <c r="A1" s="41"/>
      <c r="B1" s="24"/>
      <c r="C1" s="24"/>
      <c r="D1" s="24"/>
      <c r="E1" s="25"/>
      <c r="F1" s="24"/>
      <c r="G1" s="24"/>
      <c r="H1" s="24"/>
      <c r="I1" s="266" t="s">
        <v>154</v>
      </c>
      <c r="J1" s="266"/>
      <c r="K1" s="266"/>
      <c r="L1" s="266"/>
      <c r="M1" s="266"/>
      <c r="N1" s="266"/>
      <c r="O1" s="266"/>
    </row>
    <row r="2" spans="1:15" ht="15" customHeight="1"/>
    <row r="3" spans="1:15" s="45" customFormat="1" ht="15" customHeight="1" thickBot="1">
      <c r="A3" s="43" t="str">
        <f>'Table of Contents'!G17</f>
        <v>Birth/ death ratio</v>
      </c>
      <c r="B3" s="44"/>
      <c r="C3" s="44"/>
      <c r="D3" s="48"/>
      <c r="E3" s="48"/>
      <c r="F3" s="48"/>
    </row>
    <row r="4" spans="1:15" s="11" customFormat="1" ht="15" customHeight="1">
      <c r="A4" s="22" t="s">
        <v>100</v>
      </c>
      <c r="C4" s="51"/>
      <c r="D4" s="52"/>
      <c r="E4" s="52"/>
      <c r="F4" s="52"/>
      <c r="G4" s="52"/>
      <c r="H4" s="52"/>
      <c r="I4" s="52"/>
      <c r="J4" s="52"/>
      <c r="K4" s="52"/>
      <c r="L4" s="52"/>
      <c r="M4" s="52"/>
    </row>
    <row r="5" spans="1:15" s="11" customFormat="1" ht="15" customHeight="1" thickBot="1">
      <c r="A5" s="22"/>
      <c r="C5" s="60"/>
      <c r="D5" s="60"/>
      <c r="E5" s="60"/>
      <c r="F5" s="60"/>
      <c r="G5" s="87"/>
      <c r="H5" s="60"/>
      <c r="I5" s="60"/>
      <c r="J5" s="60"/>
      <c r="K5" s="60"/>
      <c r="L5" s="60"/>
      <c r="M5" s="60"/>
    </row>
    <row r="6" spans="1:15" s="80" customFormat="1" ht="30" customHeight="1" thickBot="1">
      <c r="D6" s="120"/>
      <c r="E6" s="263">
        <v>2008</v>
      </c>
      <c r="F6" s="263"/>
      <c r="G6" s="263">
        <v>2009</v>
      </c>
      <c r="H6" s="263"/>
      <c r="I6" s="263">
        <v>2010</v>
      </c>
      <c r="J6" s="263"/>
      <c r="K6" s="263">
        <v>2011</v>
      </c>
      <c r="L6" s="263"/>
      <c r="M6" s="263">
        <v>2012</v>
      </c>
      <c r="N6" s="263"/>
    </row>
    <row r="7" spans="1:15" s="80" customFormat="1" ht="30" customHeight="1" thickBot="1">
      <c r="C7" s="263" t="s">
        <v>16</v>
      </c>
      <c r="D7" s="263"/>
      <c r="E7" s="279">
        <v>0.88</v>
      </c>
      <c r="F7" s="279"/>
      <c r="G7" s="279">
        <v>0.6</v>
      </c>
      <c r="H7" s="279"/>
      <c r="I7" s="279">
        <v>0.53</v>
      </c>
      <c r="J7" s="279"/>
      <c r="K7" s="279">
        <v>0.6</v>
      </c>
      <c r="L7" s="279"/>
      <c r="M7" s="279">
        <v>0.46</v>
      </c>
      <c r="N7" s="279"/>
    </row>
    <row r="8" spans="1:15" s="80" customFormat="1" ht="30" customHeight="1" thickBot="1">
      <c r="C8" s="263" t="s">
        <v>17</v>
      </c>
      <c r="D8" s="263"/>
      <c r="E8" s="279">
        <v>0.46</v>
      </c>
      <c r="F8" s="279"/>
      <c r="G8" s="279">
        <v>0.56999999999999995</v>
      </c>
      <c r="H8" s="279"/>
      <c r="I8" s="279">
        <v>0.54</v>
      </c>
      <c r="J8" s="279"/>
      <c r="K8" s="279">
        <v>0.54</v>
      </c>
      <c r="L8" s="279"/>
      <c r="M8" s="279">
        <v>0.46</v>
      </c>
      <c r="N8" s="279"/>
    </row>
    <row r="9" spans="1:15" s="80" customFormat="1" ht="30" customHeight="1" thickBot="1">
      <c r="C9" s="263" t="s">
        <v>18</v>
      </c>
      <c r="D9" s="263"/>
      <c r="E9" s="279">
        <v>1.3</v>
      </c>
      <c r="F9" s="279"/>
      <c r="G9" s="279">
        <v>0.99</v>
      </c>
      <c r="H9" s="279"/>
      <c r="I9" s="279">
        <v>0.97</v>
      </c>
      <c r="J9" s="279"/>
      <c r="K9" s="279">
        <v>1.17</v>
      </c>
      <c r="L9" s="279"/>
      <c r="M9" s="279">
        <v>0.82</v>
      </c>
      <c r="N9" s="279"/>
    </row>
    <row r="10" spans="1:15" s="80" customFormat="1" ht="30" customHeight="1" thickBot="1">
      <c r="C10" s="263" t="s">
        <v>13</v>
      </c>
      <c r="D10" s="263"/>
      <c r="E10" s="280">
        <v>0.97</v>
      </c>
      <c r="F10" s="280"/>
      <c r="G10" s="280">
        <v>0.71</v>
      </c>
      <c r="H10" s="280"/>
      <c r="I10" s="280">
        <v>0.66</v>
      </c>
      <c r="J10" s="280"/>
      <c r="K10" s="280">
        <v>0.76</v>
      </c>
      <c r="L10" s="280"/>
      <c r="M10" s="280">
        <v>0.56999999999999995</v>
      </c>
      <c r="N10" s="280"/>
    </row>
    <row r="11" spans="1:15" ht="20.100000000000001" customHeight="1">
      <c r="C11" s="67"/>
      <c r="D11" s="67"/>
      <c r="E11" s="67"/>
      <c r="F11" s="67"/>
      <c r="G11" s="67"/>
      <c r="H11" s="67"/>
      <c r="I11" s="67"/>
      <c r="J11" s="67"/>
      <c r="K11" s="67"/>
      <c r="L11" s="67"/>
      <c r="M11" s="67"/>
      <c r="N11" s="67"/>
    </row>
    <row r="12" spans="1:15" ht="20.100000000000001" customHeight="1" thickBot="1"/>
    <row r="13" spans="1:15" ht="19.5" customHeight="1" thickBot="1">
      <c r="A13" s="245" t="str">
        <f>NOTE!A24</f>
        <v>STUDY 15 | SECTORAL ANALYSIS OF THE CONSTRUCTION SECTOR</v>
      </c>
      <c r="B13" s="245"/>
      <c r="C13" s="245"/>
      <c r="D13" s="245"/>
      <c r="E13" s="245"/>
      <c r="F13" s="245"/>
      <c r="G13" s="245"/>
      <c r="H13" s="245"/>
      <c r="I13" s="245"/>
      <c r="J13" s="245"/>
      <c r="K13" s="245"/>
      <c r="L13" s="245"/>
      <c r="M13" s="245"/>
      <c r="N13" s="245"/>
      <c r="O13" s="245"/>
    </row>
    <row r="14" spans="1:15" ht="19.5" customHeight="1"/>
    <row r="15" spans="1:15" ht="19.5" customHeight="1"/>
    <row r="16" spans="1:15" ht="19.5" customHeight="1"/>
    <row r="17" spans="16:16" ht="19.5" customHeight="1"/>
    <row r="18" spans="16:16" ht="19.5" customHeight="1"/>
    <row r="19" spans="16:16" ht="19.5" customHeight="1"/>
    <row r="20" spans="16:16" s="65" customFormat="1" ht="19.5" customHeight="1"/>
    <row r="21" spans="16:16" ht="19.5" customHeight="1"/>
    <row r="22" spans="16:16" ht="19.5" customHeight="1"/>
    <row r="23" spans="16:16" ht="19.5" customHeight="1"/>
    <row r="24" spans="16:16" ht="19.5" customHeight="1"/>
    <row r="25" spans="16:16" ht="19.5" customHeight="1">
      <c r="P25" s="65"/>
    </row>
    <row r="26" spans="16:16" ht="19.5" customHeight="1"/>
    <row r="27" spans="16:16" ht="19.5" customHeight="1"/>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31">
    <mergeCell ref="C10:D10"/>
    <mergeCell ref="M7:N7"/>
    <mergeCell ref="M8:N8"/>
    <mergeCell ref="M9:N9"/>
    <mergeCell ref="M10:N10"/>
    <mergeCell ref="G10:H10"/>
    <mergeCell ref="I10:J10"/>
    <mergeCell ref="K10:L10"/>
    <mergeCell ref="E10:F10"/>
    <mergeCell ref="I1:O1"/>
    <mergeCell ref="E6:F6"/>
    <mergeCell ref="G6:H6"/>
    <mergeCell ref="I6:J6"/>
    <mergeCell ref="K6:L6"/>
    <mergeCell ref="M6:N6"/>
    <mergeCell ref="A13:O13"/>
    <mergeCell ref="G7:H7"/>
    <mergeCell ref="I7:J7"/>
    <mergeCell ref="K7:L7"/>
    <mergeCell ref="E7:F7"/>
    <mergeCell ref="G9:H9"/>
    <mergeCell ref="I9:J9"/>
    <mergeCell ref="K9:L9"/>
    <mergeCell ref="E9:F9"/>
    <mergeCell ref="G8:H8"/>
    <mergeCell ref="I8:J8"/>
    <mergeCell ref="K8:L8"/>
    <mergeCell ref="E8:F8"/>
    <mergeCell ref="C7:D7"/>
    <mergeCell ref="C8:D8"/>
    <mergeCell ref="C9:D9"/>
  </mergeCells>
  <pageMargins left="0.23622047244094491" right="0.23622047244094491" top="0.35433070866141736" bottom="0.35433070866141736"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sheetPr codeName="Sheet11">
    <tabColor theme="4" tint="-0.499984740745262"/>
  </sheetPr>
  <dimension ref="A1:P80"/>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155</v>
      </c>
      <c r="J1" s="266"/>
      <c r="K1" s="266"/>
      <c r="L1" s="266"/>
      <c r="M1" s="266"/>
      <c r="N1" s="266"/>
      <c r="O1" s="266"/>
    </row>
    <row r="2" spans="1:15" ht="15" customHeight="1"/>
    <row r="3" spans="1:15" s="45" customFormat="1" ht="15" customHeight="1" thickBot="1">
      <c r="A3" s="43" t="str">
        <f>'Table of Contents'!G22</f>
        <v>GDP and main components| Annual growth rate</v>
      </c>
      <c r="B3" s="44"/>
      <c r="C3" s="44"/>
      <c r="D3" s="43"/>
      <c r="E3" s="44"/>
      <c r="F3" s="48"/>
    </row>
    <row r="4" spans="1:15" s="11" customFormat="1" ht="15" customHeight="1">
      <c r="A4" s="22" t="s">
        <v>100</v>
      </c>
      <c r="C4" s="51"/>
      <c r="D4" s="52"/>
      <c r="E4" s="52"/>
      <c r="F4" s="52"/>
      <c r="G4" s="52"/>
      <c r="H4" s="52"/>
      <c r="I4" s="52"/>
      <c r="J4" s="52"/>
      <c r="K4" s="52"/>
      <c r="L4" s="52"/>
      <c r="M4" s="52"/>
      <c r="N4" s="52"/>
    </row>
    <row r="5" spans="1:15" ht="15" customHeight="1" thickBot="1"/>
    <row r="6" spans="1:15" s="61" customFormat="1" ht="30" customHeight="1" thickBot="1">
      <c r="E6" s="151"/>
      <c r="F6" s="151"/>
      <c r="G6" s="4"/>
      <c r="H6" s="126">
        <v>2009</v>
      </c>
      <c r="I6" s="90">
        <v>2010</v>
      </c>
      <c r="J6" s="90">
        <v>2011</v>
      </c>
      <c r="K6" s="90">
        <v>2012</v>
      </c>
      <c r="L6" s="223" t="s">
        <v>36</v>
      </c>
      <c r="N6" s="56"/>
      <c r="O6" s="56"/>
    </row>
    <row r="7" spans="1:15" s="56" customFormat="1" ht="30" customHeight="1" thickBot="1">
      <c r="D7" s="263" t="s">
        <v>30</v>
      </c>
      <c r="E7" s="263"/>
      <c r="F7" s="263"/>
      <c r="G7" s="263"/>
      <c r="H7" s="157">
        <v>-2.9000000000000001E-2</v>
      </c>
      <c r="I7" s="175">
        <v>1.9E-2</v>
      </c>
      <c r="J7" s="175">
        <v>-1.2999999999999999E-2</v>
      </c>
      <c r="K7" s="175">
        <v>-3.2000000000000001E-2</v>
      </c>
      <c r="L7" s="175">
        <v>-3.1E-2</v>
      </c>
    </row>
    <row r="8" spans="1:15" s="56" customFormat="1" ht="30" customHeight="1" thickBot="1">
      <c r="D8" s="263" t="s">
        <v>31</v>
      </c>
      <c r="E8" s="263"/>
      <c r="F8" s="263"/>
      <c r="G8" s="263"/>
      <c r="H8" s="155">
        <v>-2.3E-2</v>
      </c>
      <c r="I8" s="174">
        <v>2.5000000000000001E-2</v>
      </c>
      <c r="J8" s="174">
        <v>-3.3000000000000002E-2</v>
      </c>
      <c r="K8" s="174">
        <v>-5.3999999999999999E-2</v>
      </c>
      <c r="L8" s="174">
        <v>-3.3000000000000002E-2</v>
      </c>
    </row>
    <row r="9" spans="1:15" s="56" customFormat="1" ht="30" customHeight="1" thickBot="1">
      <c r="D9" s="263" t="s">
        <v>32</v>
      </c>
      <c r="E9" s="263"/>
      <c r="F9" s="263"/>
      <c r="G9" s="263"/>
      <c r="H9" s="174">
        <v>4.7E-2</v>
      </c>
      <c r="I9" s="174">
        <v>1E-3</v>
      </c>
      <c r="J9" s="174">
        <v>-0.05</v>
      </c>
      <c r="K9" s="174">
        <v>-4.7E-2</v>
      </c>
      <c r="L9" s="174">
        <v>-3.3000000000000002E-2</v>
      </c>
    </row>
    <row r="10" spans="1:15" s="56" customFormat="1" ht="30" customHeight="1" thickBot="1">
      <c r="D10" s="263" t="s">
        <v>33</v>
      </c>
      <c r="E10" s="263"/>
      <c r="F10" s="263"/>
      <c r="G10" s="263"/>
      <c r="H10" s="174">
        <v>-8.5999999999999993E-2</v>
      </c>
      <c r="I10" s="174">
        <v>-3.1E-2</v>
      </c>
      <c r="J10" s="174">
        <v>-0.105</v>
      </c>
      <c r="K10" s="174">
        <v>-0.14399999999999999</v>
      </c>
      <c r="L10" s="174">
        <v>-0.11700000000000001</v>
      </c>
    </row>
    <row r="11" spans="1:15" s="56" customFormat="1" ht="30" customHeight="1" thickBot="1">
      <c r="D11" s="263" t="s">
        <v>34</v>
      </c>
      <c r="E11" s="263"/>
      <c r="F11" s="263"/>
      <c r="G11" s="263"/>
      <c r="H11" s="174">
        <v>-0.109</v>
      </c>
      <c r="I11" s="174">
        <v>0.10199999999999999</v>
      </c>
      <c r="J11" s="174">
        <v>6.9000000000000006E-2</v>
      </c>
      <c r="K11" s="174">
        <v>3.2000000000000001E-2</v>
      </c>
      <c r="L11" s="174">
        <v>0.04</v>
      </c>
    </row>
    <row r="12" spans="1:15" s="56" customFormat="1" ht="30" customHeight="1" thickBot="1">
      <c r="D12" s="263" t="s">
        <v>35</v>
      </c>
      <c r="E12" s="263"/>
      <c r="F12" s="263"/>
      <c r="G12" s="263"/>
      <c r="H12" s="174">
        <v>-0.1</v>
      </c>
      <c r="I12" s="174">
        <v>0.08</v>
      </c>
      <c r="J12" s="174">
        <v>-5.2999999999999999E-2</v>
      </c>
      <c r="K12" s="174">
        <v>-6.6000000000000003E-2</v>
      </c>
      <c r="L12" s="174">
        <v>8.9999999999999993E-3</v>
      </c>
    </row>
    <row r="13" spans="1:15" ht="20.100000000000001" customHeight="1" thickBot="1">
      <c r="A13" s="13"/>
      <c r="C13" s="19"/>
      <c r="D13" s="20"/>
      <c r="E13" s="20"/>
      <c r="F13" s="20"/>
      <c r="G13" s="100"/>
      <c r="H13" s="20"/>
      <c r="I13" s="20"/>
      <c r="J13" s="20"/>
      <c r="K13" s="20"/>
    </row>
    <row r="14" spans="1:15" ht="20.100000000000001" customHeight="1" thickBot="1"/>
    <row r="15" spans="1:15" ht="19.5" customHeight="1" thickBot="1">
      <c r="A15" s="245" t="str">
        <f>NOTE!A24</f>
        <v>STUDY 15 | SECTORAL ANALYSIS OF THE CONSTRUCTION SECTOR</v>
      </c>
      <c r="B15" s="245"/>
      <c r="C15" s="245"/>
      <c r="D15" s="245"/>
      <c r="E15" s="245"/>
      <c r="F15" s="245"/>
      <c r="G15" s="245"/>
      <c r="H15" s="245"/>
      <c r="I15" s="245"/>
      <c r="J15" s="245"/>
      <c r="K15" s="245"/>
      <c r="L15" s="245"/>
      <c r="M15" s="245"/>
      <c r="N15" s="245"/>
      <c r="O15" s="245"/>
    </row>
    <row r="16" spans="1:15" ht="19.5" customHeight="1"/>
    <row r="17" spans="16:16" ht="19.5" customHeight="1"/>
    <row r="18" spans="16:16" ht="19.5" customHeight="1"/>
    <row r="19" spans="16:16" ht="19.5" customHeight="1"/>
    <row r="20" spans="16:16" ht="19.5" customHeight="1"/>
    <row r="21" spans="16:16" ht="19.5" customHeight="1"/>
    <row r="22" spans="16:16" s="6" customFormat="1" ht="19.5" customHeight="1"/>
    <row r="23" spans="16:16" ht="19.5" customHeight="1"/>
    <row r="24" spans="16:16" ht="19.5" customHeight="1"/>
    <row r="25" spans="16:16" ht="19.5" customHeight="1"/>
    <row r="26" spans="16:16" ht="19.5" customHeight="1"/>
    <row r="27" spans="16:16" ht="19.5" customHeight="1">
      <c r="P27" s="6"/>
    </row>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8">
    <mergeCell ref="I1:O1"/>
    <mergeCell ref="D12:G12"/>
    <mergeCell ref="A15:O15"/>
    <mergeCell ref="D7:G7"/>
    <mergeCell ref="D8:G8"/>
    <mergeCell ref="D9:G9"/>
    <mergeCell ref="D10:G10"/>
    <mergeCell ref="D11:G11"/>
  </mergeCells>
  <pageMargins left="0.23622047244094491" right="0.23622047244094491" top="0.35433070866141736" bottom="0.35433070866141736"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sheetPr codeName="Sheet12">
    <tabColor rgb="FFA2C9D8"/>
  </sheetPr>
  <dimension ref="A1:O80"/>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5"/>
      <c r="E1" s="24"/>
      <c r="F1" s="24"/>
      <c r="G1" s="24"/>
      <c r="H1" s="73"/>
      <c r="I1" s="266" t="s">
        <v>157</v>
      </c>
      <c r="J1" s="266"/>
      <c r="K1" s="266"/>
      <c r="L1" s="266"/>
      <c r="M1" s="266"/>
      <c r="N1" s="266"/>
      <c r="O1" s="266"/>
    </row>
    <row r="2" spans="1:15" ht="15" customHeight="1"/>
    <row r="3" spans="1:15" s="45" customFormat="1" ht="15" customHeight="1" thickBot="1">
      <c r="A3" s="43" t="str">
        <f>'Table of Contents'!G26</f>
        <v>Turnover | Annual growth rate (%) and contributions (p.p.)</v>
      </c>
      <c r="B3" s="44"/>
      <c r="C3" s="44"/>
      <c r="D3" s="44"/>
      <c r="E3" s="44"/>
      <c r="F3" s="44"/>
      <c r="G3" s="44"/>
    </row>
    <row r="4" spans="1:15" s="11" customFormat="1" ht="15" customHeight="1">
      <c r="A4" s="22" t="s">
        <v>100</v>
      </c>
      <c r="C4" s="51"/>
      <c r="D4" s="176"/>
      <c r="E4" s="176"/>
      <c r="F4" s="176"/>
      <c r="G4" s="176"/>
      <c r="H4" s="176"/>
      <c r="I4" s="176"/>
      <c r="J4" s="176"/>
      <c r="K4" s="176"/>
      <c r="L4" s="176"/>
    </row>
    <row r="5" spans="1:15" ht="15" customHeight="1" thickBot="1"/>
    <row r="6" spans="1:15" s="56" customFormat="1" ht="30" customHeight="1" thickBot="1">
      <c r="C6" s="101"/>
      <c r="E6" s="263" t="s">
        <v>37</v>
      </c>
      <c r="F6" s="263"/>
      <c r="G6" s="263"/>
      <c r="H6" s="277"/>
      <c r="I6" s="278" t="s">
        <v>40</v>
      </c>
      <c r="J6" s="263"/>
      <c r="K6" s="263"/>
      <c r="L6" s="263"/>
      <c r="M6" s="263"/>
      <c r="N6" s="263"/>
    </row>
    <row r="7" spans="1:15" s="96" customFormat="1" ht="30.75" customHeight="1" thickBot="1">
      <c r="E7" s="263" t="s">
        <v>15</v>
      </c>
      <c r="F7" s="263"/>
      <c r="G7" s="263" t="s">
        <v>13</v>
      </c>
      <c r="H7" s="277"/>
      <c r="I7" s="278" t="s">
        <v>16</v>
      </c>
      <c r="J7" s="263"/>
      <c r="K7" s="263" t="s">
        <v>17</v>
      </c>
      <c r="L7" s="263"/>
      <c r="M7" s="263" t="s">
        <v>18</v>
      </c>
      <c r="N7" s="263"/>
    </row>
    <row r="8" spans="1:15" s="56" customFormat="1" ht="30" customHeight="1" thickBot="1">
      <c r="C8" s="263">
        <v>2008</v>
      </c>
      <c r="D8" s="263"/>
      <c r="E8" s="271">
        <v>3.7999999999999999E-2</v>
      </c>
      <c r="F8" s="271"/>
      <c r="G8" s="271">
        <v>3.9E-2</v>
      </c>
      <c r="H8" s="281"/>
      <c r="I8" s="282">
        <v>-1.4</v>
      </c>
      <c r="J8" s="283"/>
      <c r="K8" s="283">
        <v>3.2</v>
      </c>
      <c r="L8" s="283"/>
      <c r="M8" s="283">
        <v>2</v>
      </c>
      <c r="N8" s="283"/>
    </row>
    <row r="9" spans="1:15" s="56" customFormat="1" ht="30" customHeight="1" thickBot="1">
      <c r="C9" s="263">
        <v>2009</v>
      </c>
      <c r="D9" s="263"/>
      <c r="E9" s="271">
        <v>-8.5000000000000006E-2</v>
      </c>
      <c r="F9" s="271"/>
      <c r="G9" s="271">
        <v>-0.04</v>
      </c>
      <c r="H9" s="281"/>
      <c r="I9" s="282">
        <v>-5.3</v>
      </c>
      <c r="J9" s="283"/>
      <c r="K9" s="283">
        <v>2.6</v>
      </c>
      <c r="L9" s="283"/>
      <c r="M9" s="283">
        <v>-1.2</v>
      </c>
      <c r="N9" s="283"/>
    </row>
    <row r="10" spans="1:15" s="56" customFormat="1" ht="30" customHeight="1" thickBot="1">
      <c r="C10" s="263">
        <v>2010</v>
      </c>
      <c r="D10" s="263"/>
      <c r="E10" s="271">
        <v>0.05</v>
      </c>
      <c r="F10" s="271"/>
      <c r="G10" s="271">
        <v>1.7000000000000001E-2</v>
      </c>
      <c r="H10" s="281"/>
      <c r="I10" s="282">
        <v>-0.7</v>
      </c>
      <c r="J10" s="283"/>
      <c r="K10" s="283">
        <v>3.5</v>
      </c>
      <c r="L10" s="283"/>
      <c r="M10" s="283">
        <v>-1.1000000000000001</v>
      </c>
      <c r="N10" s="283"/>
    </row>
    <row r="11" spans="1:15" s="56" customFormat="1" ht="30" customHeight="1" thickBot="1">
      <c r="C11" s="263">
        <v>2011</v>
      </c>
      <c r="D11" s="263"/>
      <c r="E11" s="271">
        <v>-2.1000000000000001E-2</v>
      </c>
      <c r="F11" s="271"/>
      <c r="G11" s="271">
        <v>-0.16800000000000001</v>
      </c>
      <c r="H11" s="281"/>
      <c r="I11" s="282">
        <v>-11.6</v>
      </c>
      <c r="J11" s="283"/>
      <c r="K11" s="283">
        <v>-2.9</v>
      </c>
      <c r="L11" s="283"/>
      <c r="M11" s="283">
        <v>-2.2999999999999998</v>
      </c>
      <c r="N11" s="283"/>
    </row>
    <row r="12" spans="1:15" s="56" customFormat="1" ht="30" customHeight="1" thickBot="1">
      <c r="C12" s="263">
        <v>2012</v>
      </c>
      <c r="D12" s="263"/>
      <c r="E12" s="271">
        <v>-9.4E-2</v>
      </c>
      <c r="F12" s="271"/>
      <c r="G12" s="271">
        <v>-0.26</v>
      </c>
      <c r="H12" s="281"/>
      <c r="I12" s="282">
        <v>-13.1</v>
      </c>
      <c r="J12" s="283"/>
      <c r="K12" s="283">
        <v>-8.9</v>
      </c>
      <c r="L12" s="283"/>
      <c r="M12" s="283">
        <v>-4.0999999999999996</v>
      </c>
      <c r="N12" s="283"/>
    </row>
    <row r="13" spans="1:15" ht="19.5" customHeight="1"/>
    <row r="14" spans="1:15" ht="20.100000000000001" customHeight="1" thickBot="1"/>
    <row r="15" spans="1:15" ht="19.5" customHeight="1" thickBot="1">
      <c r="A15" s="245" t="str">
        <f>NOTE!A24</f>
        <v>STUDY 15 | SECTORAL ANALYSIS OF THE CONSTRUCTION SECTOR</v>
      </c>
      <c r="B15" s="245"/>
      <c r="C15" s="245"/>
      <c r="D15" s="245"/>
      <c r="E15" s="245"/>
      <c r="F15" s="245"/>
      <c r="G15" s="245"/>
      <c r="H15" s="245"/>
      <c r="I15" s="245"/>
      <c r="J15" s="245"/>
      <c r="K15" s="245"/>
      <c r="L15" s="245"/>
      <c r="M15" s="245"/>
      <c r="N15" s="245"/>
      <c r="O15" s="245"/>
    </row>
    <row r="16" spans="1:15" ht="19.5" customHeight="1"/>
    <row r="17" spans="15:15" ht="19.5" customHeight="1"/>
    <row r="18" spans="15:15" ht="19.5" customHeight="1"/>
    <row r="19" spans="15:15" ht="19.5" customHeight="1"/>
    <row r="20" spans="15:15" ht="19.5" customHeight="1"/>
    <row r="21" spans="15:15" ht="19.5" customHeight="1"/>
    <row r="22" spans="15:15" s="6" customFormat="1" ht="19.5" customHeight="1"/>
    <row r="23" spans="15:15" ht="19.5" customHeight="1"/>
    <row r="24" spans="15:15" ht="19.5" customHeight="1"/>
    <row r="25" spans="15:15" ht="19.5" customHeight="1"/>
    <row r="26" spans="15:15" ht="19.5" customHeight="1"/>
    <row r="27" spans="15:15" ht="19.5" customHeight="1">
      <c r="O27" s="6"/>
    </row>
    <row r="28" spans="15:15" ht="19.5" customHeight="1"/>
    <row r="29" spans="15:15" ht="19.5" customHeight="1"/>
    <row r="30" spans="15:15" ht="19.5" customHeight="1"/>
    <row r="31" spans="15:15" ht="19.5" customHeight="1"/>
    <row r="32" spans="15: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39">
    <mergeCell ref="I1:O1"/>
    <mergeCell ref="E7:F7"/>
    <mergeCell ref="G7:H7"/>
    <mergeCell ref="E6:H6"/>
    <mergeCell ref="E8:F8"/>
    <mergeCell ref="I8:J8"/>
    <mergeCell ref="K7:L7"/>
    <mergeCell ref="K8:L8"/>
    <mergeCell ref="M7:N7"/>
    <mergeCell ref="M8:N8"/>
    <mergeCell ref="C8:D8"/>
    <mergeCell ref="C9:D9"/>
    <mergeCell ref="C10:D10"/>
    <mergeCell ref="I6:N6"/>
    <mergeCell ref="I7:J7"/>
    <mergeCell ref="G8:H8"/>
    <mergeCell ref="G9:H9"/>
    <mergeCell ref="G10:H10"/>
    <mergeCell ref="E9:F9"/>
    <mergeCell ref="E10:F10"/>
    <mergeCell ref="I9:J9"/>
    <mergeCell ref="I10:J10"/>
    <mergeCell ref="K9:L9"/>
    <mergeCell ref="K10:L10"/>
    <mergeCell ref="M9:N9"/>
    <mergeCell ref="M10:N10"/>
    <mergeCell ref="A15:O15"/>
    <mergeCell ref="E11:F11"/>
    <mergeCell ref="E12:F12"/>
    <mergeCell ref="G11:H11"/>
    <mergeCell ref="G12:H12"/>
    <mergeCell ref="C11:D11"/>
    <mergeCell ref="C12:D12"/>
    <mergeCell ref="I12:J12"/>
    <mergeCell ref="K12:L12"/>
    <mergeCell ref="M12:N12"/>
    <mergeCell ref="I11:J11"/>
    <mergeCell ref="K11:L11"/>
    <mergeCell ref="M11:N11"/>
  </mergeCells>
  <pageMargins left="0.23622047244094491" right="0.23622047244094491" top="0.35433070866141736" bottom="0.35433070866141736"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sheetPr codeName="Sheet13">
    <tabColor rgb="FFA2C9D8"/>
  </sheetPr>
  <dimension ref="A1:O83"/>
  <sheetViews>
    <sheetView showGridLines="0"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157</v>
      </c>
      <c r="J1" s="266"/>
      <c r="K1" s="266"/>
      <c r="L1" s="266"/>
      <c r="M1" s="266"/>
      <c r="N1" s="266"/>
      <c r="O1" s="266"/>
    </row>
    <row r="2" spans="1:15" ht="15" customHeight="1"/>
    <row r="3" spans="1:15" s="45" customFormat="1" ht="15" customHeight="1" thickBot="1">
      <c r="A3" s="43" t="str">
        <f>'Table of Contents'!G27</f>
        <v>Turnover | Quartile distribution of the annual growth rate and weighted average</v>
      </c>
      <c r="B3" s="44"/>
      <c r="C3" s="44"/>
      <c r="D3" s="44"/>
      <c r="E3" s="44"/>
      <c r="F3" s="44"/>
      <c r="G3" s="44"/>
      <c r="H3" s="44"/>
      <c r="I3" s="48"/>
      <c r="J3" s="48"/>
      <c r="K3" s="48"/>
      <c r="L3" s="46"/>
    </row>
    <row r="4" spans="1:15" s="11" customFormat="1" ht="15" customHeight="1" thickBot="1">
      <c r="A4" s="22" t="s">
        <v>100</v>
      </c>
      <c r="C4" s="51"/>
      <c r="D4" s="52"/>
      <c r="E4" s="52"/>
      <c r="F4" s="52"/>
      <c r="G4" s="52"/>
      <c r="H4" s="52"/>
      <c r="I4" s="52"/>
      <c r="J4" s="52"/>
      <c r="K4" s="52"/>
    </row>
    <row r="5" spans="1:15" s="11" customFormat="1" ht="15" customHeight="1" thickBot="1">
      <c r="A5" s="22"/>
      <c r="C5" s="117"/>
      <c r="D5" s="117"/>
      <c r="E5" s="117"/>
      <c r="F5" s="116"/>
      <c r="G5" s="117"/>
      <c r="H5" s="117"/>
      <c r="I5" s="116"/>
      <c r="J5" s="116"/>
      <c r="K5" s="116"/>
    </row>
    <row r="6" spans="1:15" s="11" customFormat="1" ht="23.25" customHeight="1" thickBot="1">
      <c r="A6" s="22"/>
      <c r="C6" s="156"/>
      <c r="D6" s="156"/>
      <c r="E6" s="156"/>
      <c r="F6" s="156"/>
      <c r="G6" s="286" t="s">
        <v>38</v>
      </c>
      <c r="H6" s="286"/>
      <c r="I6" s="286"/>
      <c r="J6" s="286"/>
      <c r="K6" s="286"/>
      <c r="L6" s="287"/>
      <c r="M6" s="288" t="s">
        <v>39</v>
      </c>
      <c r="N6" s="289"/>
    </row>
    <row r="7" spans="1:15" s="56" customFormat="1" ht="29.25" customHeight="1" thickBot="1">
      <c r="D7" s="14"/>
      <c r="E7" s="14"/>
      <c r="F7" s="14"/>
      <c r="G7" s="263" t="s">
        <v>42</v>
      </c>
      <c r="H7" s="263"/>
      <c r="I7" s="263" t="s">
        <v>44</v>
      </c>
      <c r="J7" s="263"/>
      <c r="K7" s="263" t="s">
        <v>43</v>
      </c>
      <c r="L7" s="263"/>
      <c r="M7" s="290"/>
      <c r="N7" s="291"/>
    </row>
    <row r="8" spans="1:15" s="56" customFormat="1" ht="30" customHeight="1" thickBot="1">
      <c r="D8" s="269" t="s">
        <v>13</v>
      </c>
      <c r="E8" s="289"/>
      <c r="F8" s="115">
        <v>2011</v>
      </c>
      <c r="G8" s="271">
        <v>-0.53600000000000003</v>
      </c>
      <c r="H8" s="271"/>
      <c r="I8" s="271">
        <v>-0.184</v>
      </c>
      <c r="J8" s="271"/>
      <c r="K8" s="271">
        <v>0.13500000000000001</v>
      </c>
      <c r="L8" s="281"/>
      <c r="M8" s="285">
        <v>-0.16800000000000001</v>
      </c>
      <c r="N8" s="281"/>
    </row>
    <row r="9" spans="1:15" s="56" customFormat="1" ht="30" customHeight="1" thickBot="1">
      <c r="D9" s="268"/>
      <c r="E9" s="291"/>
      <c r="F9" s="115">
        <v>2012</v>
      </c>
      <c r="G9" s="271">
        <v>-0.6</v>
      </c>
      <c r="H9" s="271"/>
      <c r="I9" s="271">
        <v>-0.23200000000000001</v>
      </c>
      <c r="J9" s="271"/>
      <c r="K9" s="271">
        <v>0.09</v>
      </c>
      <c r="L9" s="281"/>
      <c r="M9" s="285">
        <v>-0.26</v>
      </c>
      <c r="N9" s="281"/>
    </row>
    <row r="10" spans="1:15" s="56" customFormat="1" ht="30" customHeight="1" thickBot="1">
      <c r="D10" s="270" t="s">
        <v>16</v>
      </c>
      <c r="E10" s="292"/>
      <c r="F10" s="158">
        <v>2011</v>
      </c>
      <c r="G10" s="265">
        <v>-0.67200000000000004</v>
      </c>
      <c r="H10" s="265"/>
      <c r="I10" s="265">
        <v>-0.24099999999999999</v>
      </c>
      <c r="J10" s="265"/>
      <c r="K10" s="265">
        <v>0.13900000000000001</v>
      </c>
      <c r="L10" s="276"/>
      <c r="M10" s="284">
        <v>-0.253</v>
      </c>
      <c r="N10" s="276"/>
    </row>
    <row r="11" spans="1:15" s="56" customFormat="1" ht="30" customHeight="1" thickBot="1">
      <c r="D11" s="270"/>
      <c r="E11" s="292"/>
      <c r="F11" s="158">
        <v>2012</v>
      </c>
      <c r="G11" s="265">
        <v>-0.72799999999999998</v>
      </c>
      <c r="H11" s="265"/>
      <c r="I11" s="265">
        <v>-0.27600000000000002</v>
      </c>
      <c r="J11" s="265"/>
      <c r="K11" s="265">
        <v>0.109</v>
      </c>
      <c r="L11" s="276"/>
      <c r="M11" s="284">
        <v>-0.318</v>
      </c>
      <c r="N11" s="276"/>
    </row>
    <row r="12" spans="1:15" s="56" customFormat="1" ht="30" customHeight="1" thickBot="1">
      <c r="D12" s="269" t="s">
        <v>17</v>
      </c>
      <c r="E12" s="289"/>
      <c r="F12" s="158">
        <v>2011</v>
      </c>
      <c r="G12" s="265">
        <v>-0.48399999999999999</v>
      </c>
      <c r="H12" s="265"/>
      <c r="I12" s="265">
        <v>-0.15</v>
      </c>
      <c r="J12" s="265"/>
      <c r="K12" s="265">
        <v>0.188</v>
      </c>
      <c r="L12" s="276"/>
      <c r="M12" s="284">
        <v>-8.3000000000000004E-2</v>
      </c>
      <c r="N12" s="276"/>
    </row>
    <row r="13" spans="1:15" s="56" customFormat="1" ht="30" customHeight="1" thickBot="1">
      <c r="D13" s="270"/>
      <c r="E13" s="292"/>
      <c r="F13" s="158">
        <v>2012</v>
      </c>
      <c r="G13" s="265">
        <v>-0.58499999999999996</v>
      </c>
      <c r="H13" s="265"/>
      <c r="I13" s="265">
        <v>-0.214</v>
      </c>
      <c r="J13" s="265"/>
      <c r="K13" s="265">
        <v>0.104</v>
      </c>
      <c r="L13" s="276"/>
      <c r="M13" s="284">
        <v>-0.23200000000000001</v>
      </c>
      <c r="N13" s="276"/>
    </row>
    <row r="14" spans="1:15" s="56" customFormat="1" ht="30" customHeight="1" thickBot="1">
      <c r="D14" s="269" t="s">
        <v>18</v>
      </c>
      <c r="E14" s="289"/>
      <c r="F14" s="158">
        <v>2011</v>
      </c>
      <c r="G14" s="265">
        <v>-0.38500000000000001</v>
      </c>
      <c r="H14" s="265"/>
      <c r="I14" s="265">
        <v>-0.13400000000000001</v>
      </c>
      <c r="J14" s="265"/>
      <c r="K14" s="265">
        <v>0.125</v>
      </c>
      <c r="L14" s="276"/>
      <c r="M14" s="284">
        <v>-0.11799999999999999</v>
      </c>
      <c r="N14" s="276"/>
    </row>
    <row r="15" spans="1:15" s="56" customFormat="1" ht="30" customHeight="1" thickBot="1">
      <c r="D15" s="270"/>
      <c r="E15" s="292"/>
      <c r="F15" s="158">
        <v>2012</v>
      </c>
      <c r="G15" s="265">
        <v>-0.46600000000000003</v>
      </c>
      <c r="H15" s="265"/>
      <c r="I15" s="265">
        <v>-0.19500000000000001</v>
      </c>
      <c r="J15" s="265"/>
      <c r="K15" s="265">
        <v>6.8000000000000005E-2</v>
      </c>
      <c r="L15" s="276"/>
      <c r="M15" s="284">
        <v>-0.19900000000000001</v>
      </c>
      <c r="N15" s="276"/>
    </row>
    <row r="16" spans="1:15" ht="19.5" customHeight="1">
      <c r="C16" s="89"/>
      <c r="D16" s="89"/>
      <c r="E16" s="89"/>
      <c r="F16" s="89"/>
      <c r="G16" s="89"/>
      <c r="H16" s="89"/>
      <c r="I16" s="89"/>
      <c r="J16" s="89"/>
      <c r="K16" s="89"/>
    </row>
    <row r="17" spans="1:15" ht="20.100000000000001" customHeight="1" thickBot="1">
      <c r="C17" s="69"/>
      <c r="D17" s="69"/>
      <c r="E17" s="69"/>
      <c r="F17" s="69"/>
      <c r="G17" s="69"/>
      <c r="H17" s="69"/>
      <c r="I17" s="69"/>
      <c r="J17" s="69"/>
      <c r="K17" s="69"/>
    </row>
    <row r="18" spans="1:15" ht="19.5" customHeight="1" thickBot="1">
      <c r="A18" s="245" t="str">
        <f>NOTE!A24</f>
        <v>STUDY 15 | SECTORAL ANALYSIS OF THE CONSTRUCTION SECTOR</v>
      </c>
      <c r="B18" s="245"/>
      <c r="C18" s="245"/>
      <c r="D18" s="245"/>
      <c r="E18" s="245"/>
      <c r="F18" s="245"/>
      <c r="G18" s="245"/>
      <c r="H18" s="245"/>
      <c r="I18" s="245"/>
      <c r="J18" s="245"/>
      <c r="K18" s="245"/>
      <c r="L18" s="245"/>
      <c r="M18" s="245"/>
      <c r="N18" s="245"/>
      <c r="O18" s="245"/>
    </row>
    <row r="19" spans="1:15" ht="19.5" customHeight="1"/>
    <row r="20" spans="1:15" ht="19.5" customHeight="1"/>
    <row r="21" spans="1:15" ht="19.5" customHeight="1"/>
    <row r="22" spans="1:15" ht="19.5" customHeight="1"/>
    <row r="23" spans="1:15" ht="19.5" customHeight="1"/>
    <row r="24" spans="1:15" ht="19.5" customHeight="1"/>
    <row r="25" spans="1:15" s="6" customFormat="1" ht="19.5" customHeight="1"/>
    <row r="26" spans="1:15" ht="19.5" customHeight="1"/>
    <row r="27" spans="1:15" ht="19.5" customHeight="1"/>
    <row r="28" spans="1:15" ht="19.5" customHeight="1"/>
    <row r="29" spans="1:15" ht="19.5" customHeight="1"/>
    <row r="30" spans="1:15" ht="19.5" customHeight="1">
      <c r="N30" s="6"/>
    </row>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sheetData>
  <sheetProtection password="9D83" sheet="1" objects="1" scenarios="1"/>
  <mergeCells count="43">
    <mergeCell ref="K8:L8"/>
    <mergeCell ref="K9:L9"/>
    <mergeCell ref="K11:L11"/>
    <mergeCell ref="K13:L13"/>
    <mergeCell ref="K14:L14"/>
    <mergeCell ref="K12:L12"/>
    <mergeCell ref="D14:E15"/>
    <mergeCell ref="G15:H15"/>
    <mergeCell ref="I15:J15"/>
    <mergeCell ref="M15:N15"/>
    <mergeCell ref="K15:L15"/>
    <mergeCell ref="K7:L7"/>
    <mergeCell ref="G6:L6"/>
    <mergeCell ref="M6:N7"/>
    <mergeCell ref="A18:O18"/>
    <mergeCell ref="D10:E11"/>
    <mergeCell ref="D8:E9"/>
    <mergeCell ref="D12:E13"/>
    <mergeCell ref="G12:H12"/>
    <mergeCell ref="I12:J12"/>
    <mergeCell ref="M12:N12"/>
    <mergeCell ref="G14:H14"/>
    <mergeCell ref="I14:J14"/>
    <mergeCell ref="M14:N14"/>
    <mergeCell ref="G11:H11"/>
    <mergeCell ref="I11:J11"/>
    <mergeCell ref="M11:N11"/>
    <mergeCell ref="I1:O1"/>
    <mergeCell ref="G13:H13"/>
    <mergeCell ref="I13:J13"/>
    <mergeCell ref="M13:N13"/>
    <mergeCell ref="G10:H10"/>
    <mergeCell ref="G8:H8"/>
    <mergeCell ref="I8:J8"/>
    <mergeCell ref="M8:N8"/>
    <mergeCell ref="I10:J10"/>
    <mergeCell ref="M10:N10"/>
    <mergeCell ref="G9:H9"/>
    <mergeCell ref="I9:J9"/>
    <mergeCell ref="M9:N9"/>
    <mergeCell ref="K10:L10"/>
    <mergeCell ref="G7:H7"/>
    <mergeCell ref="I7:J7"/>
  </mergeCells>
  <pageMargins left="0.23622047244094491" right="0.23622047244094491" top="0.35433070866141736" bottom="0.35433070866141736"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sheetPr codeName="Sheet14">
    <tabColor rgb="FFA2C9D8"/>
  </sheetPr>
  <dimension ref="A1:O78"/>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5"/>
      <c r="E1" s="24"/>
      <c r="F1" s="24"/>
      <c r="G1" s="24"/>
      <c r="H1" s="73"/>
      <c r="I1" s="266" t="s">
        <v>157</v>
      </c>
      <c r="J1" s="266"/>
      <c r="K1" s="266"/>
      <c r="L1" s="266"/>
      <c r="M1" s="266"/>
      <c r="N1" s="266"/>
      <c r="O1" s="266"/>
    </row>
    <row r="2" spans="1:15" ht="15" customHeight="1"/>
    <row r="3" spans="1:15" s="45" customFormat="1" ht="15" customHeight="1" thickBot="1">
      <c r="A3" s="43" t="str">
        <f>'Table of Contents'!G29</f>
        <v>Operating costs | Annual growth rate (%) and contributions (p.p.)</v>
      </c>
      <c r="B3" s="44"/>
      <c r="C3" s="44"/>
      <c r="D3" s="44"/>
      <c r="E3" s="44"/>
      <c r="F3" s="44"/>
      <c r="G3" s="44"/>
      <c r="H3" s="44"/>
    </row>
    <row r="4" spans="1:15" s="11" customFormat="1" ht="15" customHeight="1">
      <c r="A4" s="22" t="s">
        <v>100</v>
      </c>
      <c r="C4" s="293"/>
      <c r="D4" s="294"/>
      <c r="E4" s="294"/>
      <c r="F4" s="294"/>
      <c r="G4" s="294"/>
      <c r="H4" s="294"/>
      <c r="I4" s="294"/>
      <c r="J4" s="294"/>
      <c r="K4" s="294"/>
      <c r="L4" s="294"/>
    </row>
    <row r="5" spans="1:15" ht="15" customHeight="1" thickBot="1"/>
    <row r="6" spans="1:15" s="56" customFormat="1" ht="30" customHeight="1" thickBot="1">
      <c r="D6" s="101"/>
      <c r="E6" s="101"/>
      <c r="F6" s="101"/>
      <c r="H6" s="90">
        <v>2008</v>
      </c>
      <c r="I6" s="90">
        <v>2009</v>
      </c>
      <c r="J6" s="90">
        <v>2010</v>
      </c>
      <c r="K6" s="90">
        <v>2011</v>
      </c>
      <c r="L6" s="90">
        <v>2012</v>
      </c>
    </row>
    <row r="7" spans="1:15" s="56" customFormat="1" ht="30" customHeight="1" thickBot="1">
      <c r="B7" s="269" t="s">
        <v>41</v>
      </c>
      <c r="C7" s="289"/>
      <c r="D7" s="263" t="s">
        <v>48</v>
      </c>
      <c r="E7" s="263"/>
      <c r="F7" s="263"/>
      <c r="G7" s="277"/>
      <c r="H7" s="162">
        <v>3.7999999999999999E-2</v>
      </c>
      <c r="I7" s="157">
        <v>-8.2000000000000003E-2</v>
      </c>
      <c r="J7" s="157">
        <v>2E-3</v>
      </c>
      <c r="K7" s="157">
        <v>-0.126</v>
      </c>
      <c r="L7" s="157">
        <v>-0.26300000000000001</v>
      </c>
    </row>
    <row r="8" spans="1:15" s="56" customFormat="1" ht="30" customHeight="1" thickBot="1">
      <c r="B8" s="269" t="s">
        <v>40</v>
      </c>
      <c r="C8" s="289"/>
      <c r="D8" s="263" t="s">
        <v>47</v>
      </c>
      <c r="E8" s="263"/>
      <c r="F8" s="263"/>
      <c r="G8" s="263"/>
      <c r="H8" s="160">
        <v>-1.3</v>
      </c>
      <c r="I8" s="160">
        <v>-5.5</v>
      </c>
      <c r="J8" s="160">
        <v>-1.9</v>
      </c>
      <c r="K8" s="160">
        <v>-3.6</v>
      </c>
      <c r="L8" s="160">
        <v>-6.8</v>
      </c>
    </row>
    <row r="9" spans="1:15" s="56" customFormat="1" ht="30" customHeight="1" thickBot="1">
      <c r="B9" s="270"/>
      <c r="C9" s="292"/>
      <c r="D9" s="263" t="s">
        <v>45</v>
      </c>
      <c r="E9" s="263"/>
      <c r="F9" s="263"/>
      <c r="G9" s="263"/>
      <c r="H9" s="160">
        <v>3.9</v>
      </c>
      <c r="I9" s="160">
        <v>-1.8</v>
      </c>
      <c r="J9" s="160">
        <v>2.9</v>
      </c>
      <c r="K9" s="160">
        <v>-7.6</v>
      </c>
      <c r="L9" s="160">
        <v>-16</v>
      </c>
    </row>
    <row r="10" spans="1:15" s="56" customFormat="1" ht="30" customHeight="1" thickBot="1">
      <c r="B10" s="268"/>
      <c r="C10" s="291"/>
      <c r="D10" s="263" t="s">
        <v>46</v>
      </c>
      <c r="E10" s="263"/>
      <c r="F10" s="263"/>
      <c r="G10" s="263"/>
      <c r="H10" s="160">
        <v>1.2</v>
      </c>
      <c r="I10" s="160">
        <v>-0.9</v>
      </c>
      <c r="J10" s="160">
        <v>-0.8</v>
      </c>
      <c r="K10" s="160">
        <v>-1.4</v>
      </c>
      <c r="L10" s="160">
        <v>-3.5</v>
      </c>
    </row>
    <row r="11" spans="1:15" ht="20.100000000000001" customHeight="1"/>
    <row r="12" spans="1:15" ht="20.100000000000001" customHeight="1" thickBot="1"/>
    <row r="13" spans="1:15" ht="19.5" customHeight="1" thickBot="1">
      <c r="A13" s="245" t="str">
        <f>NOTE!A24</f>
        <v>STUDY 15 | SECTORAL ANALYSIS OF THE CONSTRUCTION SECTOR</v>
      </c>
      <c r="B13" s="245"/>
      <c r="C13" s="245"/>
      <c r="D13" s="245"/>
      <c r="E13" s="245"/>
      <c r="F13" s="245"/>
      <c r="G13" s="245"/>
      <c r="H13" s="245"/>
      <c r="I13" s="245"/>
      <c r="J13" s="245"/>
      <c r="K13" s="245"/>
      <c r="L13" s="245"/>
      <c r="M13" s="245"/>
      <c r="N13" s="245"/>
      <c r="O13" s="245"/>
    </row>
    <row r="14" spans="1:15" ht="19.5" customHeight="1"/>
    <row r="15" spans="1:15" ht="19.5" customHeight="1"/>
    <row r="16" spans="1:15" ht="19.5" customHeight="1"/>
    <row r="17" spans="15:15" ht="19.5" customHeight="1"/>
    <row r="18" spans="15:15" ht="19.5" customHeight="1"/>
    <row r="19" spans="15:15" ht="19.5" customHeight="1"/>
    <row r="20" spans="15:15" s="6" customFormat="1" ht="19.5" customHeight="1"/>
    <row r="21" spans="15:15" ht="19.5" customHeight="1"/>
    <row r="22" spans="15:15" ht="19.5" customHeight="1"/>
    <row r="23" spans="15:15" ht="19.5" customHeight="1"/>
    <row r="24" spans="15:15" ht="19.5" customHeight="1"/>
    <row r="25" spans="15:15" ht="19.5" customHeight="1">
      <c r="O25" s="6"/>
    </row>
    <row r="26" spans="15:15" ht="19.5" customHeight="1"/>
    <row r="27" spans="15:15" ht="19.5" customHeight="1"/>
    <row r="28" spans="15:15" ht="19.5" customHeight="1"/>
    <row r="29" spans="15:15" ht="19.5" customHeight="1"/>
    <row r="30" spans="15:15" ht="19.5" customHeight="1"/>
    <row r="31" spans="15:15" ht="19.5" customHeight="1"/>
    <row r="32" spans="15: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9">
    <mergeCell ref="A13:O13"/>
    <mergeCell ref="I1:O1"/>
    <mergeCell ref="C4:L4"/>
    <mergeCell ref="D7:G7"/>
    <mergeCell ref="D8:G8"/>
    <mergeCell ref="D9:G9"/>
    <mergeCell ref="D10:G10"/>
    <mergeCell ref="B7:C7"/>
    <mergeCell ref="B8:C10"/>
  </mergeCells>
  <pageMargins left="0.23622047244094491" right="0.23622047244094491" top="0.35433070866141736" bottom="0.35433070866141736"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sheetPr codeName="Sheet15">
    <tabColor rgb="FFA2C9D8"/>
  </sheetPr>
  <dimension ref="A1:O81"/>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157</v>
      </c>
      <c r="J1" s="266"/>
      <c r="K1" s="266"/>
      <c r="L1" s="266"/>
      <c r="M1" s="266"/>
      <c r="N1" s="266"/>
      <c r="O1" s="266"/>
    </row>
    <row r="2" spans="1:15" ht="15" customHeight="1"/>
    <row r="3" spans="1:15" s="45" customFormat="1" ht="15" customHeight="1" thickBot="1">
      <c r="A3" s="43" t="str">
        <f>'Table of Contents'!G30</f>
        <v>Operating costs | Structure by enterprise size class and economic activity segment (2012)</v>
      </c>
      <c r="B3" s="44"/>
      <c r="C3" s="44"/>
      <c r="D3" s="44"/>
      <c r="E3" s="44"/>
      <c r="F3" s="44"/>
      <c r="G3" s="44"/>
      <c r="H3" s="47"/>
      <c r="I3" s="47"/>
      <c r="J3" s="47"/>
    </row>
    <row r="4" spans="1:15" s="11" customFormat="1" ht="15" customHeight="1">
      <c r="A4" s="22" t="s">
        <v>100</v>
      </c>
      <c r="C4" s="51"/>
      <c r="D4" s="52"/>
      <c r="E4" s="52"/>
      <c r="F4" s="52"/>
      <c r="G4" s="52"/>
      <c r="H4" s="52"/>
      <c r="I4" s="52"/>
      <c r="J4" s="52"/>
      <c r="K4" s="52"/>
    </row>
    <row r="5" spans="1:15" ht="15" customHeight="1" thickBot="1"/>
    <row r="6" spans="1:15" s="56" customFormat="1" ht="30" customHeight="1" thickBot="1">
      <c r="H6" s="278" t="s">
        <v>47</v>
      </c>
      <c r="I6" s="263"/>
      <c r="J6" s="278" t="s">
        <v>45</v>
      </c>
      <c r="K6" s="263"/>
      <c r="L6" s="278" t="s">
        <v>46</v>
      </c>
      <c r="M6" s="263"/>
    </row>
    <row r="7" spans="1:15" s="56" customFormat="1" ht="22.5" customHeight="1" thickBot="1">
      <c r="D7" s="263" t="s">
        <v>13</v>
      </c>
      <c r="E7" s="263"/>
      <c r="F7" s="263"/>
      <c r="G7" s="277"/>
      <c r="H7" s="299">
        <v>0.253</v>
      </c>
      <c r="I7" s="299"/>
      <c r="J7" s="299">
        <v>0.52500000000000002</v>
      </c>
      <c r="K7" s="299"/>
      <c r="L7" s="299">
        <v>0.222</v>
      </c>
      <c r="M7" s="299"/>
    </row>
    <row r="8" spans="1:15" s="56" customFormat="1" ht="22.5" customHeight="1" thickBot="1">
      <c r="D8" s="296" t="s">
        <v>50</v>
      </c>
      <c r="E8" s="296"/>
      <c r="F8" s="295" t="s">
        <v>19</v>
      </c>
      <c r="G8" s="295"/>
      <c r="H8" s="265">
        <v>0.375</v>
      </c>
      <c r="I8" s="265"/>
      <c r="J8" s="265">
        <v>0.36499999999999999</v>
      </c>
      <c r="K8" s="265"/>
      <c r="L8" s="265">
        <v>0.25900000000000001</v>
      </c>
      <c r="M8" s="265"/>
    </row>
    <row r="9" spans="1:15" s="56" customFormat="1" ht="22.5" customHeight="1" thickBot="1">
      <c r="D9" s="297"/>
      <c r="E9" s="297"/>
      <c r="F9" s="295" t="s">
        <v>49</v>
      </c>
      <c r="G9" s="295"/>
      <c r="H9" s="265">
        <v>0.26200000000000001</v>
      </c>
      <c r="I9" s="265"/>
      <c r="J9" s="265">
        <v>0.47799999999999998</v>
      </c>
      <c r="K9" s="265"/>
      <c r="L9" s="265">
        <v>0.26</v>
      </c>
      <c r="M9" s="265"/>
    </row>
    <row r="10" spans="1:15" s="56" customFormat="1" ht="22.5" customHeight="1" thickBot="1">
      <c r="D10" s="298"/>
      <c r="E10" s="298"/>
      <c r="F10" s="295" t="s">
        <v>21</v>
      </c>
      <c r="G10" s="295"/>
      <c r="H10" s="265">
        <v>0.182</v>
      </c>
      <c r="I10" s="265"/>
      <c r="J10" s="265">
        <v>0.66</v>
      </c>
      <c r="K10" s="265"/>
      <c r="L10" s="265">
        <v>0.159</v>
      </c>
      <c r="M10" s="265"/>
    </row>
    <row r="11" spans="1:15" s="56" customFormat="1" ht="22.5" customHeight="1" thickBot="1">
      <c r="D11" s="296" t="s">
        <v>51</v>
      </c>
      <c r="E11" s="296"/>
      <c r="F11" s="295" t="s">
        <v>16</v>
      </c>
      <c r="G11" s="295"/>
      <c r="H11" s="265">
        <v>0.27700000000000002</v>
      </c>
      <c r="I11" s="265"/>
      <c r="J11" s="265">
        <v>0.49099999999999999</v>
      </c>
      <c r="K11" s="265"/>
      <c r="L11" s="265">
        <v>0.23300000000000001</v>
      </c>
      <c r="M11" s="265"/>
    </row>
    <row r="12" spans="1:15" s="56" customFormat="1" ht="22.5" customHeight="1" thickBot="1">
      <c r="D12" s="297"/>
      <c r="E12" s="297"/>
      <c r="F12" s="295" t="s">
        <v>17</v>
      </c>
      <c r="G12" s="295"/>
      <c r="H12" s="265">
        <v>0.19</v>
      </c>
      <c r="I12" s="265"/>
      <c r="J12" s="265">
        <v>0.65100000000000002</v>
      </c>
      <c r="K12" s="265"/>
      <c r="L12" s="265">
        <v>0.159</v>
      </c>
      <c r="M12" s="265"/>
    </row>
    <row r="13" spans="1:15" s="56" customFormat="1" ht="22.5" customHeight="1" thickBot="1">
      <c r="D13" s="298"/>
      <c r="E13" s="298"/>
      <c r="F13" s="295" t="s">
        <v>18</v>
      </c>
      <c r="G13" s="295"/>
      <c r="H13" s="265">
        <v>0.32800000000000001</v>
      </c>
      <c r="I13" s="265"/>
      <c r="J13" s="265">
        <v>0.35699999999999998</v>
      </c>
      <c r="K13" s="265"/>
      <c r="L13" s="265">
        <v>0.315</v>
      </c>
      <c r="M13" s="265"/>
    </row>
    <row r="14" spans="1:15" ht="19.5" customHeight="1">
      <c r="L14" s="68"/>
    </row>
    <row r="15" spans="1:15" ht="19.5" customHeight="1" thickBot="1"/>
    <row r="16" spans="1:15" ht="19.5" customHeight="1" thickBot="1">
      <c r="A16" s="245" t="str">
        <f>NOTE!A24</f>
        <v>STUDY 15 | SECTORAL ANALYSIS OF THE CONSTRUCTION SECTOR</v>
      </c>
      <c r="B16" s="245"/>
      <c r="C16" s="245"/>
      <c r="D16" s="245"/>
      <c r="E16" s="245"/>
      <c r="F16" s="245"/>
      <c r="G16" s="245"/>
      <c r="H16" s="245"/>
      <c r="I16" s="245"/>
      <c r="J16" s="245"/>
      <c r="K16" s="245"/>
      <c r="L16" s="245"/>
      <c r="M16" s="245"/>
      <c r="N16" s="245"/>
      <c r="O16" s="245"/>
    </row>
    <row r="17" spans="13:13" ht="19.5" customHeight="1"/>
    <row r="18" spans="13:13" ht="19.5" customHeight="1"/>
    <row r="19" spans="13:13" ht="19.5" customHeight="1"/>
    <row r="20" spans="13:13" ht="19.5" customHeight="1"/>
    <row r="21" spans="13:13" ht="19.5" customHeight="1"/>
    <row r="22" spans="13:13" ht="19.5" customHeight="1"/>
    <row r="23" spans="13:13" s="6" customFormat="1" ht="19.5" customHeight="1"/>
    <row r="24" spans="13:13" ht="19.5" customHeight="1"/>
    <row r="25" spans="13:13" ht="19.5" customHeight="1"/>
    <row r="26" spans="13:13" ht="19.5" customHeight="1"/>
    <row r="27" spans="13:13" ht="19.5" customHeight="1"/>
    <row r="28" spans="13:13" ht="19.5" customHeight="1">
      <c r="M28" s="6"/>
    </row>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sheetData>
  <sheetProtection password="9D83" sheet="1" objects="1" scenarios="1"/>
  <mergeCells count="35">
    <mergeCell ref="L11:M11"/>
    <mergeCell ref="L12:M12"/>
    <mergeCell ref="L13:M13"/>
    <mergeCell ref="J6:K6"/>
    <mergeCell ref="J7:K7"/>
    <mergeCell ref="J8:K8"/>
    <mergeCell ref="J9:K9"/>
    <mergeCell ref="J10:K10"/>
    <mergeCell ref="L6:M6"/>
    <mergeCell ref="L7:M7"/>
    <mergeCell ref="L8:M8"/>
    <mergeCell ref="L9:M9"/>
    <mergeCell ref="L10:M10"/>
    <mergeCell ref="H11:I11"/>
    <mergeCell ref="H12:I12"/>
    <mergeCell ref="H13:I13"/>
    <mergeCell ref="J11:K11"/>
    <mergeCell ref="J12:K12"/>
    <mergeCell ref="J13:K13"/>
    <mergeCell ref="A16:O16"/>
    <mergeCell ref="F10:G10"/>
    <mergeCell ref="I1:O1"/>
    <mergeCell ref="H6:I6"/>
    <mergeCell ref="F11:G11"/>
    <mergeCell ref="F12:G12"/>
    <mergeCell ref="F13:G13"/>
    <mergeCell ref="F8:G8"/>
    <mergeCell ref="F9:G9"/>
    <mergeCell ref="D8:E10"/>
    <mergeCell ref="D11:E13"/>
    <mergeCell ref="D7:G7"/>
    <mergeCell ref="H8:I8"/>
    <mergeCell ref="H7:I7"/>
    <mergeCell ref="H9:I9"/>
    <mergeCell ref="H10:I10"/>
  </mergeCells>
  <pageMargins left="0.23622047244094491" right="0.23622047244094491" top="0.35433070866141736" bottom="0.35433070866141736"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sheetPr codeName="Sheet16">
    <tabColor rgb="FFA2C9D8"/>
  </sheetPr>
  <dimension ref="A1:Q83"/>
  <sheetViews>
    <sheetView zoomScaleNormal="100" zoomScaleSheetLayoutView="90" workbookViewId="0"/>
  </sheetViews>
  <sheetFormatPr defaultColWidth="9.42578125" defaultRowHeight="16.5"/>
  <cols>
    <col min="1" max="16384" width="9.42578125" style="4"/>
  </cols>
  <sheetData>
    <row r="1" spans="1:17" ht="69" customHeight="1" thickBot="1">
      <c r="A1" s="41"/>
      <c r="B1" s="24"/>
      <c r="C1" s="24"/>
      <c r="D1" s="24"/>
      <c r="E1" s="25"/>
      <c r="F1" s="24"/>
      <c r="G1" s="24"/>
      <c r="H1" s="24"/>
      <c r="I1" s="266" t="s">
        <v>157</v>
      </c>
      <c r="J1" s="266"/>
      <c r="K1" s="266"/>
      <c r="L1" s="266"/>
      <c r="M1" s="266"/>
      <c r="N1" s="266"/>
      <c r="O1" s="266"/>
    </row>
    <row r="2" spans="1:17" ht="15" customHeight="1"/>
    <row r="3" spans="1:17" s="45" customFormat="1" ht="15" customHeight="1" thickBot="1">
      <c r="A3" s="43" t="str">
        <f>'Table of Contents'!G32</f>
        <v>Exports and Imports of goods and services (2012)</v>
      </c>
      <c r="B3" s="44"/>
      <c r="C3" s="44"/>
      <c r="D3" s="44"/>
      <c r="E3" s="44"/>
      <c r="F3" s="48"/>
      <c r="G3" s="48"/>
      <c r="H3" s="46"/>
      <c r="I3" s="46"/>
      <c r="J3" s="46"/>
    </row>
    <row r="4" spans="1:17" s="11" customFormat="1" ht="15" customHeight="1">
      <c r="A4" s="22" t="s">
        <v>100</v>
      </c>
      <c r="C4" s="51"/>
      <c r="D4" s="52"/>
      <c r="E4" s="52"/>
      <c r="F4" s="52"/>
      <c r="G4" s="52"/>
      <c r="H4" s="52"/>
      <c r="I4" s="52"/>
      <c r="J4" s="52"/>
      <c r="K4" s="52"/>
    </row>
    <row r="5" spans="1:17" ht="15" customHeight="1" thickBot="1"/>
    <row r="6" spans="1:17" s="56" customFormat="1" ht="30" customHeight="1" thickBot="1">
      <c r="H6" s="303" t="s">
        <v>52</v>
      </c>
      <c r="I6" s="270"/>
      <c r="J6" s="270"/>
      <c r="K6" s="303" t="s">
        <v>53</v>
      </c>
      <c r="L6" s="270"/>
      <c r="M6" s="270"/>
      <c r="N6" s="300"/>
      <c r="O6" s="301"/>
    </row>
    <row r="7" spans="1:17" s="56" customFormat="1" ht="22.5" customHeight="1" thickBot="1">
      <c r="D7" s="263" t="s">
        <v>13</v>
      </c>
      <c r="E7" s="263"/>
      <c r="F7" s="263"/>
      <c r="G7" s="277"/>
      <c r="H7" s="304">
        <v>0.20300000000000001</v>
      </c>
      <c r="I7" s="299"/>
      <c r="J7" s="299"/>
      <c r="K7" s="304">
        <v>0.16200000000000001</v>
      </c>
      <c r="L7" s="299"/>
      <c r="M7" s="305"/>
      <c r="N7" s="302"/>
      <c r="O7" s="302"/>
      <c r="P7" s="185"/>
      <c r="Q7" s="185"/>
    </row>
    <row r="8" spans="1:17" s="56" customFormat="1" ht="22.5" customHeight="1" thickBot="1">
      <c r="D8" s="263" t="s">
        <v>15</v>
      </c>
      <c r="E8" s="263"/>
      <c r="F8" s="263"/>
      <c r="G8" s="277"/>
      <c r="H8" s="304">
        <v>0.21299999999999999</v>
      </c>
      <c r="I8" s="299"/>
      <c r="J8" s="299"/>
      <c r="K8" s="304">
        <v>0.27500000000000002</v>
      </c>
      <c r="L8" s="299"/>
      <c r="M8" s="305"/>
      <c r="N8" s="302"/>
      <c r="O8" s="302"/>
      <c r="P8" s="185"/>
      <c r="Q8" s="185"/>
    </row>
    <row r="9" spans="1:17" s="56" customFormat="1" ht="22.5" customHeight="1" thickBot="1">
      <c r="D9" s="296" t="s">
        <v>50</v>
      </c>
      <c r="E9" s="296"/>
      <c r="F9" s="295" t="s">
        <v>19</v>
      </c>
      <c r="G9" s="295"/>
      <c r="H9" s="284">
        <v>4.3999999999999997E-2</v>
      </c>
      <c r="I9" s="265"/>
      <c r="J9" s="265"/>
      <c r="K9" s="284">
        <v>2.8000000000000001E-2</v>
      </c>
      <c r="L9" s="265"/>
      <c r="M9" s="276"/>
      <c r="N9" s="302"/>
      <c r="O9" s="302"/>
      <c r="P9" s="185"/>
      <c r="Q9" s="185"/>
    </row>
    <row r="10" spans="1:17" s="56" customFormat="1" ht="22.5" customHeight="1" thickBot="1">
      <c r="D10" s="297"/>
      <c r="E10" s="297"/>
      <c r="F10" s="295" t="s">
        <v>49</v>
      </c>
      <c r="G10" s="295"/>
      <c r="H10" s="284">
        <v>0.123</v>
      </c>
      <c r="I10" s="265"/>
      <c r="J10" s="265"/>
      <c r="K10" s="284">
        <v>0.08</v>
      </c>
      <c r="L10" s="265"/>
      <c r="M10" s="276"/>
      <c r="N10" s="302"/>
      <c r="O10" s="302"/>
      <c r="P10" s="185"/>
      <c r="Q10" s="185"/>
    </row>
    <row r="11" spans="1:17" s="56" customFormat="1" ht="22.5" customHeight="1" thickBot="1">
      <c r="D11" s="298"/>
      <c r="E11" s="298"/>
      <c r="F11" s="295" t="s">
        <v>21</v>
      </c>
      <c r="G11" s="295"/>
      <c r="H11" s="284">
        <v>0.377</v>
      </c>
      <c r="I11" s="265"/>
      <c r="J11" s="265"/>
      <c r="K11" s="284">
        <v>0.30399999999999999</v>
      </c>
      <c r="L11" s="265"/>
      <c r="M11" s="276"/>
      <c r="N11" s="302"/>
      <c r="O11" s="302"/>
      <c r="P11" s="185"/>
      <c r="Q11" s="185"/>
    </row>
    <row r="12" spans="1:17" s="56" customFormat="1" ht="22.5" customHeight="1" thickBot="1">
      <c r="D12" s="296" t="s">
        <v>51</v>
      </c>
      <c r="E12" s="296"/>
      <c r="F12" s="295" t="s">
        <v>16</v>
      </c>
      <c r="G12" s="295"/>
      <c r="H12" s="284">
        <v>0.151</v>
      </c>
      <c r="I12" s="265"/>
      <c r="J12" s="265"/>
      <c r="K12" s="284">
        <v>9.5000000000000001E-2</v>
      </c>
      <c r="L12" s="265"/>
      <c r="M12" s="276"/>
      <c r="N12" s="302"/>
      <c r="O12" s="302"/>
      <c r="P12" s="185"/>
      <c r="Q12" s="185"/>
    </row>
    <row r="13" spans="1:17" s="56" customFormat="1" ht="22.5" customHeight="1" thickBot="1">
      <c r="D13" s="297"/>
      <c r="E13" s="297"/>
      <c r="F13" s="295" t="s">
        <v>17</v>
      </c>
      <c r="G13" s="295"/>
      <c r="H13" s="284">
        <v>0.28399999999999997</v>
      </c>
      <c r="I13" s="265"/>
      <c r="J13" s="265"/>
      <c r="K13" s="284">
        <v>0.24</v>
      </c>
      <c r="L13" s="265"/>
      <c r="M13" s="276"/>
      <c r="N13" s="302"/>
      <c r="O13" s="302"/>
      <c r="P13" s="185"/>
      <c r="Q13" s="185"/>
    </row>
    <row r="14" spans="1:17" s="56" customFormat="1" ht="22.5" customHeight="1" thickBot="1">
      <c r="D14" s="298"/>
      <c r="E14" s="298"/>
      <c r="F14" s="295" t="s">
        <v>18</v>
      </c>
      <c r="G14" s="295"/>
      <c r="H14" s="284">
        <v>0.14699999999999999</v>
      </c>
      <c r="I14" s="265"/>
      <c r="J14" s="265"/>
      <c r="K14" s="284">
        <v>0.111</v>
      </c>
      <c r="L14" s="265"/>
      <c r="M14" s="276"/>
      <c r="N14" s="302"/>
      <c r="O14" s="302"/>
      <c r="P14" s="185"/>
      <c r="Q14" s="185"/>
    </row>
    <row r="15" spans="1:17" s="56" customFormat="1" ht="57.75" customHeight="1" thickBot="1">
      <c r="B15" s="275" t="s">
        <v>185</v>
      </c>
      <c r="C15" s="275"/>
      <c r="D15" s="275"/>
      <c r="E15" s="275"/>
      <c r="F15" s="275"/>
      <c r="G15" s="275"/>
      <c r="H15" s="275"/>
      <c r="I15" s="275"/>
      <c r="J15" s="275"/>
      <c r="K15" s="275"/>
      <c r="L15" s="275"/>
      <c r="M15" s="275"/>
      <c r="N15" s="275"/>
      <c r="O15" s="210"/>
      <c r="P15" s="185"/>
      <c r="Q15" s="185"/>
    </row>
    <row r="16" spans="1:17" ht="19.5" customHeight="1">
      <c r="L16" s="68"/>
    </row>
    <row r="17" spans="1:15" ht="19.5" customHeight="1" thickBot="1"/>
    <row r="18" spans="1:15" ht="19.5" customHeight="1" thickBot="1">
      <c r="A18" s="245" t="str">
        <f>NOTE!A24</f>
        <v>STUDY 15 | SECTORAL ANALYSIS OF THE CONSTRUCTION SECTOR</v>
      </c>
      <c r="B18" s="245"/>
      <c r="C18" s="245"/>
      <c r="D18" s="245"/>
      <c r="E18" s="245"/>
      <c r="F18" s="245"/>
      <c r="G18" s="245"/>
      <c r="H18" s="245"/>
      <c r="I18" s="245"/>
      <c r="J18" s="245"/>
      <c r="K18" s="245"/>
      <c r="L18" s="245"/>
      <c r="M18" s="245"/>
      <c r="N18" s="245"/>
      <c r="O18" s="245"/>
    </row>
    <row r="19" spans="1:15" ht="19.5" customHeight="1"/>
    <row r="20" spans="1:15" ht="19.5" customHeight="1"/>
    <row r="21" spans="1:15" ht="19.5" customHeight="1"/>
    <row r="22" spans="1:15" ht="19.5" customHeight="1"/>
    <row r="23" spans="1:15" ht="19.5" customHeight="1"/>
    <row r="24" spans="1:15" ht="19.5" customHeight="1"/>
    <row r="25" spans="1:15" s="6" customFormat="1" ht="19.5" customHeight="1"/>
    <row r="26" spans="1:15" ht="19.5" customHeight="1"/>
    <row r="27" spans="1:15" ht="19.5" customHeight="1"/>
    <row r="28" spans="1:15" ht="19.5" customHeight="1"/>
    <row r="29" spans="1:15" ht="19.5" customHeight="1"/>
    <row r="30" spans="1:15" ht="19.5" customHeight="1">
      <c r="M30" s="6"/>
    </row>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sheetData>
  <sheetProtection password="9D83" sheet="1" objects="1" scenarios="1"/>
  <mergeCells count="40">
    <mergeCell ref="A18:O18"/>
    <mergeCell ref="N13:O13"/>
    <mergeCell ref="F14:G14"/>
    <mergeCell ref="N14:O14"/>
    <mergeCell ref="D12:E14"/>
    <mergeCell ref="F12:G12"/>
    <mergeCell ref="N12:O12"/>
    <mergeCell ref="F13:G13"/>
    <mergeCell ref="H12:J12"/>
    <mergeCell ref="H13:J13"/>
    <mergeCell ref="H14:J14"/>
    <mergeCell ref="K12:M12"/>
    <mergeCell ref="K7:M7"/>
    <mergeCell ref="K8:M8"/>
    <mergeCell ref="H6:J6"/>
    <mergeCell ref="B15:N15"/>
    <mergeCell ref="F11:G11"/>
    <mergeCell ref="H7:J7"/>
    <mergeCell ref="H8:J8"/>
    <mergeCell ref="K14:M14"/>
    <mergeCell ref="H11:J11"/>
    <mergeCell ref="K11:M11"/>
    <mergeCell ref="H10:J10"/>
    <mergeCell ref="K13:M13"/>
    <mergeCell ref="I1:O1"/>
    <mergeCell ref="N6:O6"/>
    <mergeCell ref="D8:G8"/>
    <mergeCell ref="N8:O8"/>
    <mergeCell ref="N11:O11"/>
    <mergeCell ref="D9:E11"/>
    <mergeCell ref="D7:G7"/>
    <mergeCell ref="N7:O7"/>
    <mergeCell ref="F9:G9"/>
    <mergeCell ref="N9:O9"/>
    <mergeCell ref="F10:G10"/>
    <mergeCell ref="N10:O10"/>
    <mergeCell ref="K9:M9"/>
    <mergeCell ref="K10:M10"/>
    <mergeCell ref="H9:J9"/>
    <mergeCell ref="K6:M6"/>
  </mergeCells>
  <pageMargins left="0.23622047244094491" right="0.23622047244094491" top="0.35433070866141736" bottom="0.35433070866141736"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sheetPr codeName="Sheet17">
    <tabColor rgb="FFA2C9D8"/>
  </sheetPr>
  <dimension ref="A1:Q79"/>
  <sheetViews>
    <sheetView zoomScaleNormal="100" zoomScaleSheetLayoutView="90" workbookViewId="0"/>
  </sheetViews>
  <sheetFormatPr defaultColWidth="9.42578125" defaultRowHeight="16.5"/>
  <cols>
    <col min="1" max="16384" width="9.42578125" style="4"/>
  </cols>
  <sheetData>
    <row r="1" spans="1:17" ht="69" customHeight="1" thickBot="1">
      <c r="A1" s="41"/>
      <c r="B1" s="24"/>
      <c r="C1" s="24"/>
      <c r="D1" s="24"/>
      <c r="E1" s="25"/>
      <c r="F1" s="24"/>
      <c r="G1" s="24"/>
      <c r="H1" s="24"/>
      <c r="I1" s="266" t="s">
        <v>157</v>
      </c>
      <c r="J1" s="266"/>
      <c r="K1" s="266"/>
      <c r="L1" s="266"/>
      <c r="M1" s="266"/>
      <c r="N1" s="266"/>
      <c r="O1" s="266"/>
    </row>
    <row r="2" spans="1:17" ht="15" customHeight="1"/>
    <row r="3" spans="1:17" s="45" customFormat="1" ht="15" customHeight="1" thickBot="1">
      <c r="A3" s="43" t="str">
        <f>'Table of Contents'!G33</f>
        <v>Tunover of abroad establishments | Weight in the total turnover and contributions by economic activity segments (2008 to 2012)</v>
      </c>
      <c r="B3" s="44"/>
      <c r="C3" s="44"/>
      <c r="D3" s="44"/>
      <c r="E3" s="44"/>
      <c r="F3" s="44"/>
      <c r="G3" s="44"/>
      <c r="H3" s="47"/>
      <c r="I3" s="47"/>
      <c r="J3" s="47"/>
      <c r="K3" s="47"/>
      <c r="L3" s="47"/>
      <c r="M3" s="47"/>
      <c r="N3" s="47"/>
    </row>
    <row r="4" spans="1:17" s="11" customFormat="1" ht="15" customHeight="1">
      <c r="A4" s="22" t="s">
        <v>100</v>
      </c>
      <c r="C4" s="51"/>
      <c r="D4" s="52"/>
      <c r="E4" s="52"/>
      <c r="F4" s="52"/>
      <c r="G4" s="52"/>
      <c r="H4" s="52"/>
      <c r="I4" s="52"/>
      <c r="J4" s="52"/>
      <c r="K4" s="52"/>
    </row>
    <row r="5" spans="1:17" ht="15" customHeight="1" thickBot="1"/>
    <row r="6" spans="1:17" s="56" customFormat="1" ht="30" customHeight="1" thickBot="1">
      <c r="H6" s="203">
        <v>2008</v>
      </c>
      <c r="I6" s="200">
        <v>2009</v>
      </c>
      <c r="J6" s="200">
        <v>2010</v>
      </c>
      <c r="K6" s="200">
        <v>2011</v>
      </c>
      <c r="L6" s="202">
        <v>2012</v>
      </c>
      <c r="M6" s="108"/>
    </row>
    <row r="7" spans="1:17" s="56" customFormat="1" ht="22.5" customHeight="1" thickBot="1">
      <c r="D7" s="263" t="s">
        <v>54</v>
      </c>
      <c r="E7" s="277"/>
      <c r="F7" s="263" t="s">
        <v>13</v>
      </c>
      <c r="G7" s="263"/>
      <c r="H7" s="209">
        <v>7.3999999999999996E-2</v>
      </c>
      <c r="I7" s="208">
        <v>0.09</v>
      </c>
      <c r="J7" s="208">
        <v>0.08</v>
      </c>
      <c r="K7" s="208">
        <v>8.3000000000000004E-2</v>
      </c>
      <c r="L7" s="211">
        <v>0.125</v>
      </c>
      <c r="M7" s="20"/>
    </row>
    <row r="8" spans="1:17" s="56" customFormat="1" ht="22.5" customHeight="1" thickBot="1">
      <c r="D8" s="296" t="s">
        <v>40</v>
      </c>
      <c r="E8" s="306"/>
      <c r="F8" s="295" t="s">
        <v>16</v>
      </c>
      <c r="G8" s="295"/>
      <c r="H8" s="205">
        <v>1.7</v>
      </c>
      <c r="I8" s="206">
        <v>2</v>
      </c>
      <c r="J8" s="206">
        <v>1.8</v>
      </c>
      <c r="K8" s="206">
        <v>2</v>
      </c>
      <c r="L8" s="212">
        <v>3.4</v>
      </c>
      <c r="M8" s="20"/>
      <c r="N8" s="186"/>
      <c r="O8" s="186"/>
      <c r="P8" s="186"/>
      <c r="Q8" s="186"/>
    </row>
    <row r="9" spans="1:17" s="56" customFormat="1" ht="22.5" customHeight="1" thickBot="1">
      <c r="D9" s="297"/>
      <c r="E9" s="307"/>
      <c r="F9" s="295" t="s">
        <v>17</v>
      </c>
      <c r="G9" s="295"/>
      <c r="H9" s="205">
        <v>5.5</v>
      </c>
      <c r="I9" s="206">
        <v>6.9</v>
      </c>
      <c r="J9" s="206">
        <v>6</v>
      </c>
      <c r="K9" s="206">
        <v>6.1</v>
      </c>
      <c r="L9" s="212">
        <v>8.8000000000000007</v>
      </c>
      <c r="M9" s="20"/>
      <c r="N9" s="186"/>
      <c r="O9" s="186"/>
      <c r="P9" s="186"/>
      <c r="Q9" s="186"/>
    </row>
    <row r="10" spans="1:17" s="56" customFormat="1" ht="22.5" customHeight="1" thickBot="1">
      <c r="D10" s="298"/>
      <c r="E10" s="308"/>
      <c r="F10" s="295" t="s">
        <v>18</v>
      </c>
      <c r="G10" s="295"/>
      <c r="H10" s="205">
        <v>0.2</v>
      </c>
      <c r="I10" s="206">
        <v>0.2</v>
      </c>
      <c r="J10" s="206">
        <v>0.2</v>
      </c>
      <c r="K10" s="206">
        <v>0.2</v>
      </c>
      <c r="L10" s="212">
        <v>0.2</v>
      </c>
      <c r="M10" s="20"/>
      <c r="N10" s="186"/>
      <c r="O10" s="186"/>
      <c r="P10" s="186"/>
      <c r="Q10" s="186"/>
    </row>
    <row r="11" spans="1:17" s="56" customFormat="1" ht="57.75" customHeight="1" thickBot="1">
      <c r="B11" s="275" t="s">
        <v>185</v>
      </c>
      <c r="C11" s="275"/>
      <c r="D11" s="275"/>
      <c r="E11" s="275"/>
      <c r="F11" s="275"/>
      <c r="G11" s="275"/>
      <c r="H11" s="275"/>
      <c r="I11" s="275"/>
      <c r="J11" s="275"/>
      <c r="K11" s="275"/>
      <c r="L11" s="275"/>
      <c r="M11" s="275"/>
      <c r="N11" s="275"/>
      <c r="O11" s="210"/>
      <c r="P11" s="185"/>
      <c r="Q11" s="185"/>
    </row>
    <row r="12" spans="1:17" ht="19.5" customHeight="1">
      <c r="L12" s="68"/>
    </row>
    <row r="13" spans="1:17" ht="19.5" customHeight="1" thickBot="1"/>
    <row r="14" spans="1:17" ht="19.5" customHeight="1" thickBot="1">
      <c r="A14" s="245" t="str">
        <f>NOTE!A24</f>
        <v>STUDY 15 | SECTORAL ANALYSIS OF THE CONSTRUCTION SECTOR</v>
      </c>
      <c r="B14" s="245"/>
      <c r="C14" s="245"/>
      <c r="D14" s="245"/>
      <c r="E14" s="245"/>
      <c r="F14" s="245"/>
      <c r="G14" s="245"/>
      <c r="H14" s="245"/>
      <c r="I14" s="245"/>
      <c r="J14" s="245"/>
      <c r="K14" s="245"/>
      <c r="L14" s="245"/>
      <c r="M14" s="245"/>
      <c r="N14" s="245"/>
      <c r="O14" s="245"/>
    </row>
    <row r="15" spans="1:17" ht="19.5" customHeight="1"/>
    <row r="16" spans="1:17" ht="19.5" customHeight="1"/>
    <row r="17" spans="13:13" ht="19.5" customHeight="1"/>
    <row r="18" spans="13:13" ht="19.5" customHeight="1"/>
    <row r="19" spans="13:13" ht="19.5" customHeight="1"/>
    <row r="20" spans="13:13" ht="19.5" customHeight="1"/>
    <row r="21" spans="13:13" s="6" customFormat="1" ht="19.5" customHeight="1"/>
    <row r="22" spans="13:13" ht="19.5" customHeight="1"/>
    <row r="23" spans="13:13" ht="19.5" customHeight="1"/>
    <row r="24" spans="13:13" ht="19.5" customHeight="1"/>
    <row r="25" spans="13:13" ht="19.5" customHeight="1"/>
    <row r="26" spans="13:13" ht="19.5" customHeight="1">
      <c r="M26" s="6"/>
    </row>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9">
    <mergeCell ref="I1:O1"/>
    <mergeCell ref="F7:G7"/>
    <mergeCell ref="D7:E7"/>
    <mergeCell ref="A14:O14"/>
    <mergeCell ref="F10:G10"/>
    <mergeCell ref="D8:E10"/>
    <mergeCell ref="F8:G8"/>
    <mergeCell ref="F9:G9"/>
    <mergeCell ref="B11:N11"/>
  </mergeCells>
  <pageMargins left="0.23622047244094491" right="0.23622047244094491" top="0.35433070866141736" bottom="0.35433070866141736"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sheetPr codeName="Sheet18">
    <tabColor rgb="FFA2C9D8"/>
  </sheetPr>
  <dimension ref="A1:Q80"/>
  <sheetViews>
    <sheetView zoomScaleNormal="100" zoomScaleSheetLayoutView="90" workbookViewId="0"/>
  </sheetViews>
  <sheetFormatPr defaultColWidth="9.42578125" defaultRowHeight="16.5"/>
  <cols>
    <col min="1" max="16384" width="9.42578125" style="4"/>
  </cols>
  <sheetData>
    <row r="1" spans="1:17" ht="69" customHeight="1" thickBot="1">
      <c r="A1" s="41"/>
      <c r="B1" s="24"/>
      <c r="C1" s="24"/>
      <c r="D1" s="24"/>
      <c r="E1" s="25"/>
      <c r="F1" s="24"/>
      <c r="G1" s="24"/>
      <c r="H1" s="24"/>
      <c r="I1" s="266" t="s">
        <v>157</v>
      </c>
      <c r="J1" s="266"/>
      <c r="K1" s="266"/>
      <c r="L1" s="266"/>
      <c r="M1" s="266"/>
      <c r="N1" s="266"/>
      <c r="O1" s="266"/>
    </row>
    <row r="2" spans="1:17" ht="15" customHeight="1"/>
    <row r="3" spans="1:17" s="45" customFormat="1" ht="15" customHeight="1" thickBot="1">
      <c r="A3" s="43" t="str">
        <f>'Table of Contents'!G34</f>
        <v>Balance of goods and services trasanctions with the external markets (2008 a 2012) | Weight on turnover (%)</v>
      </c>
      <c r="B3" s="44"/>
      <c r="C3" s="44"/>
      <c r="D3" s="44"/>
      <c r="E3" s="44"/>
      <c r="F3" s="44"/>
      <c r="G3" s="44"/>
      <c r="H3" s="47"/>
      <c r="I3" s="47"/>
      <c r="J3" s="46"/>
    </row>
    <row r="4" spans="1:17" s="11" customFormat="1" ht="15" customHeight="1">
      <c r="A4" s="22" t="s">
        <v>100</v>
      </c>
      <c r="C4" s="51"/>
      <c r="D4" s="52"/>
      <c r="E4" s="52"/>
      <c r="F4" s="52"/>
      <c r="G4" s="52"/>
      <c r="H4" s="52"/>
      <c r="I4" s="52"/>
      <c r="J4" s="52"/>
      <c r="K4" s="52"/>
    </row>
    <row r="5" spans="1:17" ht="15" customHeight="1" thickBot="1"/>
    <row r="6" spans="1:17" s="56" customFormat="1" ht="30" customHeight="1" thickBot="1">
      <c r="H6" s="203">
        <v>2008</v>
      </c>
      <c r="I6" s="200">
        <v>2009</v>
      </c>
      <c r="J6" s="200">
        <v>2010</v>
      </c>
      <c r="K6" s="200">
        <v>2011</v>
      </c>
      <c r="L6" s="202">
        <v>2012</v>
      </c>
      <c r="M6" s="108"/>
    </row>
    <row r="7" spans="1:17" s="56" customFormat="1" ht="22.5" customHeight="1" thickBot="1">
      <c r="D7" s="263" t="s">
        <v>13</v>
      </c>
      <c r="E7" s="263"/>
      <c r="F7" s="263"/>
      <c r="G7" s="263"/>
      <c r="H7" s="209">
        <v>4.8000000000000001E-2</v>
      </c>
      <c r="I7" s="208">
        <v>4.3999999999999997E-2</v>
      </c>
      <c r="J7" s="208">
        <v>0.04</v>
      </c>
      <c r="K7" s="208">
        <v>4.3999999999999997E-2</v>
      </c>
      <c r="L7" s="211">
        <v>8.5999999999999993E-2</v>
      </c>
      <c r="M7" s="20"/>
    </row>
    <row r="8" spans="1:17" s="56" customFormat="1" ht="22.5" customHeight="1" thickBot="1">
      <c r="D8" s="263" t="s">
        <v>15</v>
      </c>
      <c r="E8" s="263"/>
      <c r="F8" s="263"/>
      <c r="G8" s="263"/>
      <c r="H8" s="209">
        <v>-4.1000000000000002E-2</v>
      </c>
      <c r="I8" s="208">
        <v>-2.8000000000000001E-2</v>
      </c>
      <c r="J8" s="208">
        <v>-3.1E-2</v>
      </c>
      <c r="K8" s="208">
        <v>-0.02</v>
      </c>
      <c r="L8" s="211">
        <v>-5.0000000000000001E-3</v>
      </c>
      <c r="M8" s="184"/>
    </row>
    <row r="9" spans="1:17" s="56" customFormat="1" ht="22.5" customHeight="1" thickBot="1">
      <c r="D9" s="296" t="s">
        <v>51</v>
      </c>
      <c r="E9" s="296"/>
      <c r="F9" s="295" t="s">
        <v>16</v>
      </c>
      <c r="G9" s="295"/>
      <c r="H9" s="207">
        <v>4.1000000000000002E-2</v>
      </c>
      <c r="I9" s="201">
        <v>3.5000000000000003E-2</v>
      </c>
      <c r="J9" s="201">
        <v>3.3000000000000002E-2</v>
      </c>
      <c r="K9" s="201">
        <v>4.2999999999999997E-2</v>
      </c>
      <c r="L9" s="204">
        <v>8.5999999999999993E-2</v>
      </c>
      <c r="M9" s="20"/>
    </row>
    <row r="10" spans="1:17" s="56" customFormat="1" ht="22.5" customHeight="1" thickBot="1">
      <c r="D10" s="297"/>
      <c r="E10" s="297"/>
      <c r="F10" s="295" t="s">
        <v>17</v>
      </c>
      <c r="G10" s="295"/>
      <c r="H10" s="207">
        <v>8.3000000000000004E-2</v>
      </c>
      <c r="I10" s="201">
        <v>6.8000000000000005E-2</v>
      </c>
      <c r="J10" s="201">
        <v>4.5999999999999999E-2</v>
      </c>
      <c r="K10" s="201">
        <v>4.2999999999999997E-2</v>
      </c>
      <c r="L10" s="204">
        <v>9.1999999999999998E-2</v>
      </c>
      <c r="M10" s="20"/>
    </row>
    <row r="11" spans="1:17" s="56" customFormat="1" ht="22.5" customHeight="1" thickBot="1">
      <c r="D11" s="298"/>
      <c r="E11" s="298"/>
      <c r="F11" s="295" t="s">
        <v>18</v>
      </c>
      <c r="G11" s="295"/>
      <c r="H11" s="207">
        <v>1.9E-2</v>
      </c>
      <c r="I11" s="201">
        <v>2.8000000000000001E-2</v>
      </c>
      <c r="J11" s="201">
        <v>4.4999999999999998E-2</v>
      </c>
      <c r="K11" s="201">
        <v>0.05</v>
      </c>
      <c r="L11" s="204">
        <v>7.4999999999999997E-2</v>
      </c>
      <c r="M11" s="20"/>
    </row>
    <row r="12" spans="1:17" s="56" customFormat="1" ht="57.75" customHeight="1" thickBot="1">
      <c r="B12" s="275" t="s">
        <v>185</v>
      </c>
      <c r="C12" s="275"/>
      <c r="D12" s="275"/>
      <c r="E12" s="275"/>
      <c r="F12" s="275"/>
      <c r="G12" s="275"/>
      <c r="H12" s="275"/>
      <c r="I12" s="275"/>
      <c r="J12" s="275"/>
      <c r="K12" s="275"/>
      <c r="L12" s="275"/>
      <c r="M12" s="275"/>
      <c r="N12" s="275"/>
      <c r="O12" s="210"/>
      <c r="P12" s="185"/>
      <c r="Q12" s="185"/>
    </row>
    <row r="13" spans="1:17" ht="19.5" customHeight="1">
      <c r="L13" s="68"/>
    </row>
    <row r="14" spans="1:17" ht="19.5" customHeight="1" thickBot="1"/>
    <row r="15" spans="1:17" ht="19.5" customHeight="1" thickBot="1">
      <c r="A15" s="245" t="str">
        <f>NOTE!A24</f>
        <v>STUDY 15 | SECTORAL ANALYSIS OF THE CONSTRUCTION SECTOR</v>
      </c>
      <c r="B15" s="245"/>
      <c r="C15" s="245"/>
      <c r="D15" s="245"/>
      <c r="E15" s="245"/>
      <c r="F15" s="245"/>
      <c r="G15" s="245"/>
      <c r="H15" s="245"/>
      <c r="I15" s="245"/>
      <c r="J15" s="245"/>
      <c r="K15" s="245"/>
      <c r="L15" s="245"/>
      <c r="M15" s="245"/>
      <c r="N15" s="245"/>
      <c r="O15" s="245"/>
    </row>
    <row r="16" spans="1:17" ht="19.5" customHeight="1"/>
    <row r="17" spans="13:13" ht="19.5" customHeight="1"/>
    <row r="18" spans="13:13" ht="19.5" customHeight="1"/>
    <row r="19" spans="13:13" ht="19.5" customHeight="1"/>
    <row r="20" spans="13:13" ht="19.5" customHeight="1"/>
    <row r="21" spans="13:13" ht="19.5" customHeight="1"/>
    <row r="22" spans="13:13" s="6" customFormat="1" ht="19.5" customHeight="1"/>
    <row r="23" spans="13:13" ht="19.5" customHeight="1"/>
    <row r="24" spans="13:13" ht="19.5" customHeight="1"/>
    <row r="25" spans="13:13" ht="19.5" customHeight="1"/>
    <row r="26" spans="13:13" ht="19.5" customHeight="1"/>
    <row r="27" spans="13:13" ht="19.5" customHeight="1">
      <c r="M27" s="6"/>
    </row>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9">
    <mergeCell ref="I1:O1"/>
    <mergeCell ref="D7:G7"/>
    <mergeCell ref="D8:G8"/>
    <mergeCell ref="A15:O15"/>
    <mergeCell ref="F11:G11"/>
    <mergeCell ref="D9:E11"/>
    <mergeCell ref="F9:G9"/>
    <mergeCell ref="F10:G10"/>
    <mergeCell ref="B12:N12"/>
  </mergeCells>
  <pageMargins left="0.23622047244094491" right="0.23622047244094491" top="0.35433070866141736" bottom="0.35433070866141736"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sheetPr codeName="Sheet19">
    <tabColor rgb="FFA2C9D8"/>
  </sheetPr>
  <dimension ref="A1:O82"/>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157</v>
      </c>
      <c r="J1" s="266"/>
      <c r="K1" s="266"/>
      <c r="L1" s="266"/>
      <c r="M1" s="266"/>
      <c r="N1" s="266"/>
      <c r="O1" s="266"/>
    </row>
    <row r="2" spans="1:15" ht="15" customHeight="1"/>
    <row r="3" spans="1:15" s="45" customFormat="1" ht="15" customHeight="1" thickBot="1">
      <c r="A3" s="43" t="str">
        <f>'Table of Contents'!G36</f>
        <v>EBITDA | Weight of enterprises with annual growth</v>
      </c>
      <c r="B3" s="44"/>
      <c r="C3" s="44"/>
      <c r="D3" s="44"/>
      <c r="E3" s="44"/>
      <c r="F3" s="48"/>
      <c r="G3" s="48"/>
      <c r="H3" s="46"/>
      <c r="I3" s="46"/>
      <c r="J3" s="46"/>
      <c r="K3" s="46"/>
    </row>
    <row r="4" spans="1:15" s="11" customFormat="1" ht="15" customHeight="1">
      <c r="A4" s="22" t="s">
        <v>100</v>
      </c>
      <c r="C4" s="51"/>
      <c r="D4" s="52"/>
      <c r="E4" s="52"/>
      <c r="F4" s="52"/>
      <c r="G4" s="52"/>
      <c r="H4" s="52"/>
      <c r="I4" s="52"/>
      <c r="J4" s="52"/>
      <c r="K4" s="52"/>
    </row>
    <row r="5" spans="1:15" ht="15" customHeight="1" thickBot="1"/>
    <row r="6" spans="1:15" s="56" customFormat="1" ht="30" customHeight="1" thickBot="1">
      <c r="H6" s="278">
        <v>2011</v>
      </c>
      <c r="I6" s="263"/>
      <c r="J6" s="278">
        <v>2012</v>
      </c>
      <c r="K6" s="263"/>
      <c r="L6" s="165"/>
      <c r="M6" s="108"/>
    </row>
    <row r="7" spans="1:15" s="56" customFormat="1" ht="22.5" customHeight="1" thickBot="1">
      <c r="D7" s="263" t="s">
        <v>15</v>
      </c>
      <c r="E7" s="263"/>
      <c r="F7" s="263"/>
      <c r="G7" s="277"/>
      <c r="H7" s="299">
        <v>0.45400000000000001</v>
      </c>
      <c r="I7" s="299"/>
      <c r="J7" s="299">
        <v>0.44500000000000001</v>
      </c>
      <c r="K7" s="299"/>
      <c r="L7" s="20"/>
      <c r="M7" s="20"/>
    </row>
    <row r="8" spans="1:15" s="56" customFormat="1" ht="22.5" customHeight="1" thickBot="1">
      <c r="D8" s="263" t="s">
        <v>13</v>
      </c>
      <c r="E8" s="263"/>
      <c r="F8" s="263"/>
      <c r="G8" s="277"/>
      <c r="H8" s="299">
        <v>0.434</v>
      </c>
      <c r="I8" s="299"/>
      <c r="J8" s="299">
        <v>0.435</v>
      </c>
      <c r="K8" s="299"/>
      <c r="L8" s="20"/>
      <c r="M8" s="20"/>
    </row>
    <row r="9" spans="1:15" s="56" customFormat="1" ht="22.5" customHeight="1" thickBot="1">
      <c r="D9" s="296" t="s">
        <v>50</v>
      </c>
      <c r="E9" s="296"/>
      <c r="F9" s="295" t="s">
        <v>19</v>
      </c>
      <c r="G9" s="295"/>
      <c r="H9" s="265">
        <v>0.439</v>
      </c>
      <c r="I9" s="265"/>
      <c r="J9" s="265">
        <v>0.44500000000000001</v>
      </c>
      <c r="K9" s="265"/>
      <c r="L9" s="20"/>
      <c r="M9" s="20"/>
    </row>
    <row r="10" spans="1:15" s="56" customFormat="1" ht="22.5" customHeight="1" thickBot="1">
      <c r="D10" s="297"/>
      <c r="E10" s="297"/>
      <c r="F10" s="295" t="s">
        <v>49</v>
      </c>
      <c r="G10" s="295"/>
      <c r="H10" s="265">
        <v>0.40799999999999997</v>
      </c>
      <c r="I10" s="265"/>
      <c r="J10" s="265">
        <v>0.371</v>
      </c>
      <c r="K10" s="265"/>
      <c r="L10" s="20"/>
      <c r="M10" s="20"/>
    </row>
    <row r="11" spans="1:15" s="56" customFormat="1" ht="22.5" customHeight="1" thickBot="1">
      <c r="D11" s="298"/>
      <c r="E11" s="298"/>
      <c r="F11" s="295" t="s">
        <v>21</v>
      </c>
      <c r="G11" s="295"/>
      <c r="H11" s="265">
        <v>0.49399999999999999</v>
      </c>
      <c r="I11" s="265"/>
      <c r="J11" s="265">
        <v>0.48299999999999998</v>
      </c>
      <c r="K11" s="265"/>
      <c r="L11" s="20"/>
      <c r="M11" s="20"/>
    </row>
    <row r="12" spans="1:15" s="56" customFormat="1" ht="22.5" customHeight="1" thickBot="1">
      <c r="D12" s="296" t="s">
        <v>51</v>
      </c>
      <c r="E12" s="296"/>
      <c r="F12" s="295" t="s">
        <v>16</v>
      </c>
      <c r="G12" s="295"/>
      <c r="H12" s="265">
        <v>0.44500000000000001</v>
      </c>
      <c r="I12" s="265"/>
      <c r="J12" s="265">
        <v>0.44500000000000001</v>
      </c>
      <c r="K12" s="265"/>
      <c r="L12" s="20"/>
      <c r="M12" s="20"/>
    </row>
    <row r="13" spans="1:15" s="56" customFormat="1" ht="22.5" customHeight="1" thickBot="1">
      <c r="D13" s="297"/>
      <c r="E13" s="297"/>
      <c r="F13" s="295" t="s">
        <v>17</v>
      </c>
      <c r="G13" s="295"/>
      <c r="H13" s="265">
        <v>0.441</v>
      </c>
      <c r="I13" s="265"/>
      <c r="J13" s="265">
        <v>0.42399999999999999</v>
      </c>
      <c r="K13" s="265"/>
      <c r="L13" s="20"/>
      <c r="M13" s="20"/>
    </row>
    <row r="14" spans="1:15" s="56" customFormat="1" ht="22.5" customHeight="1" thickBot="1">
      <c r="D14" s="298"/>
      <c r="E14" s="298"/>
      <c r="F14" s="295" t="s">
        <v>18</v>
      </c>
      <c r="G14" s="295"/>
      <c r="H14" s="265">
        <v>0.41199999999999998</v>
      </c>
      <c r="I14" s="265"/>
      <c r="J14" s="265">
        <v>0.42</v>
      </c>
      <c r="K14" s="265"/>
      <c r="L14" s="20"/>
      <c r="M14" s="20"/>
    </row>
    <row r="15" spans="1:15" ht="19.5" customHeight="1">
      <c r="L15" s="68"/>
    </row>
    <row r="16" spans="1:15" ht="19.5" customHeight="1" thickBot="1"/>
    <row r="17" spans="1:15" ht="19.5" customHeight="1" thickBot="1">
      <c r="A17" s="245" t="str">
        <f>NOTE!A24</f>
        <v>STUDY 15 | SECTORAL ANALYSIS OF THE CONSTRUCTION SECTOR</v>
      </c>
      <c r="B17" s="245"/>
      <c r="C17" s="245"/>
      <c r="D17" s="245"/>
      <c r="E17" s="245"/>
      <c r="F17" s="245"/>
      <c r="G17" s="245"/>
      <c r="H17" s="245"/>
      <c r="I17" s="245"/>
      <c r="J17" s="245"/>
      <c r="K17" s="245"/>
      <c r="L17" s="245"/>
      <c r="M17" s="245"/>
      <c r="N17" s="245"/>
      <c r="O17" s="245"/>
    </row>
    <row r="18" spans="1:15" ht="19.5" customHeight="1"/>
    <row r="19" spans="1:15" ht="19.5" customHeight="1"/>
    <row r="20" spans="1:15" ht="19.5" customHeight="1"/>
    <row r="21" spans="1:15" ht="19.5" customHeight="1"/>
    <row r="22" spans="1:15" ht="19.5" customHeight="1"/>
    <row r="23" spans="1:15" ht="19.5" customHeight="1"/>
    <row r="24" spans="1:15" s="6" customFormat="1" ht="19.5" customHeight="1"/>
    <row r="25" spans="1:15" ht="19.5" customHeight="1"/>
    <row r="26" spans="1:15" ht="19.5" customHeight="1"/>
    <row r="27" spans="1:15" ht="19.5" customHeight="1"/>
    <row r="28" spans="1:15" ht="19.5" customHeight="1"/>
    <row r="29" spans="1:15" ht="19.5" customHeight="1">
      <c r="M29" s="6"/>
    </row>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sheetData>
  <sheetProtection password="9D83" sheet="1" objects="1" scenarios="1"/>
  <mergeCells count="30">
    <mergeCell ref="A17:O17"/>
    <mergeCell ref="D7:G7"/>
    <mergeCell ref="H7:I7"/>
    <mergeCell ref="J7:K7"/>
    <mergeCell ref="J13:K13"/>
    <mergeCell ref="F14:G14"/>
    <mergeCell ref="H14:I14"/>
    <mergeCell ref="J14:K14"/>
    <mergeCell ref="H11:I11"/>
    <mergeCell ref="J11:K11"/>
    <mergeCell ref="D12:E14"/>
    <mergeCell ref="F12:G12"/>
    <mergeCell ref="H12:I12"/>
    <mergeCell ref="J12:K12"/>
    <mergeCell ref="F13:G13"/>
    <mergeCell ref="H13:I13"/>
    <mergeCell ref="D9:E11"/>
    <mergeCell ref="F9:G9"/>
    <mergeCell ref="H9:I9"/>
    <mergeCell ref="J9:K9"/>
    <mergeCell ref="F10:G10"/>
    <mergeCell ref="H10:I10"/>
    <mergeCell ref="J10:K10"/>
    <mergeCell ref="F11:G11"/>
    <mergeCell ref="I1:O1"/>
    <mergeCell ref="H6:I6"/>
    <mergeCell ref="J6:K6"/>
    <mergeCell ref="D8:G8"/>
    <mergeCell ref="H8:I8"/>
    <mergeCell ref="J8:K8"/>
  </mergeCells>
  <pageMargins left="0.23622047244094491" right="0.23622047244094491" top="0.35433070866141736"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sheetPr codeName="Sheet2">
    <tabColor theme="1" tint="4.9989318521683403E-2"/>
    <pageSetUpPr fitToPage="1"/>
  </sheetPr>
  <dimension ref="A1:R81"/>
  <sheetViews>
    <sheetView showGridLines="0" zoomScale="115" zoomScaleNormal="115" zoomScaleSheetLayoutView="90" workbookViewId="0"/>
  </sheetViews>
  <sheetFormatPr defaultRowHeight="12.75"/>
  <cols>
    <col min="1" max="2" width="9.140625" style="3"/>
    <col min="3" max="3" width="1.5703125" style="3" customWidth="1"/>
    <col min="4" max="4" width="2.85546875" style="3" customWidth="1"/>
    <col min="5" max="5" width="3" style="3" customWidth="1"/>
    <col min="6" max="6" width="5.5703125" style="138" customWidth="1"/>
    <col min="7" max="17" width="9.140625" style="3"/>
    <col min="18" max="18" width="43.5703125" style="3" customWidth="1"/>
    <col min="19" max="19" width="9.140625" style="3" customWidth="1"/>
    <col min="20" max="16384" width="9.140625" style="3"/>
  </cols>
  <sheetData>
    <row r="1" spans="1:18" s="27" customFormat="1" ht="69" customHeight="1" thickBot="1">
      <c r="A1" s="24"/>
      <c r="B1" s="24"/>
      <c r="C1" s="24"/>
      <c r="D1" s="25"/>
      <c r="E1" s="24"/>
      <c r="F1" s="25"/>
      <c r="G1" s="24"/>
      <c r="H1" s="24"/>
      <c r="I1" s="24"/>
      <c r="J1" s="24"/>
      <c r="K1" s="26"/>
      <c r="L1" s="255" t="s">
        <v>172</v>
      </c>
      <c r="M1" s="255"/>
      <c r="N1" s="255"/>
      <c r="O1" s="255"/>
      <c r="P1" s="255"/>
      <c r="Q1" s="255"/>
      <c r="R1" s="26"/>
    </row>
    <row r="2" spans="1:18" ht="13.5" thickBot="1"/>
    <row r="3" spans="1:18" s="28" customFormat="1" ht="30.75" customHeight="1" thickBot="1">
      <c r="C3" s="252" t="s">
        <v>104</v>
      </c>
      <c r="D3" s="253"/>
      <c r="E3" s="253"/>
      <c r="F3" s="253"/>
      <c r="G3" s="253"/>
      <c r="H3" s="253"/>
      <c r="I3" s="253"/>
      <c r="J3" s="253"/>
      <c r="K3" s="253"/>
      <c r="L3" s="253"/>
      <c r="M3" s="253"/>
      <c r="N3" s="253"/>
      <c r="O3" s="253"/>
      <c r="P3" s="253"/>
      <c r="Q3" s="253"/>
      <c r="R3" s="254"/>
    </row>
    <row r="4" spans="1:18" s="29" customFormat="1" ht="6" customHeight="1" thickBot="1">
      <c r="F4" s="138"/>
    </row>
    <row r="5" spans="1:18" s="29" customFormat="1" ht="21" customHeight="1" thickBot="1">
      <c r="C5" s="30"/>
      <c r="E5" s="53"/>
      <c r="F5" s="256" t="s">
        <v>137</v>
      </c>
      <c r="G5" s="257"/>
      <c r="H5" s="257"/>
      <c r="I5" s="257"/>
      <c r="J5" s="257"/>
      <c r="K5" s="257"/>
      <c r="L5" s="257"/>
      <c r="M5" s="257"/>
      <c r="N5" s="257"/>
      <c r="O5" s="257"/>
      <c r="P5" s="257"/>
      <c r="Q5" s="257"/>
      <c r="R5" s="258"/>
    </row>
    <row r="6" spans="1:18" s="29" customFormat="1" ht="18" customHeight="1" thickBot="1">
      <c r="F6" s="240" t="s">
        <v>186</v>
      </c>
      <c r="G6" s="143" t="s">
        <v>102</v>
      </c>
      <c r="H6" s="143"/>
      <c r="I6" s="143"/>
      <c r="J6" s="143"/>
      <c r="K6" s="143"/>
      <c r="L6" s="143"/>
      <c r="M6" s="143"/>
      <c r="N6" s="143"/>
      <c r="O6" s="143"/>
      <c r="P6" s="143"/>
      <c r="Q6" s="143"/>
      <c r="R6" s="144"/>
    </row>
    <row r="7" spans="1:18" s="29" customFormat="1" ht="18" customHeight="1" thickBot="1">
      <c r="F7" s="240" t="s">
        <v>187</v>
      </c>
      <c r="G7" s="143" t="s">
        <v>140</v>
      </c>
      <c r="H7" s="143"/>
      <c r="I7" s="143"/>
      <c r="J7" s="143"/>
      <c r="K7" s="143"/>
      <c r="L7" s="143"/>
      <c r="M7" s="143"/>
      <c r="N7" s="143"/>
      <c r="O7" s="143"/>
      <c r="P7" s="143"/>
      <c r="Q7" s="143"/>
      <c r="R7" s="144"/>
    </row>
    <row r="8" spans="1:18" s="29" customFormat="1" ht="18" customHeight="1" thickBot="1">
      <c r="F8" s="240" t="s">
        <v>188</v>
      </c>
      <c r="G8" s="143" t="s">
        <v>106</v>
      </c>
      <c r="H8" s="143"/>
      <c r="I8" s="143"/>
      <c r="J8" s="143"/>
      <c r="K8" s="143"/>
      <c r="L8" s="143"/>
      <c r="M8" s="143"/>
      <c r="N8" s="143"/>
      <c r="O8" s="143"/>
      <c r="P8" s="143"/>
      <c r="Q8" s="143"/>
      <c r="R8" s="144"/>
    </row>
    <row r="9" spans="1:18" s="29" customFormat="1" ht="18" customHeight="1" thickBot="1">
      <c r="F9" s="240" t="s">
        <v>189</v>
      </c>
      <c r="G9" s="143" t="s">
        <v>107</v>
      </c>
      <c r="H9" s="143"/>
      <c r="I9" s="143"/>
      <c r="J9" s="143"/>
      <c r="K9" s="143"/>
      <c r="L9" s="143"/>
      <c r="M9" s="143"/>
      <c r="N9" s="143"/>
      <c r="O9" s="143"/>
      <c r="P9" s="143"/>
      <c r="Q9" s="143"/>
      <c r="R9" s="144"/>
    </row>
    <row r="10" spans="1:18" s="63" customFormat="1" ht="3.75" customHeight="1" thickBot="1">
      <c r="F10" s="141"/>
      <c r="G10" s="64"/>
      <c r="H10" s="64"/>
      <c r="I10" s="64"/>
      <c r="J10" s="64"/>
      <c r="K10" s="64"/>
      <c r="L10" s="64"/>
      <c r="M10" s="64"/>
      <c r="N10" s="64"/>
      <c r="O10" s="64"/>
      <c r="P10" s="64"/>
      <c r="Q10" s="64"/>
      <c r="R10" s="64"/>
    </row>
    <row r="11" spans="1:18" s="29" customFormat="1" ht="21" customHeight="1" thickBot="1">
      <c r="C11" s="30"/>
      <c r="D11" s="31"/>
      <c r="E11" s="53"/>
      <c r="F11" s="256" t="s">
        <v>139</v>
      </c>
      <c r="G11" s="257"/>
      <c r="H11" s="257"/>
      <c r="I11" s="257"/>
      <c r="J11" s="257"/>
      <c r="K11" s="257"/>
      <c r="L11" s="257"/>
      <c r="M11" s="257"/>
      <c r="N11" s="257"/>
      <c r="O11" s="257"/>
      <c r="P11" s="257"/>
      <c r="Q11" s="257"/>
      <c r="R11" s="258"/>
    </row>
    <row r="12" spans="1:18" s="63" customFormat="1" ht="15.75" customHeight="1" thickBot="1">
      <c r="A12" s="29"/>
      <c r="F12" s="240" t="s">
        <v>190</v>
      </c>
      <c r="G12" s="143" t="s">
        <v>141</v>
      </c>
      <c r="H12" s="143"/>
      <c r="I12" s="143"/>
      <c r="J12" s="143"/>
      <c r="K12" s="143"/>
      <c r="L12" s="143"/>
      <c r="M12" s="143"/>
      <c r="N12" s="143"/>
      <c r="O12" s="143"/>
      <c r="P12" s="143"/>
      <c r="Q12" s="143"/>
      <c r="R12" s="144"/>
    </row>
    <row r="13" spans="1:18" s="63" customFormat="1" ht="15.75" customHeight="1" thickBot="1">
      <c r="A13" s="29"/>
      <c r="F13" s="240" t="s">
        <v>191</v>
      </c>
      <c r="G13" s="143" t="s">
        <v>173</v>
      </c>
      <c r="H13" s="143"/>
      <c r="I13" s="143"/>
      <c r="J13" s="143"/>
      <c r="K13" s="143"/>
      <c r="L13" s="143"/>
      <c r="M13" s="143"/>
      <c r="N13" s="143"/>
      <c r="O13" s="143"/>
      <c r="P13" s="143"/>
      <c r="Q13" s="143"/>
      <c r="R13" s="144"/>
    </row>
    <row r="14" spans="1:18" s="63" customFormat="1" ht="4.5" customHeight="1" thickBot="1">
      <c r="A14" s="29"/>
      <c r="B14" s="118"/>
      <c r="C14" s="119"/>
      <c r="D14" s="119"/>
      <c r="E14" s="119"/>
      <c r="F14" s="140"/>
      <c r="G14" s="119"/>
      <c r="H14" s="119"/>
      <c r="I14" s="119"/>
      <c r="J14" s="119"/>
      <c r="K14" s="119"/>
      <c r="L14" s="119"/>
      <c r="M14" s="119"/>
      <c r="N14" s="119"/>
      <c r="O14" s="64"/>
      <c r="P14" s="64"/>
      <c r="Q14" s="64"/>
      <c r="R14" s="64"/>
    </row>
    <row r="15" spans="1:18" s="29" customFormat="1" ht="21" customHeight="1" thickBot="1">
      <c r="C15" s="30"/>
      <c r="D15" s="31"/>
      <c r="E15" s="53"/>
      <c r="F15" s="256" t="s">
        <v>138</v>
      </c>
      <c r="G15" s="257"/>
      <c r="H15" s="257"/>
      <c r="I15" s="257"/>
      <c r="J15" s="257"/>
      <c r="K15" s="257"/>
      <c r="L15" s="257"/>
      <c r="M15" s="257"/>
      <c r="N15" s="257"/>
      <c r="O15" s="257"/>
      <c r="P15" s="257"/>
      <c r="Q15" s="257"/>
      <c r="R15" s="258"/>
    </row>
    <row r="16" spans="1:18" s="29" customFormat="1" ht="17.25" customHeight="1" thickBot="1">
      <c r="F16" s="240" t="s">
        <v>192</v>
      </c>
      <c r="G16" s="143" t="s">
        <v>108</v>
      </c>
      <c r="H16" s="143"/>
      <c r="I16" s="143"/>
      <c r="J16" s="143"/>
      <c r="K16" s="143"/>
      <c r="L16" s="143"/>
      <c r="M16" s="143"/>
      <c r="N16" s="143"/>
      <c r="O16" s="143"/>
      <c r="P16" s="143"/>
      <c r="Q16" s="143"/>
      <c r="R16" s="144"/>
    </row>
    <row r="17" spans="3:18" s="29" customFormat="1" ht="17.25" customHeight="1" thickBot="1">
      <c r="F17" s="240" t="s">
        <v>193</v>
      </c>
      <c r="G17" s="143" t="s">
        <v>109</v>
      </c>
      <c r="H17" s="143"/>
      <c r="I17" s="143"/>
      <c r="J17" s="143"/>
      <c r="K17" s="143"/>
      <c r="L17" s="143"/>
      <c r="M17" s="143"/>
      <c r="N17" s="143"/>
      <c r="O17" s="143"/>
      <c r="P17" s="143"/>
      <c r="Q17" s="143"/>
      <c r="R17" s="144"/>
    </row>
    <row r="18" spans="3:18" s="29" customFormat="1" ht="13.5" customHeight="1" thickBot="1">
      <c r="F18" s="138"/>
    </row>
    <row r="19" spans="3:18" s="28" customFormat="1" ht="30.75" customHeight="1" thickBot="1">
      <c r="C19" s="252" t="s">
        <v>103</v>
      </c>
      <c r="D19" s="253"/>
      <c r="E19" s="253"/>
      <c r="F19" s="253"/>
      <c r="G19" s="253"/>
      <c r="H19" s="253"/>
      <c r="I19" s="253"/>
      <c r="J19" s="253"/>
      <c r="K19" s="253"/>
      <c r="L19" s="253"/>
      <c r="M19" s="253"/>
      <c r="N19" s="253"/>
      <c r="O19" s="253"/>
      <c r="P19" s="253"/>
      <c r="Q19" s="253"/>
      <c r="R19" s="254"/>
    </row>
    <row r="20" spans="3:18" s="29" customFormat="1" ht="6" customHeight="1" thickBot="1">
      <c r="F20" s="138"/>
    </row>
    <row r="21" spans="3:18" s="29" customFormat="1" ht="21.75" customHeight="1" thickBot="1">
      <c r="C21" s="32"/>
      <c r="D21" s="33"/>
      <c r="E21" s="54"/>
      <c r="F21" s="261" t="s">
        <v>110</v>
      </c>
      <c r="G21" s="261"/>
      <c r="H21" s="261"/>
      <c r="I21" s="261"/>
      <c r="J21" s="261"/>
      <c r="K21" s="261"/>
      <c r="L21" s="261"/>
      <c r="M21" s="261"/>
      <c r="N21" s="261"/>
      <c r="O21" s="261"/>
      <c r="P21" s="261"/>
      <c r="Q21" s="261"/>
      <c r="R21" s="262"/>
    </row>
    <row r="22" spans="3:18" s="29" customFormat="1" ht="18" customHeight="1" thickBot="1">
      <c r="F22" s="241" t="s">
        <v>194</v>
      </c>
      <c r="G22" s="236" t="s">
        <v>174</v>
      </c>
      <c r="H22" s="139"/>
      <c r="I22" s="139"/>
      <c r="J22" s="139"/>
      <c r="K22" s="139"/>
      <c r="L22" s="139"/>
      <c r="M22" s="139"/>
      <c r="N22" s="139"/>
      <c r="O22" s="139"/>
      <c r="P22" s="139"/>
      <c r="Q22" s="139"/>
      <c r="R22" s="139"/>
    </row>
    <row r="23" spans="3:18" s="29" customFormat="1" ht="6" customHeight="1" thickBot="1">
      <c r="F23" s="138"/>
    </row>
    <row r="24" spans="3:18" s="29" customFormat="1" ht="21.75" customHeight="1" thickBot="1">
      <c r="C24" s="32"/>
      <c r="D24" s="33"/>
      <c r="E24" s="36"/>
      <c r="F24" s="259" t="s">
        <v>156</v>
      </c>
      <c r="G24" s="259"/>
      <c r="H24" s="259"/>
      <c r="I24" s="259"/>
      <c r="J24" s="259"/>
      <c r="K24" s="259"/>
      <c r="L24" s="259"/>
      <c r="M24" s="259"/>
      <c r="N24" s="259"/>
      <c r="O24" s="259"/>
      <c r="P24" s="259"/>
      <c r="Q24" s="259"/>
      <c r="R24" s="260"/>
    </row>
    <row r="25" spans="3:18" s="29" customFormat="1" ht="21.75" customHeight="1" thickBot="1">
      <c r="C25" s="32"/>
      <c r="D25" s="33"/>
      <c r="F25" s="259" t="s">
        <v>111</v>
      </c>
      <c r="G25" s="259"/>
      <c r="H25" s="259"/>
      <c r="I25" s="259"/>
      <c r="J25" s="259"/>
      <c r="K25" s="259"/>
      <c r="L25" s="259"/>
      <c r="M25" s="259"/>
      <c r="N25" s="259"/>
      <c r="O25" s="259"/>
      <c r="P25" s="259"/>
      <c r="Q25" s="259"/>
      <c r="R25" s="260"/>
    </row>
    <row r="26" spans="3:18" s="29" customFormat="1" ht="18" customHeight="1" thickBot="1">
      <c r="F26" s="242" t="s">
        <v>195</v>
      </c>
      <c r="G26" s="237" t="s">
        <v>135</v>
      </c>
      <c r="H26" s="145"/>
      <c r="I26" s="145"/>
      <c r="J26" s="145"/>
      <c r="K26" s="145"/>
      <c r="L26" s="145"/>
      <c r="M26" s="145"/>
      <c r="N26" s="145"/>
      <c r="O26" s="145"/>
      <c r="P26" s="145"/>
      <c r="Q26" s="145"/>
      <c r="R26" s="146"/>
    </row>
    <row r="27" spans="3:18" s="29" customFormat="1" ht="18" customHeight="1" thickBot="1">
      <c r="F27" s="242" t="s">
        <v>196</v>
      </c>
      <c r="G27" s="237" t="s">
        <v>136</v>
      </c>
      <c r="H27" s="145"/>
      <c r="I27" s="145"/>
      <c r="J27" s="145"/>
      <c r="K27" s="145"/>
      <c r="L27" s="145"/>
      <c r="M27" s="145"/>
      <c r="N27" s="145"/>
      <c r="O27" s="145"/>
      <c r="P27" s="145"/>
      <c r="Q27" s="145"/>
      <c r="R27" s="146"/>
    </row>
    <row r="28" spans="3:18" s="29" customFormat="1" ht="21.75" customHeight="1" thickBot="1">
      <c r="C28" s="32"/>
      <c r="D28" s="33"/>
      <c r="F28" s="259" t="s">
        <v>112</v>
      </c>
      <c r="G28" s="259"/>
      <c r="H28" s="259"/>
      <c r="I28" s="259"/>
      <c r="J28" s="259"/>
      <c r="K28" s="259"/>
      <c r="L28" s="259"/>
      <c r="M28" s="259"/>
      <c r="N28" s="259"/>
      <c r="O28" s="259"/>
      <c r="P28" s="259"/>
      <c r="Q28" s="259"/>
      <c r="R28" s="260"/>
    </row>
    <row r="29" spans="3:18" s="29" customFormat="1" ht="18" customHeight="1" thickBot="1">
      <c r="F29" s="242" t="s">
        <v>197</v>
      </c>
      <c r="G29" s="237" t="s">
        <v>133</v>
      </c>
      <c r="H29" s="145"/>
      <c r="I29" s="145"/>
      <c r="J29" s="145"/>
      <c r="K29" s="145"/>
      <c r="L29" s="145"/>
      <c r="M29" s="145"/>
      <c r="N29" s="145"/>
      <c r="O29" s="145"/>
      <c r="P29" s="145"/>
      <c r="Q29" s="145"/>
      <c r="R29" s="146"/>
    </row>
    <row r="30" spans="3:18" s="29" customFormat="1" ht="18" customHeight="1" thickBot="1">
      <c r="F30" s="242" t="s">
        <v>198</v>
      </c>
      <c r="G30" s="237" t="s">
        <v>134</v>
      </c>
      <c r="H30" s="145"/>
      <c r="I30" s="145"/>
      <c r="J30" s="145"/>
      <c r="K30" s="145"/>
      <c r="L30" s="145"/>
      <c r="M30" s="145"/>
      <c r="N30" s="145"/>
      <c r="O30" s="145"/>
      <c r="P30" s="145"/>
      <c r="Q30" s="145"/>
      <c r="R30" s="146"/>
    </row>
    <row r="31" spans="3:18" s="29" customFormat="1" ht="21" customHeight="1" thickBot="1">
      <c r="F31" s="259" t="s">
        <v>113</v>
      </c>
      <c r="G31" s="259"/>
      <c r="H31" s="259"/>
      <c r="I31" s="259"/>
      <c r="J31" s="259"/>
      <c r="K31" s="259"/>
      <c r="L31" s="259"/>
      <c r="M31" s="259"/>
      <c r="N31" s="259"/>
      <c r="O31" s="259"/>
      <c r="P31" s="259"/>
      <c r="Q31" s="259"/>
      <c r="R31" s="260"/>
    </row>
    <row r="32" spans="3:18" s="29" customFormat="1" ht="18" customHeight="1" thickBot="1">
      <c r="F32" s="242" t="s">
        <v>199</v>
      </c>
      <c r="G32" s="237" t="s">
        <v>142</v>
      </c>
      <c r="H32" s="145"/>
      <c r="I32" s="145"/>
      <c r="J32" s="145"/>
      <c r="K32" s="145"/>
      <c r="L32" s="145"/>
      <c r="M32" s="145"/>
      <c r="N32" s="145"/>
      <c r="O32" s="145"/>
      <c r="P32" s="145"/>
      <c r="Q32" s="145"/>
      <c r="R32" s="146"/>
    </row>
    <row r="33" spans="3:18" s="29" customFormat="1" ht="18" customHeight="1" thickBot="1">
      <c r="F33" s="242" t="s">
        <v>200</v>
      </c>
      <c r="G33" s="237" t="s">
        <v>163</v>
      </c>
      <c r="H33" s="145"/>
      <c r="I33" s="145"/>
      <c r="J33" s="145"/>
      <c r="K33" s="145"/>
      <c r="L33" s="145"/>
      <c r="M33" s="145"/>
      <c r="N33" s="145"/>
      <c r="O33" s="145"/>
      <c r="P33" s="145"/>
      <c r="Q33" s="145"/>
      <c r="R33" s="146"/>
    </row>
    <row r="34" spans="3:18" s="29" customFormat="1" ht="18" customHeight="1" thickBot="1">
      <c r="F34" s="242" t="s">
        <v>201</v>
      </c>
      <c r="G34" s="237" t="s">
        <v>143</v>
      </c>
      <c r="H34" s="145"/>
      <c r="I34" s="145"/>
      <c r="J34" s="145"/>
      <c r="K34" s="145"/>
      <c r="L34" s="145"/>
      <c r="M34" s="145"/>
      <c r="N34" s="145"/>
      <c r="O34" s="145"/>
      <c r="P34" s="145"/>
      <c r="Q34" s="145"/>
      <c r="R34" s="146"/>
    </row>
    <row r="35" spans="3:18" s="29" customFormat="1" ht="21.75" customHeight="1" thickBot="1">
      <c r="C35" s="32"/>
      <c r="D35" s="33"/>
      <c r="F35" s="259" t="s">
        <v>0</v>
      </c>
      <c r="G35" s="259"/>
      <c r="H35" s="259"/>
      <c r="I35" s="259"/>
      <c r="J35" s="259"/>
      <c r="K35" s="259"/>
      <c r="L35" s="259"/>
      <c r="M35" s="259"/>
      <c r="N35" s="259"/>
      <c r="O35" s="259"/>
      <c r="P35" s="259"/>
      <c r="Q35" s="259"/>
      <c r="R35" s="260"/>
    </row>
    <row r="36" spans="3:18" s="29" customFormat="1" ht="18" customHeight="1" thickBot="1">
      <c r="F36" s="242" t="s">
        <v>202</v>
      </c>
      <c r="G36" s="237" t="s">
        <v>131</v>
      </c>
      <c r="H36" s="145"/>
      <c r="I36" s="145"/>
      <c r="J36" s="145"/>
      <c r="K36" s="145"/>
      <c r="L36" s="145"/>
      <c r="M36" s="145"/>
      <c r="N36" s="145"/>
      <c r="O36" s="145"/>
      <c r="P36" s="145"/>
      <c r="Q36" s="145"/>
      <c r="R36" s="146"/>
    </row>
    <row r="37" spans="3:18" s="29" customFormat="1" ht="18" customHeight="1" thickBot="1">
      <c r="F37" s="242" t="s">
        <v>203</v>
      </c>
      <c r="G37" s="237" t="s">
        <v>132</v>
      </c>
      <c r="H37" s="145"/>
      <c r="I37" s="145"/>
      <c r="J37" s="145"/>
      <c r="K37" s="145"/>
      <c r="L37" s="145"/>
      <c r="M37" s="145"/>
      <c r="N37" s="145"/>
      <c r="O37" s="145"/>
      <c r="P37" s="145"/>
      <c r="Q37" s="145"/>
      <c r="R37" s="146"/>
    </row>
    <row r="38" spans="3:18" s="29" customFormat="1" ht="18" customHeight="1" thickBot="1">
      <c r="F38" s="259" t="s">
        <v>114</v>
      </c>
      <c r="G38" s="259"/>
      <c r="H38" s="259"/>
      <c r="I38" s="259"/>
      <c r="J38" s="259"/>
      <c r="K38" s="259"/>
      <c r="L38" s="259"/>
      <c r="M38" s="259"/>
      <c r="N38" s="259"/>
      <c r="O38" s="259"/>
      <c r="P38" s="259"/>
      <c r="Q38" s="259"/>
      <c r="R38" s="260"/>
    </row>
    <row r="39" spans="3:18" s="29" customFormat="1" ht="18" customHeight="1" thickBot="1">
      <c r="F39" s="242" t="s">
        <v>204</v>
      </c>
      <c r="G39" s="237" t="s">
        <v>95</v>
      </c>
      <c r="H39" s="145"/>
      <c r="I39" s="145"/>
      <c r="J39" s="145"/>
      <c r="K39" s="145"/>
      <c r="L39" s="145"/>
      <c r="M39" s="145"/>
      <c r="N39" s="145"/>
      <c r="O39" s="145"/>
      <c r="P39" s="145"/>
      <c r="Q39" s="145"/>
      <c r="R39" s="146"/>
    </row>
    <row r="40" spans="3:18" s="29" customFormat="1" ht="18" customHeight="1" thickBot="1">
      <c r="F40" s="242" t="s">
        <v>205</v>
      </c>
      <c r="G40" s="237" t="s">
        <v>175</v>
      </c>
      <c r="H40" s="145"/>
      <c r="I40" s="145"/>
      <c r="J40" s="145"/>
      <c r="K40" s="145"/>
      <c r="L40" s="145"/>
      <c r="M40" s="145"/>
      <c r="N40" s="145"/>
      <c r="O40" s="145"/>
      <c r="P40" s="145"/>
      <c r="Q40" s="145"/>
      <c r="R40" s="146"/>
    </row>
    <row r="41" spans="3:18" s="29" customFormat="1" ht="6" customHeight="1" thickBot="1">
      <c r="F41" s="138"/>
    </row>
    <row r="42" spans="3:18" s="29" customFormat="1" ht="21.75" customHeight="1" thickBot="1">
      <c r="C42" s="34"/>
      <c r="D42" s="35"/>
      <c r="E42" s="55"/>
      <c r="F42" s="248" t="s">
        <v>115</v>
      </c>
      <c r="G42" s="248"/>
      <c r="H42" s="248"/>
      <c r="I42" s="248"/>
      <c r="J42" s="248"/>
      <c r="K42" s="248"/>
      <c r="L42" s="248"/>
      <c r="M42" s="248"/>
      <c r="N42" s="248"/>
      <c r="O42" s="248"/>
      <c r="P42" s="248"/>
      <c r="Q42" s="248"/>
      <c r="R42" s="249"/>
    </row>
    <row r="43" spans="3:18" s="29" customFormat="1" ht="21.75" customHeight="1" thickBot="1">
      <c r="C43" s="37"/>
      <c r="D43" s="37"/>
      <c r="F43" s="248" t="s">
        <v>116</v>
      </c>
      <c r="G43" s="248"/>
      <c r="H43" s="248"/>
      <c r="I43" s="248"/>
      <c r="J43" s="248"/>
      <c r="K43" s="248"/>
      <c r="L43" s="248"/>
      <c r="M43" s="248"/>
      <c r="N43" s="248"/>
      <c r="O43" s="248"/>
      <c r="P43" s="248"/>
      <c r="Q43" s="248"/>
      <c r="R43" s="249"/>
    </row>
    <row r="44" spans="3:18" s="29" customFormat="1" ht="18" customHeight="1" thickBot="1">
      <c r="E44" s="38"/>
      <c r="F44" s="149" t="s">
        <v>206</v>
      </c>
      <c r="G44" s="233" t="s">
        <v>128</v>
      </c>
      <c r="H44" s="127"/>
      <c r="I44" s="127"/>
      <c r="J44" s="127"/>
      <c r="K44" s="127"/>
      <c r="L44" s="127"/>
      <c r="M44" s="127"/>
      <c r="N44" s="127"/>
      <c r="O44" s="127"/>
      <c r="P44" s="127"/>
      <c r="Q44" s="127"/>
      <c r="R44" s="128"/>
    </row>
    <row r="45" spans="3:18" s="29" customFormat="1" ht="18" customHeight="1" thickBot="1">
      <c r="F45" s="149" t="s">
        <v>207</v>
      </c>
      <c r="G45" s="234" t="s">
        <v>129</v>
      </c>
      <c r="H45" s="127"/>
      <c r="I45" s="127"/>
      <c r="J45" s="127"/>
      <c r="K45" s="127"/>
      <c r="L45" s="127"/>
      <c r="M45" s="127"/>
      <c r="N45" s="127"/>
      <c r="O45" s="127"/>
      <c r="P45" s="127"/>
      <c r="Q45" s="127"/>
      <c r="R45" s="128"/>
    </row>
    <row r="46" spans="3:18" s="29" customFormat="1" ht="18" customHeight="1" thickBot="1">
      <c r="E46" s="38"/>
      <c r="F46" s="149" t="s">
        <v>208</v>
      </c>
      <c r="G46" s="238" t="s">
        <v>130</v>
      </c>
      <c r="H46" s="127"/>
      <c r="I46" s="127"/>
      <c r="J46" s="127"/>
      <c r="K46" s="127"/>
      <c r="L46" s="127"/>
      <c r="M46" s="127"/>
      <c r="N46" s="127"/>
      <c r="O46" s="127"/>
      <c r="P46" s="127"/>
      <c r="Q46" s="127"/>
      <c r="R46" s="128"/>
    </row>
    <row r="47" spans="3:18" s="29" customFormat="1" ht="21.75" customHeight="1" thickBot="1">
      <c r="C47" s="34"/>
      <c r="D47" s="35"/>
      <c r="F47" s="248" t="s">
        <v>118</v>
      </c>
      <c r="G47" s="248"/>
      <c r="H47" s="248"/>
      <c r="I47" s="248"/>
      <c r="J47" s="248"/>
      <c r="K47" s="248"/>
      <c r="L47" s="248"/>
      <c r="M47" s="248"/>
      <c r="N47" s="248"/>
      <c r="O47" s="248"/>
      <c r="P47" s="248"/>
      <c r="Q47" s="248"/>
      <c r="R47" s="249"/>
    </row>
    <row r="48" spans="3:18" s="29" customFormat="1" ht="18.75" customHeight="1" thickBot="1">
      <c r="C48" s="37"/>
      <c r="D48" s="37"/>
      <c r="E48" s="39"/>
      <c r="F48" s="149" t="s">
        <v>209</v>
      </c>
      <c r="G48" s="238" t="s">
        <v>144</v>
      </c>
      <c r="H48" s="127"/>
      <c r="I48" s="127"/>
      <c r="J48" s="127"/>
      <c r="K48" s="127"/>
      <c r="L48" s="127"/>
      <c r="M48" s="127"/>
      <c r="N48" s="127"/>
      <c r="O48" s="127"/>
      <c r="P48" s="127"/>
      <c r="Q48" s="127"/>
      <c r="R48" s="128"/>
    </row>
    <row r="49" spans="3:18" s="29" customFormat="1" ht="18" customHeight="1" thickBot="1">
      <c r="E49" s="39"/>
      <c r="F49" s="149" t="s">
        <v>210</v>
      </c>
      <c r="G49" s="238" t="s">
        <v>176</v>
      </c>
      <c r="H49" s="127"/>
      <c r="I49" s="127"/>
      <c r="J49" s="127"/>
      <c r="K49" s="127"/>
      <c r="L49" s="127"/>
      <c r="M49" s="127"/>
      <c r="N49" s="127"/>
      <c r="O49" s="127"/>
      <c r="P49" s="127"/>
      <c r="Q49" s="127"/>
      <c r="R49" s="128"/>
    </row>
    <row r="50" spans="3:18" s="29" customFormat="1" ht="18" customHeight="1" thickBot="1">
      <c r="E50" s="39"/>
      <c r="F50" s="149" t="s">
        <v>211</v>
      </c>
      <c r="G50" s="235" t="s">
        <v>126</v>
      </c>
      <c r="H50" s="127"/>
      <c r="I50" s="127"/>
      <c r="J50" s="127"/>
      <c r="K50" s="127"/>
      <c r="L50" s="127"/>
      <c r="M50" s="127"/>
      <c r="N50" s="127"/>
      <c r="O50" s="127"/>
      <c r="P50" s="127"/>
      <c r="Q50" s="127"/>
      <c r="R50" s="128"/>
    </row>
    <row r="51" spans="3:18" s="29" customFormat="1" ht="18" customHeight="1" thickBot="1">
      <c r="E51" s="39"/>
      <c r="F51" s="149" t="s">
        <v>212</v>
      </c>
      <c r="G51" s="232" t="s">
        <v>125</v>
      </c>
      <c r="H51" s="127"/>
      <c r="I51" s="127"/>
      <c r="J51" s="127"/>
      <c r="K51" s="127"/>
      <c r="L51" s="127"/>
      <c r="M51" s="127"/>
      <c r="N51" s="127"/>
      <c r="O51" s="127"/>
      <c r="P51" s="127"/>
      <c r="Q51" s="127"/>
      <c r="R51" s="128"/>
    </row>
    <row r="52" spans="3:18" s="29" customFormat="1" ht="21.75" customHeight="1" thickBot="1">
      <c r="C52" s="37"/>
      <c r="D52" s="37"/>
      <c r="F52" s="248" t="s">
        <v>117</v>
      </c>
      <c r="G52" s="248"/>
      <c r="H52" s="248"/>
      <c r="I52" s="248"/>
      <c r="J52" s="248"/>
      <c r="K52" s="248"/>
      <c r="L52" s="248"/>
      <c r="M52" s="248"/>
      <c r="N52" s="248"/>
      <c r="O52" s="248"/>
      <c r="P52" s="248"/>
      <c r="Q52" s="248"/>
      <c r="R52" s="249"/>
    </row>
    <row r="53" spans="3:18" s="29" customFormat="1" ht="18" customHeight="1" thickBot="1">
      <c r="E53" s="38"/>
      <c r="F53" s="149" t="s">
        <v>213</v>
      </c>
      <c r="G53" s="233" t="s">
        <v>127</v>
      </c>
      <c r="H53" s="127"/>
      <c r="I53" s="127"/>
      <c r="J53" s="127"/>
      <c r="K53" s="127"/>
      <c r="L53" s="127"/>
      <c r="M53" s="127"/>
      <c r="N53" s="127"/>
      <c r="O53" s="127"/>
      <c r="P53" s="127"/>
      <c r="Q53" s="127"/>
      <c r="R53" s="128"/>
    </row>
    <row r="54" spans="3:18" s="29" customFormat="1" ht="18" customHeight="1" thickBot="1">
      <c r="E54" s="38"/>
      <c r="F54" s="149" t="s">
        <v>214</v>
      </c>
      <c r="G54" s="235" t="s">
        <v>124</v>
      </c>
      <c r="H54" s="127"/>
      <c r="I54" s="127"/>
      <c r="J54" s="127"/>
      <c r="K54" s="127"/>
      <c r="L54" s="127"/>
      <c r="M54" s="127"/>
      <c r="N54" s="127"/>
      <c r="O54" s="127"/>
      <c r="P54" s="127"/>
      <c r="Q54" s="127"/>
      <c r="R54" s="128"/>
    </row>
    <row r="55" spans="3:18" s="29" customFormat="1" ht="18" customHeight="1" thickBot="1">
      <c r="E55" s="124"/>
      <c r="F55" s="149" t="s">
        <v>215</v>
      </c>
      <c r="G55" s="238" t="s">
        <v>151</v>
      </c>
      <c r="H55" s="127"/>
      <c r="I55" s="127"/>
      <c r="J55" s="127"/>
      <c r="K55" s="127"/>
      <c r="L55" s="127"/>
      <c r="M55" s="127"/>
      <c r="N55" s="127"/>
      <c r="O55" s="127"/>
      <c r="P55" s="127"/>
      <c r="Q55" s="127"/>
      <c r="R55" s="128"/>
    </row>
    <row r="56" spans="3:18" s="29" customFormat="1" ht="18" customHeight="1" thickBot="1">
      <c r="E56" s="124"/>
      <c r="F56" s="149" t="s">
        <v>216</v>
      </c>
      <c r="G56" s="238" t="s">
        <v>150</v>
      </c>
      <c r="H56" s="127"/>
      <c r="I56" s="127"/>
      <c r="J56" s="127"/>
      <c r="K56" s="127"/>
      <c r="L56" s="127"/>
      <c r="M56" s="127"/>
      <c r="N56" s="127"/>
      <c r="O56" s="127"/>
      <c r="P56" s="127"/>
      <c r="Q56" s="127"/>
      <c r="R56" s="128"/>
    </row>
    <row r="57" spans="3:18" s="29" customFormat="1" ht="21.75" customHeight="1" thickBot="1">
      <c r="C57" s="34"/>
      <c r="D57" s="35"/>
      <c r="F57" s="248" t="s">
        <v>119</v>
      </c>
      <c r="G57" s="248"/>
      <c r="H57" s="248"/>
      <c r="I57" s="248"/>
      <c r="J57" s="248"/>
      <c r="K57" s="248"/>
      <c r="L57" s="248"/>
      <c r="M57" s="248"/>
      <c r="N57" s="248"/>
      <c r="O57" s="248"/>
      <c r="P57" s="248"/>
      <c r="Q57" s="248"/>
      <c r="R57" s="249"/>
    </row>
    <row r="58" spans="3:18" s="29" customFormat="1" ht="18" customHeight="1" thickBot="1">
      <c r="E58" s="39"/>
      <c r="F58" s="149" t="s">
        <v>217</v>
      </c>
      <c r="G58" s="238" t="s">
        <v>164</v>
      </c>
      <c r="H58" s="127"/>
      <c r="I58" s="127"/>
      <c r="J58" s="127"/>
      <c r="K58" s="127"/>
      <c r="L58" s="127"/>
      <c r="M58" s="127"/>
      <c r="N58" s="127"/>
      <c r="O58" s="127"/>
      <c r="P58" s="127"/>
      <c r="Q58" s="127"/>
      <c r="R58" s="128"/>
    </row>
    <row r="59" spans="3:18" s="29" customFormat="1" ht="15.75" customHeight="1" thickBot="1">
      <c r="E59" s="39"/>
      <c r="F59" s="149" t="s">
        <v>218</v>
      </c>
      <c r="G59" s="129" t="s">
        <v>165</v>
      </c>
      <c r="H59" s="129"/>
      <c r="I59" s="129"/>
      <c r="J59" s="129"/>
      <c r="K59" s="129"/>
      <c r="L59" s="129"/>
      <c r="M59" s="129"/>
      <c r="N59" s="129"/>
      <c r="O59" s="129"/>
      <c r="P59" s="129"/>
      <c r="Q59" s="129"/>
      <c r="R59" s="129"/>
    </row>
    <row r="60" spans="3:18" s="29" customFormat="1" ht="3.75" customHeight="1" thickBot="1">
      <c r="E60" s="39"/>
      <c r="F60" s="149"/>
      <c r="G60" s="130"/>
      <c r="H60" s="130"/>
      <c r="I60" s="130"/>
      <c r="J60" s="130"/>
      <c r="K60" s="130"/>
      <c r="L60" s="130"/>
      <c r="M60" s="130"/>
      <c r="N60" s="130"/>
      <c r="O60" s="130"/>
      <c r="P60" s="130"/>
      <c r="Q60" s="130"/>
      <c r="R60" s="130"/>
    </row>
    <row r="61" spans="3:18" s="29" customFormat="1" ht="21" customHeight="1" thickBot="1">
      <c r="C61" s="34"/>
      <c r="D61" s="35"/>
      <c r="F61" s="248" t="s">
        <v>120</v>
      </c>
      <c r="G61" s="248"/>
      <c r="H61" s="248"/>
      <c r="I61" s="248"/>
      <c r="J61" s="248"/>
      <c r="K61" s="248"/>
      <c r="L61" s="248"/>
      <c r="M61" s="248"/>
      <c r="N61" s="248"/>
      <c r="O61" s="248"/>
      <c r="P61" s="248"/>
      <c r="Q61" s="248"/>
      <c r="R61" s="249"/>
    </row>
    <row r="62" spans="3:18" s="29" customFormat="1" ht="18" customHeight="1" thickBot="1">
      <c r="E62" s="39"/>
      <c r="F62" s="149" t="s">
        <v>219</v>
      </c>
      <c r="G62" s="229" t="s">
        <v>121</v>
      </c>
      <c r="H62" s="127"/>
      <c r="I62" s="127"/>
      <c r="J62" s="127"/>
      <c r="K62" s="127"/>
      <c r="L62" s="127"/>
      <c r="M62" s="127"/>
      <c r="N62" s="127"/>
      <c r="O62" s="127"/>
      <c r="P62" s="127"/>
      <c r="Q62" s="127"/>
      <c r="R62" s="75"/>
    </row>
    <row r="63" spans="3:18" s="29" customFormat="1" ht="18" customHeight="1" thickBot="1">
      <c r="E63" s="39"/>
      <c r="F63" s="149" t="s">
        <v>220</v>
      </c>
      <c r="G63" s="230" t="s">
        <v>122</v>
      </c>
      <c r="H63" s="127"/>
      <c r="I63" s="127"/>
      <c r="J63" s="127"/>
      <c r="K63" s="127"/>
      <c r="L63" s="127"/>
      <c r="M63" s="127"/>
      <c r="N63" s="127"/>
      <c r="O63" s="127"/>
      <c r="P63" s="127"/>
      <c r="Q63" s="127"/>
      <c r="R63" s="128"/>
    </row>
    <row r="64" spans="3:18" s="29" customFormat="1" ht="18" customHeight="1" thickBot="1">
      <c r="E64" s="39"/>
      <c r="F64" s="149" t="s">
        <v>221</v>
      </c>
      <c r="G64" s="231" t="s">
        <v>123</v>
      </c>
      <c r="H64" s="127"/>
      <c r="I64" s="127"/>
      <c r="J64" s="127"/>
      <c r="K64" s="127"/>
      <c r="L64" s="127"/>
      <c r="M64" s="127"/>
      <c r="N64" s="127"/>
      <c r="O64" s="127"/>
      <c r="P64" s="127"/>
      <c r="Q64" s="127"/>
      <c r="R64" s="128"/>
    </row>
    <row r="65" spans="3:18" s="29" customFormat="1" ht="13.5" customHeight="1" thickBot="1">
      <c r="E65" s="124"/>
      <c r="F65" s="142"/>
      <c r="G65" s="125"/>
      <c r="H65" s="125"/>
      <c r="I65" s="125"/>
      <c r="J65" s="125"/>
      <c r="K65" s="125"/>
      <c r="L65" s="125"/>
      <c r="M65" s="125"/>
      <c r="N65" s="125"/>
      <c r="O65" s="125"/>
      <c r="P65" s="125"/>
      <c r="Q65" s="125"/>
      <c r="R65" s="125"/>
    </row>
    <row r="66" spans="3:18" s="28" customFormat="1" ht="30.75" customHeight="1" thickBot="1">
      <c r="C66" s="252" t="s">
        <v>105</v>
      </c>
      <c r="D66" s="253"/>
      <c r="E66" s="253"/>
      <c r="F66" s="253"/>
      <c r="G66" s="253"/>
      <c r="H66" s="253"/>
      <c r="I66" s="253"/>
      <c r="J66" s="253"/>
      <c r="K66" s="253"/>
      <c r="L66" s="253"/>
      <c r="M66" s="253"/>
      <c r="N66" s="253"/>
      <c r="O66" s="253"/>
      <c r="P66" s="253"/>
      <c r="Q66" s="253"/>
      <c r="R66" s="254"/>
    </row>
    <row r="67" spans="3:18" s="28" customFormat="1" ht="6" customHeight="1" thickBot="1">
      <c r="C67" s="213"/>
      <c r="D67" s="213"/>
      <c r="E67" s="213"/>
      <c r="F67" s="243"/>
      <c r="G67" s="214"/>
      <c r="H67" s="214"/>
      <c r="I67" s="214"/>
      <c r="J67" s="214"/>
      <c r="K67" s="214"/>
      <c r="L67" s="214"/>
      <c r="M67" s="214"/>
      <c r="N67" s="214"/>
      <c r="O67" s="214"/>
      <c r="P67" s="214"/>
      <c r="Q67" s="214"/>
      <c r="R67" s="215"/>
    </row>
    <row r="68" spans="3:18" s="29" customFormat="1" ht="18" customHeight="1" thickBot="1">
      <c r="E68" s="124"/>
      <c r="F68" s="242" t="s">
        <v>222</v>
      </c>
      <c r="G68" s="237" t="s">
        <v>146</v>
      </c>
      <c r="H68" s="145"/>
      <c r="I68" s="145"/>
      <c r="J68" s="145"/>
      <c r="K68" s="145"/>
      <c r="L68" s="145"/>
      <c r="M68" s="145"/>
      <c r="N68" s="145"/>
      <c r="O68" s="145"/>
      <c r="P68" s="145"/>
      <c r="Q68" s="145"/>
      <c r="R68" s="146"/>
    </row>
    <row r="69" spans="3:18" s="29" customFormat="1" ht="18" customHeight="1" thickBot="1">
      <c r="E69" s="124"/>
      <c r="F69" s="242" t="s">
        <v>223</v>
      </c>
      <c r="G69" s="237" t="s">
        <v>145</v>
      </c>
      <c r="H69" s="145"/>
      <c r="I69" s="145"/>
      <c r="J69" s="145"/>
      <c r="K69" s="145"/>
      <c r="L69" s="145"/>
      <c r="M69" s="145"/>
      <c r="N69" s="145"/>
      <c r="O69" s="145"/>
      <c r="P69" s="145"/>
      <c r="Q69" s="145"/>
      <c r="R69" s="146"/>
    </row>
    <row r="70" spans="3:18" s="29" customFormat="1" ht="18" customHeight="1" thickBot="1">
      <c r="E70" s="124"/>
      <c r="F70" s="242" t="s">
        <v>224</v>
      </c>
      <c r="G70" s="237" t="s">
        <v>147</v>
      </c>
      <c r="H70" s="145"/>
      <c r="I70" s="145"/>
      <c r="J70" s="145"/>
      <c r="K70" s="145"/>
      <c r="L70" s="145"/>
      <c r="M70" s="145"/>
      <c r="N70" s="145"/>
      <c r="O70" s="145"/>
      <c r="P70" s="145"/>
      <c r="Q70" s="145"/>
      <c r="R70" s="146"/>
    </row>
    <row r="71" spans="3:18" s="29" customFormat="1" ht="17.25" customHeight="1" thickBot="1">
      <c r="F71" s="242" t="s">
        <v>225</v>
      </c>
      <c r="G71" s="237" t="s">
        <v>180</v>
      </c>
      <c r="H71" s="145"/>
      <c r="I71" s="145"/>
      <c r="J71" s="145"/>
      <c r="K71" s="145"/>
      <c r="L71" s="145"/>
      <c r="M71" s="145"/>
      <c r="N71" s="145"/>
      <c r="O71" s="145"/>
      <c r="P71" s="145"/>
      <c r="Q71" s="145"/>
      <c r="R71" s="146"/>
    </row>
    <row r="72" spans="3:18" s="29" customFormat="1" ht="17.25" customHeight="1" thickBot="1">
      <c r="F72" s="242" t="s">
        <v>226</v>
      </c>
      <c r="G72" s="163" t="s">
        <v>148</v>
      </c>
      <c r="H72" s="163"/>
      <c r="I72" s="163"/>
      <c r="J72" s="163"/>
      <c r="K72" s="163"/>
      <c r="L72" s="163"/>
      <c r="M72" s="163"/>
      <c r="N72" s="163"/>
      <c r="O72" s="163"/>
      <c r="P72" s="163"/>
      <c r="Q72" s="163"/>
      <c r="R72" s="163"/>
    </row>
    <row r="73" spans="3:18" s="29" customFormat="1" ht="6" customHeight="1" thickBot="1">
      <c r="F73" s="138"/>
    </row>
    <row r="74" spans="3:18" s="29" customFormat="1" ht="21.75" customHeight="1" thickBot="1">
      <c r="E74" s="74"/>
      <c r="F74" s="250" t="s">
        <v>184</v>
      </c>
      <c r="G74" s="250"/>
      <c r="H74" s="250"/>
      <c r="I74" s="250"/>
      <c r="J74" s="250"/>
      <c r="K74" s="250"/>
      <c r="L74" s="250"/>
      <c r="M74" s="250"/>
      <c r="N74" s="250"/>
      <c r="O74" s="250"/>
      <c r="P74" s="250"/>
      <c r="Q74" s="250"/>
      <c r="R74" s="251"/>
    </row>
    <row r="75" spans="3:18" s="29" customFormat="1" ht="6" customHeight="1" thickBot="1">
      <c r="F75" s="138"/>
    </row>
    <row r="76" spans="3:18" s="29" customFormat="1" ht="18" customHeight="1" thickBot="1">
      <c r="F76" s="244" t="s">
        <v>1</v>
      </c>
      <c r="G76" s="147" t="s">
        <v>149</v>
      </c>
      <c r="H76" s="148"/>
      <c r="I76" s="148"/>
      <c r="J76" s="148"/>
      <c r="K76" s="148"/>
      <c r="L76" s="148"/>
      <c r="M76" s="148"/>
      <c r="N76" s="148"/>
      <c r="O76" s="148"/>
      <c r="P76" s="148"/>
      <c r="Q76" s="148"/>
      <c r="R76" s="148"/>
    </row>
    <row r="77" spans="3:18" s="29" customFormat="1" ht="6" customHeight="1">
      <c r="F77" s="138"/>
    </row>
    <row r="78" spans="3:18" s="29" customFormat="1" ht="6" customHeight="1">
      <c r="F78" s="138"/>
    </row>
    <row r="79" spans="3:18" s="29" customFormat="1" ht="6" customHeight="1">
      <c r="F79" s="138"/>
    </row>
    <row r="80" spans="3:18" ht="13.5" thickBot="1"/>
    <row r="81" spans="1:18" ht="19.5" customHeight="1" thickBot="1">
      <c r="A81" s="245" t="str">
        <f>NOTE!A24</f>
        <v>STUDY 15 | SECTORAL ANALYSIS OF THE CONSTRUCTION SECTOR</v>
      </c>
      <c r="B81" s="245"/>
      <c r="C81" s="245"/>
      <c r="D81" s="245"/>
      <c r="E81" s="245"/>
      <c r="F81" s="245"/>
      <c r="G81" s="245"/>
      <c r="H81" s="245"/>
      <c r="I81" s="245"/>
      <c r="J81" s="245"/>
      <c r="K81" s="245"/>
      <c r="L81" s="245"/>
      <c r="M81" s="245"/>
      <c r="N81" s="245"/>
      <c r="O81" s="245"/>
      <c r="P81" s="245"/>
      <c r="Q81" s="245"/>
      <c r="R81" s="245"/>
    </row>
  </sheetData>
  <sheetProtection password="9D83" sheet="1" objects="1" scenarios="1"/>
  <mergeCells count="22">
    <mergeCell ref="F42:R42"/>
    <mergeCell ref="F38:R38"/>
    <mergeCell ref="F43:R43"/>
    <mergeCell ref="F21:R21"/>
    <mergeCell ref="F35:R35"/>
    <mergeCell ref="F24:R24"/>
    <mergeCell ref="F25:R25"/>
    <mergeCell ref="F28:R28"/>
    <mergeCell ref="F31:R31"/>
    <mergeCell ref="L1:Q1"/>
    <mergeCell ref="F5:R5"/>
    <mergeCell ref="C19:R19"/>
    <mergeCell ref="C3:R3"/>
    <mergeCell ref="F15:R15"/>
    <mergeCell ref="F11:R11"/>
    <mergeCell ref="F47:R47"/>
    <mergeCell ref="F52:R52"/>
    <mergeCell ref="F57:R57"/>
    <mergeCell ref="A81:R81"/>
    <mergeCell ref="F74:R74"/>
    <mergeCell ref="F61:R61"/>
    <mergeCell ref="C66:R66"/>
  </mergeCells>
  <hyperlinks>
    <hyperlink ref="F6" location="'T1'!A1" display="T1"/>
    <hyperlink ref="F7" location="'T2'!A1" display="T2"/>
    <hyperlink ref="F8" location="'T3'!A1" display="T3"/>
    <hyperlink ref="F9" location="'C1'!A1" display="C1"/>
    <hyperlink ref="F12" location="'T4'!A1" display="T4"/>
    <hyperlink ref="F13" location="'C2'!A1" display="C2"/>
    <hyperlink ref="F16" location="'C3'!A1" display="C3"/>
    <hyperlink ref="F17" location="'T5'!A1" display="T5"/>
    <hyperlink ref="F22" location="'T6'!A1" display="T6"/>
    <hyperlink ref="F26" location="'C4'!A1" display="C4"/>
    <hyperlink ref="F27" location="'C5'!A1" display="C5"/>
    <hyperlink ref="F29" location="'C6'!A1" display="C6"/>
    <hyperlink ref="F30" location="'T7'!A1" display="T7"/>
    <hyperlink ref="F36" location="'T8'!A1" display="T8"/>
    <hyperlink ref="F37" location="'C7'!A1" display="C7"/>
    <hyperlink ref="F39" location="'C8'!A1" display="C8"/>
    <hyperlink ref="F40" location="'T9'!A1" display="T9"/>
    <hyperlink ref="F44" location="'C9'!A1" display="C9"/>
    <hyperlink ref="F46" location="'C11'!A1" display="C11"/>
    <hyperlink ref="F49" location="C2.2!A1" display="C2.2"/>
    <hyperlink ref="F50" location="'C2.3 e C2.4'!A1" display="C2.3"/>
    <hyperlink ref="F51" location="'C2.3 e C2.4'!A1" display="C2.4"/>
    <hyperlink ref="F53" location="'C12'!A1" display="C12"/>
    <hyperlink ref="F54" location="'C13'!A1" display="C13"/>
    <hyperlink ref="F58" location="T3.1!A1" display="T3.1"/>
    <hyperlink ref="F59" location="T3.2!A1" display="T3.2"/>
    <hyperlink ref="F62" location="'C14'!A1" display="C14"/>
    <hyperlink ref="F63" location="'C15'!A1" display="C15"/>
    <hyperlink ref="F64" location="'C16'!A1" display="C16"/>
    <hyperlink ref="F68" location="'C17'!A1" display="C17"/>
    <hyperlink ref="F69" location="'C18'!A1" display="C18"/>
    <hyperlink ref="F70" location="'C19'!A1" display="C19"/>
    <hyperlink ref="F71" location="'C20'!A1" display="C20"/>
    <hyperlink ref="F76" location="A!A1" display="A"/>
    <hyperlink ref="F45" location="'C10'!A1" display="C10"/>
    <hyperlink ref="F55" location="'T10'!A1" display="T10"/>
    <hyperlink ref="F56" location="'T11'!A1" display="T11"/>
    <hyperlink ref="F72" location="'C21'!A1" display="C21"/>
    <hyperlink ref="F32" location="C1.1!A1" display="C1.1"/>
    <hyperlink ref="F33" location="C1.2!A1" display="C1.2"/>
    <hyperlink ref="F34" location="C1.3!A1" display="C1.3"/>
    <hyperlink ref="F48" location="C2.1!A1" display="C2.1"/>
  </hyperlinks>
  <pageMargins left="0.23622047244094491" right="0.23622047244094491" top="0.74803149606299213" bottom="0.74803149606299213" header="0.31496062992125984" footer="0.31496062992125984"/>
  <pageSetup paperSize="9" scale="53" orientation="portrait" r:id="rId1"/>
  <drawing r:id="rId2"/>
</worksheet>
</file>

<file path=xl/worksheets/sheet20.xml><?xml version="1.0" encoding="utf-8"?>
<worksheet xmlns="http://schemas.openxmlformats.org/spreadsheetml/2006/main" xmlns:r="http://schemas.openxmlformats.org/officeDocument/2006/relationships">
  <sheetPr codeName="Sheet20">
    <tabColor rgb="FFA2C9D8"/>
  </sheetPr>
  <dimension ref="A1:O79"/>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5"/>
      <c r="E1" s="24"/>
      <c r="F1" s="24"/>
      <c r="G1" s="24"/>
      <c r="H1" s="73"/>
      <c r="I1" s="266" t="s">
        <v>157</v>
      </c>
      <c r="J1" s="266"/>
      <c r="K1" s="266"/>
      <c r="L1" s="266"/>
      <c r="M1" s="266"/>
      <c r="N1" s="266"/>
      <c r="O1" s="266"/>
    </row>
    <row r="2" spans="1:15" ht="15" customHeight="1"/>
    <row r="3" spans="1:15" s="45" customFormat="1" ht="15" customHeight="1" thickBot="1">
      <c r="A3" s="43" t="str">
        <f>'Table of Contents'!G37</f>
        <v>Enterprises with negative EBITDA | Total weight</v>
      </c>
      <c r="B3" s="44"/>
      <c r="C3" s="44"/>
      <c r="D3" s="44"/>
      <c r="E3" s="48"/>
      <c r="F3" s="48"/>
      <c r="G3" s="48"/>
      <c r="H3" s="48"/>
    </row>
    <row r="4" spans="1:15" s="11" customFormat="1" ht="15" customHeight="1">
      <c r="A4" s="22" t="s">
        <v>100</v>
      </c>
      <c r="C4" s="51"/>
      <c r="D4" s="52"/>
      <c r="E4" s="52"/>
      <c r="F4" s="52"/>
      <c r="G4" s="52"/>
      <c r="H4" s="52"/>
      <c r="I4" s="52"/>
      <c r="J4" s="52"/>
      <c r="K4" s="52"/>
      <c r="L4" s="52"/>
    </row>
    <row r="5" spans="1:15" ht="15" customHeight="1" thickBot="1"/>
    <row r="6" spans="1:15" s="56" customFormat="1" ht="30" customHeight="1" thickBot="1">
      <c r="D6" s="101"/>
      <c r="E6" s="101"/>
      <c r="F6" s="101"/>
      <c r="H6" s="154">
        <v>2008</v>
      </c>
      <c r="I6" s="154">
        <v>2009</v>
      </c>
      <c r="J6" s="154">
        <v>2010</v>
      </c>
      <c r="K6" s="154">
        <v>2011</v>
      </c>
      <c r="L6" s="154">
        <v>2012</v>
      </c>
    </row>
    <row r="7" spans="1:15" s="56" customFormat="1" ht="30" customHeight="1" thickBot="1">
      <c r="D7" s="263" t="s">
        <v>15</v>
      </c>
      <c r="E7" s="263"/>
      <c r="F7" s="263"/>
      <c r="G7" s="277"/>
      <c r="H7" s="162">
        <v>0.32</v>
      </c>
      <c r="I7" s="157">
        <v>0.32700000000000001</v>
      </c>
      <c r="J7" s="157">
        <v>0.33300000000000002</v>
      </c>
      <c r="K7" s="157">
        <v>0.36399999999999999</v>
      </c>
      <c r="L7" s="157">
        <v>0.39100000000000001</v>
      </c>
    </row>
    <row r="8" spans="1:15" s="56" customFormat="1" ht="30" customHeight="1" thickBot="1">
      <c r="D8" s="263" t="s">
        <v>13</v>
      </c>
      <c r="E8" s="263"/>
      <c r="F8" s="263"/>
      <c r="G8" s="277"/>
      <c r="H8" s="157">
        <v>0.28399999999999997</v>
      </c>
      <c r="I8" s="157">
        <v>0.308</v>
      </c>
      <c r="J8" s="157">
        <v>0.318</v>
      </c>
      <c r="K8" s="157">
        <v>0.36799999999999999</v>
      </c>
      <c r="L8" s="157">
        <v>0.40400000000000003</v>
      </c>
    </row>
    <row r="9" spans="1:15" s="56" customFormat="1" ht="30" customHeight="1" thickBot="1">
      <c r="D9" s="263" t="s">
        <v>16</v>
      </c>
      <c r="E9" s="263"/>
      <c r="F9" s="263"/>
      <c r="G9" s="263"/>
      <c r="H9" s="155">
        <v>0.31900000000000001</v>
      </c>
      <c r="I9" s="155">
        <v>0.34499999999999997</v>
      </c>
      <c r="J9" s="155">
        <v>0.35499999999999998</v>
      </c>
      <c r="K9" s="155">
        <v>0.40100000000000002</v>
      </c>
      <c r="L9" s="155">
        <v>0.437</v>
      </c>
    </row>
    <row r="10" spans="1:15" s="56" customFormat="1" ht="30" customHeight="1" thickBot="1">
      <c r="D10" s="263" t="s">
        <v>17</v>
      </c>
      <c r="E10" s="263"/>
      <c r="F10" s="263"/>
      <c r="G10" s="263"/>
      <c r="H10" s="155">
        <v>0.254</v>
      </c>
      <c r="I10" s="155">
        <v>0.26100000000000001</v>
      </c>
      <c r="J10" s="155">
        <v>0.28799999999999998</v>
      </c>
      <c r="K10" s="155">
        <v>0.32</v>
      </c>
      <c r="L10" s="155">
        <v>0.34699999999999998</v>
      </c>
    </row>
    <row r="11" spans="1:15" s="56" customFormat="1" ht="30" customHeight="1" thickBot="1">
      <c r="D11" s="263" t="s">
        <v>18</v>
      </c>
      <c r="E11" s="263"/>
      <c r="F11" s="263"/>
      <c r="G11" s="263"/>
      <c r="H11" s="155">
        <v>0.217</v>
      </c>
      <c r="I11" s="155">
        <v>0.24199999999999999</v>
      </c>
      <c r="J11" s="155">
        <v>0.254</v>
      </c>
      <c r="K11" s="155">
        <v>0.315</v>
      </c>
      <c r="L11" s="155">
        <v>0.35399999999999998</v>
      </c>
    </row>
    <row r="12" spans="1:15" ht="20.100000000000001" customHeight="1"/>
    <row r="13" spans="1:15" ht="20.100000000000001" customHeight="1" thickBot="1"/>
    <row r="14" spans="1:15" ht="19.5" customHeight="1" thickBot="1">
      <c r="A14" s="245" t="str">
        <f>NOTE!A24</f>
        <v>STUDY 15 | SECTORAL ANALYSIS OF THE CONSTRUCTION SECTOR</v>
      </c>
      <c r="B14" s="245"/>
      <c r="C14" s="245"/>
      <c r="D14" s="245"/>
      <c r="E14" s="245"/>
      <c r="F14" s="245"/>
      <c r="G14" s="245"/>
      <c r="H14" s="245"/>
      <c r="I14" s="245"/>
      <c r="J14" s="245"/>
      <c r="K14" s="245"/>
      <c r="L14" s="245"/>
      <c r="M14" s="245"/>
      <c r="N14" s="245"/>
      <c r="O14" s="245"/>
    </row>
    <row r="15" spans="1:15" ht="19.5" customHeight="1"/>
    <row r="16" spans="1:15" ht="19.5" customHeight="1"/>
    <row r="17" spans="15:15" ht="19.5" customHeight="1"/>
    <row r="18" spans="15:15" ht="19.5" customHeight="1"/>
    <row r="19" spans="15:15" ht="19.5" customHeight="1"/>
    <row r="20" spans="15:15" ht="19.5" customHeight="1"/>
    <row r="21" spans="15:15" s="6" customFormat="1" ht="19.5" customHeight="1"/>
    <row r="22" spans="15:15" ht="19.5" customHeight="1"/>
    <row r="23" spans="15:15" ht="19.5" customHeight="1"/>
    <row r="24" spans="15:15" ht="19.5" customHeight="1"/>
    <row r="25" spans="15:15" ht="19.5" customHeight="1"/>
    <row r="26" spans="15:15" ht="19.5" customHeight="1">
      <c r="O26" s="6"/>
    </row>
    <row r="27" spans="15:15" ht="19.5" customHeight="1"/>
    <row r="28" spans="15:15" ht="19.5" customHeight="1"/>
    <row r="29" spans="15:15" ht="19.5" customHeight="1"/>
    <row r="30" spans="15:15" ht="19.5" customHeight="1"/>
    <row r="31" spans="15:15" ht="19.5" customHeight="1"/>
    <row r="32" spans="15: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7">
    <mergeCell ref="A14:O14"/>
    <mergeCell ref="D8:G8"/>
    <mergeCell ref="I1:O1"/>
    <mergeCell ref="D7:G7"/>
    <mergeCell ref="D9:G9"/>
    <mergeCell ref="D10:G10"/>
    <mergeCell ref="D11:G11"/>
  </mergeCells>
  <pageMargins left="0.23622047244094491" right="0.23622047244094491" top="0.35433070866141736" bottom="0.35433070866141736"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sheetPr codeName="Sheet21">
    <tabColor rgb="FFA2C9D8"/>
  </sheetPr>
  <dimension ref="A1:O79"/>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5"/>
      <c r="E1" s="24"/>
      <c r="F1" s="24"/>
      <c r="G1" s="24"/>
      <c r="H1" s="73"/>
      <c r="I1" s="266" t="s">
        <v>157</v>
      </c>
      <c r="J1" s="266"/>
      <c r="K1" s="266"/>
      <c r="L1" s="266"/>
      <c r="M1" s="266"/>
      <c r="N1" s="266"/>
      <c r="O1" s="266"/>
    </row>
    <row r="2" spans="1:15" ht="15" customHeight="1"/>
    <row r="3" spans="1:15" s="45" customFormat="1" ht="15" customHeight="1" thickBot="1">
      <c r="A3" s="43" t="str">
        <f>'Table of Contents'!G39</f>
        <v>Return on equity</v>
      </c>
      <c r="B3" s="44"/>
      <c r="C3" s="44"/>
      <c r="D3" s="48"/>
      <c r="E3" s="48"/>
      <c r="F3" s="48"/>
      <c r="G3" s="48"/>
      <c r="H3" s="48"/>
    </row>
    <row r="4" spans="1:15" s="11" customFormat="1" ht="15" customHeight="1">
      <c r="A4" s="22" t="s">
        <v>100</v>
      </c>
      <c r="C4" s="51"/>
      <c r="D4" s="52"/>
      <c r="E4" s="52"/>
      <c r="F4" s="52"/>
      <c r="G4" s="52"/>
      <c r="H4" s="52"/>
      <c r="I4" s="52"/>
      <c r="J4" s="52"/>
      <c r="K4" s="52"/>
      <c r="L4" s="52"/>
    </row>
    <row r="5" spans="1:15" ht="15" customHeight="1" thickBot="1"/>
    <row r="6" spans="1:15" s="56" customFormat="1" ht="30" customHeight="1" thickBot="1">
      <c r="D6" s="101"/>
      <c r="E6" s="101"/>
      <c r="F6" s="101"/>
      <c r="H6" s="154">
        <v>2008</v>
      </c>
      <c r="I6" s="154">
        <v>2009</v>
      </c>
      <c r="J6" s="154">
        <v>2010</v>
      </c>
      <c r="K6" s="154">
        <v>2011</v>
      </c>
      <c r="L6" s="154">
        <v>2012</v>
      </c>
    </row>
    <row r="7" spans="1:15" s="56" customFormat="1" ht="30" customHeight="1" thickBot="1">
      <c r="D7" s="263" t="s">
        <v>15</v>
      </c>
      <c r="E7" s="263"/>
      <c r="F7" s="263"/>
      <c r="G7" s="277"/>
      <c r="H7" s="162">
        <v>4.4999999999999998E-2</v>
      </c>
      <c r="I7" s="157">
        <v>0.04</v>
      </c>
      <c r="J7" s="157">
        <v>9.4E-2</v>
      </c>
      <c r="K7" s="157">
        <v>2.8000000000000001E-2</v>
      </c>
      <c r="L7" s="157">
        <v>-5.0000000000000001E-3</v>
      </c>
    </row>
    <row r="8" spans="1:15" s="56" customFormat="1" ht="30" customHeight="1" thickBot="1">
      <c r="D8" s="263" t="s">
        <v>13</v>
      </c>
      <c r="E8" s="263"/>
      <c r="F8" s="263"/>
      <c r="G8" s="277"/>
      <c r="H8" s="162">
        <v>-0.02</v>
      </c>
      <c r="I8" s="157">
        <v>-3.0000000000000001E-3</v>
      </c>
      <c r="J8" s="157">
        <v>3.3000000000000002E-2</v>
      </c>
      <c r="K8" s="157">
        <v>-0.09</v>
      </c>
      <c r="L8" s="157">
        <v>-8.4000000000000005E-2</v>
      </c>
    </row>
    <row r="9" spans="1:15" s="56" customFormat="1" ht="30" customHeight="1" thickBot="1">
      <c r="D9" s="263" t="s">
        <v>16</v>
      </c>
      <c r="E9" s="263"/>
      <c r="F9" s="263"/>
      <c r="G9" s="263"/>
      <c r="H9" s="155">
        <v>-4.8000000000000001E-2</v>
      </c>
      <c r="I9" s="155">
        <v>-5.5E-2</v>
      </c>
      <c r="J9" s="155">
        <v>-1.6E-2</v>
      </c>
      <c r="K9" s="155">
        <v>-0.127</v>
      </c>
      <c r="L9" s="155">
        <v>-0.14899999999999999</v>
      </c>
    </row>
    <row r="10" spans="1:15" s="56" customFormat="1" ht="30" customHeight="1" thickBot="1">
      <c r="D10" s="263" t="s">
        <v>17</v>
      </c>
      <c r="E10" s="263"/>
      <c r="F10" s="263"/>
      <c r="G10" s="263"/>
      <c r="H10" s="155">
        <v>0</v>
      </c>
      <c r="I10" s="155">
        <v>8.1000000000000003E-2</v>
      </c>
      <c r="J10" s="155">
        <v>0.13500000000000001</v>
      </c>
      <c r="K10" s="155">
        <v>-5.0999999999999997E-2</v>
      </c>
      <c r="L10" s="155">
        <v>5.3999999999999999E-2</v>
      </c>
    </row>
    <row r="11" spans="1:15" s="56" customFormat="1" ht="30" customHeight="1" thickBot="1">
      <c r="D11" s="263" t="s">
        <v>18</v>
      </c>
      <c r="E11" s="263"/>
      <c r="F11" s="263"/>
      <c r="G11" s="263"/>
      <c r="H11" s="155">
        <v>9.9000000000000005E-2</v>
      </c>
      <c r="I11" s="155">
        <v>9.9000000000000005E-2</v>
      </c>
      <c r="J11" s="155">
        <v>8.8999999999999996E-2</v>
      </c>
      <c r="K11" s="155">
        <v>1.2999999999999999E-2</v>
      </c>
      <c r="L11" s="155">
        <v>-7.3999999999999996E-2</v>
      </c>
    </row>
    <row r="12" spans="1:15" ht="20.100000000000001" customHeight="1"/>
    <row r="13" spans="1:15" ht="20.100000000000001" customHeight="1" thickBot="1"/>
    <row r="14" spans="1:15" ht="19.5" customHeight="1" thickBot="1">
      <c r="A14" s="245" t="str">
        <f>NOTE!A24</f>
        <v>STUDY 15 | SECTORAL ANALYSIS OF THE CONSTRUCTION SECTOR</v>
      </c>
      <c r="B14" s="245"/>
      <c r="C14" s="245"/>
      <c r="D14" s="245"/>
      <c r="E14" s="245"/>
      <c r="F14" s="245"/>
      <c r="G14" s="245"/>
      <c r="H14" s="245"/>
      <c r="I14" s="245"/>
      <c r="J14" s="245"/>
      <c r="K14" s="245"/>
      <c r="L14" s="245"/>
      <c r="M14" s="245"/>
      <c r="N14" s="245"/>
      <c r="O14" s="245"/>
    </row>
    <row r="15" spans="1:15" ht="19.5" customHeight="1"/>
    <row r="16" spans="1:15" ht="19.5" customHeight="1"/>
    <row r="17" spans="15:15" ht="19.5" customHeight="1"/>
    <row r="18" spans="15:15" ht="19.5" customHeight="1"/>
    <row r="19" spans="15:15" ht="19.5" customHeight="1"/>
    <row r="20" spans="15:15" ht="19.5" customHeight="1"/>
    <row r="21" spans="15:15" s="6" customFormat="1" ht="19.5" customHeight="1"/>
    <row r="22" spans="15:15" ht="19.5" customHeight="1"/>
    <row r="23" spans="15:15" ht="19.5" customHeight="1"/>
    <row r="24" spans="15:15" ht="19.5" customHeight="1"/>
    <row r="25" spans="15:15" ht="19.5" customHeight="1"/>
    <row r="26" spans="15:15" ht="19.5" customHeight="1">
      <c r="O26" s="6"/>
    </row>
    <row r="27" spans="15:15" ht="19.5" customHeight="1"/>
    <row r="28" spans="15:15" ht="19.5" customHeight="1"/>
    <row r="29" spans="15:15" ht="19.5" customHeight="1"/>
    <row r="30" spans="15:15" ht="19.5" customHeight="1"/>
    <row r="31" spans="15:15" ht="19.5" customHeight="1"/>
    <row r="32" spans="15: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7">
    <mergeCell ref="A14:O14"/>
    <mergeCell ref="I1:O1"/>
    <mergeCell ref="D7:G7"/>
    <mergeCell ref="D8:G8"/>
    <mergeCell ref="D9:G9"/>
    <mergeCell ref="D10:G10"/>
    <mergeCell ref="D11:G11"/>
  </mergeCells>
  <pageMargins left="0.23622047244094491" right="0.23622047244094491" top="0.35433070866141736" bottom="0.35433070866141736"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sheetPr codeName="Sheet22">
    <tabColor rgb="FFA2C9D8"/>
  </sheetPr>
  <dimension ref="A1:O78"/>
  <sheetViews>
    <sheetView zoomScaleNormal="100" zoomScaleSheetLayoutView="90" workbookViewId="0"/>
  </sheetViews>
  <sheetFormatPr defaultColWidth="9.42578125" defaultRowHeight="16.5"/>
  <cols>
    <col min="1" max="7" width="9.42578125" style="4"/>
    <col min="8" max="13" width="10.5703125" style="4" customWidth="1"/>
    <col min="14" max="16384" width="9.42578125" style="4"/>
  </cols>
  <sheetData>
    <row r="1" spans="1:15" ht="69" customHeight="1" thickBot="1">
      <c r="A1" s="41"/>
      <c r="B1" s="24"/>
      <c r="C1" s="24"/>
      <c r="D1" s="24"/>
      <c r="E1" s="25"/>
      <c r="F1" s="24"/>
      <c r="G1" s="24"/>
      <c r="H1" s="24"/>
      <c r="I1" s="266" t="s">
        <v>157</v>
      </c>
      <c r="J1" s="266"/>
      <c r="K1" s="266"/>
      <c r="L1" s="266"/>
      <c r="M1" s="266"/>
      <c r="N1" s="266"/>
      <c r="O1" s="266"/>
    </row>
    <row r="2" spans="1:15" ht="15" customHeight="1"/>
    <row r="3" spans="1:15" s="45" customFormat="1" ht="15" customHeight="1" thickBot="1">
      <c r="A3" s="43" t="str">
        <f>'Table of Contents'!G40</f>
        <v>Enterprises with negative year's total profit and equity</v>
      </c>
      <c r="B3" s="44"/>
      <c r="C3" s="44"/>
      <c r="D3" s="44"/>
      <c r="E3" s="44"/>
      <c r="F3" s="44"/>
      <c r="I3" s="48"/>
      <c r="J3" s="49"/>
    </row>
    <row r="4" spans="1:15" s="11" customFormat="1" ht="15" customHeight="1">
      <c r="A4" s="22" t="s">
        <v>100</v>
      </c>
      <c r="C4" s="51"/>
      <c r="D4" s="52"/>
      <c r="E4" s="52"/>
      <c r="F4" s="52"/>
      <c r="G4" s="52"/>
      <c r="H4" s="52"/>
      <c r="I4" s="52"/>
      <c r="J4" s="52"/>
    </row>
    <row r="5" spans="1:15" ht="15" customHeight="1" thickBot="1"/>
    <row r="6" spans="1:15" s="56" customFormat="1" ht="30" customHeight="1" thickBot="1">
      <c r="D6" s="101"/>
      <c r="F6" s="289" t="s">
        <v>15</v>
      </c>
      <c r="G6" s="263" t="s">
        <v>13</v>
      </c>
      <c r="H6" s="278" t="s">
        <v>50</v>
      </c>
      <c r="I6" s="263"/>
      <c r="J6" s="277"/>
      <c r="K6" s="278" t="s">
        <v>51</v>
      </c>
      <c r="L6" s="263"/>
      <c r="M6" s="263"/>
    </row>
    <row r="7" spans="1:15" s="56" customFormat="1" ht="26.25" thickBot="1">
      <c r="F7" s="291"/>
      <c r="G7" s="263"/>
      <c r="H7" s="225" t="s">
        <v>19</v>
      </c>
      <c r="I7" s="223" t="s">
        <v>55</v>
      </c>
      <c r="J7" s="224" t="s">
        <v>21</v>
      </c>
      <c r="K7" s="223" t="s">
        <v>16</v>
      </c>
      <c r="L7" s="223" t="s">
        <v>17</v>
      </c>
      <c r="M7" s="223" t="s">
        <v>18</v>
      </c>
    </row>
    <row r="8" spans="1:15" s="56" customFormat="1" ht="30" customHeight="1" thickBot="1">
      <c r="B8" s="310" t="s">
        <v>166</v>
      </c>
      <c r="C8" s="310"/>
      <c r="D8" s="309">
        <v>2011</v>
      </c>
      <c r="E8" s="309"/>
      <c r="F8" s="159">
        <v>0.44500000000000001</v>
      </c>
      <c r="G8" s="157">
        <v>0.443</v>
      </c>
      <c r="H8" s="112">
        <v>0.46500000000000002</v>
      </c>
      <c r="I8" s="135">
        <v>0.309</v>
      </c>
      <c r="J8" s="58">
        <v>0.315</v>
      </c>
      <c r="K8" s="155">
        <v>0.47799999999999998</v>
      </c>
      <c r="L8" s="155">
        <v>0.39900000000000002</v>
      </c>
      <c r="M8" s="155">
        <v>0.38500000000000001</v>
      </c>
    </row>
    <row r="9" spans="1:15" s="56" customFormat="1" ht="30" customHeight="1" thickBot="1">
      <c r="B9" s="311"/>
      <c r="C9" s="311"/>
      <c r="D9" s="309">
        <v>2012</v>
      </c>
      <c r="E9" s="309"/>
      <c r="F9" s="159">
        <v>0.47399999999999998</v>
      </c>
      <c r="G9" s="157">
        <v>0.48199999999999998</v>
      </c>
      <c r="H9" s="112">
        <v>0.5</v>
      </c>
      <c r="I9" s="135">
        <v>0.34899999999999998</v>
      </c>
      <c r="J9" s="58">
        <v>0.23300000000000001</v>
      </c>
      <c r="K9" s="155">
        <v>0.51800000000000002</v>
      </c>
      <c r="L9" s="155">
        <v>0.42599999999999999</v>
      </c>
      <c r="M9" s="155">
        <v>0.42799999999999999</v>
      </c>
    </row>
    <row r="10" spans="1:15" s="56" customFormat="1" ht="30" customHeight="1" thickBot="1">
      <c r="B10" s="310" t="s">
        <v>167</v>
      </c>
      <c r="C10" s="310"/>
      <c r="D10" s="309">
        <v>2011</v>
      </c>
      <c r="E10" s="309"/>
      <c r="F10" s="159">
        <v>0.27300000000000002</v>
      </c>
      <c r="G10" s="157">
        <v>0.22500000000000001</v>
      </c>
      <c r="H10" s="112">
        <v>0.247</v>
      </c>
      <c r="I10" s="135">
        <v>9.4E-2</v>
      </c>
      <c r="J10" s="58">
        <v>6.7000000000000004E-2</v>
      </c>
      <c r="K10" s="155">
        <v>0.22800000000000001</v>
      </c>
      <c r="L10" s="155">
        <v>0.19</v>
      </c>
      <c r="M10" s="155">
        <v>0.22700000000000001</v>
      </c>
    </row>
    <row r="11" spans="1:15" s="56" customFormat="1" ht="30" customHeight="1" thickBot="1">
      <c r="B11" s="311"/>
      <c r="C11" s="311"/>
      <c r="D11" s="309">
        <v>2012</v>
      </c>
      <c r="E11" s="309"/>
      <c r="F11" s="159">
        <v>0.29199999999999998</v>
      </c>
      <c r="G11" s="157">
        <v>0.247</v>
      </c>
      <c r="H11" s="112">
        <v>0.26800000000000002</v>
      </c>
      <c r="I11" s="135">
        <v>9.4E-2</v>
      </c>
      <c r="J11" s="58">
        <v>6.7000000000000004E-2</v>
      </c>
      <c r="K11" s="155">
        <v>0.248</v>
      </c>
      <c r="L11" s="155">
        <v>0.20799999999999999</v>
      </c>
      <c r="M11" s="155">
        <v>0.253</v>
      </c>
    </row>
    <row r="12" spans="1:15" ht="20.100000000000001" customHeight="1"/>
    <row r="13" spans="1:15" ht="20.100000000000001" customHeight="1" thickBot="1"/>
    <row r="14" spans="1:15" ht="19.5" customHeight="1" thickBot="1">
      <c r="A14" s="245" t="str">
        <f>NOTE!A24</f>
        <v>STUDY 15 | SECTORAL ANALYSIS OF THE CONSTRUCTION SECTOR</v>
      </c>
      <c r="B14" s="245"/>
      <c r="C14" s="245"/>
      <c r="D14" s="245"/>
      <c r="E14" s="245"/>
      <c r="F14" s="245"/>
      <c r="G14" s="245"/>
      <c r="H14" s="245"/>
      <c r="I14" s="245"/>
      <c r="J14" s="245"/>
      <c r="K14" s="245"/>
      <c r="L14" s="245"/>
      <c r="M14" s="245"/>
      <c r="N14" s="245"/>
      <c r="O14" s="245"/>
    </row>
    <row r="15" spans="1:15" ht="19.5" customHeight="1"/>
    <row r="16" spans="1:15" ht="19.5" customHeight="1"/>
    <row r="17" spans="13:13" ht="19.5" customHeight="1"/>
    <row r="18" spans="13:13" ht="19.5" customHeight="1"/>
    <row r="19" spans="13:13" ht="19.5" customHeight="1"/>
    <row r="20" spans="13:13" s="6" customFormat="1" ht="19.5" customHeight="1"/>
    <row r="21" spans="13:13" ht="19.5" customHeight="1"/>
    <row r="22" spans="13:13" ht="19.5" customHeight="1"/>
    <row r="23" spans="13:13" ht="19.5" customHeight="1"/>
    <row r="24" spans="13:13" ht="19.5" customHeight="1"/>
    <row r="25" spans="13:13" ht="19.5" customHeight="1">
      <c r="M25" s="6"/>
    </row>
    <row r="26" spans="13:13" ht="19.5" customHeight="1"/>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12">
    <mergeCell ref="I1:O1"/>
    <mergeCell ref="A14:O14"/>
    <mergeCell ref="G6:G7"/>
    <mergeCell ref="H6:J6"/>
    <mergeCell ref="D8:E8"/>
    <mergeCell ref="D9:E9"/>
    <mergeCell ref="F6:F7"/>
    <mergeCell ref="B8:C9"/>
    <mergeCell ref="K6:M6"/>
    <mergeCell ref="B10:C11"/>
    <mergeCell ref="D10:E10"/>
    <mergeCell ref="D11:E11"/>
  </mergeCells>
  <pageMargins left="0.23622047244094491" right="0.23622047244094491" top="0.35433070866141736" bottom="0.35433070866141736" header="0.31496062992125984" footer="0.31496062992125984"/>
  <pageSetup paperSize="9" scale="96" orientation="landscape" r:id="rId1"/>
  <drawing r:id="rId2"/>
</worksheet>
</file>

<file path=xl/worksheets/sheet23.xml><?xml version="1.0" encoding="utf-8"?>
<worksheet xmlns="http://schemas.openxmlformats.org/spreadsheetml/2006/main" xmlns:r="http://schemas.openxmlformats.org/officeDocument/2006/relationships">
  <sheetPr codeName="Sheet23">
    <tabColor theme="4" tint="-0.249977111117893"/>
  </sheetPr>
  <dimension ref="A1:O91"/>
  <sheetViews>
    <sheetView showGridLines="0"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Contents'!G44</f>
        <v>Capital ratio | Quartile distribution and weighted average (2008 and 2012)</v>
      </c>
      <c r="B3" s="44"/>
      <c r="C3" s="44"/>
      <c r="D3" s="44"/>
      <c r="E3" s="44"/>
      <c r="F3" s="44"/>
      <c r="G3" s="44"/>
    </row>
    <row r="4" spans="1:15" s="11" customFormat="1" ht="15" customHeight="1">
      <c r="A4" s="22" t="s">
        <v>100</v>
      </c>
      <c r="C4" s="51"/>
      <c r="D4" s="52"/>
      <c r="E4" s="52"/>
      <c r="F4" s="52"/>
      <c r="G4" s="52"/>
      <c r="H4" s="52"/>
      <c r="I4" s="52"/>
      <c r="J4" s="52"/>
      <c r="K4" s="52"/>
      <c r="L4" s="52"/>
      <c r="M4" s="52"/>
    </row>
    <row r="5" spans="1:15" ht="15" customHeight="1" thickBot="1"/>
    <row r="6" spans="1:15" s="56" customFormat="1" ht="30" customHeight="1" thickBot="1">
      <c r="C6" s="101"/>
      <c r="D6" s="101"/>
      <c r="E6" s="101"/>
      <c r="F6" s="286" t="s">
        <v>38</v>
      </c>
      <c r="G6" s="286"/>
      <c r="H6" s="286"/>
      <c r="I6" s="286"/>
      <c r="J6" s="286"/>
      <c r="K6" s="287"/>
      <c r="L6" s="263" t="s">
        <v>39</v>
      </c>
      <c r="M6" s="263"/>
    </row>
    <row r="7" spans="1:15" s="56" customFormat="1" ht="30" customHeight="1" thickBot="1">
      <c r="C7" s="14"/>
      <c r="D7" s="14"/>
      <c r="E7" s="14"/>
      <c r="F7" s="263" t="s">
        <v>42</v>
      </c>
      <c r="G7" s="263"/>
      <c r="H7" s="263" t="s">
        <v>44</v>
      </c>
      <c r="I7" s="263"/>
      <c r="J7" s="263" t="s">
        <v>43</v>
      </c>
      <c r="K7" s="277"/>
      <c r="L7" s="263"/>
      <c r="M7" s="263"/>
    </row>
    <row r="8" spans="1:15" s="56" customFormat="1" ht="30" customHeight="1" thickBot="1">
      <c r="C8" s="263" t="s">
        <v>15</v>
      </c>
      <c r="D8" s="263"/>
      <c r="E8" s="91">
        <v>2008</v>
      </c>
      <c r="F8" s="271">
        <v>1E-3</v>
      </c>
      <c r="G8" s="271"/>
      <c r="H8" s="271">
        <v>0.22</v>
      </c>
      <c r="I8" s="271"/>
      <c r="J8" s="271">
        <v>0.54800000000000004</v>
      </c>
      <c r="K8" s="281"/>
      <c r="L8" s="271">
        <v>0.33300000000000002</v>
      </c>
      <c r="M8" s="271"/>
    </row>
    <row r="9" spans="1:15" s="56" customFormat="1" ht="30" customHeight="1" thickBot="1">
      <c r="C9" s="263"/>
      <c r="D9" s="263"/>
      <c r="E9" s="91">
        <v>2012</v>
      </c>
      <c r="F9" s="271">
        <v>-7.6999999999999999E-2</v>
      </c>
      <c r="G9" s="271"/>
      <c r="H9" s="271">
        <v>0.23599999999999999</v>
      </c>
      <c r="I9" s="271"/>
      <c r="J9" s="271">
        <v>0.60399999999999998</v>
      </c>
      <c r="K9" s="281"/>
      <c r="L9" s="271">
        <v>0.29799999999999999</v>
      </c>
      <c r="M9" s="271"/>
    </row>
    <row r="10" spans="1:15" s="56" customFormat="1" ht="30" customHeight="1" thickBot="1">
      <c r="C10" s="263" t="s">
        <v>13</v>
      </c>
      <c r="D10" s="263"/>
      <c r="E10" s="107">
        <v>2008</v>
      </c>
      <c r="F10" s="271">
        <v>4.5999999999999999E-2</v>
      </c>
      <c r="G10" s="271"/>
      <c r="H10" s="271">
        <v>0.21199999999999999</v>
      </c>
      <c r="I10" s="271"/>
      <c r="J10" s="271">
        <v>0.47099999999999997</v>
      </c>
      <c r="K10" s="281"/>
      <c r="L10" s="271">
        <v>0.21</v>
      </c>
      <c r="M10" s="271"/>
      <c r="O10" s="122"/>
    </row>
    <row r="11" spans="1:15" s="56" customFormat="1" ht="30" customHeight="1" thickBot="1">
      <c r="C11" s="263"/>
      <c r="D11" s="263"/>
      <c r="E11" s="107">
        <v>2012</v>
      </c>
      <c r="F11" s="271">
        <v>3.0000000000000001E-3</v>
      </c>
      <c r="G11" s="271"/>
      <c r="H11" s="271">
        <v>0.23100000000000001</v>
      </c>
      <c r="I11" s="271"/>
      <c r="J11" s="271">
        <v>0.54600000000000004</v>
      </c>
      <c r="K11" s="281"/>
      <c r="L11" s="271">
        <v>0.20399999999999999</v>
      </c>
      <c r="M11" s="271"/>
      <c r="O11" s="122"/>
    </row>
    <row r="12" spans="1:15" s="56" customFormat="1" ht="30" customHeight="1" thickBot="1">
      <c r="C12" s="263" t="s">
        <v>19</v>
      </c>
      <c r="D12" s="263"/>
      <c r="E12" s="107">
        <v>2008</v>
      </c>
      <c r="F12" s="265">
        <v>2.5999999999999999E-2</v>
      </c>
      <c r="G12" s="265"/>
      <c r="H12" s="265">
        <v>0.20300000000000001</v>
      </c>
      <c r="I12" s="265"/>
      <c r="J12" s="265">
        <v>0.497</v>
      </c>
      <c r="K12" s="276"/>
      <c r="L12" s="265">
        <v>0.192</v>
      </c>
      <c r="M12" s="265"/>
    </row>
    <row r="13" spans="1:15" s="56" customFormat="1" ht="30" customHeight="1" thickBot="1">
      <c r="C13" s="263"/>
      <c r="D13" s="263"/>
      <c r="E13" s="107">
        <v>2012</v>
      </c>
      <c r="F13" s="265">
        <v>-1.7000000000000001E-2</v>
      </c>
      <c r="G13" s="265"/>
      <c r="H13" s="265">
        <v>0.215</v>
      </c>
      <c r="I13" s="265"/>
      <c r="J13" s="265">
        <v>0.56299999999999994</v>
      </c>
      <c r="K13" s="276"/>
      <c r="L13" s="265">
        <v>0.191</v>
      </c>
      <c r="M13" s="265"/>
    </row>
    <row r="14" spans="1:15" s="56" customFormat="1" ht="30" customHeight="1" thickBot="1">
      <c r="C14" s="263" t="s">
        <v>20</v>
      </c>
      <c r="D14" s="263"/>
      <c r="E14" s="107">
        <v>2008</v>
      </c>
      <c r="F14" s="265">
        <v>0.13300000000000001</v>
      </c>
      <c r="G14" s="265"/>
      <c r="H14" s="265">
        <v>0.23699999999999999</v>
      </c>
      <c r="I14" s="265"/>
      <c r="J14" s="265">
        <v>0.39800000000000002</v>
      </c>
      <c r="K14" s="276"/>
      <c r="L14" s="265">
        <v>0.215</v>
      </c>
      <c r="M14" s="265"/>
    </row>
    <row r="15" spans="1:15" s="56" customFormat="1" ht="30" customHeight="1" thickBot="1">
      <c r="C15" s="263"/>
      <c r="D15" s="263"/>
      <c r="E15" s="107">
        <v>2012</v>
      </c>
      <c r="F15" s="265">
        <v>0.13400000000000001</v>
      </c>
      <c r="G15" s="265"/>
      <c r="H15" s="265">
        <v>0.28899999999999998</v>
      </c>
      <c r="I15" s="265"/>
      <c r="J15" s="265">
        <v>0.47899999999999998</v>
      </c>
      <c r="K15" s="276"/>
      <c r="L15" s="265">
        <v>0.20899999999999999</v>
      </c>
      <c r="M15" s="265"/>
    </row>
    <row r="16" spans="1:15" s="56" customFormat="1" ht="30" customHeight="1" thickBot="1">
      <c r="C16" s="263" t="s">
        <v>21</v>
      </c>
      <c r="D16" s="263"/>
      <c r="E16" s="158">
        <v>2008</v>
      </c>
      <c r="F16" s="265">
        <v>0.17499999999999999</v>
      </c>
      <c r="G16" s="265"/>
      <c r="H16" s="265">
        <v>0.24399999999999999</v>
      </c>
      <c r="I16" s="265"/>
      <c r="J16" s="265">
        <v>0.312</v>
      </c>
      <c r="K16" s="276"/>
      <c r="L16" s="265">
        <v>0.24</v>
      </c>
      <c r="M16" s="265"/>
    </row>
    <row r="17" spans="1:15" s="56" customFormat="1" ht="30" customHeight="1" thickBot="1">
      <c r="C17" s="263"/>
      <c r="D17" s="263"/>
      <c r="E17" s="158">
        <v>2012</v>
      </c>
      <c r="F17" s="265">
        <v>0.186</v>
      </c>
      <c r="G17" s="265"/>
      <c r="H17" s="265">
        <v>0.26</v>
      </c>
      <c r="I17" s="265"/>
      <c r="J17" s="265">
        <v>0.33800000000000002</v>
      </c>
      <c r="K17" s="276"/>
      <c r="L17" s="265">
        <v>0.22600000000000001</v>
      </c>
      <c r="M17" s="265"/>
    </row>
    <row r="18" spans="1:15" s="56" customFormat="1" ht="30" customHeight="1" thickBot="1">
      <c r="C18" s="263" t="s">
        <v>16</v>
      </c>
      <c r="D18" s="263"/>
      <c r="E18" s="158">
        <v>2008</v>
      </c>
      <c r="F18" s="265">
        <v>3.9E-2</v>
      </c>
      <c r="G18" s="265"/>
      <c r="H18" s="265">
        <v>0.20599999999999999</v>
      </c>
      <c r="I18" s="265"/>
      <c r="J18" s="265">
        <v>0.48199999999999998</v>
      </c>
      <c r="K18" s="276"/>
      <c r="L18" s="265">
        <v>0.19800000000000001</v>
      </c>
      <c r="M18" s="265"/>
    </row>
    <row r="19" spans="1:15" s="56" customFormat="1" ht="30" customHeight="1" thickBot="1">
      <c r="C19" s="263"/>
      <c r="D19" s="263"/>
      <c r="E19" s="158">
        <v>2012</v>
      </c>
      <c r="F19" s="265">
        <v>2E-3</v>
      </c>
      <c r="G19" s="265"/>
      <c r="H19" s="265">
        <v>0.22</v>
      </c>
      <c r="I19" s="265"/>
      <c r="J19" s="265">
        <v>0.55700000000000005</v>
      </c>
      <c r="K19" s="276"/>
      <c r="L19" s="265">
        <v>0.20499999999999999</v>
      </c>
      <c r="M19" s="265"/>
    </row>
    <row r="20" spans="1:15" s="56" customFormat="1" ht="30" customHeight="1" thickBot="1">
      <c r="C20" s="263" t="s">
        <v>17</v>
      </c>
      <c r="D20" s="263"/>
      <c r="E20" s="158">
        <v>2008</v>
      </c>
      <c r="F20" s="265">
        <v>6.0999999999999999E-2</v>
      </c>
      <c r="G20" s="265"/>
      <c r="H20" s="265">
        <v>0.23799999999999999</v>
      </c>
      <c r="I20" s="265"/>
      <c r="J20" s="265">
        <v>0.49299999999999999</v>
      </c>
      <c r="K20" s="276"/>
      <c r="L20" s="265">
        <v>0.23899999999999999</v>
      </c>
      <c r="M20" s="265"/>
    </row>
    <row r="21" spans="1:15" s="56" customFormat="1" ht="30" customHeight="1" thickBot="1">
      <c r="C21" s="263"/>
      <c r="D21" s="263"/>
      <c r="E21" s="158">
        <v>2012</v>
      </c>
      <c r="F21" s="265">
        <v>3.3000000000000002E-2</v>
      </c>
      <c r="G21" s="265"/>
      <c r="H21" s="265">
        <v>0.28199999999999997</v>
      </c>
      <c r="I21" s="265"/>
      <c r="J21" s="265">
        <v>0.57299999999999995</v>
      </c>
      <c r="K21" s="276"/>
      <c r="L21" s="265">
        <v>0.17499999999999999</v>
      </c>
      <c r="M21" s="265"/>
    </row>
    <row r="22" spans="1:15" s="56" customFormat="1" ht="30" customHeight="1" thickBot="1">
      <c r="C22" s="263" t="s">
        <v>18</v>
      </c>
      <c r="D22" s="263"/>
      <c r="E22" s="158">
        <v>2008</v>
      </c>
      <c r="F22" s="265">
        <v>5.8999999999999997E-2</v>
      </c>
      <c r="G22" s="265"/>
      <c r="H22" s="265">
        <v>0.218</v>
      </c>
      <c r="I22" s="265"/>
      <c r="J22" s="265">
        <v>0.44800000000000001</v>
      </c>
      <c r="K22" s="276"/>
      <c r="L22" s="265">
        <v>0.247</v>
      </c>
      <c r="M22" s="265"/>
    </row>
    <row r="23" spans="1:15" s="56" customFormat="1" ht="30" customHeight="1" thickBot="1">
      <c r="C23" s="263"/>
      <c r="D23" s="263"/>
      <c r="E23" s="158">
        <v>2012</v>
      </c>
      <c r="F23" s="265">
        <v>0</v>
      </c>
      <c r="G23" s="265"/>
      <c r="H23" s="265">
        <v>0.23699999999999999</v>
      </c>
      <c r="I23" s="265"/>
      <c r="J23" s="265">
        <v>0.52600000000000002</v>
      </c>
      <c r="K23" s="276"/>
      <c r="L23" s="265">
        <v>0.29299999999999998</v>
      </c>
      <c r="M23" s="265"/>
    </row>
    <row r="24" spans="1:15" ht="20.100000000000001" customHeight="1">
      <c r="C24" s="89"/>
      <c r="D24" s="89"/>
      <c r="E24" s="89"/>
      <c r="F24" s="123"/>
      <c r="G24" s="123"/>
      <c r="H24" s="123"/>
      <c r="I24" s="123"/>
      <c r="J24" s="123"/>
      <c r="K24" s="123"/>
      <c r="L24" s="89"/>
      <c r="M24" s="89"/>
    </row>
    <row r="25" spans="1:15" ht="20.100000000000001" customHeight="1" thickBot="1">
      <c r="C25" s="69"/>
      <c r="D25" s="69"/>
      <c r="E25" s="69"/>
      <c r="F25" s="69"/>
      <c r="G25" s="69"/>
      <c r="H25" s="69"/>
      <c r="I25" s="69"/>
      <c r="J25" s="69"/>
      <c r="K25" s="69"/>
      <c r="L25" s="69"/>
      <c r="M25" s="69"/>
    </row>
    <row r="26" spans="1:15" ht="19.5" customHeight="1" thickBot="1">
      <c r="A26" s="245" t="str">
        <f>NOTE!A24</f>
        <v>STUDY 15 | SECTORAL ANALYSIS OF THE CONSTRUCTION SECTOR</v>
      </c>
      <c r="B26" s="245"/>
      <c r="C26" s="245"/>
      <c r="D26" s="245"/>
      <c r="E26" s="245"/>
      <c r="F26" s="245"/>
      <c r="G26" s="245"/>
      <c r="H26" s="245"/>
      <c r="I26" s="245"/>
      <c r="J26" s="245"/>
      <c r="K26" s="245"/>
      <c r="L26" s="245"/>
      <c r="M26" s="245"/>
      <c r="N26" s="245"/>
      <c r="O26" s="245"/>
    </row>
    <row r="27" spans="1:15" ht="19.5" customHeight="1"/>
    <row r="28" spans="1:15" ht="19.5" customHeight="1"/>
    <row r="29" spans="1:15" ht="19.5" customHeight="1"/>
    <row r="30" spans="1:15" ht="19.5" customHeight="1"/>
    <row r="31" spans="1:15" ht="19.5" customHeight="1"/>
    <row r="32" spans="1:15" ht="19.5" customHeight="1"/>
    <row r="33" s="6" customFormat="1"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sheetData>
  <sheetProtection password="9D83" sheet="1" objects="1" scenarios="1"/>
  <mergeCells count="79">
    <mergeCell ref="C22:D23"/>
    <mergeCell ref="F22:G22"/>
    <mergeCell ref="H22:I22"/>
    <mergeCell ref="J22:K22"/>
    <mergeCell ref="L22:M22"/>
    <mergeCell ref="F23:G23"/>
    <mergeCell ref="H23:I23"/>
    <mergeCell ref="J23:K23"/>
    <mergeCell ref="L23:M23"/>
    <mergeCell ref="C20:D21"/>
    <mergeCell ref="F20:G20"/>
    <mergeCell ref="H20:I20"/>
    <mergeCell ref="J20:K20"/>
    <mergeCell ref="L20:M20"/>
    <mergeCell ref="F21:G21"/>
    <mergeCell ref="H21:I21"/>
    <mergeCell ref="J21:K21"/>
    <mergeCell ref="L21:M21"/>
    <mergeCell ref="C18:D19"/>
    <mergeCell ref="F18:G18"/>
    <mergeCell ref="H18:I18"/>
    <mergeCell ref="J18:K18"/>
    <mergeCell ref="L18:M18"/>
    <mergeCell ref="F19:G19"/>
    <mergeCell ref="H19:I19"/>
    <mergeCell ref="J19:K19"/>
    <mergeCell ref="L19:M19"/>
    <mergeCell ref="C16:D17"/>
    <mergeCell ref="F16:G16"/>
    <mergeCell ref="H16:I16"/>
    <mergeCell ref="J16:K16"/>
    <mergeCell ref="L16:M16"/>
    <mergeCell ref="F17:G17"/>
    <mergeCell ref="H17:I17"/>
    <mergeCell ref="J17:K17"/>
    <mergeCell ref="L17:M17"/>
    <mergeCell ref="C14:D15"/>
    <mergeCell ref="H13:I13"/>
    <mergeCell ref="J13:K13"/>
    <mergeCell ref="L13:M13"/>
    <mergeCell ref="F15:G15"/>
    <mergeCell ref="H15:I15"/>
    <mergeCell ref="J15:K15"/>
    <mergeCell ref="L14:M14"/>
    <mergeCell ref="L15:M15"/>
    <mergeCell ref="F14:G14"/>
    <mergeCell ref="H14:I14"/>
    <mergeCell ref="J14:K14"/>
    <mergeCell ref="F13:G13"/>
    <mergeCell ref="C12:D13"/>
    <mergeCell ref="F12:G12"/>
    <mergeCell ref="H12:I12"/>
    <mergeCell ref="J9:K9"/>
    <mergeCell ref="L9:M9"/>
    <mergeCell ref="C10:D11"/>
    <mergeCell ref="F10:G10"/>
    <mergeCell ref="H10:I10"/>
    <mergeCell ref="J10:K10"/>
    <mergeCell ref="L10:M10"/>
    <mergeCell ref="F11:G11"/>
    <mergeCell ref="H11:I11"/>
    <mergeCell ref="J11:K11"/>
    <mergeCell ref="L11:M11"/>
    <mergeCell ref="L12:M12"/>
    <mergeCell ref="J12:K12"/>
    <mergeCell ref="A26:O26"/>
    <mergeCell ref="I1:O1"/>
    <mergeCell ref="F6:K6"/>
    <mergeCell ref="L6:M7"/>
    <mergeCell ref="F7:G7"/>
    <mergeCell ref="H7:I7"/>
    <mergeCell ref="J7:K7"/>
    <mergeCell ref="C8:D9"/>
    <mergeCell ref="F8:G8"/>
    <mergeCell ref="H8:I8"/>
    <mergeCell ref="J8:K8"/>
    <mergeCell ref="L8:M8"/>
    <mergeCell ref="F9:G9"/>
    <mergeCell ref="H9:I9"/>
  </mergeCells>
  <pageMargins left="0.23622047244094491" right="0.23622047244094491" top="0.35433070866141736" bottom="0.35433070866141736" header="0.31496062992125984" footer="0.31496062992125984"/>
  <pageSetup paperSize="9" scale="70" orientation="portrait" r:id="rId1"/>
  <drawing r:id="rId2"/>
</worksheet>
</file>

<file path=xl/worksheets/sheet24.xml><?xml version="1.0" encoding="utf-8"?>
<worksheet xmlns="http://schemas.openxmlformats.org/spreadsheetml/2006/main" xmlns:r="http://schemas.openxmlformats.org/officeDocument/2006/relationships">
  <sheetPr codeName="Sheet24">
    <tabColor theme="4" tint="-0.249977111117893"/>
  </sheetPr>
  <dimension ref="A1:O78"/>
  <sheetViews>
    <sheetView zoomScaleNormal="100" zoomScaleSheetLayoutView="90" workbookViewId="0"/>
  </sheetViews>
  <sheetFormatPr defaultColWidth="9.42578125" defaultRowHeight="16.5"/>
  <cols>
    <col min="1" max="6" width="9.42578125" style="4"/>
    <col min="7" max="12" width="12" style="4" customWidth="1"/>
    <col min="13"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Contents'!G45</f>
        <v>Liabilities | Annual growth rate (%) and contributions (p.p.)</v>
      </c>
      <c r="B3" s="44"/>
      <c r="C3" s="44"/>
      <c r="D3" s="44"/>
      <c r="E3" s="44"/>
      <c r="F3" s="44"/>
      <c r="G3" s="47"/>
      <c r="H3" s="46"/>
      <c r="I3" s="46"/>
      <c r="J3" s="46"/>
      <c r="K3" s="46"/>
      <c r="L3" s="46"/>
      <c r="M3" s="46"/>
    </row>
    <row r="4" spans="1:15" s="11" customFormat="1" ht="15" customHeight="1">
      <c r="A4" s="22" t="s">
        <v>100</v>
      </c>
      <c r="C4" s="51"/>
      <c r="D4" s="52"/>
      <c r="E4" s="52"/>
      <c r="F4" s="52"/>
      <c r="G4" s="52"/>
      <c r="H4" s="52"/>
      <c r="I4" s="52"/>
      <c r="J4" s="52"/>
      <c r="K4" s="52"/>
      <c r="L4" s="52"/>
      <c r="M4" s="52"/>
      <c r="N4" s="52"/>
      <c r="O4" s="52"/>
    </row>
    <row r="5" spans="1:15" ht="15" customHeight="1" thickBot="1"/>
    <row r="6" spans="1:15" s="56" customFormat="1" ht="30" customHeight="1" thickBot="1">
      <c r="C6" s="101"/>
      <c r="E6" s="263" t="s">
        <v>56</v>
      </c>
      <c r="F6" s="277"/>
      <c r="G6" s="278" t="s">
        <v>63</v>
      </c>
      <c r="H6" s="263"/>
      <c r="I6" s="263"/>
      <c r="J6" s="263"/>
      <c r="K6" s="263"/>
      <c r="L6" s="263"/>
    </row>
    <row r="7" spans="1:15" s="56" customFormat="1" ht="42" customHeight="1" thickBot="1">
      <c r="E7" s="263" t="s">
        <v>13</v>
      </c>
      <c r="F7" s="277"/>
      <c r="G7" s="225" t="s">
        <v>57</v>
      </c>
      <c r="H7" s="223" t="s">
        <v>58</v>
      </c>
      <c r="I7" s="223" t="s">
        <v>59</v>
      </c>
      <c r="J7" s="223" t="s">
        <v>60</v>
      </c>
      <c r="K7" s="223" t="s">
        <v>61</v>
      </c>
      <c r="L7" s="223" t="s">
        <v>62</v>
      </c>
    </row>
    <row r="8" spans="1:15" s="56" customFormat="1" ht="30" customHeight="1" thickBot="1">
      <c r="D8" s="131">
        <v>2008</v>
      </c>
      <c r="E8" s="271">
        <v>8.7999999999999995E-2</v>
      </c>
      <c r="F8" s="281"/>
      <c r="G8" s="106">
        <v>0.7</v>
      </c>
      <c r="H8" s="160">
        <v>3.3</v>
      </c>
      <c r="I8" s="160">
        <v>0.8</v>
      </c>
      <c r="J8" s="160">
        <v>-0.2</v>
      </c>
      <c r="K8" s="160">
        <v>2</v>
      </c>
      <c r="L8" s="160">
        <v>2.2000000000000002</v>
      </c>
    </row>
    <row r="9" spans="1:15" s="56" customFormat="1" ht="30" customHeight="1" thickBot="1">
      <c r="D9" s="131">
        <v>2009</v>
      </c>
      <c r="E9" s="271">
        <v>2.5999999999999999E-2</v>
      </c>
      <c r="F9" s="281"/>
      <c r="G9" s="106">
        <v>0.8</v>
      </c>
      <c r="H9" s="160">
        <v>0.4</v>
      </c>
      <c r="I9" s="160">
        <v>2</v>
      </c>
      <c r="J9" s="160">
        <v>0</v>
      </c>
      <c r="K9" s="160">
        <v>0.4</v>
      </c>
      <c r="L9" s="160">
        <v>-0.8</v>
      </c>
    </row>
    <row r="10" spans="1:15" s="56" customFormat="1" ht="30" customHeight="1" thickBot="1">
      <c r="D10" s="131">
        <v>2010</v>
      </c>
      <c r="E10" s="271">
        <v>-8.0000000000000002E-3</v>
      </c>
      <c r="F10" s="281"/>
      <c r="G10" s="106">
        <v>-0.5</v>
      </c>
      <c r="H10" s="160">
        <v>-2.4</v>
      </c>
      <c r="I10" s="160">
        <v>-2.8</v>
      </c>
      <c r="J10" s="160">
        <v>5.9</v>
      </c>
      <c r="K10" s="160">
        <v>0.5</v>
      </c>
      <c r="L10" s="160">
        <v>-1.5</v>
      </c>
    </row>
    <row r="11" spans="1:15" s="56" customFormat="1" ht="30" customHeight="1" thickBot="1">
      <c r="D11" s="131">
        <v>2011</v>
      </c>
      <c r="E11" s="271">
        <v>-4.1000000000000002E-2</v>
      </c>
      <c r="F11" s="281"/>
      <c r="G11" s="106">
        <v>-0.1</v>
      </c>
      <c r="H11" s="160">
        <v>-1.9</v>
      </c>
      <c r="I11" s="160">
        <v>1.5</v>
      </c>
      <c r="J11" s="160">
        <v>-2.8</v>
      </c>
      <c r="K11" s="160">
        <v>-1.9</v>
      </c>
      <c r="L11" s="160">
        <v>1.1000000000000001</v>
      </c>
    </row>
    <row r="12" spans="1:15" s="56" customFormat="1" ht="30" customHeight="1" thickBot="1">
      <c r="D12" s="131">
        <v>2012</v>
      </c>
      <c r="E12" s="271">
        <v>-0.13700000000000001</v>
      </c>
      <c r="F12" s="281"/>
      <c r="G12" s="106">
        <v>-0.5</v>
      </c>
      <c r="H12" s="160">
        <v>-8.3000000000000007</v>
      </c>
      <c r="I12" s="160">
        <v>0.9</v>
      </c>
      <c r="J12" s="160">
        <v>-0.1</v>
      </c>
      <c r="K12" s="160">
        <v>-3.8</v>
      </c>
      <c r="L12" s="160">
        <v>-1.9</v>
      </c>
    </row>
    <row r="13" spans="1:15" s="187" customFormat="1" ht="30" customHeight="1" thickBot="1">
      <c r="D13" s="312" t="s">
        <v>170</v>
      </c>
      <c r="E13" s="312"/>
      <c r="F13" s="312"/>
      <c r="G13" s="312"/>
      <c r="H13" s="312"/>
      <c r="I13" s="312"/>
      <c r="J13" s="312"/>
      <c r="K13" s="312"/>
      <c r="L13" s="312"/>
      <c r="M13" s="312"/>
    </row>
    <row r="14" spans="1:15" ht="20.100000000000001" customHeight="1" thickBot="1">
      <c r="C14" s="19"/>
      <c r="D14" s="313"/>
      <c r="E14" s="313"/>
      <c r="F14" s="313"/>
      <c r="G14" s="313"/>
      <c r="H14" s="313"/>
      <c r="I14" s="313"/>
      <c r="J14" s="313"/>
      <c r="K14" s="313"/>
      <c r="L14" s="313"/>
      <c r="M14" s="313"/>
      <c r="N14" s="21"/>
      <c r="O14" s="20"/>
    </row>
    <row r="15" spans="1:15" ht="20.100000000000001" customHeight="1" thickBot="1"/>
    <row r="16" spans="1:15" ht="19.5" customHeight="1" thickBot="1">
      <c r="A16" s="245" t="str">
        <f>NOTE!A24</f>
        <v>STUDY 15 | SECTORAL ANALYSIS OF THE CONSTRUCTION SECTOR</v>
      </c>
      <c r="B16" s="245"/>
      <c r="C16" s="245"/>
      <c r="D16" s="245"/>
      <c r="E16" s="245"/>
      <c r="F16" s="245"/>
      <c r="G16" s="245"/>
      <c r="H16" s="245"/>
      <c r="I16" s="245"/>
      <c r="J16" s="245"/>
      <c r="K16" s="245"/>
      <c r="L16" s="245"/>
      <c r="M16" s="245"/>
      <c r="N16" s="245"/>
      <c r="O16" s="245"/>
    </row>
    <row r="17" ht="19.5" customHeight="1"/>
    <row r="18" ht="19.5" customHeight="1"/>
    <row r="19" ht="19.5" customHeight="1"/>
    <row r="20" s="6" customFormat="1" ht="19.5" customHeight="1"/>
    <row r="21" ht="19.5" customHeight="1"/>
    <row r="22" ht="19.5" customHeight="1"/>
    <row r="23" ht="19.5" customHeight="1"/>
    <row r="24" ht="19.5" customHeight="1"/>
    <row r="25" ht="19.5" customHeight="1"/>
    <row r="26" ht="19.5" customHeight="1"/>
    <row r="27" ht="19.5" customHeight="1"/>
    <row r="28" ht="19.5" customHeight="1"/>
    <row r="29" ht="19.5" customHeight="1"/>
    <row r="30" ht="19.5" customHeight="1"/>
    <row r="31" ht="19.5" customHeight="1"/>
    <row r="3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11">
    <mergeCell ref="E6:F6"/>
    <mergeCell ref="G6:L6"/>
    <mergeCell ref="I1:O1"/>
    <mergeCell ref="A16:O16"/>
    <mergeCell ref="E7:F7"/>
    <mergeCell ref="E8:F8"/>
    <mergeCell ref="E9:F9"/>
    <mergeCell ref="E10:F10"/>
    <mergeCell ref="E11:F11"/>
    <mergeCell ref="E12:F12"/>
    <mergeCell ref="D13:M14"/>
  </mergeCells>
  <pageMargins left="0.23622047244094491" right="0.23622047244094491" top="0.35433070866141736" bottom="0.35433070866141736" header="0.31496062992125984" footer="0.31496062992125984"/>
  <pageSetup paperSize="9" scale="91" orientation="landscape" r:id="rId1"/>
  <rowBreaks count="1" manualBreakCount="1">
    <brk id="16" max="16383" man="1"/>
  </rowBreaks>
  <drawing r:id="rId2"/>
</worksheet>
</file>

<file path=xl/worksheets/sheet25.xml><?xml version="1.0" encoding="utf-8"?>
<worksheet xmlns="http://schemas.openxmlformats.org/spreadsheetml/2006/main" xmlns:r="http://schemas.openxmlformats.org/officeDocument/2006/relationships">
  <sheetPr codeName="Sheet25">
    <tabColor theme="4" tint="-0.249977111117893"/>
  </sheetPr>
  <dimension ref="A1:O80"/>
  <sheetViews>
    <sheetView zoomScaleNormal="100" zoomScaleSheetLayoutView="90" workbookViewId="0"/>
  </sheetViews>
  <sheetFormatPr defaultColWidth="9.42578125" defaultRowHeight="16.5"/>
  <cols>
    <col min="1" max="7" width="9.42578125" style="4"/>
    <col min="8" max="13" width="10" style="4" customWidth="1"/>
    <col min="14"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Contents'!G46</f>
        <v>Liabilities structure (2012)</v>
      </c>
      <c r="B3" s="44"/>
      <c r="C3" s="44"/>
      <c r="D3" s="48"/>
      <c r="E3" s="48"/>
      <c r="F3" s="48"/>
      <c r="G3" s="46"/>
      <c r="K3" s="46"/>
    </row>
    <row r="4" spans="1:15" s="11" customFormat="1" ht="15" customHeight="1">
      <c r="A4" s="22" t="s">
        <v>100</v>
      </c>
      <c r="C4" s="51"/>
      <c r="D4" s="52"/>
      <c r="E4" s="52"/>
      <c r="F4" s="52"/>
      <c r="G4" s="52"/>
      <c r="H4" s="52"/>
      <c r="I4" s="52"/>
      <c r="J4" s="52"/>
      <c r="K4" s="52"/>
      <c r="L4" s="52"/>
      <c r="M4" s="52"/>
      <c r="N4" s="52"/>
      <c r="O4" s="132"/>
    </row>
    <row r="5" spans="1:15" ht="15" customHeight="1" thickBot="1"/>
    <row r="6" spans="1:15" s="56" customFormat="1" ht="30" customHeight="1" thickBot="1">
      <c r="F6" s="314" t="s">
        <v>15</v>
      </c>
      <c r="G6" s="263" t="s">
        <v>13</v>
      </c>
      <c r="H6" s="278" t="s">
        <v>50</v>
      </c>
      <c r="I6" s="263"/>
      <c r="J6" s="277"/>
      <c r="K6" s="278" t="s">
        <v>51</v>
      </c>
      <c r="L6" s="263"/>
      <c r="M6" s="263"/>
    </row>
    <row r="7" spans="1:15" s="56" customFormat="1" ht="26.25" thickBot="1">
      <c r="F7" s="314"/>
      <c r="G7" s="263"/>
      <c r="H7" s="225" t="s">
        <v>19</v>
      </c>
      <c r="I7" s="223" t="s">
        <v>55</v>
      </c>
      <c r="J7" s="224" t="s">
        <v>21</v>
      </c>
      <c r="K7" s="223" t="s">
        <v>16</v>
      </c>
      <c r="L7" s="223" t="s">
        <v>17</v>
      </c>
      <c r="M7" s="223" t="s">
        <v>18</v>
      </c>
    </row>
    <row r="8" spans="1:15" s="56" customFormat="1" ht="30" customHeight="1" thickBot="1">
      <c r="D8" s="263" t="s">
        <v>57</v>
      </c>
      <c r="E8" s="263"/>
      <c r="F8" s="134">
        <v>6.7000000000000004E-2</v>
      </c>
      <c r="G8" s="133">
        <v>3.5000000000000003E-2</v>
      </c>
      <c r="H8" s="161">
        <v>5.0000000000000001E-3</v>
      </c>
      <c r="I8" s="155">
        <v>6.9000000000000006E-2</v>
      </c>
      <c r="J8" s="155">
        <v>5.0999999999999997E-2</v>
      </c>
      <c r="K8" s="155">
        <v>2.5999999999999999E-2</v>
      </c>
      <c r="L8" s="155">
        <v>6.3E-2</v>
      </c>
      <c r="M8" s="155">
        <v>2E-3</v>
      </c>
    </row>
    <row r="9" spans="1:15" s="56" customFormat="1" ht="30" customHeight="1" thickBot="1">
      <c r="D9" s="263" t="s">
        <v>58</v>
      </c>
      <c r="E9" s="263"/>
      <c r="F9" s="134">
        <v>0.28699999999999998</v>
      </c>
      <c r="G9" s="133">
        <v>0.38300000000000001</v>
      </c>
      <c r="H9" s="161">
        <v>0.35499999999999998</v>
      </c>
      <c r="I9" s="155">
        <v>0.439</v>
      </c>
      <c r="J9" s="155">
        <v>0.36199999999999999</v>
      </c>
      <c r="K9" s="155">
        <v>0.41799999999999998</v>
      </c>
      <c r="L9" s="155">
        <v>0.34699999999999998</v>
      </c>
      <c r="M9" s="155">
        <v>0.27200000000000002</v>
      </c>
    </row>
    <row r="10" spans="1:15" s="56" customFormat="1" ht="30" customHeight="1" thickBot="1">
      <c r="D10" s="263" t="s">
        <v>59</v>
      </c>
      <c r="E10" s="263"/>
      <c r="F10" s="134">
        <v>0.19800000000000001</v>
      </c>
      <c r="G10" s="133">
        <v>0.13200000000000001</v>
      </c>
      <c r="H10" s="161">
        <v>0.19</v>
      </c>
      <c r="I10" s="155">
        <v>8.8999999999999996E-2</v>
      </c>
      <c r="J10" s="155">
        <v>7.0000000000000007E-2</v>
      </c>
      <c r="K10" s="155">
        <v>0.14000000000000001</v>
      </c>
      <c r="L10" s="155">
        <v>0.14099999999999999</v>
      </c>
      <c r="M10" s="155">
        <v>5.1999999999999998E-2</v>
      </c>
    </row>
    <row r="11" spans="1:15" s="56" customFormat="1" ht="30" customHeight="1" thickBot="1">
      <c r="D11" s="263" t="s">
        <v>60</v>
      </c>
      <c r="E11" s="263"/>
      <c r="F11" s="134">
        <v>4.5999999999999999E-2</v>
      </c>
      <c r="G11" s="133">
        <v>5.2999999999999999E-2</v>
      </c>
      <c r="H11" s="161">
        <v>7.6999999999999999E-2</v>
      </c>
      <c r="I11" s="155">
        <v>3.9E-2</v>
      </c>
      <c r="J11" s="155">
        <v>2.1000000000000001E-2</v>
      </c>
      <c r="K11" s="155">
        <v>6.5000000000000002E-2</v>
      </c>
      <c r="L11" s="155">
        <v>2.5000000000000001E-2</v>
      </c>
      <c r="M11" s="155">
        <v>6.5000000000000002E-2</v>
      </c>
    </row>
    <row r="12" spans="1:15" s="56" customFormat="1" ht="30" customHeight="1" thickBot="1">
      <c r="D12" s="263" t="s">
        <v>61</v>
      </c>
      <c r="E12" s="263"/>
      <c r="F12" s="134">
        <v>0.16200000000000001</v>
      </c>
      <c r="G12" s="133">
        <v>0.155</v>
      </c>
      <c r="H12" s="161">
        <v>0.09</v>
      </c>
      <c r="I12" s="155">
        <v>0.17499999999999999</v>
      </c>
      <c r="J12" s="155">
        <v>0.27300000000000002</v>
      </c>
      <c r="K12" s="155">
        <v>0.10299999999999999</v>
      </c>
      <c r="L12" s="155">
        <v>0.21099999999999999</v>
      </c>
      <c r="M12" s="155">
        <v>0.31900000000000001</v>
      </c>
    </row>
    <row r="13" spans="1:15" s="56" customFormat="1" ht="30" customHeight="1" thickBot="1">
      <c r="D13" s="263" t="s">
        <v>62</v>
      </c>
      <c r="E13" s="263"/>
      <c r="F13" s="134">
        <v>0.24</v>
      </c>
      <c r="G13" s="133">
        <v>0.24099999999999999</v>
      </c>
      <c r="H13" s="161">
        <v>0.28399999999999997</v>
      </c>
      <c r="I13" s="155">
        <v>0.19</v>
      </c>
      <c r="J13" s="155">
        <v>0.223</v>
      </c>
      <c r="K13" s="155">
        <v>0.248</v>
      </c>
      <c r="L13" s="155">
        <v>0.21299999999999999</v>
      </c>
      <c r="M13" s="155">
        <v>0.28999999999999998</v>
      </c>
    </row>
    <row r="14" spans="1:15" s="56" customFormat="1" ht="30" customHeight="1">
      <c r="D14" s="315" t="s">
        <v>171</v>
      </c>
      <c r="E14" s="315"/>
      <c r="F14" s="315"/>
      <c r="G14" s="315"/>
      <c r="H14" s="315"/>
      <c r="I14" s="315"/>
      <c r="J14" s="315"/>
      <c r="K14" s="315"/>
      <c r="L14" s="315"/>
      <c r="M14" s="315"/>
    </row>
    <row r="15" spans="1:15" s="56" customFormat="1" ht="36" customHeight="1">
      <c r="D15" s="275"/>
      <c r="E15" s="275"/>
      <c r="F15" s="275"/>
      <c r="G15" s="275"/>
      <c r="H15" s="275"/>
      <c r="I15" s="275"/>
      <c r="J15" s="275"/>
      <c r="K15" s="275"/>
      <c r="L15" s="275"/>
      <c r="M15" s="275"/>
    </row>
    <row r="16" spans="1:15" ht="19.5" customHeight="1">
      <c r="B16" s="56"/>
      <c r="C16" s="56"/>
    </row>
    <row r="17" spans="1:15" ht="20.100000000000001" customHeight="1" thickBot="1"/>
    <row r="18" spans="1:15" ht="19.5" customHeight="1" thickBot="1">
      <c r="A18" s="245" t="str">
        <f>NOTE!A24</f>
        <v>STUDY 15 | SECTORAL ANALYSIS OF THE CONSTRUCTION SECTOR</v>
      </c>
      <c r="B18" s="245"/>
      <c r="C18" s="245"/>
      <c r="D18" s="245"/>
      <c r="E18" s="245"/>
      <c r="F18" s="245"/>
      <c r="G18" s="245"/>
      <c r="H18" s="245"/>
      <c r="I18" s="245"/>
      <c r="J18" s="245"/>
      <c r="K18" s="245"/>
      <c r="L18" s="245"/>
      <c r="M18" s="245"/>
      <c r="N18" s="245"/>
      <c r="O18" s="245"/>
    </row>
    <row r="19" spans="1:15" ht="19.5" customHeight="1"/>
    <row r="20" spans="1:15" ht="19.5" customHeight="1"/>
    <row r="21" spans="1:15" ht="19.5" customHeight="1"/>
    <row r="22" spans="1:15" s="6" customFormat="1" ht="19.5" customHeight="1"/>
    <row r="23" spans="1:15" ht="19.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13">
    <mergeCell ref="I1:O1"/>
    <mergeCell ref="A18:O18"/>
    <mergeCell ref="D13:E13"/>
    <mergeCell ref="F6:F7"/>
    <mergeCell ref="G6:G7"/>
    <mergeCell ref="H6:J6"/>
    <mergeCell ref="D8:E8"/>
    <mergeCell ref="D9:E9"/>
    <mergeCell ref="D10:E10"/>
    <mergeCell ref="D11:E11"/>
    <mergeCell ref="D12:E12"/>
    <mergeCell ref="K6:M6"/>
    <mergeCell ref="D14:M15"/>
  </mergeCells>
  <pageMargins left="0.23622047244094491" right="0.23622047244094491" top="0.35433070866141736" bottom="0.35433070866141736" header="0.31496062992125984" footer="0.31496062992125984"/>
  <pageSetup paperSize="9" scale="98" orientation="landscape" r:id="rId1"/>
  <drawing r:id="rId2"/>
</worksheet>
</file>

<file path=xl/worksheets/sheet26.xml><?xml version="1.0" encoding="utf-8"?>
<worksheet xmlns="http://schemas.openxmlformats.org/spreadsheetml/2006/main" xmlns:r="http://schemas.openxmlformats.org/officeDocument/2006/relationships">
  <sheetPr codeName="Sheet26">
    <tabColor theme="4" tint="-0.249977111117893"/>
  </sheetPr>
  <dimension ref="A1:R78"/>
  <sheetViews>
    <sheetView zoomScaleNormal="100" zoomScaleSheetLayoutView="90" workbookViewId="0"/>
  </sheetViews>
  <sheetFormatPr defaultColWidth="9.42578125" defaultRowHeight="16.5"/>
  <cols>
    <col min="1" max="16384" width="9.42578125" style="4"/>
  </cols>
  <sheetData>
    <row r="1" spans="1:18" ht="69" customHeight="1" thickBot="1">
      <c r="A1" s="41"/>
      <c r="B1" s="24"/>
      <c r="C1" s="24"/>
      <c r="D1" s="24"/>
      <c r="E1" s="25"/>
      <c r="F1" s="24"/>
      <c r="G1" s="24"/>
      <c r="H1" s="24"/>
      <c r="I1" s="266" t="s">
        <v>158</v>
      </c>
      <c r="J1" s="266"/>
      <c r="K1" s="266"/>
      <c r="L1" s="266"/>
      <c r="M1" s="266"/>
      <c r="N1" s="266"/>
      <c r="O1" s="266"/>
    </row>
    <row r="2" spans="1:18" ht="15" customHeight="1"/>
    <row r="3" spans="1:18" s="45" customFormat="1" ht="15" customHeight="1" thickBot="1">
      <c r="A3" s="43" t="str">
        <f>'Table of Contents'!G48</f>
        <v>Number of enterprises and total financing from resident CI | By economic activity segment (2012) (2009 in brackets)</v>
      </c>
      <c r="B3" s="44"/>
      <c r="C3" s="44"/>
      <c r="D3" s="43"/>
      <c r="E3" s="44"/>
      <c r="F3" s="44"/>
      <c r="G3" s="44"/>
      <c r="H3" s="44"/>
      <c r="I3" s="44"/>
      <c r="J3" s="44"/>
      <c r="K3" s="44"/>
      <c r="L3" s="44"/>
    </row>
    <row r="4" spans="1:18" s="11" customFormat="1" ht="15" customHeight="1">
      <c r="A4" s="22" t="s">
        <v>100</v>
      </c>
      <c r="C4" s="293"/>
      <c r="D4" s="294"/>
      <c r="E4" s="294"/>
      <c r="F4" s="294"/>
      <c r="G4" s="294"/>
      <c r="H4" s="294"/>
      <c r="I4" s="294"/>
      <c r="J4" s="316"/>
      <c r="K4" s="294"/>
    </row>
    <row r="5" spans="1:18" ht="15" customHeight="1" thickBot="1"/>
    <row r="6" spans="1:18" s="56" customFormat="1" ht="30" customHeight="1" thickBot="1">
      <c r="E6" s="101"/>
      <c r="F6" s="101"/>
      <c r="G6" s="277" t="s">
        <v>8</v>
      </c>
      <c r="H6" s="314"/>
      <c r="I6" s="314"/>
      <c r="J6" s="314"/>
      <c r="K6" s="277" t="s">
        <v>65</v>
      </c>
      <c r="L6" s="314"/>
      <c r="M6" s="314"/>
      <c r="N6" s="314"/>
    </row>
    <row r="7" spans="1:18" s="56" customFormat="1" ht="35.25" customHeight="1" thickBot="1">
      <c r="E7" s="102"/>
      <c r="F7" s="102"/>
      <c r="G7" s="263">
        <v>2012</v>
      </c>
      <c r="H7" s="263"/>
      <c r="I7" s="263">
        <v>2009</v>
      </c>
      <c r="J7" s="277"/>
      <c r="K7" s="278">
        <v>2012</v>
      </c>
      <c r="L7" s="263"/>
      <c r="M7" s="263">
        <v>2009</v>
      </c>
      <c r="N7" s="277"/>
    </row>
    <row r="8" spans="1:18" s="56" customFormat="1" ht="30" customHeight="1" thickBot="1">
      <c r="E8" s="309" t="s">
        <v>13</v>
      </c>
      <c r="F8" s="309"/>
      <c r="G8" s="271">
        <v>0.13500000000000001</v>
      </c>
      <c r="H8" s="271"/>
      <c r="I8" s="271">
        <v>0.14799999999999999</v>
      </c>
      <c r="J8" s="281"/>
      <c r="K8" s="284">
        <v>0.21299999999999999</v>
      </c>
      <c r="L8" s="265"/>
      <c r="M8" s="265">
        <v>0.249</v>
      </c>
      <c r="N8" s="276"/>
      <c r="O8" s="188"/>
      <c r="P8" s="188"/>
      <c r="Q8" s="188"/>
      <c r="R8" s="188"/>
    </row>
    <row r="9" spans="1:18" s="56" customFormat="1" ht="30" customHeight="1" thickBot="1">
      <c r="E9" s="309" t="s">
        <v>14</v>
      </c>
      <c r="F9" s="309"/>
      <c r="G9" s="271">
        <v>0.13200000000000001</v>
      </c>
      <c r="H9" s="271"/>
      <c r="I9" s="271">
        <v>0.13500000000000001</v>
      </c>
      <c r="J9" s="281"/>
      <c r="K9" s="265">
        <v>0.14699999999999999</v>
      </c>
      <c r="L9" s="265"/>
      <c r="M9" s="265">
        <v>0.14799999999999999</v>
      </c>
      <c r="N9" s="276"/>
      <c r="O9" s="188"/>
      <c r="P9" s="188"/>
      <c r="Q9" s="188"/>
      <c r="R9" s="188"/>
    </row>
    <row r="10" spans="1:18" s="56" customFormat="1" ht="30" customHeight="1" thickBot="1">
      <c r="E10" s="309" t="s">
        <v>12</v>
      </c>
      <c r="F10" s="309"/>
      <c r="G10" s="271">
        <v>0.29599999999999999</v>
      </c>
      <c r="H10" s="271"/>
      <c r="I10" s="271">
        <v>0.29699999999999999</v>
      </c>
      <c r="J10" s="281"/>
      <c r="K10" s="265">
        <v>0.14199999999999999</v>
      </c>
      <c r="L10" s="265"/>
      <c r="M10" s="265">
        <v>0.151</v>
      </c>
      <c r="N10" s="276"/>
      <c r="O10" s="188"/>
      <c r="P10" s="188"/>
      <c r="Q10" s="188"/>
      <c r="R10" s="188"/>
    </row>
    <row r="11" spans="1:18" s="56" customFormat="1" ht="30" customHeight="1" thickBot="1">
      <c r="E11" s="309" t="s">
        <v>64</v>
      </c>
      <c r="F11" s="309"/>
      <c r="G11" s="271">
        <v>0.436</v>
      </c>
      <c r="H11" s="271"/>
      <c r="I11" s="271">
        <v>0.41899999999999998</v>
      </c>
      <c r="J11" s="281"/>
      <c r="K11" s="265">
        <v>0.499</v>
      </c>
      <c r="L11" s="265"/>
      <c r="M11" s="265">
        <v>0.45300000000000001</v>
      </c>
      <c r="N11" s="276"/>
      <c r="O11" s="188"/>
      <c r="P11" s="188"/>
      <c r="Q11" s="188"/>
      <c r="R11" s="188"/>
    </row>
    <row r="12" spans="1:18" s="56" customFormat="1" ht="19.5" customHeight="1">
      <c r="C12" s="168"/>
      <c r="D12" s="168"/>
      <c r="E12" s="169"/>
      <c r="F12" s="169"/>
      <c r="G12" s="169"/>
      <c r="H12" s="169"/>
      <c r="I12" s="167"/>
      <c r="J12" s="167"/>
      <c r="K12" s="167"/>
      <c r="L12" s="167"/>
      <c r="M12" s="167"/>
    </row>
    <row r="13" spans="1:18" ht="19.5" customHeight="1" thickBot="1">
      <c r="C13" s="18"/>
      <c r="D13" s="18"/>
      <c r="E13" s="18"/>
      <c r="F13" s="18"/>
      <c r="G13" s="18"/>
      <c r="H13" s="18"/>
      <c r="I13" s="18"/>
      <c r="J13" s="18"/>
      <c r="K13" s="18"/>
      <c r="L13" s="18"/>
    </row>
    <row r="14" spans="1:18" ht="19.5" customHeight="1" thickBot="1">
      <c r="A14" s="245" t="str">
        <f>NOTE!A24</f>
        <v>STUDY 15 | SECTORAL ANALYSIS OF THE CONSTRUCTION SECTOR</v>
      </c>
      <c r="B14" s="245"/>
      <c r="C14" s="245"/>
      <c r="D14" s="245"/>
      <c r="E14" s="245"/>
      <c r="F14" s="245"/>
      <c r="G14" s="245"/>
      <c r="H14" s="245"/>
      <c r="I14" s="245"/>
      <c r="J14" s="245"/>
      <c r="K14" s="245"/>
      <c r="L14" s="245"/>
      <c r="M14" s="245"/>
      <c r="N14" s="245"/>
      <c r="O14" s="245"/>
    </row>
    <row r="15" spans="1:18" ht="19.5" customHeight="1"/>
    <row r="16" spans="1:18" ht="19.5" customHeight="1"/>
    <row r="17" spans="13:13" ht="19.5" customHeight="1"/>
    <row r="18" spans="13:13" ht="19.5" customHeight="1"/>
    <row r="19" spans="13:13" ht="19.5" customHeight="1"/>
    <row r="20" spans="13:13" s="6" customFormat="1" ht="19.5" customHeight="1"/>
    <row r="21" spans="13:13" ht="19.5" customHeight="1"/>
    <row r="22" spans="13:13" ht="19.5" customHeight="1"/>
    <row r="23" spans="13:13" ht="19.5" customHeight="1"/>
    <row r="24" spans="13:13" ht="19.5" customHeight="1"/>
    <row r="25" spans="13:13" ht="19.5" customHeight="1">
      <c r="M25" s="6"/>
    </row>
    <row r="26" spans="13:13" ht="19.5" customHeight="1"/>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29">
    <mergeCell ref="A14:O14"/>
    <mergeCell ref="E10:F10"/>
    <mergeCell ref="G10:H10"/>
    <mergeCell ref="I10:J10"/>
    <mergeCell ref="E11:F11"/>
    <mergeCell ref="G11:H11"/>
    <mergeCell ref="I11:J11"/>
    <mergeCell ref="K11:L11"/>
    <mergeCell ref="M11:N11"/>
    <mergeCell ref="E8:F8"/>
    <mergeCell ref="G8:H8"/>
    <mergeCell ref="I8:J8"/>
    <mergeCell ref="E9:F9"/>
    <mergeCell ref="G9:H9"/>
    <mergeCell ref="I9:J9"/>
    <mergeCell ref="I1:O1"/>
    <mergeCell ref="C4:K4"/>
    <mergeCell ref="G6:J6"/>
    <mergeCell ref="G7:H7"/>
    <mergeCell ref="I7:J7"/>
    <mergeCell ref="K6:N6"/>
    <mergeCell ref="K7:L7"/>
    <mergeCell ref="M7:N7"/>
    <mergeCell ref="K8:L8"/>
    <mergeCell ref="M8:N8"/>
    <mergeCell ref="K9:L9"/>
    <mergeCell ref="M9:N9"/>
    <mergeCell ref="K10:L10"/>
    <mergeCell ref="M10:N10"/>
  </mergeCells>
  <pageMargins left="0.23622047244094491" right="0.23622047244094491" top="0.35433070866141736" bottom="0.35433070866141736"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sheetPr codeName="Sheet27">
    <tabColor theme="4" tint="-0.249977111117893"/>
  </sheetPr>
  <dimension ref="A1:O80"/>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Contents'!G49</f>
        <v>Evolution of financing from resident CI | Growth rate (em %) and contributions (p.p.) - values at end of period</v>
      </c>
      <c r="B3" s="44"/>
      <c r="C3" s="44"/>
      <c r="D3" s="43"/>
      <c r="E3" s="44"/>
      <c r="F3" s="44"/>
      <c r="G3" s="44"/>
      <c r="H3" s="44"/>
      <c r="I3" s="44"/>
      <c r="J3" s="44"/>
      <c r="K3" s="44"/>
      <c r="L3" s="44"/>
    </row>
    <row r="4" spans="1:15" s="11" customFormat="1" ht="15" customHeight="1">
      <c r="A4" s="22" t="s">
        <v>100</v>
      </c>
      <c r="C4" s="293"/>
      <c r="D4" s="294"/>
      <c r="E4" s="294"/>
      <c r="F4" s="294"/>
      <c r="G4" s="294"/>
      <c r="H4" s="294"/>
      <c r="I4" s="294"/>
      <c r="J4" s="316"/>
      <c r="K4" s="294"/>
    </row>
    <row r="5" spans="1:15" ht="15" customHeight="1" thickBot="1"/>
    <row r="6" spans="1:15" s="56" customFormat="1" ht="30" customHeight="1" thickBot="1">
      <c r="E6" s="101"/>
      <c r="F6" s="101"/>
      <c r="G6" s="277" t="s">
        <v>37</v>
      </c>
      <c r="H6" s="314"/>
      <c r="I6" s="314"/>
      <c r="J6" s="314"/>
      <c r="K6" s="278" t="s">
        <v>40</v>
      </c>
      <c r="L6" s="263"/>
      <c r="M6" s="277"/>
    </row>
    <row r="7" spans="1:15" s="56" customFormat="1" ht="35.25" customHeight="1" thickBot="1">
      <c r="E7" s="102"/>
      <c r="F7" s="102"/>
      <c r="G7" s="263" t="s">
        <v>15</v>
      </c>
      <c r="H7" s="263"/>
      <c r="I7" s="263" t="s">
        <v>13</v>
      </c>
      <c r="J7" s="277"/>
      <c r="K7" s="225" t="s">
        <v>16</v>
      </c>
      <c r="L7" s="223" t="s">
        <v>17</v>
      </c>
      <c r="M7" s="224" t="s">
        <v>18</v>
      </c>
    </row>
    <row r="8" spans="1:15" s="56" customFormat="1" ht="30" customHeight="1" thickBot="1">
      <c r="C8" s="317" t="s">
        <v>66</v>
      </c>
      <c r="D8" s="318"/>
      <c r="E8" s="309">
        <v>2009</v>
      </c>
      <c r="F8" s="309"/>
      <c r="G8" s="271">
        <v>1.6E-2</v>
      </c>
      <c r="H8" s="271"/>
      <c r="I8" s="271">
        <v>8.0000000000000002E-3</v>
      </c>
      <c r="J8" s="281"/>
      <c r="K8" s="15">
        <v>-2.4</v>
      </c>
      <c r="L8" s="16">
        <v>2.9</v>
      </c>
      <c r="M8" s="17">
        <v>0.3</v>
      </c>
      <c r="N8" s="188"/>
      <c r="O8" s="188"/>
    </row>
    <row r="9" spans="1:15" s="56" customFormat="1" ht="30" customHeight="1" thickBot="1">
      <c r="C9" s="321"/>
      <c r="D9" s="322"/>
      <c r="E9" s="309">
        <v>2010</v>
      </c>
      <c r="F9" s="309"/>
      <c r="G9" s="271">
        <v>-1.6E-2</v>
      </c>
      <c r="H9" s="271"/>
      <c r="I9" s="271">
        <v>-9.5000000000000001E-2</v>
      </c>
      <c r="J9" s="281"/>
      <c r="K9" s="15">
        <v>-10.199999999999999</v>
      </c>
      <c r="L9" s="16">
        <v>0.8</v>
      </c>
      <c r="M9" s="17">
        <v>0</v>
      </c>
      <c r="N9" s="188"/>
      <c r="O9" s="188"/>
    </row>
    <row r="10" spans="1:15" s="56" customFormat="1" ht="30" customHeight="1" thickBot="1">
      <c r="C10" s="321"/>
      <c r="D10" s="322"/>
      <c r="E10" s="309">
        <v>2011</v>
      </c>
      <c r="F10" s="309"/>
      <c r="G10" s="271">
        <v>-3.1E-2</v>
      </c>
      <c r="H10" s="271"/>
      <c r="I10" s="271">
        <v>-4.8000000000000001E-2</v>
      </c>
      <c r="J10" s="281"/>
      <c r="K10" s="15">
        <v>-5.5</v>
      </c>
      <c r="L10" s="16">
        <v>1.1000000000000001</v>
      </c>
      <c r="M10" s="17">
        <v>-0.5</v>
      </c>
      <c r="N10" s="188"/>
      <c r="O10" s="188"/>
    </row>
    <row r="11" spans="1:15" s="56" customFormat="1" ht="30" customHeight="1" thickBot="1">
      <c r="C11" s="319"/>
      <c r="D11" s="320"/>
      <c r="E11" s="309">
        <v>2012</v>
      </c>
      <c r="F11" s="309"/>
      <c r="G11" s="271">
        <v>-8.3000000000000004E-2</v>
      </c>
      <c r="H11" s="271"/>
      <c r="I11" s="271">
        <v>-0.13200000000000001</v>
      </c>
      <c r="J11" s="281"/>
      <c r="K11" s="15">
        <v>-12.7</v>
      </c>
      <c r="L11" s="16">
        <v>0.3</v>
      </c>
      <c r="M11" s="17">
        <v>-0.8</v>
      </c>
      <c r="N11" s="188"/>
      <c r="O11" s="188"/>
    </row>
    <row r="12" spans="1:15" s="56" customFormat="1" ht="30" customHeight="1" thickBot="1">
      <c r="C12" s="317" t="s">
        <v>67</v>
      </c>
      <c r="D12" s="318"/>
      <c r="E12" s="309">
        <v>2012</v>
      </c>
      <c r="F12" s="309"/>
      <c r="G12" s="271">
        <v>-5.1999999999999998E-2</v>
      </c>
      <c r="H12" s="271"/>
      <c r="I12" s="271">
        <v>-6.8000000000000005E-2</v>
      </c>
      <c r="J12" s="281"/>
      <c r="K12" s="15">
        <v>-6.9</v>
      </c>
      <c r="L12" s="16">
        <v>0.6</v>
      </c>
      <c r="M12" s="17">
        <v>-0.5</v>
      </c>
      <c r="N12" s="188"/>
      <c r="O12" s="188"/>
    </row>
    <row r="13" spans="1:15" s="56" customFormat="1" ht="30" customHeight="1" thickBot="1">
      <c r="C13" s="319"/>
      <c r="D13" s="320"/>
      <c r="E13" s="309">
        <v>2013</v>
      </c>
      <c r="F13" s="309"/>
      <c r="G13" s="271">
        <v>-4.8000000000000001E-2</v>
      </c>
      <c r="H13" s="271"/>
      <c r="I13" s="271">
        <v>-9.5000000000000001E-2</v>
      </c>
      <c r="J13" s="281"/>
      <c r="K13" s="15">
        <v>-7.5</v>
      </c>
      <c r="L13" s="16">
        <v>-1.3</v>
      </c>
      <c r="M13" s="17">
        <v>-0.7</v>
      </c>
    </row>
    <row r="14" spans="1:15" s="56" customFormat="1" ht="19.5" customHeight="1">
      <c r="C14" s="168"/>
      <c r="D14" s="168"/>
      <c r="E14" s="169"/>
      <c r="F14" s="169"/>
      <c r="G14" s="169"/>
      <c r="H14" s="169"/>
      <c r="I14" s="167"/>
      <c r="J14" s="167"/>
      <c r="K14" s="167"/>
      <c r="L14" s="167"/>
      <c r="M14" s="167"/>
    </row>
    <row r="15" spans="1:15" ht="19.5" customHeight="1" thickBot="1">
      <c r="C15" s="18"/>
      <c r="D15" s="18"/>
      <c r="E15" s="18"/>
      <c r="F15" s="18"/>
      <c r="G15" s="18"/>
      <c r="H15" s="18"/>
      <c r="I15" s="18"/>
      <c r="J15" s="18"/>
      <c r="K15" s="18"/>
      <c r="L15" s="18"/>
    </row>
    <row r="16" spans="1:15" ht="19.5" customHeight="1" thickBot="1">
      <c r="A16" s="245" t="str">
        <f>NOTE!A24</f>
        <v>STUDY 15 | SECTORAL ANALYSIS OF THE CONSTRUCTION SECTOR</v>
      </c>
      <c r="B16" s="245"/>
      <c r="C16" s="245"/>
      <c r="D16" s="245"/>
      <c r="E16" s="245"/>
      <c r="F16" s="245"/>
      <c r="G16" s="245"/>
      <c r="H16" s="245"/>
      <c r="I16" s="245"/>
      <c r="J16" s="245"/>
      <c r="K16" s="245"/>
      <c r="L16" s="245"/>
      <c r="M16" s="245"/>
      <c r="N16" s="245"/>
      <c r="O16" s="245"/>
    </row>
    <row r="17" spans="13:13" ht="19.5" customHeight="1"/>
    <row r="18" spans="13:13" ht="19.5" customHeight="1"/>
    <row r="19" spans="13:13" ht="19.5" customHeight="1"/>
    <row r="20" spans="13:13" ht="19.5" customHeight="1"/>
    <row r="21" spans="13:13" ht="19.5" customHeight="1"/>
    <row r="22" spans="13:13" s="6" customFormat="1" ht="19.5" customHeight="1"/>
    <row r="23" spans="13:13" ht="19.5" customHeight="1"/>
    <row r="24" spans="13:13" ht="19.5" customHeight="1"/>
    <row r="25" spans="13:13" ht="19.5" customHeight="1"/>
    <row r="26" spans="13:13" ht="19.5" customHeight="1"/>
    <row r="27" spans="13:13" ht="19.5" customHeight="1">
      <c r="M27" s="6"/>
    </row>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27">
    <mergeCell ref="A16:O16"/>
    <mergeCell ref="E13:F13"/>
    <mergeCell ref="G13:H13"/>
    <mergeCell ref="I13:J13"/>
    <mergeCell ref="C4:K4"/>
    <mergeCell ref="G6:J6"/>
    <mergeCell ref="E10:F10"/>
    <mergeCell ref="G10:H10"/>
    <mergeCell ref="E9:F9"/>
    <mergeCell ref="G9:H9"/>
    <mergeCell ref="G8:H8"/>
    <mergeCell ref="E12:F12"/>
    <mergeCell ref="I9:J9"/>
    <mergeCell ref="I12:J12"/>
    <mergeCell ref="K6:M6"/>
    <mergeCell ref="C8:D11"/>
    <mergeCell ref="C12:D13"/>
    <mergeCell ref="I1:O1"/>
    <mergeCell ref="G12:H12"/>
    <mergeCell ref="I7:J7"/>
    <mergeCell ref="E11:F11"/>
    <mergeCell ref="G11:H11"/>
    <mergeCell ref="I10:J10"/>
    <mergeCell ref="I11:J11"/>
    <mergeCell ref="I8:J8"/>
    <mergeCell ref="E8:F8"/>
    <mergeCell ref="G7:H7"/>
  </mergeCells>
  <pageMargins left="0.23622047244094491" right="0.23622047244094491" top="0.35433070866141736" bottom="0.35433070866141736"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sheetPr codeName="Sheet28">
    <tabColor theme="4" tint="-0.249977111117893"/>
  </sheetPr>
  <dimension ref="A1:O94"/>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Contents'!G50&amp;" e "&amp;'Table of Contents'!G51</f>
        <v>Non-performing loans ratios (at end of period) e Non-performing enterprises (at end of period)</v>
      </c>
      <c r="B3" s="44"/>
      <c r="C3" s="44"/>
      <c r="D3" s="43"/>
      <c r="E3" s="44"/>
      <c r="F3" s="44"/>
      <c r="G3" s="44"/>
      <c r="H3" s="44"/>
      <c r="I3" s="44"/>
      <c r="J3" s="49"/>
    </row>
    <row r="4" spans="1:15" s="11" customFormat="1" ht="15" customHeight="1">
      <c r="A4" s="22" t="s">
        <v>100</v>
      </c>
      <c r="C4" s="293"/>
      <c r="D4" s="294"/>
      <c r="E4" s="294"/>
      <c r="F4" s="316"/>
      <c r="G4" s="316"/>
      <c r="H4" s="316"/>
      <c r="I4" s="316"/>
      <c r="J4" s="294"/>
    </row>
    <row r="5" spans="1:15" ht="15" customHeight="1" thickBot="1">
      <c r="E5" s="5"/>
      <c r="F5" s="5"/>
      <c r="G5" s="5"/>
      <c r="H5" s="5"/>
      <c r="I5" s="5"/>
    </row>
    <row r="6" spans="1:15" s="56" customFormat="1" ht="30" customHeight="1" thickBot="1">
      <c r="E6" s="101"/>
      <c r="F6" s="101"/>
      <c r="G6" s="101"/>
      <c r="H6" s="263" t="s">
        <v>15</v>
      </c>
      <c r="I6" s="314" t="s">
        <v>13</v>
      </c>
      <c r="J6" s="278" t="s">
        <v>51</v>
      </c>
      <c r="K6" s="263"/>
      <c r="L6" s="277"/>
    </row>
    <row r="7" spans="1:15" s="56" customFormat="1" ht="26.25" thickBot="1">
      <c r="E7" s="102"/>
      <c r="F7" s="14"/>
      <c r="G7" s="102"/>
      <c r="H7" s="263"/>
      <c r="I7" s="314"/>
      <c r="J7" s="225" t="s">
        <v>16</v>
      </c>
      <c r="K7" s="223" t="s">
        <v>17</v>
      </c>
      <c r="L7" s="224" t="s">
        <v>18</v>
      </c>
    </row>
    <row r="8" spans="1:15" s="56" customFormat="1" ht="22.5" customHeight="1" thickBot="1">
      <c r="E8" s="318" t="s">
        <v>68</v>
      </c>
      <c r="F8" s="323">
        <v>2009</v>
      </c>
      <c r="G8" s="104" t="s">
        <v>70</v>
      </c>
      <c r="H8" s="92">
        <v>4.2000000000000003E-2</v>
      </c>
      <c r="I8" s="93">
        <v>6.0999999999999999E-2</v>
      </c>
      <c r="J8" s="57">
        <v>6.2E-2</v>
      </c>
      <c r="K8" s="59">
        <v>5.6000000000000001E-2</v>
      </c>
      <c r="L8" s="58">
        <v>5.8999999999999997E-2</v>
      </c>
    </row>
    <row r="9" spans="1:15" s="56" customFormat="1" ht="22.5" customHeight="1" thickBot="1">
      <c r="E9" s="322"/>
      <c r="F9" s="324"/>
      <c r="G9" s="104" t="s">
        <v>71</v>
      </c>
      <c r="H9" s="110">
        <v>4.3999999999999997E-2</v>
      </c>
      <c r="I9" s="93">
        <v>5.6000000000000001E-2</v>
      </c>
      <c r="J9" s="112">
        <v>5.7000000000000002E-2</v>
      </c>
      <c r="K9" s="111">
        <v>4.7E-2</v>
      </c>
      <c r="L9" s="58">
        <v>6.8000000000000005E-2</v>
      </c>
    </row>
    <row r="10" spans="1:15" s="56" customFormat="1" ht="22.5" customHeight="1" thickBot="1">
      <c r="E10" s="322"/>
      <c r="F10" s="323">
        <v>2010</v>
      </c>
      <c r="G10" s="104" t="s">
        <v>70</v>
      </c>
      <c r="H10" s="92">
        <v>4.9000000000000002E-2</v>
      </c>
      <c r="I10" s="93">
        <v>6.9000000000000006E-2</v>
      </c>
      <c r="J10" s="57">
        <v>7.0000000000000007E-2</v>
      </c>
      <c r="K10" s="59">
        <v>5.0999999999999997E-2</v>
      </c>
      <c r="L10" s="58">
        <v>9.0999999999999998E-2</v>
      </c>
    </row>
    <row r="11" spans="1:15" s="56" customFormat="1" ht="22.5" customHeight="1" thickBot="1">
      <c r="E11" s="322"/>
      <c r="F11" s="324"/>
      <c r="G11" s="104" t="s">
        <v>71</v>
      </c>
      <c r="H11" s="152">
        <v>4.7E-2</v>
      </c>
      <c r="I11" s="153">
        <v>7.0999999999999994E-2</v>
      </c>
      <c r="J11" s="112">
        <v>7.3999999999999996E-2</v>
      </c>
      <c r="K11" s="135">
        <v>0.05</v>
      </c>
      <c r="L11" s="58">
        <v>9.4E-2</v>
      </c>
    </row>
    <row r="12" spans="1:15" s="56" customFormat="1" ht="22.5" customHeight="1" thickBot="1">
      <c r="E12" s="322"/>
      <c r="F12" s="323">
        <v>2011</v>
      </c>
      <c r="G12" s="104" t="s">
        <v>70</v>
      </c>
      <c r="H12" s="92">
        <v>5.7000000000000002E-2</v>
      </c>
      <c r="I12" s="93">
        <v>8.7999999999999995E-2</v>
      </c>
      <c r="J12" s="57">
        <v>9.2999999999999999E-2</v>
      </c>
      <c r="K12" s="59">
        <v>5.8999999999999997E-2</v>
      </c>
      <c r="L12" s="58">
        <v>0.113</v>
      </c>
    </row>
    <row r="13" spans="1:15" s="56" customFormat="1" ht="22.5" customHeight="1" thickBot="1">
      <c r="E13" s="322"/>
      <c r="F13" s="324"/>
      <c r="G13" s="104" t="s">
        <v>71</v>
      </c>
      <c r="H13" s="152">
        <v>7.0999999999999994E-2</v>
      </c>
      <c r="I13" s="153">
        <v>0.11600000000000001</v>
      </c>
      <c r="J13" s="112">
        <v>0.124</v>
      </c>
      <c r="K13" s="135">
        <v>7.6999999999999999E-2</v>
      </c>
      <c r="L13" s="58">
        <v>0.14199999999999999</v>
      </c>
    </row>
    <row r="14" spans="1:15" s="56" customFormat="1" ht="22.5" customHeight="1" thickBot="1">
      <c r="E14" s="322"/>
      <c r="F14" s="323">
        <v>2012</v>
      </c>
      <c r="G14" s="104" t="s">
        <v>70</v>
      </c>
      <c r="H14" s="92">
        <v>9.6000000000000002E-2</v>
      </c>
      <c r="I14" s="93">
        <v>0.16900000000000001</v>
      </c>
      <c r="J14" s="57">
        <v>0.186</v>
      </c>
      <c r="K14" s="59">
        <v>0.10100000000000001</v>
      </c>
      <c r="L14" s="58">
        <v>0.187</v>
      </c>
    </row>
    <row r="15" spans="1:15" s="56" customFormat="1" ht="22.5" customHeight="1" thickBot="1">
      <c r="E15" s="322"/>
      <c r="F15" s="324"/>
      <c r="G15" s="104" t="s">
        <v>71</v>
      </c>
      <c r="H15" s="152">
        <v>0.107</v>
      </c>
      <c r="I15" s="153">
        <v>0.189</v>
      </c>
      <c r="J15" s="112">
        <v>0.215</v>
      </c>
      <c r="K15" s="135">
        <v>9.9000000000000005E-2</v>
      </c>
      <c r="L15" s="58">
        <v>0.219</v>
      </c>
    </row>
    <row r="16" spans="1:15" s="56" customFormat="1" ht="22.5" customHeight="1" thickBot="1">
      <c r="E16" s="322"/>
      <c r="F16" s="323">
        <v>2013</v>
      </c>
      <c r="G16" s="104" t="s">
        <v>70</v>
      </c>
      <c r="H16" s="92">
        <v>0.126</v>
      </c>
      <c r="I16" s="93">
        <v>0.22800000000000001</v>
      </c>
      <c r="J16" s="57">
        <v>0.26700000000000002</v>
      </c>
      <c r="K16" s="59">
        <v>0.107</v>
      </c>
      <c r="L16" s="58">
        <v>0.24099999999999999</v>
      </c>
    </row>
    <row r="17" spans="1:15" s="56" customFormat="1" ht="22.5" customHeight="1" thickBot="1">
      <c r="E17" s="320"/>
      <c r="F17" s="324"/>
      <c r="G17" s="104" t="s">
        <v>72</v>
      </c>
      <c r="H17" s="179">
        <v>0.13400000000000001</v>
      </c>
      <c r="I17" s="153">
        <v>0.23699999999999999</v>
      </c>
      <c r="J17" s="112">
        <v>0.27400000000000002</v>
      </c>
      <c r="K17" s="135">
        <v>0.11700000000000001</v>
      </c>
      <c r="L17" s="58">
        <v>0.25900000000000001</v>
      </c>
    </row>
    <row r="18" spans="1:15" s="56" customFormat="1" ht="22.5" customHeight="1" thickBot="1">
      <c r="E18" s="318" t="s">
        <v>69</v>
      </c>
      <c r="F18" s="323">
        <v>2009</v>
      </c>
      <c r="G18" s="104" t="s">
        <v>70</v>
      </c>
      <c r="H18" s="92">
        <v>0.19600000000000001</v>
      </c>
      <c r="I18" s="93">
        <v>0.26</v>
      </c>
      <c r="J18" s="57">
        <v>0.27</v>
      </c>
      <c r="K18" s="59">
        <v>0.32200000000000001</v>
      </c>
      <c r="L18" s="58">
        <v>0.22900000000000001</v>
      </c>
    </row>
    <row r="19" spans="1:15" s="56" customFormat="1" ht="22.5" customHeight="1" thickBot="1">
      <c r="E19" s="322"/>
      <c r="F19" s="324"/>
      <c r="G19" s="104" t="s">
        <v>71</v>
      </c>
      <c r="H19" s="110">
        <v>0.19500000000000001</v>
      </c>
      <c r="I19" s="93">
        <v>0.26200000000000001</v>
      </c>
      <c r="J19" s="112">
        <v>0.27</v>
      </c>
      <c r="K19" s="111">
        <v>0.32200000000000001</v>
      </c>
      <c r="L19" s="58">
        <v>0.23400000000000001</v>
      </c>
    </row>
    <row r="20" spans="1:15" s="56" customFormat="1" ht="22.5" customHeight="1" thickBot="1">
      <c r="E20" s="322"/>
      <c r="F20" s="323">
        <v>2010</v>
      </c>
      <c r="G20" s="104" t="s">
        <v>70</v>
      </c>
      <c r="H20" s="92">
        <v>0.20499999999999999</v>
      </c>
      <c r="I20" s="93">
        <v>0.27900000000000003</v>
      </c>
      <c r="J20" s="57">
        <v>0.28999999999999998</v>
      </c>
      <c r="K20" s="59">
        <v>0.34899999999999998</v>
      </c>
      <c r="L20" s="58">
        <v>0.24399999999999999</v>
      </c>
    </row>
    <row r="21" spans="1:15" s="56" customFormat="1" ht="22.5" customHeight="1" thickBot="1">
      <c r="E21" s="322"/>
      <c r="F21" s="324"/>
      <c r="G21" s="104" t="s">
        <v>71</v>
      </c>
      <c r="H21" s="152">
        <v>0.20399999999999999</v>
      </c>
      <c r="I21" s="153">
        <v>0.28100000000000003</v>
      </c>
      <c r="J21" s="112">
        <v>0.29599999999999999</v>
      </c>
      <c r="K21" s="135">
        <v>0.33600000000000002</v>
      </c>
      <c r="L21" s="58">
        <v>0.24299999999999999</v>
      </c>
    </row>
    <row r="22" spans="1:15" s="56" customFormat="1" ht="22.5" customHeight="1" thickBot="1">
      <c r="E22" s="322"/>
      <c r="F22" s="323">
        <v>2011</v>
      </c>
      <c r="G22" s="104" t="s">
        <v>70</v>
      </c>
      <c r="H22" s="92">
        <v>0.22600000000000001</v>
      </c>
      <c r="I22" s="93">
        <v>0.314</v>
      </c>
      <c r="J22" s="57">
        <v>0.33200000000000002</v>
      </c>
      <c r="K22" s="59">
        <v>0.378</v>
      </c>
      <c r="L22" s="58">
        <v>0.27</v>
      </c>
    </row>
    <row r="23" spans="1:15" s="56" customFormat="1" ht="22.5" customHeight="1" thickBot="1">
      <c r="E23" s="322"/>
      <c r="F23" s="324"/>
      <c r="G23" s="104" t="s">
        <v>71</v>
      </c>
      <c r="H23" s="152">
        <v>0.24399999999999999</v>
      </c>
      <c r="I23" s="153">
        <v>0.34300000000000003</v>
      </c>
      <c r="J23" s="112">
        <v>0.36599999999999999</v>
      </c>
      <c r="K23" s="135">
        <v>0.41099999999999998</v>
      </c>
      <c r="L23" s="58">
        <v>0.29099999999999998</v>
      </c>
    </row>
    <row r="24" spans="1:15" s="56" customFormat="1" ht="22.5" customHeight="1" thickBot="1">
      <c r="E24" s="322"/>
      <c r="F24" s="323">
        <v>2012</v>
      </c>
      <c r="G24" s="104" t="s">
        <v>70</v>
      </c>
      <c r="H24" s="92">
        <v>0.27400000000000002</v>
      </c>
      <c r="I24" s="93">
        <v>0.38500000000000001</v>
      </c>
      <c r="J24" s="57">
        <v>0.41199999999999998</v>
      </c>
      <c r="K24" s="59">
        <v>0.44400000000000001</v>
      </c>
      <c r="L24" s="58">
        <v>0.32800000000000001</v>
      </c>
    </row>
    <row r="25" spans="1:15" s="56" customFormat="1" ht="22.5" customHeight="1" thickBot="1">
      <c r="E25" s="322"/>
      <c r="F25" s="324"/>
      <c r="G25" s="104" t="s">
        <v>71</v>
      </c>
      <c r="H25" s="152">
        <v>0.28599999999999998</v>
      </c>
      <c r="I25" s="153">
        <v>0.40600000000000003</v>
      </c>
      <c r="J25" s="112">
        <v>0.437</v>
      </c>
      <c r="K25" s="135">
        <v>0.45400000000000001</v>
      </c>
      <c r="L25" s="58">
        <v>0.34699999999999998</v>
      </c>
    </row>
    <row r="26" spans="1:15" s="56" customFormat="1" ht="22.5" customHeight="1" thickBot="1">
      <c r="E26" s="322"/>
      <c r="F26" s="323">
        <v>2013</v>
      </c>
      <c r="G26" s="104" t="s">
        <v>70</v>
      </c>
      <c r="H26" s="92">
        <v>0.30399999999999999</v>
      </c>
      <c r="I26" s="93">
        <v>0.433</v>
      </c>
      <c r="J26" s="57">
        <v>0.46800000000000003</v>
      </c>
      <c r="K26" s="59">
        <v>0.47399999999999998</v>
      </c>
      <c r="L26" s="58">
        <v>0.36799999999999999</v>
      </c>
    </row>
    <row r="27" spans="1:15" s="56" customFormat="1" ht="22.5" customHeight="1" thickBot="1">
      <c r="E27" s="320"/>
      <c r="F27" s="325"/>
      <c r="G27" s="226" t="s">
        <v>72</v>
      </c>
      <c r="H27" s="189">
        <v>0.30499999999999999</v>
      </c>
      <c r="I27" s="190">
        <v>0.438</v>
      </c>
      <c r="J27" s="191">
        <v>0.47399999999999998</v>
      </c>
      <c r="K27" s="192">
        <v>0.47699999999999998</v>
      </c>
      <c r="L27" s="193">
        <v>0.372</v>
      </c>
    </row>
    <row r="28" spans="1:15" ht="20.100000000000001" customHeight="1" thickBot="1">
      <c r="B28" s="70"/>
      <c r="C28" s="70"/>
      <c r="D28" s="70"/>
      <c r="E28" s="70"/>
      <c r="F28" s="70"/>
      <c r="G28" s="70"/>
      <c r="H28" s="70"/>
      <c r="I28" s="70"/>
      <c r="J28" s="70"/>
      <c r="K28" s="70"/>
    </row>
    <row r="29" spans="1:15" ht="19.5" customHeight="1" thickBot="1">
      <c r="A29" s="245" t="str">
        <f>NOTE!A24</f>
        <v>STUDY 15 | SECTORAL ANALYSIS OF THE CONSTRUCTION SECTOR</v>
      </c>
      <c r="B29" s="245"/>
      <c r="C29" s="245"/>
      <c r="D29" s="245"/>
      <c r="E29" s="245"/>
      <c r="F29" s="245"/>
      <c r="G29" s="245"/>
      <c r="H29" s="245"/>
      <c r="I29" s="245"/>
      <c r="J29" s="245"/>
      <c r="K29" s="245"/>
      <c r="L29" s="245"/>
      <c r="M29" s="245"/>
      <c r="N29" s="245"/>
      <c r="O29" s="245"/>
    </row>
    <row r="30" spans="1:15" ht="19.5" customHeight="1"/>
    <row r="31" spans="1:15" ht="19.5" customHeight="1"/>
    <row r="32" spans="1:15" ht="19.5" customHeight="1"/>
    <row r="33" spans="12:12" ht="19.5" customHeight="1"/>
    <row r="34" spans="12:12" ht="19.5" customHeight="1"/>
    <row r="35" spans="12:12" ht="19.5" customHeight="1"/>
    <row r="36" spans="12:12" s="6" customFormat="1" ht="19.5" customHeight="1"/>
    <row r="37" spans="12:12" ht="19.5" customHeight="1"/>
    <row r="38" spans="12:12" ht="19.5" customHeight="1"/>
    <row r="39" spans="12:12" ht="19.5" customHeight="1"/>
    <row r="40" spans="12:12" ht="19.5" customHeight="1"/>
    <row r="41" spans="12:12" ht="19.5" customHeight="1">
      <c r="L41" s="6"/>
    </row>
    <row r="42" spans="12:12" ht="19.5" customHeight="1"/>
    <row r="43" spans="12:12" ht="19.5" customHeight="1"/>
    <row r="44" spans="12:12" ht="19.5" customHeight="1"/>
    <row r="45" spans="12:12" ht="19.5" customHeight="1"/>
    <row r="46" spans="12:12" ht="19.5" customHeight="1"/>
    <row r="47" spans="12:12" ht="19.5" customHeight="1"/>
    <row r="48" spans="12:12"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sheetData>
  <sheetProtection password="9D83" sheet="1" objects="1" scenarios="1"/>
  <mergeCells count="18">
    <mergeCell ref="F24:F25"/>
    <mergeCell ref="I1:O1"/>
    <mergeCell ref="A29:O29"/>
    <mergeCell ref="H6:H7"/>
    <mergeCell ref="C4:J4"/>
    <mergeCell ref="I6:I7"/>
    <mergeCell ref="J6:L6"/>
    <mergeCell ref="F8:F9"/>
    <mergeCell ref="F10:F11"/>
    <mergeCell ref="F12:F13"/>
    <mergeCell ref="F14:F15"/>
    <mergeCell ref="F18:F19"/>
    <mergeCell ref="E8:E17"/>
    <mergeCell ref="E18:E27"/>
    <mergeCell ref="F16:F17"/>
    <mergeCell ref="F26:F27"/>
    <mergeCell ref="F20:F21"/>
    <mergeCell ref="F22:F23"/>
  </mergeCells>
  <pageMargins left="0.23622047244094491" right="0.23622047244094491" top="0.35433070866141736" bottom="0.35433070866141736" header="0.31496062992125984" footer="0.31496062992125984"/>
  <pageSetup paperSize="9" scale="70" orientation="portrait" r:id="rId1"/>
  <drawing r:id="rId2"/>
</worksheet>
</file>

<file path=xl/worksheets/sheet29.xml><?xml version="1.0" encoding="utf-8"?>
<worksheet xmlns="http://schemas.openxmlformats.org/spreadsheetml/2006/main" xmlns:r="http://schemas.openxmlformats.org/officeDocument/2006/relationships">
  <sheetPr codeName="Sheet29">
    <tabColor theme="4" tint="-0.249977111117893"/>
  </sheetPr>
  <dimension ref="A1:O79"/>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Contents'!G53</f>
        <v>Interest paid | Annual growth rate (%) and contributions (p.p.)</v>
      </c>
      <c r="B3" s="44"/>
      <c r="C3" s="44"/>
      <c r="D3" s="43"/>
      <c r="E3" s="44"/>
      <c r="F3" s="44"/>
      <c r="G3" s="44"/>
      <c r="H3" s="48"/>
      <c r="I3" s="48"/>
      <c r="J3" s="48"/>
      <c r="K3" s="48"/>
      <c r="L3" s="48"/>
    </row>
    <row r="4" spans="1:15" s="11" customFormat="1" ht="15" customHeight="1">
      <c r="A4" s="22" t="s">
        <v>100</v>
      </c>
      <c r="C4" s="293"/>
      <c r="D4" s="294"/>
      <c r="E4" s="294"/>
      <c r="F4" s="294"/>
      <c r="G4" s="294"/>
      <c r="H4" s="316"/>
      <c r="I4" s="316"/>
      <c r="J4" s="316"/>
      <c r="K4" s="316"/>
    </row>
    <row r="5" spans="1:15" ht="15" customHeight="1" thickBot="1"/>
    <row r="6" spans="1:15" s="56" customFormat="1" ht="30" customHeight="1" thickBot="1">
      <c r="E6" s="101"/>
      <c r="F6" s="101"/>
      <c r="H6" s="108"/>
      <c r="I6" s="278" t="s">
        <v>37</v>
      </c>
      <c r="J6" s="277"/>
      <c r="K6" s="278" t="s">
        <v>40</v>
      </c>
      <c r="L6" s="263"/>
      <c r="M6" s="277"/>
    </row>
    <row r="7" spans="1:15" s="56" customFormat="1" ht="35.25" customHeight="1" thickBot="1">
      <c r="E7" s="102"/>
      <c r="F7" s="102"/>
      <c r="G7" s="326"/>
      <c r="H7" s="327"/>
      <c r="I7" s="314" t="s">
        <v>13</v>
      </c>
      <c r="J7" s="314"/>
      <c r="K7" s="225" t="s">
        <v>16</v>
      </c>
      <c r="L7" s="223" t="s">
        <v>17</v>
      </c>
      <c r="M7" s="224" t="s">
        <v>18</v>
      </c>
    </row>
    <row r="8" spans="1:15" s="56" customFormat="1" ht="30" customHeight="1" thickBot="1">
      <c r="G8" s="309">
        <v>2008</v>
      </c>
      <c r="H8" s="309"/>
      <c r="I8" s="271">
        <v>0.18</v>
      </c>
      <c r="J8" s="281"/>
      <c r="K8" s="15">
        <v>12.1</v>
      </c>
      <c r="L8" s="16">
        <v>4.2</v>
      </c>
      <c r="M8" s="17">
        <v>1.6</v>
      </c>
    </row>
    <row r="9" spans="1:15" s="56" customFormat="1" ht="30" customHeight="1" thickBot="1">
      <c r="G9" s="309">
        <v>2009</v>
      </c>
      <c r="H9" s="309"/>
      <c r="I9" s="271">
        <v>-0.22800000000000001</v>
      </c>
      <c r="J9" s="281"/>
      <c r="K9" s="15">
        <v>-18.100000000000001</v>
      </c>
      <c r="L9" s="16">
        <v>-3.1</v>
      </c>
      <c r="M9" s="17">
        <v>-1.6</v>
      </c>
    </row>
    <row r="10" spans="1:15" s="56" customFormat="1" ht="30" customHeight="1" thickBot="1">
      <c r="G10" s="309">
        <v>2010</v>
      </c>
      <c r="H10" s="309"/>
      <c r="I10" s="271">
        <v>-0.17</v>
      </c>
      <c r="J10" s="281"/>
      <c r="K10" s="15">
        <v>-17</v>
      </c>
      <c r="L10" s="16">
        <v>1.2</v>
      </c>
      <c r="M10" s="17">
        <v>-1.1000000000000001</v>
      </c>
    </row>
    <row r="11" spans="1:15" s="56" customFormat="1" ht="30" customHeight="1" thickBot="1">
      <c r="G11" s="309">
        <v>2011</v>
      </c>
      <c r="H11" s="309"/>
      <c r="I11" s="271">
        <v>0.13700000000000001</v>
      </c>
      <c r="J11" s="281"/>
      <c r="K11" s="15">
        <v>5.5</v>
      </c>
      <c r="L11" s="16">
        <v>8.4</v>
      </c>
      <c r="M11" s="17">
        <v>-0.2</v>
      </c>
    </row>
    <row r="12" spans="1:15" s="56" customFormat="1" ht="30" customHeight="1" thickBot="1">
      <c r="G12" s="309">
        <v>2012</v>
      </c>
      <c r="H12" s="309"/>
      <c r="I12" s="271">
        <v>-4.9000000000000002E-2</v>
      </c>
      <c r="J12" s="281"/>
      <c r="K12" s="15">
        <v>-11.1</v>
      </c>
      <c r="L12" s="16">
        <v>6.9</v>
      </c>
      <c r="M12" s="17">
        <v>-0.7</v>
      </c>
    </row>
    <row r="13" spans="1:15" s="56" customFormat="1" ht="19.5" customHeight="1">
      <c r="C13" s="168"/>
      <c r="D13" s="168"/>
      <c r="E13" s="169"/>
      <c r="F13" s="169"/>
      <c r="G13" s="169"/>
      <c r="H13" s="169"/>
      <c r="I13" s="167"/>
      <c r="J13" s="167"/>
      <c r="K13" s="167"/>
      <c r="L13" s="167"/>
      <c r="M13" s="167"/>
    </row>
    <row r="14" spans="1:15" ht="19.5" customHeight="1" thickBot="1">
      <c r="C14" s="18"/>
      <c r="D14" s="18"/>
      <c r="E14" s="18"/>
      <c r="F14" s="18"/>
      <c r="G14" s="18"/>
      <c r="H14" s="18"/>
      <c r="I14" s="18"/>
      <c r="J14" s="18"/>
      <c r="K14" s="18"/>
      <c r="L14" s="18"/>
    </row>
    <row r="15" spans="1:15" ht="19.5" customHeight="1" thickBot="1">
      <c r="A15" s="245" t="str">
        <f>NOTE!A24</f>
        <v>STUDY 15 | SECTORAL ANALYSIS OF THE CONSTRUCTION SECTOR</v>
      </c>
      <c r="B15" s="245"/>
      <c r="C15" s="245"/>
      <c r="D15" s="245"/>
      <c r="E15" s="245"/>
      <c r="F15" s="245"/>
      <c r="G15" s="245"/>
      <c r="H15" s="245"/>
      <c r="I15" s="245"/>
      <c r="J15" s="245"/>
      <c r="K15" s="245"/>
      <c r="L15" s="245"/>
      <c r="M15" s="245"/>
      <c r="N15" s="245"/>
      <c r="O15" s="245"/>
    </row>
    <row r="16" spans="1:15" ht="19.5" customHeight="1"/>
    <row r="17" spans="13:13" ht="19.5" customHeight="1"/>
    <row r="18" spans="13:13" ht="19.5" customHeight="1"/>
    <row r="19" spans="13:13" ht="19.5" customHeight="1"/>
    <row r="20" spans="13:13" ht="19.5" customHeight="1"/>
    <row r="21" spans="13:13" s="6" customFormat="1" ht="19.5" customHeight="1"/>
    <row r="22" spans="13:13" ht="19.5" customHeight="1"/>
    <row r="23" spans="13:13" ht="19.5" customHeight="1"/>
    <row r="24" spans="13:13" ht="19.5" customHeight="1"/>
    <row r="25" spans="13:13" ht="19.5" customHeight="1"/>
    <row r="26" spans="13:13" ht="19.5" customHeight="1">
      <c r="M26" s="6"/>
    </row>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sheetData>
  <sheetProtection password="9D83" sheet="1" objects="1" scenarios="1"/>
  <mergeCells count="17">
    <mergeCell ref="A15:O15"/>
    <mergeCell ref="G9:H9"/>
    <mergeCell ref="I9:J9"/>
    <mergeCell ref="I6:J6"/>
    <mergeCell ref="I12:J12"/>
    <mergeCell ref="G11:H11"/>
    <mergeCell ref="I11:J11"/>
    <mergeCell ref="G12:H12"/>
    <mergeCell ref="G8:H8"/>
    <mergeCell ref="I8:J8"/>
    <mergeCell ref="G10:H10"/>
    <mergeCell ref="I10:J10"/>
    <mergeCell ref="I1:O1"/>
    <mergeCell ref="C4:K4"/>
    <mergeCell ref="K6:M6"/>
    <mergeCell ref="G7:H7"/>
    <mergeCell ref="I7:J7"/>
  </mergeCells>
  <pageMargins left="0.23622047244094491" right="0.23622047244094491" top="0.35433070866141736"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sheetPr codeName="Sheet3">
    <tabColor rgb="FFD9B3B8"/>
  </sheetPr>
  <dimension ref="A1:O20"/>
  <sheetViews>
    <sheetView showGridLines="0" zoomScale="90" zoomScaleNormal="9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152</v>
      </c>
      <c r="J1" s="266"/>
      <c r="K1" s="266"/>
      <c r="L1" s="266"/>
      <c r="M1" s="266"/>
      <c r="N1" s="266"/>
      <c r="O1" s="266"/>
    </row>
    <row r="2" spans="1:15" ht="15" customHeight="1">
      <c r="A2" s="11"/>
    </row>
    <row r="3" spans="1:15" s="45" customFormat="1" ht="15" customHeight="1" thickBot="1">
      <c r="A3" s="43" t="str">
        <f>'Table of Contents'!G6</f>
        <v>TOP 3 Economic activity segments | Weight of NFCs (2012)</v>
      </c>
      <c r="B3" s="44"/>
      <c r="C3" s="44"/>
      <c r="D3" s="44"/>
      <c r="E3" s="44"/>
      <c r="F3" s="48"/>
    </row>
    <row r="4" spans="1:15" s="11" customFormat="1" ht="15" customHeight="1">
      <c r="A4" s="22" t="s">
        <v>100</v>
      </c>
      <c r="C4" s="51"/>
      <c r="D4" s="52"/>
      <c r="E4" s="52"/>
      <c r="F4" s="52"/>
      <c r="G4" s="52"/>
      <c r="H4" s="52"/>
      <c r="I4" s="52"/>
      <c r="J4" s="52"/>
      <c r="K4" s="52"/>
      <c r="L4" s="52"/>
      <c r="M4" s="52"/>
    </row>
    <row r="5" spans="1:15" s="11" customFormat="1" ht="15" customHeight="1">
      <c r="C5" s="12"/>
      <c r="D5" s="12"/>
      <c r="E5" s="12"/>
      <c r="F5" s="12"/>
      <c r="G5" s="12"/>
      <c r="H5" s="12"/>
      <c r="I5" s="12"/>
      <c r="J5" s="12"/>
      <c r="K5" s="12"/>
      <c r="L5" s="12"/>
      <c r="M5" s="12"/>
      <c r="N5" s="12"/>
    </row>
    <row r="6" spans="1:15" s="11" customFormat="1" ht="30" customHeight="1" thickBot="1">
      <c r="C6" s="156"/>
      <c r="D6" s="268" t="s">
        <v>8</v>
      </c>
      <c r="E6" s="268"/>
      <c r="F6" s="268"/>
      <c r="G6" s="268"/>
      <c r="H6" s="268" t="s">
        <v>10</v>
      </c>
      <c r="I6" s="268"/>
      <c r="J6" s="268"/>
      <c r="K6" s="268"/>
      <c r="L6" s="268" t="s">
        <v>11</v>
      </c>
      <c r="M6" s="268"/>
      <c r="N6" s="268"/>
      <c r="O6" s="268"/>
    </row>
    <row r="7" spans="1:15" s="13" customFormat="1" ht="30" customHeight="1" thickBot="1">
      <c r="A7" s="150"/>
      <c r="B7" s="150"/>
      <c r="D7" s="263" t="s">
        <v>9</v>
      </c>
      <c r="E7" s="263"/>
      <c r="F7" s="263" t="s">
        <v>177</v>
      </c>
      <c r="G7" s="263"/>
      <c r="H7" s="263" t="s">
        <v>9</v>
      </c>
      <c r="I7" s="263"/>
      <c r="J7" s="263" t="s">
        <v>177</v>
      </c>
      <c r="K7" s="263"/>
      <c r="L7" s="263" t="s">
        <v>9</v>
      </c>
      <c r="M7" s="263"/>
      <c r="N7" s="263" t="s">
        <v>177</v>
      </c>
      <c r="O7" s="263"/>
    </row>
    <row r="8" spans="1:15" ht="30" customHeight="1" thickBot="1">
      <c r="B8" s="267" t="s">
        <v>12</v>
      </c>
      <c r="C8" s="267"/>
      <c r="D8" s="265">
        <v>0.26900000000000002</v>
      </c>
      <c r="E8" s="265"/>
      <c r="F8" s="264">
        <v>1</v>
      </c>
      <c r="G8" s="264"/>
      <c r="H8" s="265">
        <v>0.37</v>
      </c>
      <c r="I8" s="265"/>
      <c r="J8" s="264">
        <v>1</v>
      </c>
      <c r="K8" s="264"/>
      <c r="L8" s="265">
        <v>0.214</v>
      </c>
      <c r="M8" s="265"/>
      <c r="N8" s="264">
        <v>2</v>
      </c>
      <c r="O8" s="264"/>
    </row>
    <row r="9" spans="1:15" ht="30" customHeight="1" thickBot="1">
      <c r="B9" s="267" t="s">
        <v>13</v>
      </c>
      <c r="C9" s="267"/>
      <c r="D9" s="265">
        <v>0.121</v>
      </c>
      <c r="E9" s="265"/>
      <c r="F9" s="264">
        <v>2</v>
      </c>
      <c r="G9" s="264"/>
      <c r="H9" s="265">
        <v>6.9000000000000006E-2</v>
      </c>
      <c r="I9" s="265"/>
      <c r="J9" s="264">
        <v>3</v>
      </c>
      <c r="K9" s="264"/>
      <c r="L9" s="265">
        <v>0.106</v>
      </c>
      <c r="M9" s="265"/>
      <c r="N9" s="264">
        <v>3</v>
      </c>
      <c r="O9" s="264"/>
    </row>
    <row r="10" spans="1:15" ht="30" customHeight="1" thickBot="1">
      <c r="B10" s="267" t="s">
        <v>14</v>
      </c>
      <c r="C10" s="267"/>
      <c r="D10" s="265">
        <v>0.106</v>
      </c>
      <c r="E10" s="265"/>
      <c r="F10" s="264">
        <v>3</v>
      </c>
      <c r="G10" s="264"/>
      <c r="H10" s="265">
        <v>0.24399999999999999</v>
      </c>
      <c r="I10" s="265"/>
      <c r="J10" s="264">
        <v>2</v>
      </c>
      <c r="K10" s="264"/>
      <c r="L10" s="265">
        <v>0.23</v>
      </c>
      <c r="M10" s="265"/>
      <c r="N10" s="264">
        <v>1</v>
      </c>
      <c r="O10" s="264"/>
    </row>
    <row r="11" spans="1:15" ht="19.5" customHeight="1">
      <c r="B11" s="60"/>
      <c r="C11" s="60"/>
      <c r="D11" s="60"/>
      <c r="E11" s="60"/>
      <c r="F11" s="60"/>
      <c r="G11" s="60"/>
      <c r="H11" s="60"/>
      <c r="I11" s="60"/>
      <c r="J11" s="60"/>
      <c r="K11" s="60"/>
      <c r="L11" s="60"/>
      <c r="M11" s="60"/>
      <c r="N11" s="60"/>
    </row>
    <row r="12" spans="1:15" ht="19.5" customHeight="1" thickBot="1">
      <c r="C12" s="12"/>
      <c r="D12" s="12"/>
      <c r="E12" s="12"/>
      <c r="F12" s="12"/>
      <c r="G12" s="12"/>
      <c r="H12" s="12"/>
      <c r="I12" s="12"/>
      <c r="J12" s="12"/>
      <c r="K12" s="12"/>
      <c r="L12" s="12"/>
      <c r="M12" s="12"/>
      <c r="N12" s="12"/>
    </row>
    <row r="13" spans="1:15" ht="19.5" customHeight="1" thickBot="1">
      <c r="A13" s="245" t="str">
        <f>NOTE!A24</f>
        <v>STUDY 15 | SECTORAL ANALYSIS OF THE CONSTRUCTION SECTOR</v>
      </c>
      <c r="B13" s="245"/>
      <c r="C13" s="245"/>
      <c r="D13" s="245"/>
      <c r="E13" s="245"/>
      <c r="F13" s="245"/>
      <c r="G13" s="245"/>
      <c r="H13" s="245"/>
      <c r="I13" s="245"/>
      <c r="J13" s="245"/>
      <c r="K13" s="245"/>
      <c r="L13" s="245"/>
      <c r="M13" s="245"/>
      <c r="N13" s="245"/>
      <c r="O13" s="245"/>
    </row>
    <row r="20" spans="8:8">
      <c r="H20" s="62"/>
    </row>
  </sheetData>
  <sheetProtection password="9D83" sheet="1" objects="1" scenarios="1"/>
  <mergeCells count="32">
    <mergeCell ref="I1:O1"/>
    <mergeCell ref="B9:C9"/>
    <mergeCell ref="B10:C10"/>
    <mergeCell ref="D6:G6"/>
    <mergeCell ref="H6:K6"/>
    <mergeCell ref="L6:O6"/>
    <mergeCell ref="B8:C8"/>
    <mergeCell ref="L7:M7"/>
    <mergeCell ref="L8:M8"/>
    <mergeCell ref="L9:M9"/>
    <mergeCell ref="L10:M10"/>
    <mergeCell ref="N7:O7"/>
    <mergeCell ref="N8:O8"/>
    <mergeCell ref="N9:O9"/>
    <mergeCell ref="N10:O10"/>
    <mergeCell ref="H9:I9"/>
    <mergeCell ref="A13:O13"/>
    <mergeCell ref="D7:E7"/>
    <mergeCell ref="F7:G7"/>
    <mergeCell ref="H7:I7"/>
    <mergeCell ref="F8:G8"/>
    <mergeCell ref="F9:G9"/>
    <mergeCell ref="D8:E8"/>
    <mergeCell ref="D9:E9"/>
    <mergeCell ref="D10:E10"/>
    <mergeCell ref="F10:G10"/>
    <mergeCell ref="H8:I8"/>
    <mergeCell ref="J7:K7"/>
    <mergeCell ref="J8:K8"/>
    <mergeCell ref="J9:K9"/>
    <mergeCell ref="J10:K10"/>
    <mergeCell ref="H10:I10"/>
  </mergeCells>
  <pageMargins left="0.23622047244094491" right="0.23622047244094491" top="0.35433070866141736" bottom="0.35433070866141736" header="0.31496062992125984" footer="0.31496062992125984"/>
  <pageSetup paperSize="9" orientation="landscape" r:id="rId1"/>
  <drawing r:id="rId2"/>
</worksheet>
</file>

<file path=xl/worksheets/sheet30.xml><?xml version="1.0" encoding="utf-8"?>
<worksheet xmlns="http://schemas.openxmlformats.org/spreadsheetml/2006/main" xmlns:r="http://schemas.openxmlformats.org/officeDocument/2006/relationships">
  <sheetPr codeName="Sheet30">
    <tabColor theme="4" tint="-0.249977111117893"/>
  </sheetPr>
  <dimension ref="A1:O78"/>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Contents'!G54</f>
        <v>Weight of interest paid on EBITDA</v>
      </c>
      <c r="B3" s="44"/>
      <c r="C3" s="44"/>
      <c r="D3" s="43"/>
      <c r="E3" s="48"/>
      <c r="F3" s="48"/>
      <c r="G3" s="48"/>
      <c r="H3" s="48"/>
      <c r="I3" s="48"/>
      <c r="J3" s="48"/>
      <c r="K3" s="48"/>
      <c r="L3" s="48"/>
    </row>
    <row r="4" spans="1:15" s="11" customFormat="1" ht="15" customHeight="1">
      <c r="A4" s="22" t="s">
        <v>100</v>
      </c>
      <c r="C4" s="51"/>
      <c r="D4" s="52"/>
      <c r="E4" s="52"/>
      <c r="F4" s="52"/>
      <c r="G4" s="52"/>
      <c r="H4" s="52"/>
      <c r="I4" s="52"/>
      <c r="J4" s="52"/>
      <c r="K4" s="52"/>
    </row>
    <row r="5" spans="1:15" ht="15" customHeight="1" thickBot="1"/>
    <row r="6" spans="1:15" s="56" customFormat="1" ht="35.25" customHeight="1" thickBot="1">
      <c r="E6" s="102"/>
      <c r="F6" s="102"/>
      <c r="G6" s="326"/>
      <c r="H6" s="327"/>
      <c r="I6" s="314" t="s">
        <v>15</v>
      </c>
      <c r="J6" s="314"/>
      <c r="K6" s="314" t="s">
        <v>13</v>
      </c>
      <c r="L6" s="314"/>
      <c r="M6" s="166"/>
    </row>
    <row r="7" spans="1:15" s="56" customFormat="1" ht="30" customHeight="1" thickBot="1">
      <c r="G7" s="309">
        <v>2008</v>
      </c>
      <c r="H7" s="309"/>
      <c r="I7" s="271">
        <v>0.26500000000000001</v>
      </c>
      <c r="J7" s="281"/>
      <c r="K7" s="271">
        <v>0.58799999999999997</v>
      </c>
      <c r="L7" s="281"/>
      <c r="M7" s="170"/>
    </row>
    <row r="8" spans="1:15" s="56" customFormat="1" ht="30" customHeight="1" thickBot="1">
      <c r="G8" s="309">
        <v>2009</v>
      </c>
      <c r="H8" s="309"/>
      <c r="I8" s="271">
        <v>0.22700000000000001</v>
      </c>
      <c r="J8" s="281"/>
      <c r="K8" s="271">
        <v>0.47299999999999998</v>
      </c>
      <c r="L8" s="281"/>
      <c r="M8" s="170"/>
    </row>
    <row r="9" spans="1:15" s="56" customFormat="1" ht="30" customHeight="1" thickBot="1">
      <c r="G9" s="309">
        <v>2010</v>
      </c>
      <c r="H9" s="309"/>
      <c r="I9" s="271">
        <v>0.16300000000000001</v>
      </c>
      <c r="J9" s="281"/>
      <c r="K9" s="271">
        <v>0.442</v>
      </c>
      <c r="L9" s="281"/>
      <c r="M9" s="170"/>
    </row>
    <row r="10" spans="1:15" s="56" customFormat="1" ht="30" customHeight="1" thickBot="1">
      <c r="G10" s="309">
        <v>2011</v>
      </c>
      <c r="H10" s="309"/>
      <c r="I10" s="271">
        <v>0.28199999999999997</v>
      </c>
      <c r="J10" s="281"/>
      <c r="K10" s="271">
        <v>1.323</v>
      </c>
      <c r="L10" s="281"/>
      <c r="M10" s="170"/>
    </row>
    <row r="11" spans="1:15" s="56" customFormat="1" ht="30" customHeight="1" thickBot="1">
      <c r="G11" s="309">
        <v>2012</v>
      </c>
      <c r="H11" s="309"/>
      <c r="I11" s="271">
        <v>0.372</v>
      </c>
      <c r="J11" s="281"/>
      <c r="K11" s="271">
        <v>1.333</v>
      </c>
      <c r="L11" s="281"/>
      <c r="M11" s="170"/>
    </row>
    <row r="12" spans="1:15" s="56" customFormat="1" ht="19.5" customHeight="1">
      <c r="C12" s="168"/>
      <c r="D12" s="168"/>
      <c r="E12" s="169"/>
      <c r="F12" s="169"/>
      <c r="G12" s="169"/>
      <c r="H12" s="169"/>
      <c r="I12" s="167"/>
      <c r="J12" s="167"/>
      <c r="K12" s="167"/>
      <c r="L12" s="167"/>
      <c r="M12" s="167"/>
    </row>
    <row r="13" spans="1:15" ht="19.5" customHeight="1" thickBot="1">
      <c r="C13" s="18"/>
      <c r="D13" s="18"/>
      <c r="E13" s="18"/>
      <c r="F13" s="18"/>
      <c r="G13" s="18"/>
      <c r="H13" s="18"/>
      <c r="I13" s="18"/>
      <c r="J13" s="18"/>
      <c r="K13" s="18"/>
      <c r="L13" s="18"/>
    </row>
    <row r="14" spans="1:15" ht="19.5" customHeight="1" thickBot="1">
      <c r="A14" s="245" t="str">
        <f>NOTE!A24</f>
        <v>STUDY 15 | SECTORAL ANALYSIS OF THE CONSTRUCTION SECTOR</v>
      </c>
      <c r="B14" s="245"/>
      <c r="C14" s="245"/>
      <c r="D14" s="245"/>
      <c r="E14" s="245"/>
      <c r="F14" s="245"/>
      <c r="G14" s="245"/>
      <c r="H14" s="245"/>
      <c r="I14" s="245"/>
      <c r="J14" s="245"/>
      <c r="K14" s="245"/>
      <c r="L14" s="245"/>
      <c r="M14" s="245"/>
      <c r="N14" s="245"/>
      <c r="O14" s="245"/>
    </row>
    <row r="15" spans="1:15" ht="19.5" customHeight="1"/>
    <row r="16" spans="1:15" ht="19.5" customHeight="1"/>
    <row r="17" spans="13:13" ht="19.5" customHeight="1"/>
    <row r="18" spans="13:13" ht="19.5" customHeight="1"/>
    <row r="19" spans="13:13" ht="19.5" customHeight="1"/>
    <row r="20" spans="13:13" s="6" customFormat="1" ht="19.5" customHeight="1"/>
    <row r="21" spans="13:13" ht="19.5" customHeight="1"/>
    <row r="22" spans="13:13" ht="19.5" customHeight="1"/>
    <row r="23" spans="13:13" ht="19.5" customHeight="1"/>
    <row r="24" spans="13:13" ht="19.5" customHeight="1"/>
    <row r="25" spans="13:13" ht="19.5" customHeight="1">
      <c r="M25" s="6"/>
    </row>
    <row r="26" spans="13:13" ht="19.5" customHeight="1"/>
    <row r="27" spans="13:13" ht="19.5" customHeight="1"/>
    <row r="28" spans="13:13" ht="19.5" customHeight="1"/>
    <row r="29" spans="13:13" ht="19.5" customHeight="1"/>
    <row r="30" spans="13:13" ht="19.5" customHeight="1"/>
    <row r="31" spans="13:13" ht="19.5" customHeight="1"/>
    <row r="32" spans="13:1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20">
    <mergeCell ref="G10:H10"/>
    <mergeCell ref="I10:J10"/>
    <mergeCell ref="G11:H11"/>
    <mergeCell ref="I11:J11"/>
    <mergeCell ref="I1:O1"/>
    <mergeCell ref="G6:H6"/>
    <mergeCell ref="I6:J6"/>
    <mergeCell ref="A14:O14"/>
    <mergeCell ref="K6:L6"/>
    <mergeCell ref="K7:L7"/>
    <mergeCell ref="K8:L8"/>
    <mergeCell ref="K9:L9"/>
    <mergeCell ref="K10:L10"/>
    <mergeCell ref="G7:H7"/>
    <mergeCell ref="I7:J7"/>
    <mergeCell ref="G8:H8"/>
    <mergeCell ref="I8:J8"/>
    <mergeCell ref="G9:H9"/>
    <mergeCell ref="I9:J9"/>
    <mergeCell ref="K11:L11"/>
  </mergeCells>
  <pageMargins left="0.23622047244094491" right="0.23622047244094491" top="0.35433070866141736" bottom="0.35433070866141736"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sheetPr codeName="Sheet31">
    <tabColor theme="4" tint="-0.249977111117893"/>
  </sheetPr>
  <dimension ref="A1:O76"/>
  <sheetViews>
    <sheetView zoomScaleNormal="100" zoomScaleSheetLayoutView="90" workbookViewId="0"/>
  </sheetViews>
  <sheetFormatPr defaultColWidth="9.42578125" defaultRowHeight="16.5"/>
  <cols>
    <col min="1" max="7" width="9.42578125" style="4"/>
    <col min="8" max="12" width="10.7109375" style="4" customWidth="1"/>
    <col min="13" max="16384" width="9.42578125" style="4"/>
  </cols>
  <sheetData>
    <row r="1" spans="1:15" ht="69" customHeight="1" thickBot="1">
      <c r="A1" s="41"/>
      <c r="B1" s="24"/>
      <c r="C1" s="24"/>
      <c r="D1" s="24"/>
      <c r="E1" s="25"/>
      <c r="F1" s="24"/>
      <c r="G1" s="24"/>
      <c r="H1" s="73"/>
      <c r="I1" s="266" t="s">
        <v>158</v>
      </c>
      <c r="J1" s="266"/>
      <c r="K1" s="266"/>
      <c r="L1" s="266"/>
      <c r="M1" s="266"/>
      <c r="N1" s="266"/>
      <c r="O1" s="266"/>
    </row>
    <row r="2" spans="1:15" ht="15" customHeight="1"/>
    <row r="3" spans="1:15" s="45" customFormat="1" ht="15" customHeight="1" thickBot="1">
      <c r="A3" s="43" t="str">
        <f>'Table of Contents'!G55</f>
        <v>Enterprises with EBITDA lower than interests | In % of the total</v>
      </c>
      <c r="B3" s="44"/>
      <c r="C3" s="44"/>
      <c r="D3" s="43"/>
      <c r="E3" s="44"/>
      <c r="F3" s="49"/>
    </row>
    <row r="4" spans="1:15" s="11" customFormat="1" ht="15" customHeight="1">
      <c r="A4" s="22" t="s">
        <v>100</v>
      </c>
      <c r="C4" s="51"/>
      <c r="D4" s="52"/>
      <c r="E4" s="52"/>
      <c r="F4" s="52"/>
      <c r="G4" s="52"/>
    </row>
    <row r="5" spans="1:15" s="11" customFormat="1" ht="15" customHeight="1" thickBot="1">
      <c r="A5" s="22"/>
      <c r="C5" s="88"/>
      <c r="D5" s="88"/>
      <c r="E5" s="88"/>
      <c r="F5" s="88"/>
      <c r="G5" s="88"/>
      <c r="H5" s="132"/>
      <c r="I5" s="132"/>
      <c r="J5" s="132"/>
      <c r="K5" s="132"/>
    </row>
    <row r="6" spans="1:15" s="56" customFormat="1" ht="30" customHeight="1" thickBot="1">
      <c r="E6" s="101"/>
      <c r="F6" s="263" t="s">
        <v>15</v>
      </c>
      <c r="G6" s="314" t="s">
        <v>13</v>
      </c>
      <c r="H6" s="278" t="s">
        <v>50</v>
      </c>
      <c r="I6" s="263"/>
      <c r="J6" s="277"/>
      <c r="K6" s="330" t="s">
        <v>51</v>
      </c>
      <c r="L6" s="331"/>
      <c r="M6" s="331"/>
    </row>
    <row r="7" spans="1:15" s="56" customFormat="1" ht="41.25" customHeight="1" thickBot="1">
      <c r="F7" s="263"/>
      <c r="G7" s="314"/>
      <c r="H7" s="225" t="s">
        <v>19</v>
      </c>
      <c r="I7" s="223" t="s">
        <v>55</v>
      </c>
      <c r="J7" s="224" t="s">
        <v>21</v>
      </c>
      <c r="K7" s="223" t="s">
        <v>16</v>
      </c>
      <c r="L7" s="223" t="s">
        <v>17</v>
      </c>
      <c r="M7" s="223" t="s">
        <v>18</v>
      </c>
    </row>
    <row r="8" spans="1:15" s="56" customFormat="1" ht="30" customHeight="1" thickBot="1">
      <c r="D8" s="328">
        <v>2011</v>
      </c>
      <c r="E8" s="328"/>
      <c r="F8" s="157">
        <v>0.38400000000000001</v>
      </c>
      <c r="G8" s="153">
        <v>0.39800000000000002</v>
      </c>
      <c r="H8" s="112">
        <v>0.42399999999999999</v>
      </c>
      <c r="I8" s="135">
        <v>0.24099999999999999</v>
      </c>
      <c r="J8" s="58">
        <v>0.21299999999999999</v>
      </c>
      <c r="K8" s="155">
        <v>0.44</v>
      </c>
      <c r="L8" s="155">
        <v>0.35299999999999998</v>
      </c>
      <c r="M8" s="155">
        <v>0.33100000000000002</v>
      </c>
    </row>
    <row r="9" spans="1:15" s="56" customFormat="1" ht="30" customHeight="1">
      <c r="D9" s="329">
        <v>2012</v>
      </c>
      <c r="E9" s="329"/>
      <c r="F9" s="194">
        <v>0.41</v>
      </c>
      <c r="G9" s="190">
        <v>0.433</v>
      </c>
      <c r="H9" s="191">
        <v>0.45500000000000002</v>
      </c>
      <c r="I9" s="192">
        <v>0.27300000000000002</v>
      </c>
      <c r="J9" s="193">
        <v>0.217</v>
      </c>
      <c r="K9" s="195">
        <v>0.47399999999999998</v>
      </c>
      <c r="L9" s="195">
        <v>0.377</v>
      </c>
      <c r="M9" s="195">
        <v>0.371</v>
      </c>
    </row>
    <row r="10" spans="1:15" ht="19.5" customHeight="1">
      <c r="H10" s="132"/>
      <c r="I10" s="132"/>
      <c r="J10" s="132"/>
      <c r="K10" s="132"/>
    </row>
    <row r="11" spans="1:15" ht="19.5" customHeight="1" thickBot="1"/>
    <row r="12" spans="1:15" ht="19.5" customHeight="1" thickBot="1">
      <c r="A12" s="245" t="str">
        <f>NOTE!A24</f>
        <v>STUDY 15 | SECTORAL ANALYSIS OF THE CONSTRUCTION SECTOR</v>
      </c>
      <c r="B12" s="245"/>
      <c r="C12" s="245"/>
      <c r="D12" s="245"/>
      <c r="E12" s="245"/>
      <c r="F12" s="245"/>
      <c r="G12" s="245"/>
      <c r="H12" s="245"/>
      <c r="I12" s="245"/>
      <c r="J12" s="245"/>
      <c r="K12" s="245"/>
      <c r="L12" s="245"/>
      <c r="M12" s="245"/>
      <c r="N12" s="245"/>
      <c r="O12" s="245"/>
    </row>
    <row r="13" spans="1:15" ht="19.5" customHeight="1"/>
    <row r="14" spans="1:15" ht="19.5" customHeight="1"/>
    <row r="15" spans="1:15" ht="19.5" customHeight="1"/>
    <row r="16" spans="1:15" ht="19.5" customHeight="1"/>
    <row r="17" spans="9:9" ht="19.5" customHeight="1"/>
    <row r="18" spans="9:9" s="6" customFormat="1" ht="19.5" customHeight="1"/>
    <row r="19" spans="9:9" ht="19.5" customHeight="1"/>
    <row r="20" spans="9:9" ht="19.5" customHeight="1"/>
    <row r="21" spans="9:9" ht="19.5" customHeight="1"/>
    <row r="22" spans="9:9" ht="19.5" customHeight="1"/>
    <row r="23" spans="9:9" ht="19.5" customHeight="1">
      <c r="I23" s="6"/>
    </row>
    <row r="24" spans="9:9" ht="19.5" customHeight="1"/>
    <row r="25" spans="9:9" ht="19.5" customHeight="1"/>
    <row r="26" spans="9:9" ht="19.5" customHeight="1"/>
    <row r="27" spans="9:9" ht="19.5" customHeight="1"/>
    <row r="28" spans="9:9" ht="19.5" customHeight="1"/>
    <row r="29" spans="9:9" ht="19.5" customHeight="1"/>
    <row r="30" spans="9:9" ht="19.5" customHeight="1"/>
    <row r="31" spans="9:9" ht="19.5" customHeight="1"/>
    <row r="32" spans="9:9"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sheetData>
  <sheetProtection password="9D83" sheet="1" objects="1" scenarios="1"/>
  <mergeCells count="8">
    <mergeCell ref="I1:O1"/>
    <mergeCell ref="A12:O12"/>
    <mergeCell ref="F6:F7"/>
    <mergeCell ref="G6:G7"/>
    <mergeCell ref="H6:J6"/>
    <mergeCell ref="D8:E8"/>
    <mergeCell ref="D9:E9"/>
    <mergeCell ref="K6:M6"/>
  </mergeCells>
  <pageMargins left="0.23622047244094491" right="0.23622047244094491" top="0.35433070866141736" bottom="0.35433070866141736" header="0.31496062992125984" footer="0.31496062992125984"/>
  <pageSetup paperSize="9" scale="96" orientation="landscape" r:id="rId1"/>
  <drawing r:id="rId2"/>
</worksheet>
</file>

<file path=xl/worksheets/sheet32.xml><?xml version="1.0" encoding="utf-8"?>
<worksheet xmlns="http://schemas.openxmlformats.org/spreadsheetml/2006/main" xmlns:r="http://schemas.openxmlformats.org/officeDocument/2006/relationships">
  <sheetPr codeName="Sheet32">
    <tabColor theme="4" tint="-0.249977111117893"/>
  </sheetPr>
  <dimension ref="A1:O80"/>
  <sheetViews>
    <sheetView zoomScaleNormal="100" zoomScaleSheetLayoutView="90" workbookViewId="0"/>
  </sheetViews>
  <sheetFormatPr defaultColWidth="9.42578125" defaultRowHeight="16.5"/>
  <cols>
    <col min="1" max="7" width="9.42578125" style="4"/>
    <col min="8" max="12" width="10.7109375" style="4" customWidth="1"/>
    <col min="13" max="16384" width="9.42578125" style="4"/>
  </cols>
  <sheetData>
    <row r="1" spans="1:15" ht="69" customHeight="1" thickBot="1">
      <c r="A1" s="41"/>
      <c r="B1" s="24"/>
      <c r="C1" s="24"/>
      <c r="D1" s="24"/>
      <c r="E1" s="25"/>
      <c r="F1" s="24"/>
      <c r="G1" s="24"/>
      <c r="H1" s="73"/>
      <c r="I1" s="266" t="s">
        <v>158</v>
      </c>
      <c r="J1" s="266"/>
      <c r="K1" s="266"/>
      <c r="L1" s="266"/>
      <c r="M1" s="266"/>
      <c r="N1" s="266"/>
      <c r="O1" s="266"/>
    </row>
    <row r="2" spans="1:15" ht="15" customHeight="1"/>
    <row r="3" spans="1:15" s="45" customFormat="1" ht="15" customHeight="1" thickBot="1">
      <c r="A3" s="43" t="str">
        <f>'Table of Contents'!G56</f>
        <v>Solvency indicators</v>
      </c>
      <c r="B3" s="44"/>
      <c r="C3" s="44"/>
      <c r="D3" s="49"/>
      <c r="E3" s="48"/>
      <c r="F3" s="49"/>
    </row>
    <row r="4" spans="1:15" s="11" customFormat="1" ht="15" customHeight="1">
      <c r="A4" s="22" t="s">
        <v>100</v>
      </c>
      <c r="C4" s="51"/>
      <c r="D4" s="52"/>
      <c r="E4" s="52"/>
      <c r="F4" s="52"/>
      <c r="G4" s="52"/>
    </row>
    <row r="5" spans="1:15" s="11" customFormat="1" ht="15" customHeight="1" thickBot="1">
      <c r="A5" s="22"/>
      <c r="C5" s="156"/>
      <c r="D5" s="156"/>
      <c r="E5" s="156"/>
      <c r="F5" s="156"/>
      <c r="G5" s="156"/>
      <c r="H5" s="156"/>
      <c r="I5" s="156"/>
      <c r="J5" s="156"/>
      <c r="K5" s="156"/>
    </row>
    <row r="6" spans="1:15" s="56" customFormat="1" ht="30" customHeight="1" thickBot="1">
      <c r="E6" s="101"/>
      <c r="F6" s="263" t="s">
        <v>15</v>
      </c>
      <c r="G6" s="314" t="s">
        <v>13</v>
      </c>
      <c r="H6" s="278" t="s">
        <v>50</v>
      </c>
      <c r="I6" s="263"/>
      <c r="J6" s="277"/>
      <c r="K6" s="330" t="s">
        <v>51</v>
      </c>
      <c r="L6" s="331"/>
      <c r="M6" s="331"/>
    </row>
    <row r="7" spans="1:15" s="56" customFormat="1" ht="41.25" customHeight="1" thickBot="1">
      <c r="F7" s="263"/>
      <c r="G7" s="314"/>
      <c r="H7" s="225" t="s">
        <v>19</v>
      </c>
      <c r="I7" s="223" t="s">
        <v>55</v>
      </c>
      <c r="J7" s="224" t="s">
        <v>21</v>
      </c>
      <c r="K7" s="223" t="s">
        <v>16</v>
      </c>
      <c r="L7" s="223" t="s">
        <v>17</v>
      </c>
      <c r="M7" s="223" t="s">
        <v>18</v>
      </c>
    </row>
    <row r="8" spans="1:15" s="56" customFormat="1" ht="26.25" customHeight="1" thickBot="1">
      <c r="F8" s="332" t="s">
        <v>169</v>
      </c>
      <c r="G8" s="332"/>
      <c r="H8" s="332"/>
      <c r="I8" s="332"/>
      <c r="J8" s="332"/>
      <c r="K8" s="332"/>
      <c r="L8" s="332"/>
      <c r="M8" s="332"/>
    </row>
    <row r="9" spans="1:15" s="56" customFormat="1" ht="30" customHeight="1" thickBot="1">
      <c r="D9" s="328">
        <v>2011</v>
      </c>
      <c r="E9" s="328"/>
      <c r="F9" s="157">
        <v>1.212</v>
      </c>
      <c r="G9" s="153">
        <v>1.4159999999999999</v>
      </c>
      <c r="H9" s="112">
        <v>1.536</v>
      </c>
      <c r="I9" s="135">
        <v>1.35</v>
      </c>
      <c r="J9" s="58">
        <v>1.33</v>
      </c>
      <c r="K9" s="155">
        <v>1.5</v>
      </c>
      <c r="L9" s="155">
        <v>1.2609999999999999</v>
      </c>
      <c r="M9" s="155">
        <v>1.397</v>
      </c>
    </row>
    <row r="10" spans="1:15" s="56" customFormat="1" ht="30" customHeight="1" thickBot="1">
      <c r="D10" s="309">
        <v>2012</v>
      </c>
      <c r="E10" s="309"/>
      <c r="F10" s="157">
        <v>1.163</v>
      </c>
      <c r="G10" s="153">
        <v>1.357</v>
      </c>
      <c r="H10" s="112">
        <v>1.53</v>
      </c>
      <c r="I10" s="135">
        <v>1.222</v>
      </c>
      <c r="J10" s="58">
        <v>1.2549999999999999</v>
      </c>
      <c r="K10" s="155">
        <v>1.4219999999999999</v>
      </c>
      <c r="L10" s="155">
        <v>1.2350000000000001</v>
      </c>
      <c r="M10" s="155">
        <v>1.3819999999999999</v>
      </c>
    </row>
    <row r="11" spans="1:15" s="56" customFormat="1" ht="26.25" customHeight="1" thickBot="1">
      <c r="F11" s="332" t="s">
        <v>168</v>
      </c>
      <c r="G11" s="332"/>
      <c r="H11" s="332"/>
      <c r="I11" s="332"/>
      <c r="J11" s="332"/>
      <c r="K11" s="332"/>
      <c r="L11" s="332"/>
      <c r="M11" s="332"/>
    </row>
    <row r="12" spans="1:15" s="56" customFormat="1" ht="30" customHeight="1" thickBot="1">
      <c r="D12" s="328">
        <v>2011</v>
      </c>
      <c r="E12" s="328"/>
      <c r="F12" s="157">
        <v>0.88100000000000001</v>
      </c>
      <c r="G12" s="153">
        <v>0.77300000000000002</v>
      </c>
      <c r="H12" s="112">
        <v>0.48799999999999999</v>
      </c>
      <c r="I12" s="135">
        <v>0.76100000000000001</v>
      </c>
      <c r="J12" s="58">
        <v>1.238</v>
      </c>
      <c r="K12" s="155">
        <v>0.53400000000000003</v>
      </c>
      <c r="L12" s="155">
        <v>1.0900000000000001</v>
      </c>
      <c r="M12" s="155">
        <v>1.1739999999999999</v>
      </c>
    </row>
    <row r="13" spans="1:15" s="56" customFormat="1" ht="30" customHeight="1" thickBot="1">
      <c r="D13" s="309">
        <v>2012</v>
      </c>
      <c r="E13" s="309"/>
      <c r="F13" s="157">
        <v>0.84099999999999997</v>
      </c>
      <c r="G13" s="153">
        <v>0.75800000000000001</v>
      </c>
      <c r="H13" s="112">
        <v>0.50700000000000001</v>
      </c>
      <c r="I13" s="135">
        <v>0.76200000000000001</v>
      </c>
      <c r="J13" s="58">
        <v>1.196</v>
      </c>
      <c r="K13" s="155">
        <v>0.501</v>
      </c>
      <c r="L13" s="155">
        <v>1.0760000000000001</v>
      </c>
      <c r="M13" s="155">
        <v>1.167</v>
      </c>
    </row>
    <row r="14" spans="1:15" ht="19.5" customHeight="1">
      <c r="H14" s="156"/>
      <c r="I14" s="156"/>
      <c r="J14" s="156"/>
      <c r="K14" s="156"/>
    </row>
    <row r="15" spans="1:15" ht="19.5" customHeight="1" thickBot="1"/>
    <row r="16" spans="1:15" ht="19.5" customHeight="1" thickBot="1">
      <c r="A16" s="245" t="str">
        <f>NOTE!A24</f>
        <v>STUDY 15 | SECTORAL ANALYSIS OF THE CONSTRUCTION SECTOR</v>
      </c>
      <c r="B16" s="245"/>
      <c r="C16" s="245"/>
      <c r="D16" s="245"/>
      <c r="E16" s="245"/>
      <c r="F16" s="245"/>
      <c r="G16" s="245"/>
      <c r="H16" s="245"/>
      <c r="I16" s="245"/>
      <c r="J16" s="245"/>
      <c r="K16" s="245"/>
      <c r="L16" s="245"/>
      <c r="M16" s="245"/>
      <c r="N16" s="245"/>
      <c r="O16" s="245"/>
    </row>
    <row r="17" spans="9:9" ht="19.5" customHeight="1"/>
    <row r="18" spans="9:9" ht="19.5" customHeight="1"/>
    <row r="19" spans="9:9" ht="19.5" customHeight="1"/>
    <row r="20" spans="9:9" ht="19.5" customHeight="1"/>
    <row r="21" spans="9:9" ht="19.5" customHeight="1"/>
    <row r="22" spans="9:9" s="6" customFormat="1" ht="19.5" customHeight="1"/>
    <row r="23" spans="9:9" ht="19.5" customHeight="1"/>
    <row r="24" spans="9:9" ht="19.5" customHeight="1"/>
    <row r="25" spans="9:9" ht="19.5" customHeight="1"/>
    <row r="26" spans="9:9" ht="19.5" customHeight="1"/>
    <row r="27" spans="9:9" ht="19.5" customHeight="1">
      <c r="I27" s="6"/>
    </row>
    <row r="28" spans="9:9" ht="19.5" customHeight="1"/>
    <row r="29" spans="9:9" ht="19.5" customHeight="1"/>
    <row r="30" spans="9:9" ht="19.5" customHeight="1"/>
    <row r="31" spans="9:9" ht="19.5" customHeight="1"/>
    <row r="32" spans="9:9"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12">
    <mergeCell ref="D10:E10"/>
    <mergeCell ref="A16:O16"/>
    <mergeCell ref="F8:M8"/>
    <mergeCell ref="F11:M11"/>
    <mergeCell ref="D12:E12"/>
    <mergeCell ref="D13:E13"/>
    <mergeCell ref="D9:E9"/>
    <mergeCell ref="I1:O1"/>
    <mergeCell ref="F6:F7"/>
    <mergeCell ref="G6:G7"/>
    <mergeCell ref="H6:J6"/>
    <mergeCell ref="K6:M6"/>
  </mergeCells>
  <pageMargins left="0.23622047244094491" right="0.23622047244094491" top="0.35433070866141736" bottom="0.35433070866141736" header="0.31496062992125984" footer="0.31496062992125984"/>
  <pageSetup paperSize="9" scale="96" orientation="landscape" r:id="rId1"/>
  <drawing r:id="rId2"/>
</worksheet>
</file>

<file path=xl/worksheets/sheet33.xml><?xml version="1.0" encoding="utf-8"?>
<worksheet xmlns="http://schemas.openxmlformats.org/spreadsheetml/2006/main" xmlns:r="http://schemas.openxmlformats.org/officeDocument/2006/relationships">
  <sheetPr codeName="Sheet33">
    <tabColor theme="4" tint="-0.249977111117893"/>
  </sheetPr>
  <dimension ref="A1:O77"/>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Contents'!G58</f>
        <v>Debt securities issues (postion at the end of period)</v>
      </c>
      <c r="B3" s="44"/>
      <c r="C3" s="44"/>
      <c r="D3" s="44"/>
      <c r="E3" s="44"/>
      <c r="F3" s="44"/>
      <c r="G3" s="47"/>
    </row>
    <row r="4" spans="1:15" s="11" customFormat="1" ht="15" customHeight="1">
      <c r="A4" s="22" t="s">
        <v>100</v>
      </c>
      <c r="C4" s="293"/>
      <c r="D4" s="294"/>
      <c r="E4" s="294"/>
      <c r="F4" s="294"/>
      <c r="G4" s="316"/>
      <c r="H4" s="294"/>
      <c r="I4" s="294"/>
    </row>
    <row r="5" spans="1:15" ht="15" customHeight="1" thickBot="1"/>
    <row r="6" spans="1:15" s="56" customFormat="1" ht="33" customHeight="1" thickBot="1">
      <c r="G6" s="154">
        <v>2008</v>
      </c>
      <c r="H6" s="223" t="s">
        <v>73</v>
      </c>
      <c r="I6" s="224" t="s">
        <v>74</v>
      </c>
      <c r="J6" s="113"/>
    </row>
    <row r="7" spans="1:15" s="56" customFormat="1" ht="30" customHeight="1" thickBot="1">
      <c r="E7" s="290" t="s">
        <v>19</v>
      </c>
      <c r="F7" s="268"/>
      <c r="G7" s="59">
        <v>7.0000000000000001E-3</v>
      </c>
      <c r="H7" s="59">
        <v>9.1999999999999998E-2</v>
      </c>
      <c r="I7" s="17">
        <v>8.4</v>
      </c>
      <c r="J7" s="109"/>
    </row>
    <row r="8" spans="1:15" s="56" customFormat="1" ht="30" customHeight="1" thickBot="1">
      <c r="E8" s="290" t="s">
        <v>20</v>
      </c>
      <c r="F8" s="268"/>
      <c r="G8" s="135">
        <v>0.50900000000000001</v>
      </c>
      <c r="H8" s="135">
        <v>0.48799999999999999</v>
      </c>
      <c r="I8" s="17">
        <v>-2.2000000000000002</v>
      </c>
      <c r="J8" s="113"/>
    </row>
    <row r="9" spans="1:15" s="56" customFormat="1" ht="30" customHeight="1" thickBot="1">
      <c r="E9" s="290" t="s">
        <v>21</v>
      </c>
      <c r="F9" s="268"/>
      <c r="G9" s="135">
        <v>0.48299999999999998</v>
      </c>
      <c r="H9" s="135">
        <v>0.42</v>
      </c>
      <c r="I9" s="17">
        <v>-6.3</v>
      </c>
      <c r="J9" s="113"/>
    </row>
    <row r="10" spans="1:15" ht="20.100000000000001" customHeight="1">
      <c r="B10" s="66"/>
      <c r="C10" s="66"/>
      <c r="D10" s="66"/>
      <c r="E10" s="66"/>
      <c r="F10" s="66"/>
      <c r="G10" s="66"/>
      <c r="H10" s="66"/>
      <c r="I10" s="66"/>
      <c r="J10" s="66"/>
    </row>
    <row r="11" spans="1:15" ht="20.100000000000001" customHeight="1" thickBot="1"/>
    <row r="12" spans="1:15" ht="19.5" customHeight="1" thickBot="1">
      <c r="A12" s="245" t="str">
        <f>NOTE!A24</f>
        <v>STUDY 15 | SECTORAL ANALYSIS OF THE CONSTRUCTION SECTOR</v>
      </c>
      <c r="B12" s="245"/>
      <c r="C12" s="245"/>
      <c r="D12" s="245"/>
      <c r="E12" s="245"/>
      <c r="F12" s="245"/>
      <c r="G12" s="245"/>
      <c r="H12" s="245"/>
      <c r="I12" s="245"/>
      <c r="J12" s="245"/>
      <c r="K12" s="245"/>
      <c r="L12" s="245"/>
      <c r="M12" s="245"/>
      <c r="N12" s="245"/>
      <c r="O12" s="245"/>
    </row>
    <row r="13" spans="1:15" ht="19.5" customHeight="1"/>
    <row r="14" spans="1:15" ht="19.5" customHeight="1"/>
    <row r="15" spans="1:15" ht="19.5" customHeight="1"/>
    <row r="16" spans="1:15" ht="19.5" customHeight="1"/>
    <row r="17" spans="12:12" ht="19.5" customHeight="1"/>
    <row r="18" spans="12:12" ht="19.5" customHeight="1"/>
    <row r="19" spans="12:12" s="6" customFormat="1" ht="19.5" customHeight="1"/>
    <row r="20" spans="12:12" ht="19.5" customHeight="1"/>
    <row r="21" spans="12:12" ht="19.5" customHeight="1"/>
    <row r="22" spans="12:12" ht="19.5" customHeight="1"/>
    <row r="23" spans="12:12" ht="19.5" customHeight="1"/>
    <row r="24" spans="12:12" ht="19.5" customHeight="1">
      <c r="L24" s="6"/>
    </row>
    <row r="25" spans="12:12" ht="19.5" customHeight="1"/>
    <row r="26" spans="12:12" ht="19.5" customHeight="1"/>
    <row r="27" spans="12:12" ht="19.5" customHeight="1"/>
    <row r="28" spans="12:12" ht="19.5" customHeight="1"/>
    <row r="29" spans="12:12" ht="19.5" customHeight="1"/>
    <row r="30" spans="12:12" ht="19.5" customHeight="1"/>
    <row r="31" spans="12:12" ht="19.5" customHeight="1"/>
    <row r="32" spans="12:1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6">
    <mergeCell ref="I1:O1"/>
    <mergeCell ref="A12:O12"/>
    <mergeCell ref="C4:I4"/>
    <mergeCell ref="E7:F7"/>
    <mergeCell ref="E8:F8"/>
    <mergeCell ref="E9:F9"/>
  </mergeCells>
  <pageMargins left="0.23622047244094491" right="0.23622047244094491" top="0.35433070866141736" bottom="0.35433070866141736"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sheetPr codeName="Sheet34">
    <tabColor theme="4" tint="-0.249977111117893"/>
  </sheetPr>
  <dimension ref="A1:O76"/>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Contents'!G59</f>
        <v>Weight of the short-term debt securities (postion at the end of period)</v>
      </c>
      <c r="B3" s="44"/>
      <c r="C3" s="44"/>
      <c r="D3" s="44"/>
      <c r="E3" s="44"/>
      <c r="F3" s="44"/>
      <c r="G3" s="46"/>
    </row>
    <row r="4" spans="1:15" s="11" customFormat="1" ht="15" customHeight="1">
      <c r="A4" s="22" t="s">
        <v>100</v>
      </c>
      <c r="C4" s="293"/>
      <c r="D4" s="294"/>
      <c r="E4" s="294"/>
      <c r="F4" s="294"/>
      <c r="G4" s="316"/>
      <c r="H4" s="294"/>
      <c r="I4" s="294"/>
    </row>
    <row r="5" spans="1:15" ht="15" customHeight="1" thickBot="1"/>
    <row r="6" spans="1:15" s="56" customFormat="1" ht="33" customHeight="1" thickBot="1">
      <c r="G6" s="154">
        <v>2008</v>
      </c>
      <c r="H6" s="223" t="s">
        <v>73</v>
      </c>
      <c r="I6" s="224" t="s">
        <v>74</v>
      </c>
      <c r="J6" s="113"/>
    </row>
    <row r="7" spans="1:15" s="56" customFormat="1" ht="30" customHeight="1" thickBot="1">
      <c r="E7" s="290" t="s">
        <v>15</v>
      </c>
      <c r="F7" s="268"/>
      <c r="G7" s="135">
        <v>0.64</v>
      </c>
      <c r="H7" s="135">
        <v>0.504</v>
      </c>
      <c r="I7" s="17">
        <v>-13.6</v>
      </c>
      <c r="J7" s="109"/>
    </row>
    <row r="8" spans="1:15" s="56" customFormat="1" ht="30" customHeight="1" thickBot="1">
      <c r="E8" s="290" t="s">
        <v>13</v>
      </c>
      <c r="F8" s="268"/>
      <c r="G8" s="135">
        <v>0.78700000000000003</v>
      </c>
      <c r="H8" s="135">
        <v>0.495</v>
      </c>
      <c r="I8" s="17">
        <v>-29.2</v>
      </c>
      <c r="J8" s="113"/>
    </row>
    <row r="9" spans="1:15" ht="20.100000000000001" customHeight="1">
      <c r="B9" s="66"/>
      <c r="C9" s="66"/>
      <c r="D9" s="66"/>
      <c r="E9" s="66"/>
      <c r="F9" s="66"/>
      <c r="G9" s="66"/>
      <c r="H9" s="66"/>
      <c r="I9" s="66"/>
      <c r="J9" s="66"/>
    </row>
    <row r="10" spans="1:15" ht="20.100000000000001" customHeight="1" thickBot="1"/>
    <row r="11" spans="1:15" ht="19.5" customHeight="1" thickBot="1">
      <c r="A11" s="245" t="str">
        <f>NOTE!A24</f>
        <v>STUDY 15 | SECTORAL ANALYSIS OF THE CONSTRUCTION SECTOR</v>
      </c>
      <c r="B11" s="245"/>
      <c r="C11" s="245"/>
      <c r="D11" s="245"/>
      <c r="E11" s="245"/>
      <c r="F11" s="245"/>
      <c r="G11" s="245"/>
      <c r="H11" s="245"/>
      <c r="I11" s="245"/>
      <c r="J11" s="245"/>
      <c r="K11" s="245"/>
      <c r="L11" s="245"/>
      <c r="M11" s="245"/>
      <c r="N11" s="245"/>
      <c r="O11" s="245"/>
    </row>
    <row r="12" spans="1:15" ht="19.5" customHeight="1"/>
    <row r="13" spans="1:15" ht="19.5" customHeight="1"/>
    <row r="14" spans="1:15" ht="19.5" customHeight="1"/>
    <row r="15" spans="1:15" ht="19.5" customHeight="1"/>
    <row r="16" spans="1:15" ht="19.5" customHeight="1"/>
    <row r="17" spans="12:12" ht="19.5" customHeight="1"/>
    <row r="18" spans="12:12" s="6" customFormat="1" ht="19.5" customHeight="1"/>
    <row r="19" spans="12:12" ht="19.5" customHeight="1"/>
    <row r="20" spans="12:12" ht="19.5" customHeight="1"/>
    <row r="21" spans="12:12" ht="19.5" customHeight="1"/>
    <row r="22" spans="12:12" ht="19.5" customHeight="1"/>
    <row r="23" spans="12:12" ht="19.5" customHeight="1">
      <c r="L23" s="6"/>
    </row>
    <row r="24" spans="12:12" ht="19.5" customHeight="1"/>
    <row r="25" spans="12:12" ht="19.5" customHeight="1"/>
    <row r="26" spans="12:12" ht="19.5" customHeight="1"/>
    <row r="27" spans="12:12" ht="19.5" customHeight="1"/>
    <row r="28" spans="12:12" ht="19.5" customHeight="1"/>
    <row r="29" spans="12:12" ht="19.5" customHeight="1"/>
    <row r="30" spans="12:12" ht="19.5" customHeight="1"/>
    <row r="31" spans="12:12" ht="19.5" customHeight="1"/>
    <row r="32" spans="12:1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sheetData>
  <sheetProtection password="9D83" sheet="1" objects="1" scenarios="1"/>
  <mergeCells count="5">
    <mergeCell ref="I1:O1"/>
    <mergeCell ref="C4:I4"/>
    <mergeCell ref="E7:F7"/>
    <mergeCell ref="E8:F8"/>
    <mergeCell ref="A11:O11"/>
  </mergeCells>
  <pageMargins left="0.23622047244094491" right="0.23622047244094491" top="0.35433070866141736" bottom="0.35433070866141736"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sheetPr codeName="Sheet35">
    <tabColor theme="4" tint="-0.249977111117893"/>
  </sheetPr>
  <dimension ref="A1:O77"/>
  <sheetViews>
    <sheetView showGridLines="0" zoomScaleNormal="100" zoomScaleSheetLayoutView="90" workbookViewId="0"/>
  </sheetViews>
  <sheetFormatPr defaultColWidth="9.42578125" defaultRowHeight="16.5"/>
  <cols>
    <col min="1" max="6" width="9.42578125" style="4"/>
    <col min="7" max="7" width="9.42578125" style="4" customWidth="1"/>
    <col min="8" max="13" width="9.85546875" style="4" customWidth="1"/>
    <col min="14"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Contents'!G62</f>
        <v>Days sales outstanding | Days</v>
      </c>
      <c r="B3" s="44"/>
      <c r="C3" s="44"/>
      <c r="D3" s="44"/>
      <c r="E3" s="48"/>
      <c r="F3" s="48"/>
      <c r="G3" s="46"/>
      <c r="I3" s="46"/>
      <c r="J3" s="46"/>
    </row>
    <row r="4" spans="1:15" s="11" customFormat="1" ht="15" customHeight="1">
      <c r="A4" s="22" t="s">
        <v>100</v>
      </c>
      <c r="C4" s="51"/>
      <c r="D4" s="52"/>
      <c r="E4" s="52"/>
      <c r="F4" s="52"/>
      <c r="G4" s="52"/>
      <c r="H4" s="52"/>
      <c r="I4" s="52"/>
      <c r="J4" s="52"/>
    </row>
    <row r="5" spans="1:15" ht="15" customHeight="1" thickBot="1">
      <c r="E5" s="5"/>
      <c r="F5" s="5"/>
      <c r="G5" s="5"/>
      <c r="H5" s="5"/>
      <c r="I5" s="5"/>
    </row>
    <row r="6" spans="1:15" s="56" customFormat="1" ht="30" customHeight="1" thickBot="1">
      <c r="D6" s="101"/>
      <c r="F6" s="263" t="s">
        <v>15</v>
      </c>
      <c r="G6" s="314" t="s">
        <v>13</v>
      </c>
      <c r="H6" s="278" t="s">
        <v>50</v>
      </c>
      <c r="I6" s="263"/>
      <c r="J6" s="277"/>
      <c r="K6" s="278" t="s">
        <v>51</v>
      </c>
      <c r="L6" s="263"/>
      <c r="M6" s="263"/>
    </row>
    <row r="7" spans="1:15" s="56" customFormat="1" ht="39" thickBot="1">
      <c r="F7" s="263"/>
      <c r="G7" s="314"/>
      <c r="H7" s="225" t="s">
        <v>19</v>
      </c>
      <c r="I7" s="223" t="s">
        <v>20</v>
      </c>
      <c r="J7" s="224" t="s">
        <v>21</v>
      </c>
      <c r="K7" s="223" t="s">
        <v>16</v>
      </c>
      <c r="L7" s="223" t="s">
        <v>17</v>
      </c>
      <c r="M7" s="223" t="s">
        <v>18</v>
      </c>
    </row>
    <row r="8" spans="1:15" s="56" customFormat="1" ht="30" customHeight="1" thickBot="1">
      <c r="C8" s="85"/>
      <c r="D8" s="309">
        <v>2008</v>
      </c>
      <c r="E8" s="309"/>
      <c r="F8" s="97">
        <v>69</v>
      </c>
      <c r="G8" s="105">
        <v>96</v>
      </c>
      <c r="H8" s="7">
        <v>73</v>
      </c>
      <c r="I8" s="8">
        <v>100</v>
      </c>
      <c r="J8" s="9">
        <v>104</v>
      </c>
      <c r="K8" s="10">
        <v>69</v>
      </c>
      <c r="L8" s="10">
        <v>116</v>
      </c>
      <c r="M8" s="10">
        <v>135</v>
      </c>
    </row>
    <row r="9" spans="1:15" s="56" customFormat="1" ht="30" customHeight="1" thickBot="1">
      <c r="C9" s="85"/>
      <c r="D9" s="309">
        <v>2009</v>
      </c>
      <c r="E9" s="309"/>
      <c r="F9" s="97">
        <v>76</v>
      </c>
      <c r="G9" s="105">
        <v>113</v>
      </c>
      <c r="H9" s="7">
        <v>90</v>
      </c>
      <c r="I9" s="8">
        <v>109</v>
      </c>
      <c r="J9" s="9">
        <v>131</v>
      </c>
      <c r="K9" s="10">
        <v>79</v>
      </c>
      <c r="L9" s="10">
        <v>144</v>
      </c>
      <c r="M9" s="10">
        <v>143</v>
      </c>
    </row>
    <row r="10" spans="1:15" s="56" customFormat="1" ht="30" customHeight="1" thickBot="1">
      <c r="C10" s="85"/>
      <c r="D10" s="309">
        <v>2010</v>
      </c>
      <c r="E10" s="309"/>
      <c r="F10" s="97">
        <v>77</v>
      </c>
      <c r="G10" s="105">
        <v>134</v>
      </c>
      <c r="H10" s="7">
        <v>109</v>
      </c>
      <c r="I10" s="8">
        <v>128</v>
      </c>
      <c r="J10" s="9">
        <v>154</v>
      </c>
      <c r="K10" s="10">
        <v>95</v>
      </c>
      <c r="L10" s="10">
        <v>168</v>
      </c>
      <c r="M10" s="10">
        <v>165</v>
      </c>
    </row>
    <row r="11" spans="1:15" s="56" customFormat="1" ht="30" customHeight="1" thickBot="1">
      <c r="C11" s="85"/>
      <c r="D11" s="309">
        <v>2011</v>
      </c>
      <c r="E11" s="309"/>
      <c r="F11" s="97">
        <v>76</v>
      </c>
      <c r="G11" s="105">
        <v>145</v>
      </c>
      <c r="H11" s="7">
        <v>134</v>
      </c>
      <c r="I11" s="8">
        <v>140</v>
      </c>
      <c r="J11" s="9">
        <v>157</v>
      </c>
      <c r="K11" s="10">
        <v>111</v>
      </c>
      <c r="L11" s="10">
        <v>168</v>
      </c>
      <c r="M11" s="10">
        <v>172</v>
      </c>
    </row>
    <row r="12" spans="1:15" s="56" customFormat="1" ht="30" customHeight="1" thickBot="1">
      <c r="C12" s="85"/>
      <c r="D12" s="309">
        <v>2012</v>
      </c>
      <c r="E12" s="309"/>
      <c r="F12" s="97">
        <v>75</v>
      </c>
      <c r="G12" s="105">
        <v>161</v>
      </c>
      <c r="H12" s="7">
        <v>168</v>
      </c>
      <c r="I12" s="8">
        <v>156</v>
      </c>
      <c r="J12" s="9">
        <v>165</v>
      </c>
      <c r="K12" s="10">
        <v>127</v>
      </c>
      <c r="L12" s="10">
        <v>185</v>
      </c>
      <c r="M12" s="10">
        <v>178</v>
      </c>
    </row>
    <row r="13" spans="1:15" ht="20.100000000000001" customHeight="1"/>
    <row r="14" spans="1:15" ht="20.100000000000001" customHeight="1" thickBot="1"/>
    <row r="15" spans="1:15" ht="19.5" customHeight="1" thickBot="1">
      <c r="A15" s="245" t="str">
        <f>NOTE!A24</f>
        <v>STUDY 15 | SECTORAL ANALYSIS OF THE CONSTRUCTION SECTOR</v>
      </c>
      <c r="B15" s="245"/>
      <c r="C15" s="245"/>
      <c r="D15" s="245"/>
      <c r="E15" s="245"/>
      <c r="F15" s="245"/>
      <c r="G15" s="245"/>
      <c r="H15" s="245"/>
      <c r="I15" s="245"/>
      <c r="J15" s="245"/>
      <c r="K15" s="245"/>
      <c r="L15" s="245"/>
      <c r="M15" s="245"/>
      <c r="N15" s="245"/>
      <c r="O15" s="245"/>
    </row>
    <row r="16" spans="1:15" ht="19.5" customHeight="1"/>
    <row r="17" spans="12:12" ht="19.5" customHeight="1"/>
    <row r="18" spans="12:12" ht="19.5" customHeight="1"/>
    <row r="19" spans="12:12" s="6" customFormat="1" ht="19.5" customHeight="1"/>
    <row r="20" spans="12:12" ht="19.5" customHeight="1"/>
    <row r="21" spans="12:12" ht="19.5" customHeight="1"/>
    <row r="22" spans="12:12" ht="19.5" customHeight="1"/>
    <row r="23" spans="12:12" ht="19.5" customHeight="1"/>
    <row r="24" spans="12:12" ht="19.5" customHeight="1">
      <c r="L24" s="6"/>
    </row>
    <row r="25" spans="12:12" ht="19.5" customHeight="1"/>
    <row r="26" spans="12:12" ht="19.5" customHeight="1"/>
    <row r="27" spans="12:12" ht="19.5" customHeight="1"/>
    <row r="28" spans="12:12" ht="19.5" customHeight="1"/>
    <row r="29" spans="12:12" ht="19.5" customHeight="1"/>
    <row r="30" spans="12:12" ht="19.5" customHeight="1"/>
    <row r="31" spans="12:12" ht="19.5" customHeight="1"/>
    <row r="32" spans="12:1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11">
    <mergeCell ref="I1:O1"/>
    <mergeCell ref="A15:O15"/>
    <mergeCell ref="D8:E8"/>
    <mergeCell ref="D9:E9"/>
    <mergeCell ref="D10:E10"/>
    <mergeCell ref="D11:E11"/>
    <mergeCell ref="D12:E12"/>
    <mergeCell ref="F6:F7"/>
    <mergeCell ref="G6:G7"/>
    <mergeCell ref="H6:J6"/>
    <mergeCell ref="K6:M6"/>
  </mergeCells>
  <pageMargins left="0.23622047244094491" right="0.23622047244094491" top="0.35433070866141736" bottom="0.35433070866141736" header="0.31496062992125984" footer="0.31496062992125984"/>
  <pageSetup paperSize="9" scale="99" orientation="landscape" r:id="rId1"/>
  <drawing r:id="rId2"/>
</worksheet>
</file>

<file path=xl/worksheets/sheet36.xml><?xml version="1.0" encoding="utf-8"?>
<worksheet xmlns="http://schemas.openxmlformats.org/spreadsheetml/2006/main" xmlns:r="http://schemas.openxmlformats.org/officeDocument/2006/relationships">
  <sheetPr codeName="Sheet36">
    <tabColor theme="4" tint="-0.249977111117893"/>
  </sheetPr>
  <dimension ref="A1:O77"/>
  <sheetViews>
    <sheetView showGridLines="0" zoomScaleNormal="100" zoomScaleSheetLayoutView="90" workbookViewId="0"/>
  </sheetViews>
  <sheetFormatPr defaultColWidth="9.42578125" defaultRowHeight="16.5"/>
  <cols>
    <col min="1" max="6" width="9.42578125" style="4"/>
    <col min="7" max="7" width="9.42578125" style="4" customWidth="1"/>
    <col min="8" max="13" width="9.85546875" style="4" customWidth="1"/>
    <col min="14"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Contents'!G63</f>
        <v>Days payable outstanding | Days</v>
      </c>
      <c r="B3" s="44"/>
      <c r="C3" s="44"/>
      <c r="D3" s="44"/>
      <c r="E3" s="48"/>
      <c r="F3" s="48"/>
      <c r="G3" s="46"/>
      <c r="I3" s="46"/>
      <c r="J3" s="46"/>
    </row>
    <row r="4" spans="1:15" s="11" customFormat="1" ht="15" customHeight="1">
      <c r="A4" s="22" t="s">
        <v>100</v>
      </c>
      <c r="C4" s="51"/>
      <c r="D4" s="52"/>
      <c r="E4" s="52"/>
      <c r="F4" s="52"/>
      <c r="G4" s="52"/>
      <c r="H4" s="52"/>
      <c r="I4" s="52"/>
      <c r="J4" s="52"/>
    </row>
    <row r="5" spans="1:15" ht="15" customHeight="1" thickBot="1">
      <c r="E5" s="5"/>
      <c r="F5" s="5"/>
      <c r="G5" s="5"/>
      <c r="H5" s="5"/>
      <c r="I5" s="5"/>
    </row>
    <row r="6" spans="1:15" s="56" customFormat="1" ht="30" customHeight="1" thickBot="1">
      <c r="D6" s="101"/>
      <c r="F6" s="263" t="s">
        <v>15</v>
      </c>
      <c r="G6" s="314" t="s">
        <v>13</v>
      </c>
      <c r="H6" s="278" t="s">
        <v>50</v>
      </c>
      <c r="I6" s="263"/>
      <c r="J6" s="277"/>
      <c r="K6" s="278" t="s">
        <v>51</v>
      </c>
      <c r="L6" s="263"/>
      <c r="M6" s="263"/>
    </row>
    <row r="7" spans="1:15" s="56" customFormat="1" ht="39" thickBot="1">
      <c r="F7" s="263"/>
      <c r="G7" s="314"/>
      <c r="H7" s="225" t="s">
        <v>19</v>
      </c>
      <c r="I7" s="223" t="s">
        <v>20</v>
      </c>
      <c r="J7" s="224" t="s">
        <v>21</v>
      </c>
      <c r="K7" s="223" t="s">
        <v>16</v>
      </c>
      <c r="L7" s="223" t="s">
        <v>17</v>
      </c>
      <c r="M7" s="223" t="s">
        <v>18</v>
      </c>
    </row>
    <row r="8" spans="1:15" s="56" customFormat="1" ht="30" customHeight="1" thickBot="1">
      <c r="C8" s="85"/>
      <c r="D8" s="309">
        <v>2008</v>
      </c>
      <c r="E8" s="309"/>
      <c r="F8" s="97">
        <v>76</v>
      </c>
      <c r="G8" s="105">
        <v>128</v>
      </c>
      <c r="H8" s="7">
        <v>139</v>
      </c>
      <c r="I8" s="8">
        <v>127</v>
      </c>
      <c r="J8" s="9">
        <v>123</v>
      </c>
      <c r="K8" s="10">
        <v>128</v>
      </c>
      <c r="L8" s="10">
        <v>121</v>
      </c>
      <c r="M8" s="10">
        <v>141</v>
      </c>
    </row>
    <row r="9" spans="1:15" s="56" customFormat="1" ht="30" customHeight="1" thickBot="1">
      <c r="C9" s="85"/>
      <c r="D9" s="309">
        <v>2009</v>
      </c>
      <c r="E9" s="309"/>
      <c r="F9" s="97">
        <v>86</v>
      </c>
      <c r="G9" s="105">
        <v>146</v>
      </c>
      <c r="H9" s="7">
        <v>174</v>
      </c>
      <c r="I9" s="8">
        <v>143</v>
      </c>
      <c r="J9" s="9">
        <v>136</v>
      </c>
      <c r="K9" s="10">
        <v>153</v>
      </c>
      <c r="L9" s="10">
        <v>139</v>
      </c>
      <c r="M9" s="10">
        <v>143</v>
      </c>
    </row>
    <row r="10" spans="1:15" s="56" customFormat="1" ht="30" customHeight="1" thickBot="1">
      <c r="C10" s="85"/>
      <c r="D10" s="309">
        <v>2010</v>
      </c>
      <c r="E10" s="309"/>
      <c r="F10" s="97">
        <v>85</v>
      </c>
      <c r="G10" s="105">
        <v>150</v>
      </c>
      <c r="H10" s="7">
        <v>199</v>
      </c>
      <c r="I10" s="8">
        <v>140</v>
      </c>
      <c r="J10" s="9">
        <v>139</v>
      </c>
      <c r="K10" s="10">
        <v>156</v>
      </c>
      <c r="L10" s="10">
        <v>145</v>
      </c>
      <c r="M10" s="10">
        <v>144</v>
      </c>
    </row>
    <row r="11" spans="1:15" s="56" customFormat="1" ht="30" customHeight="1" thickBot="1">
      <c r="C11" s="85"/>
      <c r="D11" s="309">
        <v>2011</v>
      </c>
      <c r="E11" s="309"/>
      <c r="F11" s="97">
        <v>84</v>
      </c>
      <c r="G11" s="105">
        <v>155</v>
      </c>
      <c r="H11" s="7">
        <v>214</v>
      </c>
      <c r="I11" s="8">
        <v>145</v>
      </c>
      <c r="J11" s="9">
        <v>143</v>
      </c>
      <c r="K11" s="10">
        <v>169</v>
      </c>
      <c r="L11" s="10">
        <v>145</v>
      </c>
      <c r="M11" s="10">
        <v>150</v>
      </c>
    </row>
    <row r="12" spans="1:15" s="56" customFormat="1" ht="30" customHeight="1" thickBot="1">
      <c r="C12" s="85"/>
      <c r="D12" s="309">
        <v>2012</v>
      </c>
      <c r="E12" s="309"/>
      <c r="F12" s="97">
        <v>82</v>
      </c>
      <c r="G12" s="105">
        <v>170</v>
      </c>
      <c r="H12" s="7">
        <v>259</v>
      </c>
      <c r="I12" s="8">
        <v>152</v>
      </c>
      <c r="J12" s="9">
        <v>149</v>
      </c>
      <c r="K12" s="10">
        <v>191</v>
      </c>
      <c r="L12" s="10">
        <v>160</v>
      </c>
      <c r="M12" s="10">
        <v>154</v>
      </c>
    </row>
    <row r="13" spans="1:15" ht="20.100000000000001" customHeight="1"/>
    <row r="14" spans="1:15" ht="20.100000000000001" customHeight="1" thickBot="1"/>
    <row r="15" spans="1:15" ht="19.5" customHeight="1" thickBot="1">
      <c r="A15" s="245" t="str">
        <f>NOTE!A24</f>
        <v>STUDY 15 | SECTORAL ANALYSIS OF THE CONSTRUCTION SECTOR</v>
      </c>
      <c r="B15" s="245"/>
      <c r="C15" s="245"/>
      <c r="D15" s="245"/>
      <c r="E15" s="245"/>
      <c r="F15" s="245"/>
      <c r="G15" s="245"/>
      <c r="H15" s="245"/>
      <c r="I15" s="245"/>
      <c r="J15" s="245"/>
      <c r="K15" s="245"/>
      <c r="L15" s="245"/>
      <c r="M15" s="245"/>
      <c r="N15" s="245"/>
      <c r="O15" s="245"/>
    </row>
    <row r="16" spans="1:15" ht="19.5" customHeight="1"/>
    <row r="17" spans="12:12" ht="19.5" customHeight="1"/>
    <row r="18" spans="12:12" ht="19.5" customHeight="1"/>
    <row r="19" spans="12:12" s="6" customFormat="1" ht="19.5" customHeight="1"/>
    <row r="20" spans="12:12" ht="19.5" customHeight="1"/>
    <row r="21" spans="12:12" ht="19.5" customHeight="1"/>
    <row r="22" spans="12:12" ht="19.5" customHeight="1"/>
    <row r="23" spans="12:12" ht="19.5" customHeight="1"/>
    <row r="24" spans="12:12" ht="19.5" customHeight="1">
      <c r="L24" s="6"/>
    </row>
    <row r="25" spans="12:12" ht="19.5" customHeight="1"/>
    <row r="26" spans="12:12" ht="19.5" customHeight="1"/>
    <row r="27" spans="12:12" ht="19.5" customHeight="1"/>
    <row r="28" spans="12:12" ht="19.5" customHeight="1"/>
    <row r="29" spans="12:12" ht="19.5" customHeight="1"/>
    <row r="30" spans="12:12" ht="19.5" customHeight="1"/>
    <row r="31" spans="12:12" ht="19.5" customHeight="1"/>
    <row r="32" spans="12:1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sheetData>
  <sheetProtection password="9D83" sheet="1" objects="1" scenarios="1"/>
  <mergeCells count="11">
    <mergeCell ref="D9:E9"/>
    <mergeCell ref="D10:E10"/>
    <mergeCell ref="D11:E11"/>
    <mergeCell ref="D12:E12"/>
    <mergeCell ref="A15:O15"/>
    <mergeCell ref="D8:E8"/>
    <mergeCell ref="I1:O1"/>
    <mergeCell ref="F6:F7"/>
    <mergeCell ref="G6:G7"/>
    <mergeCell ref="H6:J6"/>
    <mergeCell ref="K6:M6"/>
  </mergeCells>
  <pageMargins left="0.23622047244094491" right="0.23622047244094491" top="0.35433070866141736" bottom="0.35433070866141736" header="0.31496062992125984" footer="0.31496062992125984"/>
  <pageSetup paperSize="9" scale="99" orientation="landscape" r:id="rId1"/>
  <drawing r:id="rId2"/>
</worksheet>
</file>

<file path=xl/worksheets/sheet37.xml><?xml version="1.0" encoding="utf-8"?>
<worksheet xmlns="http://schemas.openxmlformats.org/spreadsheetml/2006/main" xmlns:r="http://schemas.openxmlformats.org/officeDocument/2006/relationships">
  <sheetPr codeName="Sheet37">
    <tabColor theme="4" tint="-0.249977111117893"/>
  </sheetPr>
  <dimension ref="A1:O78"/>
  <sheetViews>
    <sheetView showGridLines="0" zoomScaleNormal="100" zoomScaleSheetLayoutView="90" workbookViewId="0"/>
  </sheetViews>
  <sheetFormatPr defaultColWidth="9.42578125" defaultRowHeight="16.5"/>
  <cols>
    <col min="1" max="6" width="9.42578125" style="4"/>
    <col min="7" max="7" width="9.42578125" style="4" customWidth="1"/>
    <col min="8" max="13" width="9.85546875" style="4" customWidth="1"/>
    <col min="14" max="16384" width="9.42578125" style="4"/>
  </cols>
  <sheetData>
    <row r="1" spans="1:15" ht="69" customHeight="1" thickBot="1">
      <c r="A1" s="41"/>
      <c r="B1" s="24"/>
      <c r="C1" s="24"/>
      <c r="D1" s="24"/>
      <c r="E1" s="25"/>
      <c r="F1" s="24"/>
      <c r="G1" s="24"/>
      <c r="H1" s="24"/>
      <c r="I1" s="266" t="s">
        <v>158</v>
      </c>
      <c r="J1" s="266"/>
      <c r="K1" s="266"/>
      <c r="L1" s="266"/>
      <c r="M1" s="266"/>
      <c r="N1" s="266"/>
      <c r="O1" s="266"/>
    </row>
    <row r="2" spans="1:15" ht="15" customHeight="1"/>
    <row r="3" spans="1:15" s="45" customFormat="1" ht="15" customHeight="1" thickBot="1">
      <c r="A3" s="43" t="str">
        <f>'Table of Contents'!G64</f>
        <v>Net trade credit financing | % of turnover</v>
      </c>
      <c r="B3" s="44"/>
      <c r="C3" s="44"/>
      <c r="D3" s="44"/>
      <c r="E3" s="44"/>
      <c r="F3" s="44"/>
      <c r="G3" s="46"/>
      <c r="I3" s="46"/>
      <c r="J3" s="46"/>
    </row>
    <row r="4" spans="1:15" s="11" customFormat="1" ht="15" customHeight="1">
      <c r="A4" s="22" t="s">
        <v>100</v>
      </c>
      <c r="C4" s="51"/>
      <c r="D4" s="52"/>
      <c r="E4" s="52"/>
      <c r="F4" s="52"/>
      <c r="G4" s="52"/>
      <c r="H4" s="52"/>
      <c r="I4" s="52"/>
      <c r="J4" s="52"/>
    </row>
    <row r="5" spans="1:15" ht="15" customHeight="1" thickBot="1">
      <c r="E5" s="5"/>
      <c r="F5" s="5"/>
      <c r="G5" s="5"/>
      <c r="H5" s="5"/>
      <c r="I5" s="5"/>
    </row>
    <row r="6" spans="1:15" s="56" customFormat="1" ht="30" customHeight="1" thickBot="1">
      <c r="D6" s="101"/>
      <c r="F6" s="263" t="s">
        <v>15</v>
      </c>
      <c r="G6" s="314" t="s">
        <v>13</v>
      </c>
      <c r="H6" s="278" t="s">
        <v>50</v>
      </c>
      <c r="I6" s="263"/>
      <c r="J6" s="277"/>
      <c r="K6" s="278" t="s">
        <v>51</v>
      </c>
      <c r="L6" s="263"/>
      <c r="M6" s="263"/>
    </row>
    <row r="7" spans="1:15" s="56" customFormat="1" ht="39" thickBot="1">
      <c r="F7" s="263"/>
      <c r="G7" s="314"/>
      <c r="H7" s="225" t="s">
        <v>19</v>
      </c>
      <c r="I7" s="223" t="s">
        <v>20</v>
      </c>
      <c r="J7" s="224" t="s">
        <v>21</v>
      </c>
      <c r="K7" s="223" t="s">
        <v>16</v>
      </c>
      <c r="L7" s="223" t="s">
        <v>17</v>
      </c>
      <c r="M7" s="223" t="s">
        <v>18</v>
      </c>
    </row>
    <row r="8" spans="1:15" s="56" customFormat="1" ht="30" customHeight="1" thickBot="1">
      <c r="C8" s="85"/>
      <c r="D8" s="309">
        <v>2008</v>
      </c>
      <c r="E8" s="309"/>
      <c r="F8" s="157">
        <v>-2.1000000000000001E-2</v>
      </c>
      <c r="G8" s="153">
        <v>1.0999999999999999E-2</v>
      </c>
      <c r="H8" s="112">
        <v>0.14499999999999999</v>
      </c>
      <c r="I8" s="135">
        <v>-2.7E-2</v>
      </c>
      <c r="J8" s="58">
        <v>-8.0000000000000002E-3</v>
      </c>
      <c r="K8" s="155">
        <v>9.4E-2</v>
      </c>
      <c r="L8" s="155">
        <v>-4.8000000000000001E-2</v>
      </c>
      <c r="M8" s="155">
        <v>-0.111</v>
      </c>
    </row>
    <row r="9" spans="1:15" s="56" customFormat="1" ht="30" customHeight="1" thickBot="1">
      <c r="C9" s="85"/>
      <c r="D9" s="309">
        <v>2009</v>
      </c>
      <c r="E9" s="309"/>
      <c r="F9" s="157">
        <v>-2.5999999999999999E-2</v>
      </c>
      <c r="G9" s="153">
        <v>-1.7000000000000001E-2</v>
      </c>
      <c r="H9" s="112">
        <v>0.10100000000000001</v>
      </c>
      <c r="I9" s="135">
        <v>-3.1E-2</v>
      </c>
      <c r="J9" s="58">
        <v>-6.3E-2</v>
      </c>
      <c r="K9" s="155">
        <v>8.5000000000000006E-2</v>
      </c>
      <c r="L9" s="155">
        <v>-8.6999999999999994E-2</v>
      </c>
      <c r="M9" s="155">
        <v>-0.13900000000000001</v>
      </c>
    </row>
    <row r="10" spans="1:15" s="56" customFormat="1" ht="30" customHeight="1" thickBot="1">
      <c r="C10" s="85"/>
      <c r="D10" s="309">
        <v>2010</v>
      </c>
      <c r="E10" s="309"/>
      <c r="F10" s="157">
        <v>-0.03</v>
      </c>
      <c r="G10" s="153">
        <v>-7.0000000000000007E-2</v>
      </c>
      <c r="H10" s="112">
        <v>7.1999999999999995E-2</v>
      </c>
      <c r="I10" s="135">
        <v>-9.4E-2</v>
      </c>
      <c r="J10" s="58">
        <v>-0.111</v>
      </c>
      <c r="K10" s="155">
        <v>2.7E-2</v>
      </c>
      <c r="L10" s="155">
        <v>-0.127</v>
      </c>
      <c r="M10" s="155">
        <v>-0.19800000000000001</v>
      </c>
    </row>
    <row r="11" spans="1:15" s="56" customFormat="1" ht="30" customHeight="1" thickBot="1">
      <c r="C11" s="85"/>
      <c r="D11" s="309">
        <v>2011</v>
      </c>
      <c r="E11" s="309"/>
      <c r="F11" s="157">
        <v>-2.5000000000000001E-2</v>
      </c>
      <c r="G11" s="153">
        <v>-7.9000000000000001E-2</v>
      </c>
      <c r="H11" s="112">
        <v>3.3000000000000002E-2</v>
      </c>
      <c r="I11" s="135">
        <v>-9.8000000000000004E-2</v>
      </c>
      <c r="J11" s="58">
        <v>-0.11</v>
      </c>
      <c r="K11" s="155">
        <v>2.7E-2</v>
      </c>
      <c r="L11" s="155">
        <v>-0.128</v>
      </c>
      <c r="M11" s="155">
        <v>-0.20200000000000001</v>
      </c>
    </row>
    <row r="12" spans="1:15" s="56" customFormat="1" ht="30" customHeight="1" thickBot="1">
      <c r="C12" s="85"/>
      <c r="D12" s="309">
        <v>2012</v>
      </c>
      <c r="E12" s="309"/>
      <c r="F12" s="157">
        <v>-2.8000000000000001E-2</v>
      </c>
      <c r="G12" s="153">
        <v>-0.106</v>
      </c>
      <c r="H12" s="112">
        <v>2.1000000000000001E-2</v>
      </c>
      <c r="I12" s="135">
        <v>-0.14299999999999999</v>
      </c>
      <c r="J12" s="58">
        <v>-0.129</v>
      </c>
      <c r="K12" s="155">
        <v>1.2E-2</v>
      </c>
      <c r="L12" s="155">
        <v>-0.158</v>
      </c>
      <c r="M12" s="155">
        <v>-0.214</v>
      </c>
    </row>
    <row r="13" spans="1:15" s="56" customFormat="1" ht="30" customHeight="1">
      <c r="C13" s="171"/>
      <c r="D13" s="333" t="s">
        <v>160</v>
      </c>
      <c r="E13" s="333"/>
      <c r="F13" s="333"/>
      <c r="G13" s="333"/>
      <c r="H13" s="333"/>
      <c r="I13" s="333"/>
      <c r="J13" s="333"/>
      <c r="K13" s="333"/>
      <c r="L13" s="333"/>
      <c r="M13" s="333"/>
    </row>
    <row r="14" spans="1:15" ht="20.100000000000001" customHeight="1"/>
    <row r="15" spans="1:15" ht="20.100000000000001" customHeight="1" thickBot="1"/>
    <row r="16" spans="1:15" ht="19.5" customHeight="1" thickBot="1">
      <c r="A16" s="245" t="str">
        <f>NOTE!A24</f>
        <v>STUDY 15 | SECTORAL ANALYSIS OF THE CONSTRUCTION SECTOR</v>
      </c>
      <c r="B16" s="245"/>
      <c r="C16" s="245"/>
      <c r="D16" s="245"/>
      <c r="E16" s="245"/>
      <c r="F16" s="245"/>
      <c r="G16" s="245"/>
      <c r="H16" s="245"/>
      <c r="I16" s="245"/>
      <c r="J16" s="245"/>
      <c r="K16" s="245"/>
      <c r="L16" s="245"/>
      <c r="M16" s="245"/>
      <c r="N16" s="245"/>
      <c r="O16" s="245"/>
    </row>
    <row r="17" spans="12:12" ht="19.5" customHeight="1"/>
    <row r="18" spans="12:12" ht="19.5" customHeight="1"/>
    <row r="19" spans="12:12" ht="19.5" customHeight="1"/>
    <row r="20" spans="12:12" s="6" customFormat="1" ht="19.5" customHeight="1"/>
    <row r="21" spans="12:12" ht="19.5" customHeight="1"/>
    <row r="22" spans="12:12" ht="19.5" customHeight="1"/>
    <row r="23" spans="12:12" ht="19.5" customHeight="1"/>
    <row r="24" spans="12:12" ht="19.5" customHeight="1"/>
    <row r="25" spans="12:12" ht="19.5" customHeight="1">
      <c r="L25" s="6"/>
    </row>
    <row r="26" spans="12:12" ht="19.5" customHeight="1"/>
    <row r="27" spans="12:12" ht="19.5" customHeight="1"/>
    <row r="28" spans="12:12" ht="19.5" customHeight="1"/>
    <row r="29" spans="12:12" ht="19.5" customHeight="1"/>
    <row r="30" spans="12:12" ht="19.5" customHeight="1"/>
    <row r="31" spans="12:12" ht="19.5" customHeight="1"/>
    <row r="32" spans="12:12"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sheetData>
  <sheetProtection password="9D83" sheet="1" objects="1" scenarios="1"/>
  <mergeCells count="12">
    <mergeCell ref="D9:E9"/>
    <mergeCell ref="D10:E10"/>
    <mergeCell ref="D11:E11"/>
    <mergeCell ref="D12:E12"/>
    <mergeCell ref="A16:O16"/>
    <mergeCell ref="D13:M13"/>
    <mergeCell ref="D8:E8"/>
    <mergeCell ref="I1:O1"/>
    <mergeCell ref="F6:F7"/>
    <mergeCell ref="G6:G7"/>
    <mergeCell ref="H6:J6"/>
    <mergeCell ref="K6:M6"/>
  </mergeCells>
  <pageMargins left="0.23622047244094491" right="0.23622047244094491" top="0.35433070866141736" bottom="0.35433070866141736" header="0.31496062992125984" footer="0.31496062992125984"/>
  <pageSetup paperSize="9" scale="99" orientation="landscape" r:id="rId1"/>
  <drawing r:id="rId2"/>
</worksheet>
</file>

<file path=xl/worksheets/sheet38.xml><?xml version="1.0" encoding="utf-8"?>
<worksheet xmlns="http://schemas.openxmlformats.org/spreadsheetml/2006/main" xmlns:r="http://schemas.openxmlformats.org/officeDocument/2006/relationships">
  <sheetPr codeName="Sheet38">
    <tabColor rgb="FFB8D5E2"/>
  </sheetPr>
  <dimension ref="A1:Q85"/>
  <sheetViews>
    <sheetView showGridLines="0" zoomScaleNormal="100" zoomScaleSheetLayoutView="90" workbookViewId="0"/>
  </sheetViews>
  <sheetFormatPr defaultColWidth="9.42578125" defaultRowHeight="16.5"/>
  <cols>
    <col min="1" max="16384" width="9.42578125" style="62"/>
  </cols>
  <sheetData>
    <row r="1" spans="1:17" ht="69" customHeight="1" thickBot="1">
      <c r="A1" s="41"/>
      <c r="B1" s="24"/>
      <c r="C1" s="24"/>
      <c r="D1" s="24"/>
      <c r="E1" s="25"/>
      <c r="F1" s="24"/>
      <c r="G1" s="24"/>
      <c r="H1" s="24"/>
      <c r="I1" s="266" t="s">
        <v>105</v>
      </c>
      <c r="J1" s="266"/>
      <c r="K1" s="266"/>
      <c r="L1" s="266"/>
      <c r="M1" s="266"/>
      <c r="N1" s="266"/>
      <c r="O1" s="266"/>
    </row>
    <row r="2" spans="1:17" ht="15" customHeight="1"/>
    <row r="3" spans="1:17" s="45" customFormat="1" ht="15" customHeight="1" thickBot="1">
      <c r="A3" s="43" t="str">
        <f>'Table of Contents'!G68</f>
        <v>EBITDA  as a % of turnover of large enterprises in the Construction sector</v>
      </c>
      <c r="B3" s="44"/>
      <c r="C3" s="44"/>
      <c r="D3" s="44"/>
      <c r="E3" s="44"/>
      <c r="F3" s="44"/>
      <c r="G3" s="44"/>
    </row>
    <row r="4" spans="1:17" s="11" customFormat="1" ht="15" customHeight="1">
      <c r="A4" s="22" t="s">
        <v>101</v>
      </c>
      <c r="C4" s="51"/>
      <c r="D4" s="52"/>
      <c r="E4" s="52"/>
      <c r="F4" s="52"/>
      <c r="G4" s="52"/>
      <c r="H4" s="52"/>
      <c r="I4" s="52"/>
      <c r="J4" s="52"/>
      <c r="K4" s="52"/>
    </row>
    <row r="5" spans="1:17" s="11" customFormat="1" ht="15" customHeight="1" thickBot="1">
      <c r="A5" s="22"/>
      <c r="C5" s="114"/>
      <c r="D5" s="114"/>
      <c r="E5" s="114"/>
      <c r="F5" s="114"/>
      <c r="G5" s="114"/>
      <c r="H5" s="114"/>
      <c r="I5" s="114"/>
      <c r="J5" s="114"/>
      <c r="K5" s="114"/>
    </row>
    <row r="6" spans="1:17" s="11" customFormat="1" ht="21.75" customHeight="1" thickBot="1">
      <c r="A6" s="22"/>
      <c r="C6" s="156"/>
      <c r="D6" s="156"/>
      <c r="E6" s="156"/>
      <c r="F6" s="288">
        <v>2012</v>
      </c>
      <c r="G6" s="289"/>
      <c r="H6" s="278" t="s">
        <v>75</v>
      </c>
      <c r="I6" s="263"/>
      <c r="J6" s="263"/>
      <c r="K6" s="263"/>
      <c r="L6" s="263"/>
      <c r="M6" s="183"/>
      <c r="N6" s="183"/>
      <c r="O6" s="183"/>
      <c r="P6" s="183"/>
      <c r="Q6" s="183"/>
    </row>
    <row r="7" spans="1:17" ht="30" customHeight="1" thickBot="1">
      <c r="C7" s="14"/>
      <c r="F7" s="290"/>
      <c r="G7" s="291"/>
      <c r="H7" s="180">
        <v>2008</v>
      </c>
      <c r="I7" s="177">
        <v>2009</v>
      </c>
      <c r="J7" s="177">
        <v>2010</v>
      </c>
      <c r="K7" s="177">
        <v>2011</v>
      </c>
      <c r="L7" s="177">
        <v>2012</v>
      </c>
      <c r="M7" s="183"/>
      <c r="N7" s="183"/>
      <c r="O7" s="183"/>
      <c r="P7" s="183"/>
      <c r="Q7" s="183"/>
    </row>
    <row r="8" spans="1:17" ht="21" customHeight="1" thickBot="1">
      <c r="C8" s="263" t="s">
        <v>80</v>
      </c>
      <c r="D8" s="263"/>
      <c r="E8" s="263"/>
      <c r="F8" s="265">
        <v>7.0999999999999994E-2</v>
      </c>
      <c r="G8" s="265"/>
      <c r="H8" s="178" t="s">
        <v>4</v>
      </c>
      <c r="I8" s="178" t="s">
        <v>4</v>
      </c>
      <c r="J8" s="178" t="s">
        <v>4</v>
      </c>
      <c r="K8" s="178" t="s">
        <v>4</v>
      </c>
      <c r="L8" s="178" t="s">
        <v>4</v>
      </c>
      <c r="M8" s="184"/>
      <c r="N8" s="184"/>
      <c r="O8" s="184"/>
      <c r="P8" s="184"/>
      <c r="Q8" s="184"/>
    </row>
    <row r="9" spans="1:17" ht="21" customHeight="1" thickBot="1">
      <c r="C9" s="263" t="s">
        <v>78</v>
      </c>
      <c r="D9" s="263"/>
      <c r="E9" s="263"/>
      <c r="F9" s="265">
        <v>8.3000000000000004E-2</v>
      </c>
      <c r="G9" s="265"/>
      <c r="H9" s="178" t="s">
        <v>4</v>
      </c>
      <c r="I9" s="178" t="s">
        <v>4</v>
      </c>
      <c r="J9" s="178" t="s">
        <v>4</v>
      </c>
      <c r="K9" s="178" t="s">
        <v>4</v>
      </c>
      <c r="L9" s="178" t="s">
        <v>4</v>
      </c>
      <c r="M9" s="184"/>
      <c r="N9" s="184"/>
      <c r="O9" s="184"/>
      <c r="P9" s="184"/>
      <c r="Q9" s="184"/>
    </row>
    <row r="10" spans="1:17" ht="21" customHeight="1" thickBot="1">
      <c r="C10" s="263" t="s">
        <v>79</v>
      </c>
      <c r="D10" s="263"/>
      <c r="E10" s="263"/>
      <c r="F10" s="265">
        <v>8.2000000000000003E-2</v>
      </c>
      <c r="G10" s="265"/>
      <c r="H10" s="178" t="s">
        <v>4</v>
      </c>
      <c r="I10" s="178" t="s">
        <v>4</v>
      </c>
      <c r="J10" s="178" t="s">
        <v>4</v>
      </c>
      <c r="K10" s="178" t="s">
        <v>4</v>
      </c>
      <c r="L10" s="178" t="s">
        <v>4</v>
      </c>
      <c r="M10" s="184"/>
      <c r="N10" s="184"/>
      <c r="O10" s="184"/>
      <c r="P10" s="184"/>
      <c r="Q10" s="184"/>
    </row>
    <row r="11" spans="1:17" ht="21" customHeight="1" thickBot="1">
      <c r="C11" s="263" t="s">
        <v>76</v>
      </c>
      <c r="D11" s="263"/>
      <c r="E11" s="263"/>
      <c r="F11" s="265">
        <v>0.11899999999999999</v>
      </c>
      <c r="G11" s="265"/>
      <c r="H11" s="178" t="s">
        <v>4</v>
      </c>
      <c r="I11" s="178" t="s">
        <v>4</v>
      </c>
      <c r="J11" s="178" t="s">
        <v>4</v>
      </c>
      <c r="K11" s="178" t="s">
        <v>4</v>
      </c>
      <c r="L11" s="178" t="s">
        <v>4</v>
      </c>
      <c r="M11" s="184"/>
      <c r="N11" s="184"/>
      <c r="O11" s="184"/>
      <c r="P11" s="184"/>
      <c r="Q11" s="184"/>
    </row>
    <row r="12" spans="1:17" ht="21" customHeight="1" thickBot="1">
      <c r="C12" s="263" t="s">
        <v>82</v>
      </c>
      <c r="D12" s="263"/>
      <c r="E12" s="263"/>
      <c r="F12" s="265">
        <v>4.3999999999999997E-2</v>
      </c>
      <c r="G12" s="265"/>
      <c r="H12" s="178" t="s">
        <v>4</v>
      </c>
      <c r="I12" s="178" t="s">
        <v>4</v>
      </c>
      <c r="J12" s="178" t="s">
        <v>4</v>
      </c>
      <c r="K12" s="178" t="s">
        <v>4</v>
      </c>
      <c r="L12" s="178" t="s">
        <v>4</v>
      </c>
      <c r="M12" s="184"/>
      <c r="N12" s="184"/>
      <c r="O12" s="184"/>
      <c r="P12" s="184"/>
      <c r="Q12" s="184"/>
    </row>
    <row r="13" spans="1:17" ht="21" customHeight="1" thickBot="1">
      <c r="C13" s="263" t="s">
        <v>77</v>
      </c>
      <c r="D13" s="263"/>
      <c r="E13" s="263"/>
      <c r="F13" s="265">
        <v>0.10199999999999999</v>
      </c>
      <c r="G13" s="265"/>
      <c r="H13" s="178" t="s">
        <v>4</v>
      </c>
      <c r="I13" s="178" t="s">
        <v>4</v>
      </c>
      <c r="J13" s="178" t="s">
        <v>4</v>
      </c>
      <c r="K13" s="178" t="s">
        <v>4</v>
      </c>
      <c r="L13" s="178" t="s">
        <v>4</v>
      </c>
      <c r="M13" s="184"/>
      <c r="N13" s="184"/>
      <c r="O13" s="184"/>
      <c r="P13" s="184"/>
      <c r="Q13" s="184"/>
    </row>
    <row r="14" spans="1:17" ht="21" customHeight="1" thickBot="1">
      <c r="C14" s="263" t="s">
        <v>83</v>
      </c>
      <c r="D14" s="263"/>
      <c r="E14" s="263"/>
      <c r="F14" s="265">
        <v>3.9E-2</v>
      </c>
      <c r="G14" s="265"/>
      <c r="H14" s="178" t="s">
        <v>4</v>
      </c>
      <c r="I14" s="178" t="s">
        <v>4</v>
      </c>
      <c r="J14" s="178" t="s">
        <v>4</v>
      </c>
      <c r="K14" s="178" t="s">
        <v>4</v>
      </c>
      <c r="L14" s="178" t="s">
        <v>4</v>
      </c>
      <c r="M14" s="184"/>
      <c r="N14" s="184"/>
      <c r="O14" s="184"/>
      <c r="P14" s="184"/>
      <c r="Q14" s="184"/>
    </row>
    <row r="15" spans="1:17" ht="21" customHeight="1" thickBot="1">
      <c r="C15" s="263" t="s">
        <v>3</v>
      </c>
      <c r="D15" s="263"/>
      <c r="E15" s="263"/>
      <c r="F15" s="265">
        <v>0.153</v>
      </c>
      <c r="G15" s="265"/>
      <c r="H15" s="181">
        <v>100</v>
      </c>
      <c r="I15" s="181">
        <v>120.6</v>
      </c>
      <c r="J15" s="181">
        <v>128.69999999999999</v>
      </c>
      <c r="K15" s="181">
        <v>98.1</v>
      </c>
      <c r="L15" s="181">
        <v>184.9</v>
      </c>
      <c r="M15" s="196"/>
      <c r="N15" s="196"/>
      <c r="O15" s="196"/>
      <c r="P15" s="196"/>
      <c r="Q15" s="196"/>
    </row>
    <row r="16" spans="1:17" ht="21" customHeight="1" thickBot="1">
      <c r="C16" s="263" t="s">
        <v>81</v>
      </c>
      <c r="D16" s="263"/>
      <c r="E16" s="263"/>
      <c r="F16" s="265">
        <v>0.06</v>
      </c>
      <c r="G16" s="265"/>
      <c r="H16" s="181" t="s">
        <v>4</v>
      </c>
      <c r="I16" s="181" t="s">
        <v>4</v>
      </c>
      <c r="J16" s="181" t="s">
        <v>4</v>
      </c>
      <c r="K16" s="181" t="s">
        <v>4</v>
      </c>
      <c r="L16" s="181" t="s">
        <v>4</v>
      </c>
      <c r="M16" s="196"/>
      <c r="N16" s="196"/>
      <c r="O16" s="196"/>
      <c r="P16" s="196"/>
      <c r="Q16" s="196"/>
    </row>
    <row r="17" spans="1:17" ht="21" customHeight="1" thickBot="1">
      <c r="C17" s="263" t="s">
        <v>84</v>
      </c>
      <c r="D17" s="263"/>
      <c r="E17" s="263"/>
      <c r="F17" s="334" t="s">
        <v>4</v>
      </c>
      <c r="G17" s="334"/>
      <c r="H17" s="197">
        <v>100</v>
      </c>
      <c r="I17" s="197">
        <v>80.099999999999994</v>
      </c>
      <c r="J17" s="197">
        <v>95.3</v>
      </c>
      <c r="K17" s="197">
        <v>90.4</v>
      </c>
      <c r="L17" s="197">
        <v>102.8</v>
      </c>
      <c r="M17" s="196"/>
      <c r="N17" s="196"/>
      <c r="O17" s="196"/>
      <c r="P17" s="196"/>
      <c r="Q17" s="196"/>
    </row>
    <row r="18" spans="1:17" ht="20.100000000000001" customHeight="1">
      <c r="B18" s="137"/>
      <c r="C18" s="137"/>
      <c r="D18" s="136"/>
      <c r="E18" s="136"/>
      <c r="F18" s="136"/>
      <c r="G18" s="136"/>
      <c r="H18" s="136"/>
      <c r="I18" s="136"/>
      <c r="J18" s="136"/>
      <c r="K18" s="136"/>
      <c r="L18" s="136"/>
      <c r="M18" s="80"/>
    </row>
    <row r="19" spans="1:17" ht="20.100000000000001" customHeight="1" thickBot="1"/>
    <row r="20" spans="1:17" ht="19.5" customHeight="1" thickBot="1">
      <c r="A20" s="245" t="str">
        <f>NOTE!A24</f>
        <v>STUDY 15 | SECTORAL ANALYSIS OF THE CONSTRUCTION SECTOR</v>
      </c>
      <c r="B20" s="245"/>
      <c r="C20" s="245"/>
      <c r="D20" s="245"/>
      <c r="E20" s="245"/>
      <c r="F20" s="245"/>
      <c r="G20" s="245"/>
      <c r="H20" s="245"/>
      <c r="I20" s="245"/>
      <c r="J20" s="245"/>
      <c r="K20" s="245"/>
      <c r="L20" s="245"/>
      <c r="M20" s="245"/>
      <c r="N20" s="245"/>
      <c r="O20" s="245"/>
    </row>
    <row r="21" spans="1:17" ht="19.5" customHeight="1"/>
    <row r="22" spans="1:17" ht="19.5" customHeight="1"/>
    <row r="23" spans="1:17" ht="19.5" customHeight="1"/>
    <row r="24" spans="1:17" ht="19.5" customHeight="1"/>
    <row r="25" spans="1:17" ht="19.5" customHeight="1"/>
    <row r="26" spans="1:17" ht="19.5" customHeight="1"/>
    <row r="27" spans="1:17" s="65" customFormat="1" ht="19.5" customHeight="1"/>
    <row r="28" spans="1:17" ht="19.5" customHeight="1"/>
    <row r="29" spans="1:17" ht="19.5" customHeight="1"/>
    <row r="30" spans="1:17" ht="19.5" customHeight="1"/>
    <row r="31" spans="1:17" ht="19.5" customHeight="1"/>
    <row r="32" spans="1:17" ht="19.5" customHeight="1">
      <c r="N32" s="65"/>
    </row>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sheetData>
  <sheetProtection password="9D83" sheet="1" objects="1" scenarios="1"/>
  <mergeCells count="24">
    <mergeCell ref="F6:G7"/>
    <mergeCell ref="F8:G8"/>
    <mergeCell ref="F9:G9"/>
    <mergeCell ref="C15:E15"/>
    <mergeCell ref="C17:E17"/>
    <mergeCell ref="F17:G17"/>
    <mergeCell ref="C16:E16"/>
    <mergeCell ref="F16:G16"/>
    <mergeCell ref="H6:L6"/>
    <mergeCell ref="I1:O1"/>
    <mergeCell ref="A20:O20"/>
    <mergeCell ref="F10:G10"/>
    <mergeCell ref="F15:G15"/>
    <mergeCell ref="F11:G11"/>
    <mergeCell ref="F12:G12"/>
    <mergeCell ref="F13:G13"/>
    <mergeCell ref="F14:G14"/>
    <mergeCell ref="C13:E13"/>
    <mergeCell ref="C14:E14"/>
    <mergeCell ref="C8:E8"/>
    <mergeCell ref="C9:E9"/>
    <mergeCell ref="C10:E10"/>
    <mergeCell ref="C11:E11"/>
    <mergeCell ref="C12:E12"/>
  </mergeCells>
  <pageMargins left="0.23622047244094491" right="0.23622047244094491" top="0.35433070866141736" bottom="0.35433070866141736"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sheetPr codeName="Sheet39">
    <tabColor rgb="FFB8D5E2"/>
  </sheetPr>
  <dimension ref="A1:O85"/>
  <sheetViews>
    <sheetView showGridLines="0" zoomScaleNormal="100" zoomScaleSheetLayoutView="90" workbookViewId="0"/>
  </sheetViews>
  <sheetFormatPr defaultColWidth="9.42578125" defaultRowHeight="16.5"/>
  <cols>
    <col min="1" max="16384" width="9.42578125" style="62"/>
  </cols>
  <sheetData>
    <row r="1" spans="1:15" ht="69" customHeight="1" thickBot="1">
      <c r="A1" s="41"/>
      <c r="B1" s="24"/>
      <c r="C1" s="24"/>
      <c r="D1" s="24"/>
      <c r="E1" s="25"/>
      <c r="F1" s="24"/>
      <c r="G1" s="24"/>
      <c r="H1" s="24"/>
      <c r="I1" s="266" t="s">
        <v>105</v>
      </c>
      <c r="J1" s="266"/>
      <c r="K1" s="266"/>
      <c r="L1" s="266"/>
      <c r="M1" s="266"/>
      <c r="N1" s="266"/>
      <c r="O1" s="266"/>
    </row>
    <row r="2" spans="1:15" ht="15" customHeight="1"/>
    <row r="3" spans="1:15" s="45" customFormat="1" ht="15" customHeight="1" thickBot="1">
      <c r="A3" s="43" t="str">
        <f>'Table of Contents'!G69</f>
        <v>Return on equity of large enterprises in the Construction sector</v>
      </c>
      <c r="B3" s="44"/>
      <c r="C3" s="44"/>
      <c r="D3" s="44"/>
      <c r="E3" s="44"/>
      <c r="F3" s="44"/>
      <c r="G3" s="48"/>
    </row>
    <row r="4" spans="1:15" s="11" customFormat="1" ht="15" customHeight="1">
      <c r="A4" s="22" t="s">
        <v>101</v>
      </c>
      <c r="C4" s="51"/>
      <c r="D4" s="52"/>
      <c r="E4" s="52"/>
      <c r="F4" s="52"/>
      <c r="G4" s="52"/>
      <c r="H4" s="52"/>
      <c r="I4" s="52"/>
      <c r="J4" s="52"/>
      <c r="K4" s="52"/>
    </row>
    <row r="5" spans="1:15" s="11" customFormat="1" ht="15" customHeight="1" thickBot="1">
      <c r="A5" s="22"/>
      <c r="C5" s="156"/>
      <c r="D5" s="156"/>
      <c r="E5" s="156"/>
      <c r="F5" s="156"/>
      <c r="G5" s="156"/>
      <c r="H5" s="156"/>
      <c r="I5" s="156"/>
      <c r="J5" s="156"/>
      <c r="K5" s="156"/>
    </row>
    <row r="6" spans="1:15" s="11" customFormat="1" ht="21.75" customHeight="1" thickBot="1">
      <c r="A6" s="22"/>
      <c r="C6" s="156"/>
      <c r="D6" s="156"/>
      <c r="E6" s="156"/>
      <c r="F6" s="288">
        <v>2012</v>
      </c>
      <c r="G6" s="289"/>
      <c r="H6" s="278" t="s">
        <v>75</v>
      </c>
      <c r="I6" s="263"/>
      <c r="J6" s="263"/>
      <c r="K6" s="263"/>
      <c r="L6" s="263"/>
      <c r="M6" s="108"/>
      <c r="N6" s="108"/>
      <c r="O6" s="108"/>
    </row>
    <row r="7" spans="1:15" ht="30" customHeight="1" thickBot="1">
      <c r="C7" s="14"/>
      <c r="F7" s="290"/>
      <c r="G7" s="291"/>
      <c r="H7" s="180">
        <v>2008</v>
      </c>
      <c r="I7" s="177">
        <v>2009</v>
      </c>
      <c r="J7" s="177">
        <v>2010</v>
      </c>
      <c r="K7" s="177">
        <v>2011</v>
      </c>
      <c r="L7" s="177">
        <v>2012</v>
      </c>
      <c r="M7" s="108"/>
      <c r="N7" s="108"/>
      <c r="O7" s="108"/>
    </row>
    <row r="8" spans="1:15" ht="21" customHeight="1" thickBot="1">
      <c r="C8" s="263" t="s">
        <v>80</v>
      </c>
      <c r="D8" s="263"/>
      <c r="E8" s="263"/>
      <c r="F8" s="265">
        <v>0.182</v>
      </c>
      <c r="G8" s="265"/>
      <c r="H8" s="178" t="s">
        <v>4</v>
      </c>
      <c r="I8" s="178" t="s">
        <v>4</v>
      </c>
      <c r="J8" s="178" t="s">
        <v>4</v>
      </c>
      <c r="K8" s="178" t="s">
        <v>4</v>
      </c>
      <c r="L8" s="178" t="s">
        <v>4</v>
      </c>
      <c r="M8" s="20"/>
      <c r="N8" s="20"/>
      <c r="O8" s="20"/>
    </row>
    <row r="9" spans="1:15" ht="21" customHeight="1" thickBot="1">
      <c r="C9" s="263" t="s">
        <v>78</v>
      </c>
      <c r="D9" s="263"/>
      <c r="E9" s="263"/>
      <c r="F9" s="265">
        <v>8.1000000000000003E-2</v>
      </c>
      <c r="G9" s="265"/>
      <c r="H9" s="178" t="s">
        <v>4</v>
      </c>
      <c r="I9" s="178" t="s">
        <v>4</v>
      </c>
      <c r="J9" s="178" t="s">
        <v>4</v>
      </c>
      <c r="K9" s="178" t="s">
        <v>4</v>
      </c>
      <c r="L9" s="178" t="s">
        <v>4</v>
      </c>
      <c r="M9" s="20"/>
      <c r="N9" s="20"/>
      <c r="O9" s="20"/>
    </row>
    <row r="10" spans="1:15" ht="21" customHeight="1" thickBot="1">
      <c r="C10" s="263" t="s">
        <v>79</v>
      </c>
      <c r="D10" s="263"/>
      <c r="E10" s="263"/>
      <c r="F10" s="265">
        <v>2.7E-2</v>
      </c>
      <c r="G10" s="265"/>
      <c r="H10" s="178" t="s">
        <v>4</v>
      </c>
      <c r="I10" s="178" t="s">
        <v>4</v>
      </c>
      <c r="J10" s="178" t="s">
        <v>4</v>
      </c>
      <c r="K10" s="178" t="s">
        <v>4</v>
      </c>
      <c r="L10" s="178" t="s">
        <v>4</v>
      </c>
      <c r="M10" s="20"/>
      <c r="N10" s="20"/>
      <c r="O10" s="20"/>
    </row>
    <row r="11" spans="1:15" ht="21" customHeight="1" thickBot="1">
      <c r="C11" s="263" t="s">
        <v>76</v>
      </c>
      <c r="D11" s="263"/>
      <c r="E11" s="263"/>
      <c r="F11" s="265">
        <v>-0.156</v>
      </c>
      <c r="G11" s="265"/>
      <c r="H11" s="178" t="s">
        <v>4</v>
      </c>
      <c r="I11" s="178" t="s">
        <v>4</v>
      </c>
      <c r="J11" s="178" t="s">
        <v>4</v>
      </c>
      <c r="K11" s="178" t="s">
        <v>4</v>
      </c>
      <c r="L11" s="178" t="s">
        <v>4</v>
      </c>
      <c r="M11" s="20"/>
      <c r="N11" s="20"/>
      <c r="O11" s="20"/>
    </row>
    <row r="12" spans="1:15" ht="21" customHeight="1" thickBot="1">
      <c r="C12" s="263" t="s">
        <v>82</v>
      </c>
      <c r="D12" s="263"/>
      <c r="E12" s="263"/>
      <c r="F12" s="265">
        <v>0.215</v>
      </c>
      <c r="G12" s="265"/>
      <c r="H12" s="178" t="s">
        <v>4</v>
      </c>
      <c r="I12" s="178" t="s">
        <v>4</v>
      </c>
      <c r="J12" s="178" t="s">
        <v>4</v>
      </c>
      <c r="K12" s="178" t="s">
        <v>4</v>
      </c>
      <c r="L12" s="178" t="s">
        <v>4</v>
      </c>
      <c r="M12" s="20"/>
      <c r="N12" s="20"/>
      <c r="O12" s="20"/>
    </row>
    <row r="13" spans="1:15" ht="21" customHeight="1" thickBot="1">
      <c r="C13" s="263" t="s">
        <v>77</v>
      </c>
      <c r="D13" s="263"/>
      <c r="E13" s="263"/>
      <c r="F13" s="265">
        <v>7.9000000000000001E-2</v>
      </c>
      <c r="G13" s="265"/>
      <c r="H13" s="178" t="s">
        <v>4</v>
      </c>
      <c r="I13" s="178" t="s">
        <v>4</v>
      </c>
      <c r="J13" s="178" t="s">
        <v>4</v>
      </c>
      <c r="K13" s="178" t="s">
        <v>4</v>
      </c>
      <c r="L13" s="178" t="s">
        <v>4</v>
      </c>
      <c r="M13" s="20"/>
      <c r="N13" s="20"/>
      <c r="O13" s="20"/>
    </row>
    <row r="14" spans="1:15" ht="21" customHeight="1" thickBot="1">
      <c r="C14" s="263" t="s">
        <v>83</v>
      </c>
      <c r="D14" s="263"/>
      <c r="E14" s="263"/>
      <c r="F14" s="265">
        <v>0.11899999999999999</v>
      </c>
      <c r="G14" s="265"/>
      <c r="H14" s="178" t="s">
        <v>4</v>
      </c>
      <c r="I14" s="178" t="s">
        <v>4</v>
      </c>
      <c r="J14" s="178" t="s">
        <v>4</v>
      </c>
      <c r="K14" s="178" t="s">
        <v>4</v>
      </c>
      <c r="L14" s="178" t="s">
        <v>4</v>
      </c>
      <c r="M14" s="20"/>
      <c r="N14" s="20"/>
      <c r="O14" s="20"/>
    </row>
    <row r="15" spans="1:15" ht="21" customHeight="1" thickBot="1">
      <c r="C15" s="263" t="s">
        <v>3</v>
      </c>
      <c r="D15" s="263"/>
      <c r="E15" s="263"/>
      <c r="F15" s="265">
        <v>5.2999999999999999E-2</v>
      </c>
      <c r="G15" s="265"/>
      <c r="H15" s="181">
        <v>100</v>
      </c>
      <c r="I15" s="181">
        <v>208.7</v>
      </c>
      <c r="J15" s="181">
        <v>265.60000000000002</v>
      </c>
      <c r="K15" s="181">
        <v>-23.3</v>
      </c>
      <c r="L15" s="181">
        <v>89.3</v>
      </c>
      <c r="M15" s="198"/>
      <c r="N15" s="198"/>
      <c r="O15" s="198"/>
    </row>
    <row r="16" spans="1:15" ht="21" customHeight="1" thickBot="1">
      <c r="C16" s="263" t="s">
        <v>81</v>
      </c>
      <c r="D16" s="263"/>
      <c r="E16" s="263"/>
      <c r="F16" s="265">
        <v>8.2000000000000003E-2</v>
      </c>
      <c r="G16" s="265"/>
      <c r="H16" s="181" t="s">
        <v>4</v>
      </c>
      <c r="I16" s="181" t="s">
        <v>4</v>
      </c>
      <c r="J16" s="181" t="s">
        <v>4</v>
      </c>
      <c r="K16" s="181" t="s">
        <v>4</v>
      </c>
      <c r="L16" s="181" t="s">
        <v>4</v>
      </c>
      <c r="M16" s="198"/>
      <c r="N16" s="198"/>
      <c r="O16" s="198"/>
    </row>
    <row r="17" spans="1:15" ht="21" customHeight="1" thickBot="1">
      <c r="C17" s="263" t="s">
        <v>84</v>
      </c>
      <c r="D17" s="263"/>
      <c r="E17" s="263"/>
      <c r="F17" s="334" t="s">
        <v>4</v>
      </c>
      <c r="G17" s="334"/>
      <c r="H17" s="197">
        <v>100</v>
      </c>
      <c r="I17" s="197">
        <v>168</v>
      </c>
      <c r="J17" s="197">
        <v>211.3</v>
      </c>
      <c r="K17" s="197">
        <v>115.6</v>
      </c>
      <c r="L17" s="197">
        <v>132.9</v>
      </c>
      <c r="M17" s="198"/>
      <c r="N17" s="198"/>
      <c r="O17" s="198"/>
    </row>
    <row r="18" spans="1:15" ht="20.100000000000001" customHeight="1">
      <c r="B18" s="137"/>
      <c r="C18" s="137"/>
      <c r="D18" s="136"/>
      <c r="E18" s="136"/>
      <c r="F18" s="136"/>
      <c r="G18" s="136"/>
      <c r="H18" s="136"/>
      <c r="I18" s="136"/>
      <c r="J18" s="136"/>
      <c r="K18" s="136"/>
      <c r="L18" s="136"/>
      <c r="M18" s="80"/>
    </row>
    <row r="19" spans="1:15" ht="20.100000000000001" customHeight="1" thickBot="1"/>
    <row r="20" spans="1:15" ht="19.5" customHeight="1" thickBot="1">
      <c r="A20" s="245" t="str">
        <f>NOTE!A24</f>
        <v>STUDY 15 | SECTORAL ANALYSIS OF THE CONSTRUCTION SECTOR</v>
      </c>
      <c r="B20" s="245"/>
      <c r="C20" s="245"/>
      <c r="D20" s="245"/>
      <c r="E20" s="245"/>
      <c r="F20" s="245"/>
      <c r="G20" s="245"/>
      <c r="H20" s="245"/>
      <c r="I20" s="245"/>
      <c r="J20" s="245"/>
      <c r="K20" s="245"/>
      <c r="L20" s="245"/>
      <c r="M20" s="245"/>
      <c r="N20" s="245"/>
      <c r="O20" s="245"/>
    </row>
    <row r="21" spans="1:15" ht="19.5" customHeight="1"/>
    <row r="22" spans="1:15" ht="19.5" customHeight="1"/>
    <row r="23" spans="1:15" ht="19.5" customHeight="1"/>
    <row r="24" spans="1:15" ht="19.5" customHeight="1"/>
    <row r="25" spans="1:15" ht="19.5" customHeight="1"/>
    <row r="26" spans="1:15" ht="19.5" customHeight="1"/>
    <row r="27" spans="1:15" s="65" customFormat="1" ht="19.5" customHeight="1"/>
    <row r="28" spans="1:15" ht="19.5" customHeight="1"/>
    <row r="29" spans="1:15" ht="19.5" customHeight="1"/>
    <row r="30" spans="1:15" ht="19.5" customHeight="1"/>
    <row r="31" spans="1:15" ht="19.5" customHeight="1"/>
    <row r="32" spans="1:15" ht="19.5" customHeight="1">
      <c r="N32" s="65"/>
    </row>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sheetData>
  <sheetProtection password="9D83" sheet="1" objects="1" scenarios="1"/>
  <mergeCells count="24">
    <mergeCell ref="C15:E15"/>
    <mergeCell ref="F15:G15"/>
    <mergeCell ref="C16:E16"/>
    <mergeCell ref="F16:G16"/>
    <mergeCell ref="A20:O20"/>
    <mergeCell ref="C17:E17"/>
    <mergeCell ref="F17:G17"/>
    <mergeCell ref="C12:E12"/>
    <mergeCell ref="F12:G12"/>
    <mergeCell ref="C13:E13"/>
    <mergeCell ref="F13:G13"/>
    <mergeCell ref="C14:E14"/>
    <mergeCell ref="F14:G14"/>
    <mergeCell ref="C9:E9"/>
    <mergeCell ref="F9:G9"/>
    <mergeCell ref="C10:E10"/>
    <mergeCell ref="F10:G10"/>
    <mergeCell ref="C11:E11"/>
    <mergeCell ref="F11:G11"/>
    <mergeCell ref="I1:O1"/>
    <mergeCell ref="F6:G7"/>
    <mergeCell ref="H6:L6"/>
    <mergeCell ref="C8:E8"/>
    <mergeCell ref="F8:G8"/>
  </mergeCells>
  <pageMargins left="0.23622047244094491" right="0.23622047244094491"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sheetPr codeName="Sheet4">
    <tabColor rgb="FFD9B3B8"/>
  </sheetPr>
  <dimension ref="A1:O20"/>
  <sheetViews>
    <sheetView showGridLines="0"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152</v>
      </c>
      <c r="J1" s="266"/>
      <c r="K1" s="266"/>
      <c r="L1" s="266"/>
      <c r="M1" s="266"/>
      <c r="N1" s="266"/>
      <c r="O1" s="266"/>
    </row>
    <row r="2" spans="1:15" ht="15" customHeight="1">
      <c r="A2" s="11"/>
    </row>
    <row r="3" spans="1:15" s="45" customFormat="1" ht="15" customHeight="1" thickBot="1">
      <c r="A3" s="43" t="str">
        <f>'Table of Contents'!G7</f>
        <v>Structure of the Constrution sector by economic activity segment | 2002 and 2012</v>
      </c>
      <c r="B3" s="44"/>
      <c r="C3" s="44"/>
      <c r="D3" s="44"/>
      <c r="E3" s="44"/>
      <c r="F3" s="44"/>
      <c r="G3" s="44"/>
    </row>
    <row r="4" spans="1:15" s="11" customFormat="1" ht="15" customHeight="1">
      <c r="A4" s="22" t="s">
        <v>100</v>
      </c>
      <c r="C4" s="51"/>
      <c r="D4" s="52"/>
      <c r="E4" s="52"/>
      <c r="F4" s="52"/>
      <c r="G4" s="52"/>
      <c r="H4" s="52"/>
      <c r="I4" s="52"/>
      <c r="J4" s="52"/>
      <c r="K4" s="52"/>
      <c r="L4" s="52"/>
      <c r="M4" s="52"/>
    </row>
    <row r="5" spans="1:15" s="11" customFormat="1" ht="15" customHeight="1">
      <c r="C5" s="156"/>
      <c r="D5" s="156"/>
      <c r="E5" s="156"/>
      <c r="F5" s="156"/>
      <c r="G5" s="156"/>
      <c r="H5" s="156"/>
      <c r="I5" s="156"/>
      <c r="J5" s="156"/>
      <c r="K5" s="156"/>
      <c r="L5" s="156"/>
      <c r="M5" s="156"/>
      <c r="N5" s="156"/>
    </row>
    <row r="6" spans="1:15" s="11" customFormat="1" ht="30" customHeight="1" thickBot="1">
      <c r="C6" s="156"/>
      <c r="D6" s="268" t="s">
        <v>8</v>
      </c>
      <c r="E6" s="268"/>
      <c r="F6" s="268"/>
      <c r="G6" s="268"/>
      <c r="H6" s="268" t="s">
        <v>10</v>
      </c>
      <c r="I6" s="268"/>
      <c r="J6" s="268"/>
      <c r="K6" s="268"/>
      <c r="L6" s="268" t="s">
        <v>11</v>
      </c>
      <c r="M6" s="268"/>
      <c r="N6" s="268"/>
      <c r="O6" s="268"/>
    </row>
    <row r="7" spans="1:15" s="13" customFormat="1" ht="30" customHeight="1" thickBot="1">
      <c r="A7" s="150"/>
      <c r="B7" s="150"/>
      <c r="D7" s="263">
        <v>2002</v>
      </c>
      <c r="E7" s="263"/>
      <c r="F7" s="263">
        <v>2012</v>
      </c>
      <c r="G7" s="263"/>
      <c r="H7" s="263">
        <v>2002</v>
      </c>
      <c r="I7" s="263"/>
      <c r="J7" s="263">
        <v>2012</v>
      </c>
      <c r="K7" s="263"/>
      <c r="L7" s="263">
        <v>2002</v>
      </c>
      <c r="M7" s="263"/>
      <c r="N7" s="263">
        <v>2012</v>
      </c>
      <c r="O7" s="263"/>
    </row>
    <row r="8" spans="1:15" ht="30" customHeight="1" thickBot="1">
      <c r="B8" s="267" t="s">
        <v>16</v>
      </c>
      <c r="C8" s="267"/>
      <c r="D8" s="265">
        <v>0.626</v>
      </c>
      <c r="E8" s="265"/>
      <c r="F8" s="265">
        <v>0.59899999999999998</v>
      </c>
      <c r="G8" s="265"/>
      <c r="H8" s="265">
        <v>0.48399999999999999</v>
      </c>
      <c r="I8" s="265"/>
      <c r="J8" s="265">
        <v>0.4</v>
      </c>
      <c r="K8" s="265"/>
      <c r="L8" s="265">
        <v>0.51</v>
      </c>
      <c r="M8" s="265"/>
      <c r="N8" s="265">
        <v>0.44600000000000001</v>
      </c>
      <c r="O8" s="265"/>
    </row>
    <row r="9" spans="1:15" ht="30" customHeight="1" thickBot="1">
      <c r="B9" s="267" t="s">
        <v>17</v>
      </c>
      <c r="C9" s="267"/>
      <c r="D9" s="265">
        <v>8.6999999999999994E-2</v>
      </c>
      <c r="E9" s="265"/>
      <c r="F9" s="265">
        <v>6.0999999999999999E-2</v>
      </c>
      <c r="G9" s="265"/>
      <c r="H9" s="265">
        <v>0.35199999999999998</v>
      </c>
      <c r="I9" s="265"/>
      <c r="J9" s="265">
        <v>0.38300000000000001</v>
      </c>
      <c r="K9" s="265"/>
      <c r="L9" s="265">
        <v>0.22900000000000001</v>
      </c>
      <c r="M9" s="265"/>
      <c r="N9" s="265">
        <v>0.24099999999999999</v>
      </c>
      <c r="O9" s="265"/>
    </row>
    <row r="10" spans="1:15" ht="30" customHeight="1" thickBot="1">
      <c r="B10" s="267" t="s">
        <v>18</v>
      </c>
      <c r="C10" s="267"/>
      <c r="D10" s="265">
        <v>0.28799999999999998</v>
      </c>
      <c r="E10" s="265"/>
      <c r="F10" s="265">
        <v>0.34</v>
      </c>
      <c r="G10" s="265"/>
      <c r="H10" s="265">
        <v>0.16400000000000001</v>
      </c>
      <c r="I10" s="265"/>
      <c r="J10" s="265">
        <v>0.216</v>
      </c>
      <c r="K10" s="265"/>
      <c r="L10" s="265">
        <v>0.26100000000000001</v>
      </c>
      <c r="M10" s="265"/>
      <c r="N10" s="265">
        <v>0.314</v>
      </c>
      <c r="O10" s="265"/>
    </row>
    <row r="11" spans="1:15" ht="19.5" customHeight="1">
      <c r="B11" s="156"/>
      <c r="C11" s="156"/>
      <c r="D11" s="156"/>
      <c r="E11" s="156"/>
      <c r="F11" s="156"/>
      <c r="G11" s="156"/>
      <c r="H11" s="156"/>
      <c r="I11" s="156"/>
      <c r="J11" s="156"/>
      <c r="K11" s="156"/>
      <c r="L11" s="156"/>
      <c r="M11" s="156"/>
      <c r="N11" s="156"/>
    </row>
    <row r="12" spans="1:15" ht="19.5" customHeight="1" thickBot="1">
      <c r="C12" s="156"/>
      <c r="D12" s="156"/>
      <c r="E12" s="156"/>
      <c r="F12" s="156"/>
      <c r="G12" s="156"/>
      <c r="H12" s="156"/>
      <c r="I12" s="156"/>
      <c r="J12" s="156"/>
      <c r="K12" s="156"/>
      <c r="L12" s="156"/>
      <c r="M12" s="156"/>
      <c r="N12" s="156"/>
    </row>
    <row r="13" spans="1:15" ht="19.5" customHeight="1" thickBot="1">
      <c r="A13" s="245" t="str">
        <f>NOTE!A24</f>
        <v>STUDY 15 | SECTORAL ANALYSIS OF THE CONSTRUCTION SECTOR</v>
      </c>
      <c r="B13" s="245"/>
      <c r="C13" s="245"/>
      <c r="D13" s="245"/>
      <c r="E13" s="245"/>
      <c r="F13" s="245"/>
      <c r="G13" s="245"/>
      <c r="H13" s="245"/>
      <c r="I13" s="245"/>
      <c r="J13" s="245"/>
      <c r="K13" s="245"/>
      <c r="L13" s="245"/>
      <c r="M13" s="245"/>
      <c r="N13" s="245"/>
      <c r="O13" s="245"/>
    </row>
    <row r="20" spans="8:8">
      <c r="H20" s="62"/>
    </row>
  </sheetData>
  <sheetProtection password="9D83" sheet="1" objects="1" scenarios="1"/>
  <mergeCells count="32">
    <mergeCell ref="N10:O10"/>
    <mergeCell ref="A13:O13"/>
    <mergeCell ref="B10:C10"/>
    <mergeCell ref="D10:E10"/>
    <mergeCell ref="F10:G10"/>
    <mergeCell ref="H10:I10"/>
    <mergeCell ref="J10:K10"/>
    <mergeCell ref="L10:M10"/>
    <mergeCell ref="N8:O8"/>
    <mergeCell ref="B9:C9"/>
    <mergeCell ref="D9:E9"/>
    <mergeCell ref="F9:G9"/>
    <mergeCell ref="H9:I9"/>
    <mergeCell ref="J9:K9"/>
    <mergeCell ref="L9:M9"/>
    <mergeCell ref="N9:O9"/>
    <mergeCell ref="B8:C8"/>
    <mergeCell ref="D8:E8"/>
    <mergeCell ref="F8:G8"/>
    <mergeCell ref="H8:I8"/>
    <mergeCell ref="J8:K8"/>
    <mergeCell ref="L8:M8"/>
    <mergeCell ref="I1:O1"/>
    <mergeCell ref="D6:G6"/>
    <mergeCell ref="H6:K6"/>
    <mergeCell ref="L6:O6"/>
    <mergeCell ref="D7:E7"/>
    <mergeCell ref="F7:G7"/>
    <mergeCell ref="H7:I7"/>
    <mergeCell ref="J7:K7"/>
    <mergeCell ref="L7:M7"/>
    <mergeCell ref="N7:O7"/>
  </mergeCells>
  <pageMargins left="0.23622047244094491" right="0.23622047244094491" top="0.35433070866141736" bottom="0.35433070866141736"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sheetPr codeName="Sheet40">
    <tabColor rgb="FFB8D5E2"/>
  </sheetPr>
  <dimension ref="A1:O84"/>
  <sheetViews>
    <sheetView showGridLines="0" zoomScaleNormal="100" zoomScaleSheetLayoutView="90" workbookViewId="0"/>
  </sheetViews>
  <sheetFormatPr defaultColWidth="9.42578125" defaultRowHeight="16.5"/>
  <cols>
    <col min="1" max="16384" width="9.42578125" style="62"/>
  </cols>
  <sheetData>
    <row r="1" spans="1:15" ht="69" customHeight="1" thickBot="1">
      <c r="A1" s="41"/>
      <c r="B1" s="24"/>
      <c r="C1" s="24"/>
      <c r="D1" s="24"/>
      <c r="E1" s="25"/>
      <c r="F1" s="24"/>
      <c r="G1" s="24"/>
      <c r="H1" s="24"/>
      <c r="I1" s="266" t="s">
        <v>105</v>
      </c>
      <c r="J1" s="266"/>
      <c r="K1" s="266"/>
      <c r="L1" s="266"/>
      <c r="M1" s="266"/>
      <c r="N1" s="266"/>
      <c r="O1" s="266"/>
    </row>
    <row r="2" spans="1:15" ht="15" customHeight="1"/>
    <row r="3" spans="1:15" s="45" customFormat="1" ht="15" customHeight="1" thickBot="1">
      <c r="A3" s="43" t="str">
        <f>'Table of Contents'!G70</f>
        <v>Financing indicators of large enterprises in the Construction sector (2012)</v>
      </c>
      <c r="B3" s="44"/>
      <c r="C3" s="44"/>
      <c r="D3" s="44"/>
      <c r="E3" s="44"/>
      <c r="F3" s="44"/>
      <c r="G3" s="48"/>
    </row>
    <row r="4" spans="1:15" s="11" customFormat="1" ht="15" customHeight="1">
      <c r="A4" s="22" t="s">
        <v>101</v>
      </c>
      <c r="C4" s="51"/>
      <c r="D4" s="52"/>
      <c r="E4" s="52"/>
      <c r="F4" s="52"/>
      <c r="G4" s="52"/>
      <c r="H4" s="52"/>
      <c r="I4" s="52"/>
      <c r="J4" s="52"/>
      <c r="K4" s="52"/>
    </row>
    <row r="5" spans="1:15" s="11" customFormat="1" ht="15" customHeight="1" thickBot="1">
      <c r="A5" s="22"/>
      <c r="C5" s="156"/>
      <c r="D5" s="156"/>
      <c r="E5" s="156"/>
      <c r="F5" s="156"/>
      <c r="G5" s="156"/>
      <c r="H5" s="156"/>
      <c r="I5" s="156"/>
      <c r="J5" s="156"/>
      <c r="K5" s="156"/>
    </row>
    <row r="6" spans="1:15" s="11" customFormat="1" ht="21.75" customHeight="1" thickBot="1">
      <c r="A6" s="22"/>
      <c r="G6" s="156"/>
      <c r="H6" s="156"/>
      <c r="I6" s="156"/>
      <c r="J6" s="288" t="s">
        <v>85</v>
      </c>
      <c r="K6" s="289"/>
      <c r="L6" s="288" t="s">
        <v>161</v>
      </c>
      <c r="M6" s="289"/>
      <c r="N6" s="108"/>
      <c r="O6" s="108"/>
    </row>
    <row r="7" spans="1:15" ht="30" customHeight="1" thickBot="1">
      <c r="G7" s="14"/>
      <c r="J7" s="290"/>
      <c r="K7" s="291"/>
      <c r="L7" s="290"/>
      <c r="M7" s="291"/>
      <c r="N7" s="108"/>
      <c r="O7" s="108"/>
    </row>
    <row r="8" spans="1:15" ht="21" customHeight="1" thickBot="1">
      <c r="G8" s="263" t="s">
        <v>80</v>
      </c>
      <c r="H8" s="263"/>
      <c r="I8" s="263"/>
      <c r="J8" s="265">
        <v>0.17599999999999999</v>
      </c>
      <c r="K8" s="265"/>
      <c r="L8" s="265">
        <v>6.6000000000000003E-2</v>
      </c>
      <c r="M8" s="265"/>
      <c r="N8" s="20"/>
      <c r="O8" s="20"/>
    </row>
    <row r="9" spans="1:15" ht="21" customHeight="1" thickBot="1">
      <c r="G9" s="263" t="s">
        <v>78</v>
      </c>
      <c r="H9" s="263"/>
      <c r="I9" s="263"/>
      <c r="J9" s="265">
        <v>0.28100000000000003</v>
      </c>
      <c r="K9" s="265"/>
      <c r="L9" s="265">
        <v>0.115</v>
      </c>
      <c r="M9" s="265"/>
      <c r="N9" s="20"/>
      <c r="O9" s="20"/>
    </row>
    <row r="10" spans="1:15" ht="21" customHeight="1" thickBot="1">
      <c r="G10" s="263" t="s">
        <v>79</v>
      </c>
      <c r="H10" s="263"/>
      <c r="I10" s="263"/>
      <c r="J10" s="265">
        <v>0.7</v>
      </c>
      <c r="K10" s="265"/>
      <c r="L10" s="265">
        <v>5.2999999999999999E-2</v>
      </c>
      <c r="M10" s="265"/>
      <c r="N10" s="20"/>
      <c r="O10" s="20"/>
    </row>
    <row r="11" spans="1:15" ht="21" customHeight="1" thickBot="1">
      <c r="G11" s="263" t="s">
        <v>76</v>
      </c>
      <c r="H11" s="263"/>
      <c r="I11" s="263"/>
      <c r="J11" s="265">
        <v>0.121</v>
      </c>
      <c r="K11" s="265"/>
      <c r="L11" s="265">
        <v>0.38100000000000001</v>
      </c>
      <c r="M11" s="265"/>
      <c r="N11" s="20"/>
      <c r="O11" s="20"/>
    </row>
    <row r="12" spans="1:15" ht="21" customHeight="1" thickBot="1">
      <c r="G12" s="263" t="s">
        <v>82</v>
      </c>
      <c r="H12" s="263"/>
      <c r="I12" s="263"/>
      <c r="J12" s="265">
        <v>0.161</v>
      </c>
      <c r="K12" s="265"/>
      <c r="L12" s="265">
        <v>6.7000000000000004E-2</v>
      </c>
      <c r="M12" s="265"/>
      <c r="N12" s="20"/>
      <c r="O12" s="20"/>
    </row>
    <row r="13" spans="1:15" ht="21" customHeight="1" thickBot="1">
      <c r="G13" s="263" t="s">
        <v>77</v>
      </c>
      <c r="H13" s="263"/>
      <c r="I13" s="263"/>
      <c r="J13" s="265">
        <v>0.20899999999999999</v>
      </c>
      <c r="K13" s="265"/>
      <c r="L13" s="265">
        <v>0.186</v>
      </c>
      <c r="M13" s="265"/>
      <c r="N13" s="20"/>
      <c r="O13" s="20"/>
    </row>
    <row r="14" spans="1:15" ht="21" customHeight="1" thickBot="1">
      <c r="G14" s="263" t="s">
        <v>83</v>
      </c>
      <c r="H14" s="263"/>
      <c r="I14" s="263"/>
      <c r="J14" s="265">
        <v>0.22900000000000001</v>
      </c>
      <c r="K14" s="265"/>
      <c r="L14" s="265">
        <v>0.216</v>
      </c>
      <c r="M14" s="265"/>
      <c r="N14" s="20"/>
      <c r="O14" s="20"/>
    </row>
    <row r="15" spans="1:15" ht="21" customHeight="1" thickBot="1">
      <c r="G15" s="263" t="s">
        <v>3</v>
      </c>
      <c r="H15" s="263"/>
      <c r="I15" s="263"/>
      <c r="J15" s="265">
        <v>0.224</v>
      </c>
      <c r="K15" s="265"/>
      <c r="L15" s="265">
        <v>0.25800000000000001</v>
      </c>
      <c r="M15" s="265"/>
      <c r="N15" s="20"/>
      <c r="O15" s="20"/>
    </row>
    <row r="16" spans="1:15" ht="21" customHeight="1" thickBot="1">
      <c r="G16" s="263" t="s">
        <v>81</v>
      </c>
      <c r="H16" s="263"/>
      <c r="I16" s="263"/>
      <c r="J16" s="265">
        <v>0.40300000000000002</v>
      </c>
      <c r="K16" s="265"/>
      <c r="L16" s="265">
        <v>2.1999999999999999E-2</v>
      </c>
      <c r="M16" s="265"/>
      <c r="N16" s="20"/>
      <c r="O16" s="20"/>
    </row>
    <row r="17" spans="1:15" ht="20.100000000000001" customHeight="1" thickBot="1">
      <c r="B17" s="137"/>
      <c r="C17" s="137"/>
      <c r="D17" s="136"/>
      <c r="E17" s="136"/>
      <c r="F17" s="136"/>
      <c r="G17" s="301"/>
      <c r="H17" s="301"/>
      <c r="I17" s="301"/>
      <c r="J17" s="136"/>
      <c r="K17" s="136"/>
      <c r="L17" s="136"/>
      <c r="M17" s="80"/>
    </row>
    <row r="18" spans="1:15" ht="20.100000000000001" customHeight="1" thickBot="1"/>
    <row r="19" spans="1:15" ht="19.5" customHeight="1" thickBot="1">
      <c r="A19" s="245" t="str">
        <f>NOTE!A24</f>
        <v>STUDY 15 | SECTORAL ANALYSIS OF THE CONSTRUCTION SECTOR</v>
      </c>
      <c r="B19" s="245"/>
      <c r="C19" s="245"/>
      <c r="D19" s="245"/>
      <c r="E19" s="245"/>
      <c r="F19" s="245"/>
      <c r="G19" s="245"/>
      <c r="H19" s="245"/>
      <c r="I19" s="245"/>
      <c r="J19" s="245"/>
      <c r="K19" s="245"/>
      <c r="L19" s="245"/>
      <c r="M19" s="245"/>
      <c r="N19" s="245"/>
      <c r="O19" s="245"/>
    </row>
    <row r="20" spans="1:15" ht="19.5" customHeight="1"/>
    <row r="21" spans="1:15" ht="19.5" customHeight="1"/>
    <row r="22" spans="1:15" ht="19.5" customHeight="1"/>
    <row r="23" spans="1:15" ht="19.5" customHeight="1"/>
    <row r="24" spans="1:15" ht="19.5" customHeight="1"/>
    <row r="25" spans="1:15" ht="19.5" customHeight="1"/>
    <row r="26" spans="1:15" s="65" customFormat="1" ht="19.5" customHeight="1"/>
    <row r="27" spans="1:15" ht="19.5" customHeight="1"/>
    <row r="28" spans="1:15" ht="19.5" customHeight="1"/>
    <row r="29" spans="1:15" ht="19.5" customHeight="1"/>
    <row r="30" spans="1:15" ht="19.5" customHeight="1"/>
    <row r="31" spans="1:15" ht="19.5" customHeight="1">
      <c r="N31" s="65"/>
    </row>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sheetData>
  <sheetProtection password="9D83" sheet="1" objects="1" scenarios="1"/>
  <mergeCells count="32">
    <mergeCell ref="L16:M16"/>
    <mergeCell ref="A19:O19"/>
    <mergeCell ref="L6:M7"/>
    <mergeCell ref="L8:M8"/>
    <mergeCell ref="L9:M9"/>
    <mergeCell ref="L10:M10"/>
    <mergeCell ref="L11:M11"/>
    <mergeCell ref="L12:M12"/>
    <mergeCell ref="L13:M13"/>
    <mergeCell ref="L14:M14"/>
    <mergeCell ref="L15:M15"/>
    <mergeCell ref="G16:I16"/>
    <mergeCell ref="J16:K16"/>
    <mergeCell ref="G15:I15"/>
    <mergeCell ref="J15:K15"/>
    <mergeCell ref="G14:I14"/>
    <mergeCell ref="G17:I17"/>
    <mergeCell ref="G8:I8"/>
    <mergeCell ref="J8:K8"/>
    <mergeCell ref="I1:O1"/>
    <mergeCell ref="J6:K7"/>
    <mergeCell ref="G11:I11"/>
    <mergeCell ref="J11:K11"/>
    <mergeCell ref="G10:I10"/>
    <mergeCell ref="J10:K10"/>
    <mergeCell ref="G9:I9"/>
    <mergeCell ref="J9:K9"/>
    <mergeCell ref="J14:K14"/>
    <mergeCell ref="G13:I13"/>
    <mergeCell ref="J13:K13"/>
    <mergeCell ref="G12:I12"/>
    <mergeCell ref="J12:K12"/>
  </mergeCells>
  <pageMargins left="0.23622047244094491" right="0.23622047244094491" top="0.35433070866141736" bottom="0.35433070866141736"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sheetPr codeName="Sheet41">
    <tabColor rgb="FFB8D5E2"/>
  </sheetPr>
  <dimension ref="A1:O85"/>
  <sheetViews>
    <sheetView showGridLines="0" zoomScaleNormal="100" zoomScaleSheetLayoutView="90" workbookViewId="0"/>
  </sheetViews>
  <sheetFormatPr defaultColWidth="9.42578125" defaultRowHeight="16.5"/>
  <cols>
    <col min="1" max="16384" width="9.42578125" style="62"/>
  </cols>
  <sheetData>
    <row r="1" spans="1:15" ht="69" customHeight="1" thickBot="1">
      <c r="A1" s="41"/>
      <c r="B1" s="24"/>
      <c r="C1" s="24"/>
      <c r="D1" s="24"/>
      <c r="E1" s="25"/>
      <c r="F1" s="24"/>
      <c r="G1" s="24"/>
      <c r="H1" s="24"/>
      <c r="I1" s="266" t="s">
        <v>105</v>
      </c>
      <c r="J1" s="266"/>
      <c r="K1" s="266"/>
      <c r="L1" s="266"/>
      <c r="M1" s="266"/>
      <c r="N1" s="266"/>
      <c r="O1" s="266"/>
    </row>
    <row r="2" spans="1:15" ht="15" customHeight="1"/>
    <row r="3" spans="1:15" s="45" customFormat="1" ht="15" customHeight="1" thickBot="1">
      <c r="A3" s="43" t="str">
        <f>'Table of Contents'!G71</f>
        <v>Weight of interests paid by large enterprises in the Construction sector</v>
      </c>
      <c r="B3" s="44"/>
      <c r="C3" s="44"/>
      <c r="D3" s="44"/>
      <c r="E3" s="44"/>
      <c r="F3" s="48"/>
      <c r="G3" s="48"/>
    </row>
    <row r="4" spans="1:15" s="11" customFormat="1" ht="15" customHeight="1">
      <c r="A4" s="22" t="s">
        <v>101</v>
      </c>
      <c r="C4" s="51"/>
      <c r="D4" s="52"/>
      <c r="E4" s="52"/>
      <c r="F4" s="52"/>
      <c r="G4" s="52"/>
      <c r="H4" s="52"/>
      <c r="I4" s="52"/>
      <c r="J4" s="52"/>
      <c r="K4" s="52"/>
    </row>
    <row r="5" spans="1:15" s="11" customFormat="1" ht="15" customHeight="1" thickBot="1">
      <c r="A5" s="22"/>
      <c r="C5" s="156"/>
      <c r="D5" s="156"/>
      <c r="E5" s="156"/>
      <c r="F5" s="156"/>
      <c r="G5" s="156"/>
      <c r="H5" s="156"/>
      <c r="I5" s="156"/>
      <c r="J5" s="156"/>
      <c r="K5" s="156"/>
    </row>
    <row r="6" spans="1:15" s="11" customFormat="1" ht="21.75" customHeight="1" thickBot="1">
      <c r="A6" s="22"/>
      <c r="C6" s="156"/>
      <c r="D6" s="156"/>
      <c r="E6" s="156"/>
      <c r="F6" s="288">
        <v>2012</v>
      </c>
      <c r="G6" s="289"/>
      <c r="H6" s="278" t="s">
        <v>75</v>
      </c>
      <c r="I6" s="263"/>
      <c r="J6" s="263"/>
      <c r="K6" s="263"/>
      <c r="L6" s="263"/>
      <c r="M6" s="108"/>
      <c r="N6" s="108"/>
      <c r="O6" s="108"/>
    </row>
    <row r="7" spans="1:15" ht="30" customHeight="1" thickBot="1">
      <c r="C7" s="14"/>
      <c r="F7" s="290"/>
      <c r="G7" s="291"/>
      <c r="H7" s="180">
        <v>2008</v>
      </c>
      <c r="I7" s="177">
        <v>2009</v>
      </c>
      <c r="J7" s="177">
        <v>2010</v>
      </c>
      <c r="K7" s="177">
        <v>2011</v>
      </c>
      <c r="L7" s="177">
        <v>2012</v>
      </c>
      <c r="M7" s="108"/>
      <c r="N7" s="108"/>
      <c r="O7" s="108"/>
    </row>
    <row r="8" spans="1:15" ht="21" customHeight="1" thickBot="1">
      <c r="C8" s="263" t="s">
        <v>80</v>
      </c>
      <c r="D8" s="263"/>
      <c r="E8" s="263"/>
      <c r="F8" s="265">
        <v>0.13900000000000001</v>
      </c>
      <c r="G8" s="265"/>
      <c r="H8" s="178" t="s">
        <v>4</v>
      </c>
      <c r="I8" s="178" t="s">
        <v>4</v>
      </c>
      <c r="J8" s="178" t="s">
        <v>4</v>
      </c>
      <c r="K8" s="178" t="s">
        <v>4</v>
      </c>
      <c r="L8" s="178" t="s">
        <v>4</v>
      </c>
      <c r="M8" s="20"/>
      <c r="N8" s="20"/>
      <c r="O8" s="20"/>
    </row>
    <row r="9" spans="1:15" ht="21" customHeight="1" thickBot="1">
      <c r="C9" s="263" t="s">
        <v>78</v>
      </c>
      <c r="D9" s="263"/>
      <c r="E9" s="263"/>
      <c r="F9" s="265">
        <v>0.189</v>
      </c>
      <c r="G9" s="265"/>
      <c r="H9" s="178" t="s">
        <v>4</v>
      </c>
      <c r="I9" s="178" t="s">
        <v>4</v>
      </c>
      <c r="J9" s="178" t="s">
        <v>4</v>
      </c>
      <c r="K9" s="178" t="s">
        <v>4</v>
      </c>
      <c r="L9" s="178" t="s">
        <v>4</v>
      </c>
      <c r="M9" s="20"/>
      <c r="N9" s="20"/>
      <c r="O9" s="20"/>
    </row>
    <row r="10" spans="1:15" ht="21" customHeight="1" thickBot="1">
      <c r="C10" s="263" t="s">
        <v>79</v>
      </c>
      <c r="D10" s="263"/>
      <c r="E10" s="263"/>
      <c r="F10" s="265">
        <v>9.8000000000000004E-2</v>
      </c>
      <c r="G10" s="265"/>
      <c r="H10" s="178" t="s">
        <v>4</v>
      </c>
      <c r="I10" s="178" t="s">
        <v>4</v>
      </c>
      <c r="J10" s="178" t="s">
        <v>4</v>
      </c>
      <c r="K10" s="178" t="s">
        <v>4</v>
      </c>
      <c r="L10" s="178" t="s">
        <v>4</v>
      </c>
      <c r="M10" s="20"/>
      <c r="N10" s="20"/>
      <c r="O10" s="20"/>
    </row>
    <row r="11" spans="1:15" ht="21" customHeight="1" thickBot="1">
      <c r="C11" s="263" t="s">
        <v>76</v>
      </c>
      <c r="D11" s="263"/>
      <c r="E11" s="263"/>
      <c r="F11" s="265">
        <v>0.51200000000000001</v>
      </c>
      <c r="G11" s="265"/>
      <c r="H11" s="178" t="s">
        <v>4</v>
      </c>
      <c r="I11" s="178" t="s">
        <v>4</v>
      </c>
      <c r="J11" s="178" t="s">
        <v>4</v>
      </c>
      <c r="K11" s="178" t="s">
        <v>4</v>
      </c>
      <c r="L11" s="178" t="s">
        <v>4</v>
      </c>
      <c r="M11" s="20"/>
      <c r="N11" s="20"/>
      <c r="O11" s="20"/>
    </row>
    <row r="12" spans="1:15" ht="21" customHeight="1" thickBot="1">
      <c r="C12" s="263" t="s">
        <v>82</v>
      </c>
      <c r="D12" s="263"/>
      <c r="E12" s="263"/>
      <c r="F12" s="265">
        <v>0.112</v>
      </c>
      <c r="G12" s="265"/>
      <c r="H12" s="178" t="s">
        <v>4</v>
      </c>
      <c r="I12" s="178" t="s">
        <v>4</v>
      </c>
      <c r="J12" s="178" t="s">
        <v>4</v>
      </c>
      <c r="K12" s="178" t="s">
        <v>4</v>
      </c>
      <c r="L12" s="178" t="s">
        <v>4</v>
      </c>
      <c r="M12" s="20"/>
      <c r="N12" s="20"/>
      <c r="O12" s="20"/>
    </row>
    <row r="13" spans="1:15" ht="21" customHeight="1" thickBot="1">
      <c r="C13" s="263" t="s">
        <v>77</v>
      </c>
      <c r="D13" s="263"/>
      <c r="E13" s="263"/>
      <c r="F13" s="265">
        <v>0.19900000000000001</v>
      </c>
      <c r="G13" s="265"/>
      <c r="H13" s="178" t="s">
        <v>4</v>
      </c>
      <c r="I13" s="178" t="s">
        <v>4</v>
      </c>
      <c r="J13" s="178" t="s">
        <v>4</v>
      </c>
      <c r="K13" s="178" t="s">
        <v>4</v>
      </c>
      <c r="L13" s="178" t="s">
        <v>4</v>
      </c>
      <c r="M13" s="20"/>
      <c r="N13" s="20"/>
      <c r="O13" s="20"/>
    </row>
    <row r="14" spans="1:15" ht="21" customHeight="1" thickBot="1">
      <c r="C14" s="263" t="s">
        <v>83</v>
      </c>
      <c r="D14" s="263"/>
      <c r="E14" s="263"/>
      <c r="F14" s="265">
        <v>0.26200000000000001</v>
      </c>
      <c r="G14" s="265"/>
      <c r="H14" s="178" t="s">
        <v>4</v>
      </c>
      <c r="I14" s="178" t="s">
        <v>4</v>
      </c>
      <c r="J14" s="178" t="s">
        <v>4</v>
      </c>
      <c r="K14" s="178" t="s">
        <v>4</v>
      </c>
      <c r="L14" s="178" t="s">
        <v>4</v>
      </c>
      <c r="M14" s="20"/>
      <c r="N14" s="20"/>
      <c r="O14" s="20"/>
    </row>
    <row r="15" spans="1:15" ht="21" customHeight="1" thickBot="1">
      <c r="C15" s="263" t="s">
        <v>3</v>
      </c>
      <c r="D15" s="263"/>
      <c r="E15" s="263"/>
      <c r="F15" s="265">
        <v>0.39500000000000002</v>
      </c>
      <c r="G15" s="265"/>
      <c r="H15" s="181">
        <v>100</v>
      </c>
      <c r="I15" s="181">
        <v>57.6</v>
      </c>
      <c r="J15" s="181">
        <v>53.7</v>
      </c>
      <c r="K15" s="181">
        <v>135</v>
      </c>
      <c r="L15" s="181">
        <v>111.9</v>
      </c>
      <c r="M15" s="198"/>
      <c r="N15" s="198"/>
      <c r="O15" s="198"/>
    </row>
    <row r="16" spans="1:15" ht="21" customHeight="1" thickBot="1">
      <c r="C16" s="263" t="s">
        <v>81</v>
      </c>
      <c r="D16" s="263"/>
      <c r="E16" s="263"/>
      <c r="F16" s="265" t="s">
        <v>86</v>
      </c>
      <c r="G16" s="265"/>
      <c r="H16" s="181" t="s">
        <v>4</v>
      </c>
      <c r="I16" s="181" t="s">
        <v>4</v>
      </c>
      <c r="J16" s="181" t="s">
        <v>4</v>
      </c>
      <c r="K16" s="181" t="s">
        <v>4</v>
      </c>
      <c r="L16" s="181" t="s">
        <v>4</v>
      </c>
      <c r="M16" s="198"/>
      <c r="N16" s="198"/>
      <c r="O16" s="198"/>
    </row>
    <row r="17" spans="1:15" ht="21" customHeight="1" thickBot="1">
      <c r="C17" s="263" t="s">
        <v>84</v>
      </c>
      <c r="D17" s="263"/>
      <c r="E17" s="263"/>
      <c r="F17" s="334" t="s">
        <v>4</v>
      </c>
      <c r="G17" s="334"/>
      <c r="H17" s="197">
        <v>100</v>
      </c>
      <c r="I17" s="197">
        <v>75.599999999999994</v>
      </c>
      <c r="J17" s="197">
        <v>77.099999999999994</v>
      </c>
      <c r="K17" s="197">
        <v>101.9</v>
      </c>
      <c r="L17" s="197">
        <v>94.6</v>
      </c>
      <c r="M17" s="198"/>
      <c r="N17" s="198"/>
      <c r="O17" s="198"/>
    </row>
    <row r="18" spans="1:15" ht="20.100000000000001" customHeight="1">
      <c r="B18" s="137"/>
      <c r="C18" s="137"/>
      <c r="D18" s="136"/>
      <c r="E18" s="136"/>
      <c r="F18" s="136"/>
      <c r="G18" s="136"/>
      <c r="H18" s="136"/>
      <c r="I18" s="136"/>
      <c r="J18" s="136"/>
      <c r="K18" s="136"/>
      <c r="L18" s="136"/>
      <c r="M18" s="80"/>
    </row>
    <row r="19" spans="1:15" ht="20.100000000000001" customHeight="1" thickBot="1"/>
    <row r="20" spans="1:15" ht="19.5" customHeight="1" thickBot="1">
      <c r="A20" s="245" t="str">
        <f>NOTE!A24</f>
        <v>STUDY 15 | SECTORAL ANALYSIS OF THE CONSTRUCTION SECTOR</v>
      </c>
      <c r="B20" s="245"/>
      <c r="C20" s="245"/>
      <c r="D20" s="245"/>
      <c r="E20" s="245"/>
      <c r="F20" s="245"/>
      <c r="G20" s="245"/>
      <c r="H20" s="245"/>
      <c r="I20" s="245"/>
      <c r="J20" s="245"/>
      <c r="K20" s="245"/>
      <c r="L20" s="245"/>
      <c r="M20" s="245"/>
      <c r="N20" s="245"/>
      <c r="O20" s="245"/>
    </row>
    <row r="21" spans="1:15" ht="19.5" customHeight="1"/>
    <row r="22" spans="1:15" ht="19.5" customHeight="1"/>
    <row r="23" spans="1:15" ht="19.5" customHeight="1"/>
    <row r="24" spans="1:15" ht="19.5" customHeight="1"/>
    <row r="25" spans="1:15" ht="19.5" customHeight="1"/>
    <row r="26" spans="1:15" ht="19.5" customHeight="1"/>
    <row r="27" spans="1:15" s="65" customFormat="1" ht="19.5" customHeight="1"/>
    <row r="28" spans="1:15" ht="19.5" customHeight="1"/>
    <row r="29" spans="1:15" ht="19.5" customHeight="1"/>
    <row r="30" spans="1:15" ht="19.5" customHeight="1"/>
    <row r="31" spans="1:15" ht="19.5" customHeight="1"/>
    <row r="32" spans="1:15" ht="19.5" customHeight="1">
      <c r="N32" s="65"/>
    </row>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sheetData>
  <sheetProtection password="9D83" sheet="1" objects="1" scenarios="1"/>
  <mergeCells count="24">
    <mergeCell ref="C15:E15"/>
    <mergeCell ref="F15:G15"/>
    <mergeCell ref="C16:E16"/>
    <mergeCell ref="F16:G16"/>
    <mergeCell ref="A20:O20"/>
    <mergeCell ref="C17:E17"/>
    <mergeCell ref="F17:G17"/>
    <mergeCell ref="C12:E12"/>
    <mergeCell ref="F12:G12"/>
    <mergeCell ref="C13:E13"/>
    <mergeCell ref="F13:G13"/>
    <mergeCell ref="C14:E14"/>
    <mergeCell ref="F14:G14"/>
    <mergeCell ref="C9:E9"/>
    <mergeCell ref="F9:G9"/>
    <mergeCell ref="C10:E10"/>
    <mergeCell ref="F10:G10"/>
    <mergeCell ref="C11:E11"/>
    <mergeCell ref="F11:G11"/>
    <mergeCell ref="I1:O1"/>
    <mergeCell ref="F6:G7"/>
    <mergeCell ref="H6:L6"/>
    <mergeCell ref="C8:E8"/>
    <mergeCell ref="F8:G8"/>
  </mergeCells>
  <pageMargins left="0.23622047244094491" right="0.23622047244094491" top="0.35433070866141736" bottom="0.35433070866141736"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sheetPr codeName="Sheet42">
    <tabColor rgb="FFB8D5E2"/>
  </sheetPr>
  <dimension ref="A1:O85"/>
  <sheetViews>
    <sheetView showGridLines="0" zoomScaleNormal="100" zoomScaleSheetLayoutView="90" workbookViewId="0"/>
  </sheetViews>
  <sheetFormatPr defaultColWidth="9.42578125" defaultRowHeight="16.5"/>
  <cols>
    <col min="1" max="16384" width="9.42578125" style="62"/>
  </cols>
  <sheetData>
    <row r="1" spans="1:15" ht="69" customHeight="1" thickBot="1">
      <c r="A1" s="41"/>
      <c r="B1" s="24"/>
      <c r="C1" s="24"/>
      <c r="D1" s="24"/>
      <c r="E1" s="25"/>
      <c r="F1" s="24"/>
      <c r="G1" s="24"/>
      <c r="H1" s="24"/>
      <c r="I1" s="266" t="s">
        <v>105</v>
      </c>
      <c r="J1" s="266"/>
      <c r="K1" s="266"/>
      <c r="L1" s="266"/>
      <c r="M1" s="266"/>
      <c r="N1" s="266"/>
      <c r="O1" s="266"/>
    </row>
    <row r="2" spans="1:15" ht="15" customHeight="1"/>
    <row r="3" spans="1:15" s="45" customFormat="1" ht="15" customHeight="1" thickBot="1">
      <c r="A3" s="43" t="str">
        <f>'Table of Contents'!G72</f>
        <v>Net trade credit financing of large enterprises in the Construction sector | % turnover</v>
      </c>
      <c r="B3" s="44"/>
      <c r="C3" s="44"/>
      <c r="D3" s="44"/>
      <c r="E3" s="44"/>
      <c r="F3" s="44"/>
      <c r="G3" s="44"/>
      <c r="H3" s="44"/>
      <c r="I3" s="44"/>
      <c r="J3" s="44"/>
    </row>
    <row r="4" spans="1:15" s="11" customFormat="1" ht="15" customHeight="1">
      <c r="A4" s="22" t="s">
        <v>101</v>
      </c>
      <c r="C4" s="51"/>
      <c r="D4" s="52"/>
      <c r="E4" s="52"/>
      <c r="F4" s="52"/>
      <c r="G4" s="52"/>
      <c r="H4" s="52"/>
      <c r="I4" s="52"/>
      <c r="J4" s="52"/>
      <c r="K4" s="52"/>
    </row>
    <row r="5" spans="1:15" s="11" customFormat="1" ht="15" customHeight="1" thickBot="1">
      <c r="A5" s="22"/>
      <c r="C5" s="156"/>
      <c r="D5" s="156"/>
      <c r="E5" s="156"/>
      <c r="F5" s="156"/>
      <c r="G5" s="156"/>
      <c r="H5" s="156"/>
      <c r="I5" s="156"/>
      <c r="J5" s="156"/>
      <c r="K5" s="156"/>
    </row>
    <row r="6" spans="1:15" s="11" customFormat="1" ht="21.75" customHeight="1" thickBot="1">
      <c r="A6" s="22"/>
      <c r="C6" s="156"/>
      <c r="D6" s="156"/>
      <c r="E6" s="156"/>
      <c r="F6" s="288">
        <v>2012</v>
      </c>
      <c r="G6" s="289"/>
      <c r="H6" s="278" t="s">
        <v>87</v>
      </c>
      <c r="I6" s="263"/>
      <c r="J6" s="263"/>
      <c r="K6" s="263"/>
      <c r="L6" s="263"/>
      <c r="M6" s="108"/>
      <c r="N6" s="108"/>
      <c r="O6" s="108"/>
    </row>
    <row r="7" spans="1:15" ht="30" customHeight="1" thickBot="1">
      <c r="C7" s="14"/>
      <c r="F7" s="290"/>
      <c r="G7" s="291"/>
      <c r="H7" s="180">
        <v>2008</v>
      </c>
      <c r="I7" s="177">
        <v>2009</v>
      </c>
      <c r="J7" s="177">
        <v>2010</v>
      </c>
      <c r="K7" s="177">
        <v>2011</v>
      </c>
      <c r="L7" s="177">
        <v>2012</v>
      </c>
      <c r="M7" s="108"/>
      <c r="N7" s="108"/>
      <c r="O7" s="108"/>
    </row>
    <row r="8" spans="1:15" ht="21" customHeight="1" thickBot="1">
      <c r="C8" s="263" t="s">
        <v>80</v>
      </c>
      <c r="D8" s="263"/>
      <c r="E8" s="263"/>
      <c r="F8" s="265">
        <v>-2E-3</v>
      </c>
      <c r="G8" s="265"/>
      <c r="H8" s="178" t="s">
        <v>4</v>
      </c>
      <c r="I8" s="178" t="s">
        <v>4</v>
      </c>
      <c r="J8" s="178" t="s">
        <v>4</v>
      </c>
      <c r="K8" s="178" t="s">
        <v>4</v>
      </c>
      <c r="L8" s="178" t="s">
        <v>4</v>
      </c>
      <c r="M8" s="20"/>
      <c r="N8" s="20"/>
      <c r="O8" s="20"/>
    </row>
    <row r="9" spans="1:15" ht="21" customHeight="1" thickBot="1">
      <c r="C9" s="263" t="s">
        <v>78</v>
      </c>
      <c r="D9" s="263"/>
      <c r="E9" s="263"/>
      <c r="F9" s="265">
        <v>-1.4999999999999999E-2</v>
      </c>
      <c r="G9" s="265"/>
      <c r="H9" s="178" t="s">
        <v>4</v>
      </c>
      <c r="I9" s="178" t="s">
        <v>4</v>
      </c>
      <c r="J9" s="178" t="s">
        <v>4</v>
      </c>
      <c r="K9" s="178" t="s">
        <v>4</v>
      </c>
      <c r="L9" s="178" t="s">
        <v>4</v>
      </c>
      <c r="M9" s="20"/>
      <c r="N9" s="20"/>
      <c r="O9" s="20"/>
    </row>
    <row r="10" spans="1:15" ht="21" customHeight="1" thickBot="1">
      <c r="C10" s="263" t="s">
        <v>79</v>
      </c>
      <c r="D10" s="263"/>
      <c r="E10" s="263"/>
      <c r="F10" s="265">
        <v>-2.3E-2</v>
      </c>
      <c r="G10" s="265"/>
      <c r="H10" s="178" t="s">
        <v>4</v>
      </c>
      <c r="I10" s="178" t="s">
        <v>4</v>
      </c>
      <c r="J10" s="178" t="s">
        <v>4</v>
      </c>
      <c r="K10" s="178" t="s">
        <v>4</v>
      </c>
      <c r="L10" s="178" t="s">
        <v>4</v>
      </c>
      <c r="M10" s="20"/>
      <c r="N10" s="20"/>
      <c r="O10" s="20"/>
    </row>
    <row r="11" spans="1:15" ht="21" customHeight="1" thickBot="1">
      <c r="C11" s="263" t="s">
        <v>76</v>
      </c>
      <c r="D11" s="263"/>
      <c r="E11" s="263"/>
      <c r="F11" s="265">
        <v>-9.0999999999999998E-2</v>
      </c>
      <c r="G11" s="265"/>
      <c r="H11" s="178" t="s">
        <v>4</v>
      </c>
      <c r="I11" s="178" t="s">
        <v>4</v>
      </c>
      <c r="J11" s="178" t="s">
        <v>4</v>
      </c>
      <c r="K11" s="178" t="s">
        <v>4</v>
      </c>
      <c r="L11" s="178" t="s">
        <v>4</v>
      </c>
      <c r="M11" s="20"/>
      <c r="N11" s="20"/>
      <c r="O11" s="20"/>
    </row>
    <row r="12" spans="1:15" ht="21" customHeight="1" thickBot="1">
      <c r="C12" s="263" t="s">
        <v>82</v>
      </c>
      <c r="D12" s="263"/>
      <c r="E12" s="263"/>
      <c r="F12" s="265">
        <v>-0.1</v>
      </c>
      <c r="G12" s="265"/>
      <c r="H12" s="178" t="s">
        <v>4</v>
      </c>
      <c r="I12" s="178" t="s">
        <v>4</v>
      </c>
      <c r="J12" s="178" t="s">
        <v>4</v>
      </c>
      <c r="K12" s="178" t="s">
        <v>4</v>
      </c>
      <c r="L12" s="178" t="s">
        <v>4</v>
      </c>
      <c r="M12" s="20"/>
      <c r="N12" s="20"/>
      <c r="O12" s="20"/>
    </row>
    <row r="13" spans="1:15" ht="21" customHeight="1" thickBot="1">
      <c r="C13" s="263" t="s">
        <v>77</v>
      </c>
      <c r="D13" s="263"/>
      <c r="E13" s="263"/>
      <c r="F13" s="265">
        <v>6.0000000000000001E-3</v>
      </c>
      <c r="G13" s="265"/>
      <c r="H13" s="178" t="s">
        <v>4</v>
      </c>
      <c r="I13" s="178" t="s">
        <v>4</v>
      </c>
      <c r="J13" s="178" t="s">
        <v>4</v>
      </c>
      <c r="K13" s="178" t="s">
        <v>4</v>
      </c>
      <c r="L13" s="178" t="s">
        <v>4</v>
      </c>
      <c r="M13" s="20"/>
      <c r="N13" s="20"/>
      <c r="O13" s="20"/>
    </row>
    <row r="14" spans="1:15" ht="21" customHeight="1" thickBot="1">
      <c r="C14" s="263" t="s">
        <v>83</v>
      </c>
      <c r="D14" s="263"/>
      <c r="E14" s="263"/>
      <c r="F14" s="265">
        <v>6.3E-2</v>
      </c>
      <c r="G14" s="265"/>
      <c r="H14" s="178" t="s">
        <v>4</v>
      </c>
      <c r="I14" s="178" t="s">
        <v>4</v>
      </c>
      <c r="J14" s="178" t="s">
        <v>4</v>
      </c>
      <c r="K14" s="178" t="s">
        <v>4</v>
      </c>
      <c r="L14" s="178" t="s">
        <v>4</v>
      </c>
      <c r="M14" s="20"/>
      <c r="N14" s="20"/>
      <c r="O14" s="20"/>
    </row>
    <row r="15" spans="1:15" ht="21" customHeight="1" thickBot="1">
      <c r="C15" s="263" t="s">
        <v>3</v>
      </c>
      <c r="D15" s="263"/>
      <c r="E15" s="263"/>
      <c r="F15" s="265">
        <v>-0.10299999999999999</v>
      </c>
      <c r="G15" s="265"/>
      <c r="H15" s="178">
        <v>2E-3</v>
      </c>
      <c r="I15" s="178">
        <v>-4.9000000000000002E-2</v>
      </c>
      <c r="J15" s="178">
        <v>-0.10100000000000001</v>
      </c>
      <c r="K15" s="178">
        <v>-0.09</v>
      </c>
      <c r="L15" s="178">
        <v>-0.10299999999999999</v>
      </c>
      <c r="M15" s="20"/>
      <c r="N15" s="20"/>
      <c r="O15" s="20"/>
    </row>
    <row r="16" spans="1:15" ht="21" customHeight="1" thickBot="1">
      <c r="C16" s="263" t="s">
        <v>81</v>
      </c>
      <c r="D16" s="263"/>
      <c r="E16" s="263"/>
      <c r="F16" s="265">
        <v>-5.0000000000000001E-3</v>
      </c>
      <c r="G16" s="265"/>
      <c r="H16" s="181" t="s">
        <v>4</v>
      </c>
      <c r="I16" s="181" t="s">
        <v>4</v>
      </c>
      <c r="J16" s="181" t="s">
        <v>4</v>
      </c>
      <c r="K16" s="181" t="s">
        <v>4</v>
      </c>
      <c r="L16" s="181" t="s">
        <v>4</v>
      </c>
      <c r="M16" s="198"/>
      <c r="N16" s="198"/>
      <c r="O16" s="198"/>
    </row>
    <row r="17" spans="1:15" ht="21" customHeight="1" thickBot="1">
      <c r="C17" s="263" t="s">
        <v>84</v>
      </c>
      <c r="D17" s="263"/>
      <c r="E17" s="263"/>
      <c r="F17" s="334" t="s">
        <v>4</v>
      </c>
      <c r="G17" s="334"/>
      <c r="H17" s="182">
        <v>-0.02</v>
      </c>
      <c r="I17" s="182">
        <v>-2.1000000000000001E-2</v>
      </c>
      <c r="J17" s="182">
        <v>-2.5999999999999999E-2</v>
      </c>
      <c r="K17" s="182">
        <v>-2.5000000000000001E-2</v>
      </c>
      <c r="L17" s="182">
        <v>-0.03</v>
      </c>
      <c r="M17" s="20"/>
      <c r="N17" s="20"/>
      <c r="O17" s="20"/>
    </row>
    <row r="18" spans="1:15" ht="20.100000000000001" customHeight="1">
      <c r="B18" s="137"/>
      <c r="C18" s="137"/>
      <c r="D18" s="136"/>
      <c r="E18" s="136"/>
      <c r="F18" s="136"/>
      <c r="G18" s="136"/>
      <c r="H18" s="136"/>
      <c r="I18" s="136"/>
      <c r="J18" s="136"/>
      <c r="K18" s="136"/>
      <c r="L18" s="136"/>
      <c r="M18" s="80"/>
    </row>
    <row r="19" spans="1:15" ht="20.100000000000001" customHeight="1" thickBot="1"/>
    <row r="20" spans="1:15" ht="19.5" customHeight="1" thickBot="1">
      <c r="A20" s="245" t="str">
        <f>NOTE!A24</f>
        <v>STUDY 15 | SECTORAL ANALYSIS OF THE CONSTRUCTION SECTOR</v>
      </c>
      <c r="B20" s="245"/>
      <c r="C20" s="245"/>
      <c r="D20" s="245"/>
      <c r="E20" s="245"/>
      <c r="F20" s="245"/>
      <c r="G20" s="245"/>
      <c r="H20" s="245"/>
      <c r="I20" s="245"/>
      <c r="J20" s="245"/>
      <c r="K20" s="245"/>
      <c r="L20" s="245"/>
      <c r="M20" s="245"/>
      <c r="N20" s="245"/>
      <c r="O20" s="245"/>
    </row>
    <row r="21" spans="1:15" ht="19.5" customHeight="1"/>
    <row r="22" spans="1:15" ht="19.5" customHeight="1"/>
    <row r="23" spans="1:15" ht="19.5" customHeight="1"/>
    <row r="24" spans="1:15" ht="19.5" customHeight="1"/>
    <row r="25" spans="1:15" ht="19.5" customHeight="1"/>
    <row r="26" spans="1:15" ht="19.5" customHeight="1"/>
    <row r="27" spans="1:15" s="65" customFormat="1" ht="19.5" customHeight="1"/>
    <row r="28" spans="1:15" ht="19.5" customHeight="1"/>
    <row r="29" spans="1:15" ht="19.5" customHeight="1"/>
    <row r="30" spans="1:15" ht="19.5" customHeight="1"/>
    <row r="31" spans="1:15" ht="19.5" customHeight="1"/>
    <row r="32" spans="1:15" ht="19.5" customHeight="1">
      <c r="N32" s="65"/>
    </row>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sheetData>
  <sheetProtection password="9D83" sheet="1" objects="1" scenarios="1"/>
  <mergeCells count="24">
    <mergeCell ref="C15:E15"/>
    <mergeCell ref="F15:G15"/>
    <mergeCell ref="C16:E16"/>
    <mergeCell ref="F16:G16"/>
    <mergeCell ref="A20:O20"/>
    <mergeCell ref="C17:E17"/>
    <mergeCell ref="F17:G17"/>
    <mergeCell ref="C12:E12"/>
    <mergeCell ref="F12:G12"/>
    <mergeCell ref="C13:E13"/>
    <mergeCell ref="F13:G13"/>
    <mergeCell ref="C14:E14"/>
    <mergeCell ref="F14:G14"/>
    <mergeCell ref="C9:E9"/>
    <mergeCell ref="F9:G9"/>
    <mergeCell ref="C10:E10"/>
    <mergeCell ref="F10:G10"/>
    <mergeCell ref="C11:E11"/>
    <mergeCell ref="F11:G11"/>
    <mergeCell ref="I1:O1"/>
    <mergeCell ref="F6:G7"/>
    <mergeCell ref="H6:L6"/>
    <mergeCell ref="C8:E8"/>
    <mergeCell ref="F8:G8"/>
  </mergeCells>
  <pageMargins left="0.23622047244094491" right="0.23622047244094491" top="0.35433070866141736" bottom="0.35433070866141736" header="0.31496062992125984" footer="0.31496062992125984"/>
  <pageSetup paperSize="9" orientation="landscape" r:id="rId1"/>
  <drawing r:id="rId2"/>
</worksheet>
</file>

<file path=xl/worksheets/sheet43.xml><?xml version="1.0" encoding="utf-8"?>
<worksheet xmlns="http://schemas.openxmlformats.org/spreadsheetml/2006/main" xmlns:r="http://schemas.openxmlformats.org/officeDocument/2006/relationships">
  <sheetPr codeName="Sheet43">
    <tabColor theme="9" tint="0.39997558519241921"/>
  </sheetPr>
  <dimension ref="A1:O82"/>
  <sheetViews>
    <sheetView showGridLines="0" zoomScaleNormal="100" zoomScaleSheetLayoutView="90" workbookViewId="0"/>
  </sheetViews>
  <sheetFormatPr defaultColWidth="9.42578125" defaultRowHeight="16.5"/>
  <cols>
    <col min="1" max="1" width="9.42578125" style="4"/>
    <col min="2" max="2" width="11.28515625" style="4" customWidth="1"/>
    <col min="3" max="16384" width="9.42578125" style="4"/>
  </cols>
  <sheetData>
    <row r="1" spans="1:15" ht="69" customHeight="1" thickBot="1">
      <c r="A1" s="41"/>
      <c r="B1" s="24"/>
      <c r="C1" s="24"/>
      <c r="D1" s="24"/>
      <c r="E1" s="25"/>
      <c r="F1" s="24"/>
      <c r="G1" s="24"/>
      <c r="H1" s="24"/>
      <c r="I1" s="266" t="s">
        <v>149</v>
      </c>
      <c r="J1" s="266"/>
      <c r="K1" s="266"/>
      <c r="L1" s="266"/>
      <c r="M1" s="266"/>
      <c r="N1" s="266"/>
      <c r="O1" s="266"/>
    </row>
    <row r="2" spans="1:15" ht="15" customHeight="1"/>
    <row r="3" spans="1:15" ht="30" customHeight="1">
      <c r="B3" s="76"/>
      <c r="C3" s="341" t="s">
        <v>97</v>
      </c>
      <c r="D3" s="341"/>
      <c r="E3" s="341" t="s">
        <v>98</v>
      </c>
      <c r="F3" s="341"/>
      <c r="G3" s="341" t="s">
        <v>92</v>
      </c>
      <c r="H3" s="341"/>
      <c r="I3" s="341"/>
      <c r="J3" s="341"/>
      <c r="K3" s="341"/>
      <c r="L3" s="341"/>
      <c r="M3" s="341"/>
      <c r="N3" s="228" t="s">
        <v>99</v>
      </c>
    </row>
    <row r="4" spans="1:15" ht="39.950000000000003" customHeight="1">
      <c r="B4" s="76"/>
      <c r="C4" s="338" t="s">
        <v>90</v>
      </c>
      <c r="D4" s="338" t="s">
        <v>2</v>
      </c>
      <c r="E4" s="341" t="s">
        <v>91</v>
      </c>
      <c r="F4" s="341"/>
      <c r="G4" s="338" t="s">
        <v>85</v>
      </c>
      <c r="H4" s="341" t="s">
        <v>91</v>
      </c>
      <c r="I4" s="341"/>
      <c r="J4" s="338" t="s">
        <v>93</v>
      </c>
      <c r="K4" s="338" t="s">
        <v>94</v>
      </c>
      <c r="L4" s="338" t="s">
        <v>181</v>
      </c>
      <c r="M4" s="338"/>
      <c r="N4" s="338" t="s">
        <v>95</v>
      </c>
    </row>
    <row r="5" spans="1:15" ht="39.950000000000003" customHeight="1">
      <c r="B5" s="77"/>
      <c r="C5" s="338"/>
      <c r="D5" s="338"/>
      <c r="E5" s="227" t="s">
        <v>10</v>
      </c>
      <c r="F5" s="71" t="s">
        <v>0</v>
      </c>
      <c r="G5" s="338"/>
      <c r="H5" s="227" t="s">
        <v>61</v>
      </c>
      <c r="I5" s="227" t="s">
        <v>58</v>
      </c>
      <c r="J5" s="338"/>
      <c r="K5" s="338"/>
      <c r="L5" s="239" t="s">
        <v>182</v>
      </c>
      <c r="M5" s="227" t="s">
        <v>96</v>
      </c>
      <c r="N5" s="338"/>
    </row>
    <row r="6" spans="1:15" ht="2.1" customHeight="1">
      <c r="B6" s="76"/>
      <c r="C6" s="76"/>
      <c r="D6" s="76"/>
      <c r="E6" s="76"/>
      <c r="F6" s="76"/>
      <c r="G6" s="76"/>
      <c r="H6" s="76"/>
      <c r="I6" s="76"/>
      <c r="J6" s="76"/>
      <c r="K6" s="76"/>
      <c r="L6" s="76"/>
      <c r="M6" s="76"/>
      <c r="N6" s="76"/>
    </row>
    <row r="7" spans="1:15" ht="33.75" customHeight="1">
      <c r="B7" s="82" t="s">
        <v>15</v>
      </c>
      <c r="C7" s="218">
        <v>0.45</v>
      </c>
      <c r="D7" s="199">
        <v>2E-3</v>
      </c>
      <c r="E7" s="219">
        <v>-0.09</v>
      </c>
      <c r="F7" s="219">
        <v>-0.25</v>
      </c>
      <c r="G7" s="219">
        <v>0.3</v>
      </c>
      <c r="H7" s="219">
        <v>-0.12</v>
      </c>
      <c r="I7" s="219">
        <v>-0.13</v>
      </c>
      <c r="J7" s="219">
        <v>-0.03</v>
      </c>
      <c r="K7" s="219">
        <v>0.37</v>
      </c>
      <c r="L7" s="219">
        <v>0.3</v>
      </c>
      <c r="M7" s="219">
        <v>0.13</v>
      </c>
      <c r="N7" s="222">
        <v>-5.0000000000000001E-3</v>
      </c>
    </row>
    <row r="8" spans="1:15" ht="33.75" customHeight="1">
      <c r="B8" s="83" t="s">
        <v>89</v>
      </c>
      <c r="C8" s="216">
        <v>0.37</v>
      </c>
      <c r="D8" s="172">
        <v>6.0000000000000001E-3</v>
      </c>
      <c r="E8" s="220">
        <v>-0.26</v>
      </c>
      <c r="F8" s="220">
        <v>-0.06</v>
      </c>
      <c r="G8" s="220">
        <v>0.2</v>
      </c>
      <c r="H8" s="220">
        <v>-0.22</v>
      </c>
      <c r="I8" s="220">
        <v>-0.2</v>
      </c>
      <c r="J8" s="220">
        <v>-0.11</v>
      </c>
      <c r="K8" s="220">
        <v>1.33</v>
      </c>
      <c r="L8" s="220">
        <v>0.44</v>
      </c>
      <c r="M8" s="220">
        <v>0.24</v>
      </c>
      <c r="N8" s="220">
        <v>-0.08</v>
      </c>
    </row>
    <row r="9" spans="1:15" ht="33.75" customHeight="1">
      <c r="B9" s="84" t="s">
        <v>16</v>
      </c>
      <c r="C9" s="217">
        <v>0.2</v>
      </c>
      <c r="D9" s="173">
        <v>6.0000000000000001E-3</v>
      </c>
      <c r="E9" s="221">
        <v>-0.32</v>
      </c>
      <c r="F9" s="221">
        <v>-1.64</v>
      </c>
      <c r="G9" s="221">
        <v>0.21</v>
      </c>
      <c r="H9" s="221">
        <v>-0.26</v>
      </c>
      <c r="I9" s="221">
        <v>-0.28000000000000003</v>
      </c>
      <c r="J9" s="221">
        <v>0.01</v>
      </c>
      <c r="K9" s="221" t="s">
        <v>4</v>
      </c>
      <c r="L9" s="221">
        <v>0.47</v>
      </c>
      <c r="M9" s="221">
        <v>0.27</v>
      </c>
      <c r="N9" s="221">
        <v>-0.15</v>
      </c>
    </row>
    <row r="10" spans="1:15" ht="33.75" customHeight="1">
      <c r="B10" s="84" t="s">
        <v>17</v>
      </c>
      <c r="C10" s="217">
        <v>0.67</v>
      </c>
      <c r="D10" s="173">
        <v>0.03</v>
      </c>
      <c r="E10" s="221">
        <v>-0.23</v>
      </c>
      <c r="F10" s="221">
        <v>0.65</v>
      </c>
      <c r="G10" s="221">
        <v>0.17</v>
      </c>
      <c r="H10" s="221">
        <v>-0.2</v>
      </c>
      <c r="I10" s="221">
        <v>0.04</v>
      </c>
      <c r="J10" s="221">
        <v>-0.16</v>
      </c>
      <c r="K10" s="221">
        <v>0.54</v>
      </c>
      <c r="L10" s="221">
        <v>0.48</v>
      </c>
      <c r="M10" s="221">
        <v>0.12</v>
      </c>
      <c r="N10" s="221">
        <v>0.05</v>
      </c>
    </row>
    <row r="11" spans="1:15" ht="33.75" customHeight="1">
      <c r="B11" s="84" t="s">
        <v>18</v>
      </c>
      <c r="C11" s="217">
        <v>0.14000000000000001</v>
      </c>
      <c r="D11" s="173">
        <v>3.0000000000000001E-3</v>
      </c>
      <c r="E11" s="221">
        <v>-0.2</v>
      </c>
      <c r="F11" s="221">
        <v>-0.55000000000000004</v>
      </c>
      <c r="G11" s="221">
        <v>0.28999999999999998</v>
      </c>
      <c r="H11" s="221">
        <v>-0.18</v>
      </c>
      <c r="I11" s="221">
        <v>-0.14000000000000001</v>
      </c>
      <c r="J11" s="221">
        <v>-0.21</v>
      </c>
      <c r="K11" s="221">
        <v>0.5</v>
      </c>
      <c r="L11" s="221">
        <v>0.37</v>
      </c>
      <c r="M11" s="221">
        <v>0.26</v>
      </c>
      <c r="N11" s="221">
        <v>-7.0000000000000007E-2</v>
      </c>
    </row>
    <row r="12" spans="1:15" ht="4.5" customHeight="1" thickBot="1">
      <c r="B12" s="339"/>
      <c r="C12" s="340"/>
      <c r="D12" s="340"/>
      <c r="E12" s="340"/>
      <c r="F12" s="340"/>
      <c r="G12" s="340"/>
      <c r="H12" s="340"/>
      <c r="I12" s="340"/>
      <c r="J12" s="340"/>
      <c r="K12" s="340"/>
      <c r="L12" s="340"/>
      <c r="M12" s="340"/>
      <c r="N12" s="340"/>
    </row>
    <row r="13" spans="1:15" ht="5.0999999999999996" customHeight="1" thickTop="1">
      <c r="B13" s="76"/>
      <c r="C13" s="76"/>
      <c r="D13" s="76"/>
      <c r="E13" s="76"/>
      <c r="F13" s="76"/>
      <c r="G13" s="76"/>
      <c r="H13" s="76"/>
      <c r="I13" s="76"/>
      <c r="J13" s="76"/>
      <c r="K13" s="76"/>
      <c r="L13" s="76"/>
      <c r="M13" s="76"/>
      <c r="N13" s="76"/>
    </row>
    <row r="14" spans="1:15" ht="27" customHeight="1">
      <c r="B14" s="76"/>
      <c r="C14" s="338" t="s">
        <v>88</v>
      </c>
      <c r="D14" s="338"/>
      <c r="E14" s="338"/>
      <c r="F14" s="338"/>
      <c r="G14" s="338"/>
      <c r="H14" s="338"/>
      <c r="I14" s="338"/>
      <c r="J14" s="338"/>
      <c r="K14" s="338"/>
      <c r="L14" s="338"/>
      <c r="M14" s="338"/>
      <c r="N14" s="338"/>
    </row>
    <row r="15" spans="1:15" ht="27" customHeight="1">
      <c r="B15" s="76"/>
      <c r="C15" s="338" t="s">
        <v>8</v>
      </c>
      <c r="D15" s="338"/>
      <c r="E15" s="338"/>
      <c r="F15" s="338"/>
      <c r="G15" s="338" t="s">
        <v>10</v>
      </c>
      <c r="H15" s="338"/>
      <c r="I15" s="338"/>
      <c r="J15" s="338"/>
      <c r="K15" s="338" t="s">
        <v>11</v>
      </c>
      <c r="L15" s="338"/>
      <c r="M15" s="338"/>
      <c r="N15" s="338"/>
    </row>
    <row r="16" spans="1:15" ht="27" customHeight="1">
      <c r="B16" s="76"/>
      <c r="C16" s="338">
        <v>2002</v>
      </c>
      <c r="D16" s="338"/>
      <c r="E16" s="338">
        <v>2012</v>
      </c>
      <c r="F16" s="338"/>
      <c r="G16" s="338">
        <v>2002</v>
      </c>
      <c r="H16" s="338"/>
      <c r="I16" s="338">
        <v>2012</v>
      </c>
      <c r="J16" s="338"/>
      <c r="K16" s="338">
        <v>2002</v>
      </c>
      <c r="L16" s="338"/>
      <c r="M16" s="338">
        <v>2012</v>
      </c>
      <c r="N16" s="338"/>
    </row>
    <row r="17" spans="1:15" ht="27" customHeight="1">
      <c r="B17" s="83" t="s">
        <v>15</v>
      </c>
      <c r="C17" s="335">
        <v>0.14000000000000001</v>
      </c>
      <c r="D17" s="336"/>
      <c r="E17" s="335">
        <v>0.12</v>
      </c>
      <c r="F17" s="336"/>
      <c r="G17" s="335">
        <v>0.1</v>
      </c>
      <c r="H17" s="336"/>
      <c r="I17" s="337">
        <v>7.0000000000000007E-2</v>
      </c>
      <c r="J17" s="337"/>
      <c r="K17" s="337">
        <v>0.13</v>
      </c>
      <c r="L17" s="337"/>
      <c r="M17" s="337">
        <v>0.11</v>
      </c>
      <c r="N17" s="337"/>
    </row>
    <row r="18" spans="1:15" ht="20.100000000000001" customHeight="1"/>
    <row r="19" spans="1:15" ht="20.100000000000001" customHeight="1" thickBot="1"/>
    <row r="20" spans="1:15" ht="19.5" customHeight="1" thickBot="1">
      <c r="A20" s="245" t="str">
        <f>NOTE!A24</f>
        <v>STUDY 15 | SECTORAL ANALYSIS OF THE CONSTRUCTION SECTOR</v>
      </c>
      <c r="B20" s="245"/>
      <c r="C20" s="245"/>
      <c r="D20" s="245"/>
      <c r="E20" s="245"/>
      <c r="F20" s="245"/>
      <c r="G20" s="245"/>
      <c r="H20" s="245"/>
      <c r="I20" s="245"/>
      <c r="J20" s="245"/>
      <c r="K20" s="245"/>
      <c r="L20" s="245"/>
      <c r="M20" s="245"/>
      <c r="N20" s="245"/>
      <c r="O20" s="245"/>
    </row>
    <row r="21" spans="1:15" ht="19.5" customHeight="1"/>
    <row r="22" spans="1:15" ht="19.5" customHeight="1"/>
    <row r="23" spans="1:15" ht="19.5" customHeight="1"/>
    <row r="24" spans="1:15" s="6" customFormat="1" ht="19.5" customHeight="1"/>
    <row r="25" spans="1:15" ht="19.5" customHeight="1"/>
    <row r="26" spans="1:15" ht="19.5" customHeight="1"/>
    <row r="27" spans="1:15" ht="19.5" customHeight="1"/>
    <row r="28" spans="1:15" ht="19.5" customHeight="1"/>
    <row r="29" spans="1:15" ht="19.5" customHeight="1">
      <c r="M29" s="6"/>
    </row>
    <row r="30" spans="1:15" ht="19.5" customHeight="1"/>
    <row r="31" spans="1:15" ht="19.5" customHeight="1"/>
    <row r="32" spans="1:15"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sheetData>
  <sheetProtection password="9D83" sheet="1" objects="1" scenarios="1"/>
  <mergeCells count="31">
    <mergeCell ref="K15:N15"/>
    <mergeCell ref="C16:D16"/>
    <mergeCell ref="E16:F16"/>
    <mergeCell ref="G16:H16"/>
    <mergeCell ref="C3:D3"/>
    <mergeCell ref="E3:F3"/>
    <mergeCell ref="G3:M3"/>
    <mergeCell ref="C4:C5"/>
    <mergeCell ref="D4:D5"/>
    <mergeCell ref="E4:F4"/>
    <mergeCell ref="G4:G5"/>
    <mergeCell ref="H4:I4"/>
    <mergeCell ref="J4:J5"/>
    <mergeCell ref="K4:K5"/>
    <mergeCell ref="L4:M4"/>
    <mergeCell ref="A20:O20"/>
    <mergeCell ref="I1:O1"/>
    <mergeCell ref="C17:D17"/>
    <mergeCell ref="E17:F17"/>
    <mergeCell ref="G17:H17"/>
    <mergeCell ref="I17:J17"/>
    <mergeCell ref="K17:L17"/>
    <mergeCell ref="M17:N17"/>
    <mergeCell ref="I16:J16"/>
    <mergeCell ref="K16:L16"/>
    <mergeCell ref="M16:N16"/>
    <mergeCell ref="N4:N5"/>
    <mergeCell ref="B12:N12"/>
    <mergeCell ref="C14:N14"/>
    <mergeCell ref="C15:F15"/>
    <mergeCell ref="G15:J15"/>
  </mergeCells>
  <pageMargins left="0.23622047244094491" right="0.23622047244094491" top="0.35433070866141736" bottom="0.35433070866141736" header="0.31496062992125984" footer="0.31496062992125984"/>
  <pageSetup paperSize="9" scale="99" orientation="landscape" r:id="rId1"/>
  <drawing r:id="rId2"/>
</worksheet>
</file>

<file path=xl/worksheets/sheet5.xml><?xml version="1.0" encoding="utf-8"?>
<worksheet xmlns="http://schemas.openxmlformats.org/spreadsheetml/2006/main" xmlns:r="http://schemas.openxmlformats.org/officeDocument/2006/relationships">
  <sheetPr codeName="Sheet5">
    <tabColor rgb="FFD9B3B8"/>
  </sheetPr>
  <dimension ref="A1:O24"/>
  <sheetViews>
    <sheetView zoomScaleNormal="100" zoomScaleSheetLayoutView="90" workbookViewId="0"/>
  </sheetViews>
  <sheetFormatPr defaultColWidth="9.42578125" defaultRowHeight="19.5" customHeight="1"/>
  <cols>
    <col min="1" max="16384" width="9.42578125" style="4"/>
  </cols>
  <sheetData>
    <row r="1" spans="1:15" ht="69" customHeight="1" thickBot="1">
      <c r="A1" s="41"/>
      <c r="B1" s="24"/>
      <c r="C1" s="24"/>
      <c r="D1" s="24"/>
      <c r="E1" s="25"/>
      <c r="F1" s="24"/>
      <c r="G1" s="24"/>
      <c r="H1" s="24"/>
      <c r="I1" s="266" t="s">
        <v>152</v>
      </c>
      <c r="J1" s="266"/>
      <c r="K1" s="266"/>
      <c r="L1" s="266"/>
      <c r="M1" s="266"/>
      <c r="N1" s="266"/>
      <c r="O1" s="266"/>
    </row>
    <row r="2" spans="1:15" ht="15" customHeight="1"/>
    <row r="3" spans="1:15" s="45" customFormat="1" ht="15" customHeight="1" thickBot="1">
      <c r="A3" s="43" t="str">
        <f>'Table of Contents'!G8</f>
        <v>Structure | By economic activity segment and enterprise size class (2012)</v>
      </c>
      <c r="B3" s="44"/>
      <c r="C3" s="44"/>
      <c r="D3" s="44"/>
      <c r="E3" s="44"/>
      <c r="F3" s="44"/>
      <c r="G3" s="44"/>
    </row>
    <row r="4" spans="1:15" s="11" customFormat="1" ht="15" customHeight="1">
      <c r="A4" s="22" t="s">
        <v>100</v>
      </c>
      <c r="C4" s="51"/>
      <c r="D4" s="52"/>
      <c r="E4" s="52"/>
      <c r="F4" s="52"/>
      <c r="G4" s="52"/>
      <c r="H4" s="52"/>
      <c r="I4" s="52"/>
      <c r="J4" s="52"/>
      <c r="K4" s="52"/>
    </row>
    <row r="5" spans="1:15" s="11" customFormat="1" ht="15" customHeight="1" thickBot="1">
      <c r="C5" s="72"/>
      <c r="D5" s="72"/>
      <c r="E5" s="72"/>
      <c r="F5" s="72"/>
      <c r="G5" s="72"/>
      <c r="H5" s="72"/>
      <c r="I5" s="72"/>
      <c r="J5" s="72"/>
      <c r="K5" s="72"/>
      <c r="L5" s="72"/>
    </row>
    <row r="6" spans="1:15" s="61" customFormat="1" ht="30" customHeight="1" thickBot="1">
      <c r="D6" s="263"/>
      <c r="E6" s="263"/>
      <c r="F6" s="263"/>
      <c r="G6" s="263"/>
      <c r="H6" s="263"/>
      <c r="I6" s="263" t="s">
        <v>8</v>
      </c>
      <c r="J6" s="263"/>
      <c r="K6" s="263" t="s">
        <v>10</v>
      </c>
      <c r="L6" s="263"/>
      <c r="M6" s="263" t="s">
        <v>11</v>
      </c>
      <c r="N6" s="263"/>
    </row>
    <row r="7" spans="1:15" s="56" customFormat="1" ht="23.25" customHeight="1" thickBot="1">
      <c r="A7" s="61"/>
      <c r="B7" s="61"/>
      <c r="D7" s="263" t="s">
        <v>19</v>
      </c>
      <c r="E7" s="263"/>
      <c r="F7" s="271" t="s">
        <v>15</v>
      </c>
      <c r="G7" s="271"/>
      <c r="H7" s="271"/>
      <c r="I7" s="265">
        <v>0.88800000000000001</v>
      </c>
      <c r="J7" s="265"/>
      <c r="K7" s="265">
        <v>0.14399999999999999</v>
      </c>
      <c r="L7" s="265"/>
      <c r="M7" s="265">
        <v>0.26800000000000002</v>
      </c>
      <c r="N7" s="265"/>
    </row>
    <row r="8" spans="1:15" s="56" customFormat="1" ht="23.25" customHeight="1" thickBot="1">
      <c r="A8" s="61"/>
      <c r="B8" s="61"/>
      <c r="D8" s="263"/>
      <c r="E8" s="263"/>
      <c r="F8" s="271" t="s">
        <v>13</v>
      </c>
      <c r="G8" s="271"/>
      <c r="H8" s="271"/>
      <c r="I8" s="265">
        <v>0.876</v>
      </c>
      <c r="J8" s="265"/>
      <c r="K8" s="265">
        <v>0.185</v>
      </c>
      <c r="L8" s="265"/>
      <c r="M8" s="265">
        <v>0.32700000000000001</v>
      </c>
      <c r="N8" s="265"/>
    </row>
    <row r="9" spans="1:15" s="56" customFormat="1" ht="23.25" customHeight="1" thickBot="1">
      <c r="A9" s="61"/>
      <c r="B9" s="61"/>
      <c r="D9" s="263"/>
      <c r="E9" s="263"/>
      <c r="F9" s="271" t="s">
        <v>16</v>
      </c>
      <c r="G9" s="271"/>
      <c r="H9" s="271"/>
      <c r="I9" s="265">
        <v>0.89</v>
      </c>
      <c r="J9" s="265"/>
      <c r="K9" s="265">
        <v>0.28799999999999998</v>
      </c>
      <c r="L9" s="265"/>
      <c r="M9" s="265">
        <v>0.41199999999999998</v>
      </c>
      <c r="N9" s="265"/>
    </row>
    <row r="10" spans="1:15" s="56" customFormat="1" ht="23.25" customHeight="1" thickBot="1">
      <c r="A10" s="61"/>
      <c r="B10" s="61"/>
      <c r="D10" s="263"/>
      <c r="E10" s="263"/>
      <c r="F10" s="271" t="s">
        <v>17</v>
      </c>
      <c r="G10" s="271"/>
      <c r="H10" s="271"/>
      <c r="I10" s="265">
        <v>0.72299999999999998</v>
      </c>
      <c r="J10" s="265"/>
      <c r="K10" s="265">
        <v>2.9000000000000001E-2</v>
      </c>
      <c r="L10" s="265"/>
      <c r="M10" s="265">
        <v>6.5000000000000002E-2</v>
      </c>
      <c r="N10" s="265"/>
    </row>
    <row r="11" spans="1:15" s="56" customFormat="1" ht="23.25" customHeight="1" thickBot="1">
      <c r="A11" s="61"/>
      <c r="B11" s="61"/>
      <c r="D11" s="263"/>
      <c r="E11" s="263"/>
      <c r="F11" s="271" t="s">
        <v>18</v>
      </c>
      <c r="G11" s="271"/>
      <c r="H11" s="271"/>
      <c r="I11" s="265">
        <v>0.88</v>
      </c>
      <c r="J11" s="265"/>
      <c r="K11" s="265">
        <v>0.27300000000000002</v>
      </c>
      <c r="L11" s="265"/>
      <c r="M11" s="265">
        <v>0.40799999999999997</v>
      </c>
      <c r="N11" s="265"/>
    </row>
    <row r="12" spans="1:15" s="56" customFormat="1" ht="23.25" customHeight="1" thickBot="1">
      <c r="A12" s="61"/>
      <c r="B12" s="61"/>
      <c r="D12" s="269" t="s">
        <v>20</v>
      </c>
      <c r="E12" s="269"/>
      <c r="F12" s="271" t="s">
        <v>15</v>
      </c>
      <c r="G12" s="271"/>
      <c r="H12" s="271"/>
      <c r="I12" s="265">
        <v>0.109</v>
      </c>
      <c r="J12" s="265"/>
      <c r="K12" s="265">
        <v>0.40600000000000003</v>
      </c>
      <c r="L12" s="265"/>
      <c r="M12" s="265">
        <v>0.439</v>
      </c>
      <c r="N12" s="265"/>
    </row>
    <row r="13" spans="1:15" s="56" customFormat="1" ht="23.25" customHeight="1" thickBot="1">
      <c r="A13" s="61"/>
      <c r="B13" s="61"/>
      <c r="D13" s="270"/>
      <c r="E13" s="270"/>
      <c r="F13" s="271" t="s">
        <v>13</v>
      </c>
      <c r="G13" s="271"/>
      <c r="H13" s="271"/>
      <c r="I13" s="265">
        <v>0.122</v>
      </c>
      <c r="J13" s="265"/>
      <c r="K13" s="265">
        <v>0.44500000000000001</v>
      </c>
      <c r="L13" s="265"/>
      <c r="M13" s="265">
        <v>0.49399999999999999</v>
      </c>
      <c r="N13" s="265"/>
    </row>
    <row r="14" spans="1:15" s="56" customFormat="1" ht="23.25" customHeight="1" thickBot="1">
      <c r="A14" s="61"/>
      <c r="B14" s="61"/>
      <c r="D14" s="270"/>
      <c r="E14" s="270"/>
      <c r="F14" s="271" t="s">
        <v>16</v>
      </c>
      <c r="G14" s="271"/>
      <c r="H14" s="271"/>
      <c r="I14" s="265">
        <v>0.11</v>
      </c>
      <c r="J14" s="265"/>
      <c r="K14" s="265">
        <v>0.51300000000000001</v>
      </c>
      <c r="L14" s="265"/>
      <c r="M14" s="265">
        <v>0.53600000000000003</v>
      </c>
      <c r="N14" s="265"/>
    </row>
    <row r="15" spans="1:15" s="56" customFormat="1" ht="23.25" customHeight="1" thickBot="1">
      <c r="A15" s="61"/>
      <c r="B15" s="61"/>
      <c r="D15" s="270"/>
      <c r="E15" s="270"/>
      <c r="F15" s="271" t="s">
        <v>17</v>
      </c>
      <c r="G15" s="271"/>
      <c r="H15" s="271"/>
      <c r="I15" s="265">
        <v>0.26400000000000001</v>
      </c>
      <c r="J15" s="265"/>
      <c r="K15" s="265">
        <v>0.29599999999999999</v>
      </c>
      <c r="L15" s="265"/>
      <c r="M15" s="265">
        <v>0.39100000000000001</v>
      </c>
      <c r="N15" s="265"/>
    </row>
    <row r="16" spans="1:15" s="56" customFormat="1" ht="23.25" customHeight="1" thickBot="1">
      <c r="A16" s="61"/>
      <c r="B16" s="61"/>
      <c r="D16" s="268"/>
      <c r="E16" s="268"/>
      <c r="F16" s="271" t="s">
        <v>18</v>
      </c>
      <c r="G16" s="271"/>
      <c r="H16" s="271"/>
      <c r="I16" s="265">
        <v>0.11899999999999999</v>
      </c>
      <c r="J16" s="265"/>
      <c r="K16" s="265">
        <v>0.58399999999999996</v>
      </c>
      <c r="L16" s="265"/>
      <c r="M16" s="265">
        <v>0.51200000000000001</v>
      </c>
      <c r="N16" s="265"/>
    </row>
    <row r="17" spans="1:15" s="56" customFormat="1" ht="23.25" customHeight="1" thickBot="1">
      <c r="A17" s="61"/>
      <c r="B17" s="61"/>
      <c r="D17" s="263" t="s">
        <v>21</v>
      </c>
      <c r="E17" s="263"/>
      <c r="F17" s="271" t="s">
        <v>15</v>
      </c>
      <c r="G17" s="271"/>
      <c r="H17" s="271"/>
      <c r="I17" s="265">
        <v>3.0000000000000001E-3</v>
      </c>
      <c r="J17" s="265"/>
      <c r="K17" s="265">
        <v>0.45</v>
      </c>
      <c r="L17" s="265"/>
      <c r="M17" s="265">
        <v>0.29299999999999998</v>
      </c>
      <c r="N17" s="265"/>
    </row>
    <row r="18" spans="1:15" s="56" customFormat="1" ht="23.25" customHeight="1" thickBot="1">
      <c r="A18" s="61"/>
      <c r="B18" s="61"/>
      <c r="D18" s="263"/>
      <c r="E18" s="263"/>
      <c r="F18" s="271" t="s">
        <v>13</v>
      </c>
      <c r="G18" s="271"/>
      <c r="H18" s="271"/>
      <c r="I18" s="265">
        <v>1E-3</v>
      </c>
      <c r="J18" s="265"/>
      <c r="K18" s="265">
        <v>0.37</v>
      </c>
      <c r="L18" s="265"/>
      <c r="M18" s="265">
        <v>0.17899999999999999</v>
      </c>
      <c r="N18" s="265"/>
    </row>
    <row r="19" spans="1:15" s="56" customFormat="1" ht="23.25" customHeight="1" thickBot="1">
      <c r="A19" s="61"/>
      <c r="B19" s="61"/>
      <c r="D19" s="263"/>
      <c r="E19" s="263"/>
      <c r="F19" s="271" t="s">
        <v>16</v>
      </c>
      <c r="G19" s="271"/>
      <c r="H19" s="271"/>
      <c r="I19" s="265">
        <v>1E-3</v>
      </c>
      <c r="J19" s="265"/>
      <c r="K19" s="265">
        <v>0.2</v>
      </c>
      <c r="L19" s="265"/>
      <c r="M19" s="265">
        <v>5.1999999999999998E-2</v>
      </c>
      <c r="N19" s="265"/>
    </row>
    <row r="20" spans="1:15" s="56" customFormat="1" ht="23.25" customHeight="1" thickBot="1">
      <c r="A20" s="61"/>
      <c r="B20" s="61"/>
      <c r="D20" s="263"/>
      <c r="E20" s="263"/>
      <c r="F20" s="271" t="s">
        <v>17</v>
      </c>
      <c r="G20" s="271"/>
      <c r="H20" s="271"/>
      <c r="I20" s="265">
        <v>1.2999999999999999E-2</v>
      </c>
      <c r="J20" s="265"/>
      <c r="K20" s="265">
        <v>0.67500000000000004</v>
      </c>
      <c r="L20" s="265"/>
      <c r="M20" s="265">
        <v>0.54500000000000004</v>
      </c>
      <c r="N20" s="265"/>
    </row>
    <row r="21" spans="1:15" s="56" customFormat="1" ht="23.25" customHeight="1" thickBot="1">
      <c r="A21" s="61"/>
      <c r="B21" s="61"/>
      <c r="D21" s="263"/>
      <c r="E21" s="263"/>
      <c r="F21" s="271" t="s">
        <v>18</v>
      </c>
      <c r="G21" s="271"/>
      <c r="H21" s="271"/>
      <c r="I21" s="265">
        <v>1E-3</v>
      </c>
      <c r="J21" s="265"/>
      <c r="K21" s="265">
        <v>0.14299999999999999</v>
      </c>
      <c r="L21" s="265"/>
      <c r="M21" s="265">
        <v>0.08</v>
      </c>
      <c r="N21" s="265"/>
    </row>
    <row r="22" spans="1:15" ht="19.5" customHeight="1">
      <c r="A22" s="13"/>
      <c r="B22" s="13"/>
      <c r="C22" s="13"/>
      <c r="D22" s="13"/>
      <c r="E22" s="13"/>
      <c r="F22" s="13"/>
      <c r="G22" s="13"/>
      <c r="H22" s="13"/>
      <c r="I22" s="13"/>
      <c r="J22" s="13"/>
      <c r="K22" s="13"/>
      <c r="L22" s="13"/>
      <c r="M22" s="13"/>
    </row>
    <row r="23" spans="1:15" ht="19.5" customHeight="1" thickBot="1">
      <c r="C23" s="72"/>
      <c r="D23" s="72"/>
      <c r="E23" s="72"/>
      <c r="F23" s="72"/>
      <c r="G23" s="72"/>
      <c r="H23" s="72"/>
      <c r="I23" s="72"/>
      <c r="J23" s="72"/>
      <c r="K23" s="72"/>
      <c r="L23" s="72"/>
      <c r="O23" s="79"/>
    </row>
    <row r="24" spans="1:15" ht="19.5" customHeight="1" thickBot="1">
      <c r="A24" s="245" t="str">
        <f>NOTE!A24</f>
        <v>STUDY 15 | SECTORAL ANALYSIS OF THE CONSTRUCTION SECTOR</v>
      </c>
      <c r="B24" s="245"/>
      <c r="C24" s="245"/>
      <c r="D24" s="245"/>
      <c r="E24" s="245"/>
      <c r="F24" s="245"/>
      <c r="G24" s="245"/>
      <c r="H24" s="245"/>
      <c r="I24" s="245"/>
      <c r="J24" s="245"/>
      <c r="K24" s="245"/>
      <c r="L24" s="245"/>
      <c r="M24" s="245"/>
      <c r="N24" s="245"/>
      <c r="O24" s="245"/>
    </row>
  </sheetData>
  <sheetProtection password="9D83" sheet="1" objects="1" scenarios="1"/>
  <mergeCells count="70">
    <mergeCell ref="K13:L13"/>
    <mergeCell ref="M13:N13"/>
    <mergeCell ref="I14:J14"/>
    <mergeCell ref="K14:L14"/>
    <mergeCell ref="M14:N14"/>
    <mergeCell ref="I9:J9"/>
    <mergeCell ref="I13:J13"/>
    <mergeCell ref="I18:J18"/>
    <mergeCell ref="I19:J19"/>
    <mergeCell ref="F15:H15"/>
    <mergeCell ref="F16:H16"/>
    <mergeCell ref="F17:H17"/>
    <mergeCell ref="I17:J17"/>
    <mergeCell ref="M15:N15"/>
    <mergeCell ref="M16:N16"/>
    <mergeCell ref="M17:N17"/>
    <mergeCell ref="M20:N20"/>
    <mergeCell ref="M21:N21"/>
    <mergeCell ref="M18:N18"/>
    <mergeCell ref="M19:N19"/>
    <mergeCell ref="F20:H20"/>
    <mergeCell ref="F21:H21"/>
    <mergeCell ref="F6:H6"/>
    <mergeCell ref="F7:H7"/>
    <mergeCell ref="F10:H10"/>
    <mergeCell ref="F11:H11"/>
    <mergeCell ref="F12:H12"/>
    <mergeCell ref="F9:H9"/>
    <mergeCell ref="F8:H8"/>
    <mergeCell ref="F13:H13"/>
    <mergeCell ref="F14:H14"/>
    <mergeCell ref="F18:H18"/>
    <mergeCell ref="F19:H19"/>
    <mergeCell ref="I1:O1"/>
    <mergeCell ref="K10:L10"/>
    <mergeCell ref="K11:L11"/>
    <mergeCell ref="K12:L12"/>
    <mergeCell ref="I12:J12"/>
    <mergeCell ref="I11:J11"/>
    <mergeCell ref="M6:N6"/>
    <mergeCell ref="M7:N7"/>
    <mergeCell ref="M10:N10"/>
    <mergeCell ref="M11:N11"/>
    <mergeCell ref="M12:N12"/>
    <mergeCell ref="K8:L8"/>
    <mergeCell ref="M8:N8"/>
    <mergeCell ref="K9:L9"/>
    <mergeCell ref="M9:N9"/>
    <mergeCell ref="I8:J8"/>
    <mergeCell ref="K15:L15"/>
    <mergeCell ref="I21:J21"/>
    <mergeCell ref="K17:L17"/>
    <mergeCell ref="K18:L18"/>
    <mergeCell ref="K19:L19"/>
    <mergeCell ref="A24:O24"/>
    <mergeCell ref="D6:E6"/>
    <mergeCell ref="I6:J6"/>
    <mergeCell ref="K6:L6"/>
    <mergeCell ref="K7:L7"/>
    <mergeCell ref="D7:E11"/>
    <mergeCell ref="D12:E16"/>
    <mergeCell ref="D17:E21"/>
    <mergeCell ref="I7:J7"/>
    <mergeCell ref="I10:J10"/>
    <mergeCell ref="K20:L20"/>
    <mergeCell ref="K21:L21"/>
    <mergeCell ref="K16:L16"/>
    <mergeCell ref="I15:J15"/>
    <mergeCell ref="I16:J16"/>
    <mergeCell ref="I20:J20"/>
  </mergeCells>
  <pageMargins left="0.23622047244094491" right="0.23622047244094491" top="0.35433070866141736" bottom="0.35433070866141736" header="0.31496062992125984" footer="0.31496062992125984"/>
  <pageSetup paperSize="9" scale="70" orientation="portrait" r:id="rId1"/>
  <drawing r:id="rId2"/>
</worksheet>
</file>

<file path=xl/worksheets/sheet6.xml><?xml version="1.0" encoding="utf-8"?>
<worksheet xmlns="http://schemas.openxmlformats.org/spreadsheetml/2006/main" xmlns:r="http://schemas.openxmlformats.org/officeDocument/2006/relationships">
  <sheetPr codeName="Sheet6">
    <tabColor rgb="FFD9B3B8"/>
  </sheetPr>
  <dimension ref="A1:O20"/>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152</v>
      </c>
      <c r="J1" s="266"/>
      <c r="K1" s="266"/>
      <c r="L1" s="266"/>
      <c r="M1" s="266"/>
      <c r="N1" s="266"/>
      <c r="O1" s="266"/>
    </row>
    <row r="2" spans="1:15" ht="15" customHeight="1"/>
    <row r="3" spans="1:15" s="45" customFormat="1" ht="15" customHeight="1" thickBot="1">
      <c r="A3" s="43" t="str">
        <f>'Table of Contents'!G9</f>
        <v>Structure by maturity classes  (2012)</v>
      </c>
      <c r="B3" s="44"/>
      <c r="C3" s="44"/>
      <c r="D3" s="44"/>
      <c r="E3" s="48"/>
      <c r="F3" s="48"/>
    </row>
    <row r="4" spans="1:15" s="11" customFormat="1" ht="15" customHeight="1">
      <c r="A4" s="22" t="s">
        <v>100</v>
      </c>
      <c r="C4" s="51"/>
      <c r="D4" s="52"/>
      <c r="E4" s="52"/>
      <c r="F4" s="52"/>
      <c r="G4" s="52"/>
      <c r="H4" s="52"/>
      <c r="I4" s="52"/>
      <c r="J4" s="52"/>
      <c r="K4" s="52"/>
      <c r="L4" s="52"/>
      <c r="M4" s="52"/>
      <c r="N4" s="52"/>
    </row>
    <row r="5" spans="1:15" s="11" customFormat="1" ht="15" customHeight="1" thickBot="1">
      <c r="A5" s="22"/>
      <c r="C5" s="78"/>
      <c r="D5" s="78"/>
      <c r="E5" s="78"/>
      <c r="F5" s="78"/>
      <c r="G5" s="78"/>
      <c r="H5" s="78"/>
      <c r="I5" s="78"/>
      <c r="J5" s="78"/>
      <c r="K5" s="78"/>
      <c r="L5" s="78"/>
      <c r="M5" s="78"/>
      <c r="N5" s="78"/>
    </row>
    <row r="6" spans="1:15" s="56" customFormat="1" ht="30" customHeight="1" thickBot="1">
      <c r="A6" s="95"/>
      <c r="B6" s="94"/>
      <c r="C6" s="98"/>
      <c r="D6" s="98"/>
      <c r="E6" s="98"/>
      <c r="F6" s="263" t="s">
        <v>22</v>
      </c>
      <c r="G6" s="263"/>
      <c r="H6" s="263" t="s">
        <v>23</v>
      </c>
      <c r="I6" s="263"/>
      <c r="J6" s="263" t="s">
        <v>24</v>
      </c>
      <c r="K6" s="263"/>
      <c r="L6" s="263" t="s">
        <v>25</v>
      </c>
      <c r="M6" s="263"/>
    </row>
    <row r="7" spans="1:15" s="56" customFormat="1" ht="30" customHeight="1" thickBot="1">
      <c r="A7" s="95"/>
      <c r="B7" s="269" t="s">
        <v>8</v>
      </c>
      <c r="C7" s="269"/>
      <c r="D7" s="263" t="s">
        <v>13</v>
      </c>
      <c r="E7" s="263"/>
      <c r="F7" s="271">
        <v>0.252</v>
      </c>
      <c r="G7" s="271"/>
      <c r="H7" s="271">
        <v>0.214</v>
      </c>
      <c r="I7" s="271"/>
      <c r="J7" s="271">
        <v>0.35899999999999999</v>
      </c>
      <c r="K7" s="271"/>
      <c r="L7" s="271">
        <v>0.17399999999999999</v>
      </c>
      <c r="M7" s="271"/>
    </row>
    <row r="8" spans="1:15" s="56" customFormat="1" ht="30" customHeight="1" thickBot="1">
      <c r="A8" s="95"/>
      <c r="B8" s="270"/>
      <c r="C8" s="270"/>
      <c r="D8" s="263" t="s">
        <v>15</v>
      </c>
      <c r="E8" s="263"/>
      <c r="F8" s="265">
        <v>0.29799999999999999</v>
      </c>
      <c r="G8" s="265"/>
      <c r="H8" s="265">
        <v>0.19900000000000001</v>
      </c>
      <c r="I8" s="265"/>
      <c r="J8" s="265">
        <v>0.29399999999999998</v>
      </c>
      <c r="K8" s="265"/>
      <c r="L8" s="265">
        <v>0.20799999999999999</v>
      </c>
      <c r="M8" s="265"/>
    </row>
    <row r="9" spans="1:15" s="56" customFormat="1" ht="30" customHeight="1" thickBot="1">
      <c r="A9" s="95"/>
      <c r="B9" s="269" t="s">
        <v>10</v>
      </c>
      <c r="C9" s="269"/>
      <c r="D9" s="263" t="s">
        <v>13</v>
      </c>
      <c r="E9" s="263"/>
      <c r="F9" s="271">
        <v>0.161</v>
      </c>
      <c r="G9" s="271"/>
      <c r="H9" s="271">
        <v>9.0999999999999998E-2</v>
      </c>
      <c r="I9" s="271"/>
      <c r="J9" s="271">
        <v>0.24199999999999999</v>
      </c>
      <c r="K9" s="271"/>
      <c r="L9" s="271">
        <v>0.50600000000000001</v>
      </c>
      <c r="M9" s="271"/>
    </row>
    <row r="10" spans="1:15" s="56" customFormat="1" ht="30" customHeight="1" thickBot="1">
      <c r="A10" s="95"/>
      <c r="B10" s="270"/>
      <c r="C10" s="270"/>
      <c r="D10" s="263" t="s">
        <v>15</v>
      </c>
      <c r="E10" s="263"/>
      <c r="F10" s="265">
        <v>0.09</v>
      </c>
      <c r="G10" s="265"/>
      <c r="H10" s="265">
        <v>0.14799999999999999</v>
      </c>
      <c r="I10" s="265"/>
      <c r="J10" s="265">
        <v>0.28899999999999998</v>
      </c>
      <c r="K10" s="265"/>
      <c r="L10" s="265">
        <v>0.47399999999999998</v>
      </c>
      <c r="M10" s="265"/>
    </row>
    <row r="11" spans="1:15" s="56" customFormat="1" ht="30" customHeight="1" thickBot="1">
      <c r="A11" s="95"/>
      <c r="B11" s="269" t="s">
        <v>11</v>
      </c>
      <c r="C11" s="269"/>
      <c r="D11" s="263" t="s">
        <v>13</v>
      </c>
      <c r="E11" s="263"/>
      <c r="F11" s="271">
        <v>0.16700000000000001</v>
      </c>
      <c r="G11" s="271"/>
      <c r="H11" s="271">
        <v>0.14699999999999999</v>
      </c>
      <c r="I11" s="271"/>
      <c r="J11" s="271">
        <v>0.30399999999999999</v>
      </c>
      <c r="K11" s="271"/>
      <c r="L11" s="271">
        <v>0.38100000000000001</v>
      </c>
      <c r="M11" s="271"/>
    </row>
    <row r="12" spans="1:15" s="56" customFormat="1" ht="30" customHeight="1" thickBot="1">
      <c r="A12" s="95"/>
      <c r="B12" s="270"/>
      <c r="C12" s="270"/>
      <c r="D12" s="263" t="s">
        <v>15</v>
      </c>
      <c r="E12" s="263"/>
      <c r="F12" s="265">
        <v>0.13900000000000001</v>
      </c>
      <c r="G12" s="265"/>
      <c r="H12" s="265">
        <v>0.154</v>
      </c>
      <c r="I12" s="265"/>
      <c r="J12" s="265">
        <v>0.28799999999999998</v>
      </c>
      <c r="K12" s="265"/>
      <c r="L12" s="265">
        <v>0.41799999999999998</v>
      </c>
      <c r="M12" s="265"/>
    </row>
    <row r="13" spans="1:15" s="11" customFormat="1" ht="19.5" customHeight="1">
      <c r="A13" s="22"/>
      <c r="C13" s="78"/>
      <c r="D13" s="78"/>
      <c r="E13" s="78"/>
      <c r="F13" s="78"/>
      <c r="G13" s="78"/>
      <c r="H13" s="78"/>
      <c r="I13" s="78"/>
      <c r="J13" s="78"/>
      <c r="K13" s="78"/>
      <c r="L13" s="78"/>
      <c r="M13" s="78"/>
      <c r="N13" s="78"/>
    </row>
    <row r="14" spans="1:15" s="11" customFormat="1" ht="19.5" customHeight="1" thickBot="1">
      <c r="A14" s="22"/>
      <c r="C14" s="78"/>
      <c r="D14" s="78"/>
      <c r="E14" s="78"/>
      <c r="F14" s="78"/>
      <c r="G14" s="78"/>
      <c r="H14" s="78"/>
      <c r="I14" s="78"/>
      <c r="J14" s="78"/>
      <c r="K14" s="78"/>
      <c r="L14" s="78"/>
      <c r="M14" s="78"/>
      <c r="N14" s="78"/>
    </row>
    <row r="15" spans="1:15" ht="19.5" customHeight="1" thickBot="1">
      <c r="A15" s="245" t="str">
        <f>NOTE!A24</f>
        <v>STUDY 15 | SECTORAL ANALYSIS OF THE CONSTRUCTION SECTOR</v>
      </c>
      <c r="B15" s="245"/>
      <c r="C15" s="245"/>
      <c r="D15" s="245"/>
      <c r="E15" s="245"/>
      <c r="F15" s="245"/>
      <c r="G15" s="245"/>
      <c r="H15" s="245"/>
      <c r="I15" s="245"/>
      <c r="J15" s="245"/>
      <c r="K15" s="245"/>
      <c r="L15" s="245"/>
      <c r="M15" s="245"/>
      <c r="N15" s="245"/>
      <c r="O15" s="245"/>
    </row>
    <row r="19" ht="17.25" customHeight="1"/>
    <row r="20" ht="17.25" customHeight="1"/>
  </sheetData>
  <sheetProtection password="9D83" sheet="1" objects="1" scenarios="1"/>
  <mergeCells count="39">
    <mergeCell ref="D8:E8"/>
    <mergeCell ref="F10:G10"/>
    <mergeCell ref="H10:I10"/>
    <mergeCell ref="F11:G11"/>
    <mergeCell ref="H11:I11"/>
    <mergeCell ref="D9:E9"/>
    <mergeCell ref="D10:E10"/>
    <mergeCell ref="D11:E11"/>
    <mergeCell ref="L6:M6"/>
    <mergeCell ref="L7:M7"/>
    <mergeCell ref="L8:M8"/>
    <mergeCell ref="L9:M9"/>
    <mergeCell ref="I1:O1"/>
    <mergeCell ref="H7:I7"/>
    <mergeCell ref="A15:O15"/>
    <mergeCell ref="F8:G8"/>
    <mergeCell ref="F9:G9"/>
    <mergeCell ref="H8:I8"/>
    <mergeCell ref="H9:I9"/>
    <mergeCell ref="L12:M12"/>
    <mergeCell ref="L10:M10"/>
    <mergeCell ref="L11:M11"/>
    <mergeCell ref="H12:I12"/>
    <mergeCell ref="J10:K10"/>
    <mergeCell ref="J11:K11"/>
    <mergeCell ref="B7:C8"/>
    <mergeCell ref="B9:C10"/>
    <mergeCell ref="B11:C12"/>
    <mergeCell ref="D12:E12"/>
    <mergeCell ref="D7:E7"/>
    <mergeCell ref="F6:G6"/>
    <mergeCell ref="H6:I6"/>
    <mergeCell ref="F12:G12"/>
    <mergeCell ref="J6:K6"/>
    <mergeCell ref="J7:K7"/>
    <mergeCell ref="J8:K8"/>
    <mergeCell ref="J9:K9"/>
    <mergeCell ref="J12:K12"/>
    <mergeCell ref="F7:G7"/>
  </mergeCells>
  <pageMargins left="0.23622047244094491" right="0.23622047244094491" top="0.35433070866141736" bottom="0.35433070866141736" header="0.31496062992125984" footer="0.31496062992125984"/>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sheetPr codeName="Sheet7">
    <tabColor rgb="FFD9B3B8"/>
  </sheetPr>
  <dimension ref="A1:O11"/>
  <sheetViews>
    <sheetView zoomScaleNormal="100" zoomScaleSheetLayoutView="90" workbookViewId="0"/>
  </sheetViews>
  <sheetFormatPr defaultColWidth="9.42578125" defaultRowHeight="19.5" customHeight="1"/>
  <cols>
    <col min="1" max="16384" width="9.42578125" style="11"/>
  </cols>
  <sheetData>
    <row r="1" spans="1:15" ht="69" customHeight="1" thickBot="1">
      <c r="A1" s="41"/>
      <c r="B1" s="24"/>
      <c r="C1" s="24"/>
      <c r="D1" s="24"/>
      <c r="E1" s="25"/>
      <c r="F1" s="24"/>
      <c r="G1" s="24"/>
      <c r="H1" s="24"/>
      <c r="I1" s="266" t="s">
        <v>153</v>
      </c>
      <c r="J1" s="266"/>
      <c r="K1" s="266"/>
      <c r="L1" s="266"/>
      <c r="M1" s="266"/>
      <c r="N1" s="266"/>
      <c r="O1" s="266"/>
    </row>
    <row r="2" spans="1:15" ht="15" customHeight="1"/>
    <row r="3" spans="1:15" s="50" customFormat="1" ht="15" customHeight="1" thickBot="1">
      <c r="A3" s="43" t="str">
        <f>'Table of Contents'!G12</f>
        <v>TOP 100 NFCs | Weight on the total NFCs and weight on the Construction sector (2012)</v>
      </c>
      <c r="B3" s="44"/>
      <c r="C3" s="44"/>
      <c r="D3" s="44"/>
      <c r="E3" s="44"/>
      <c r="F3" s="44"/>
      <c r="G3" s="48"/>
      <c r="H3" s="48"/>
      <c r="I3" s="48"/>
    </row>
    <row r="4" spans="1:15" ht="15" customHeight="1">
      <c r="A4" s="22" t="s">
        <v>100</v>
      </c>
      <c r="C4" s="51"/>
      <c r="D4" s="52"/>
      <c r="E4" s="52"/>
      <c r="F4" s="52"/>
      <c r="G4" s="52"/>
      <c r="H4" s="52"/>
      <c r="I4" s="52"/>
      <c r="J4" s="52"/>
      <c r="K4" s="52"/>
      <c r="L4" s="52"/>
      <c r="M4" s="52"/>
    </row>
    <row r="5" spans="1:15" ht="15" customHeight="1" thickBot="1">
      <c r="C5" s="114"/>
      <c r="D5" s="114"/>
      <c r="E5" s="114"/>
      <c r="F5" s="114"/>
      <c r="G5" s="114"/>
      <c r="H5" s="114"/>
      <c r="I5" s="114"/>
      <c r="J5" s="114"/>
      <c r="K5" s="114"/>
      <c r="L5" s="114"/>
      <c r="M5" s="114"/>
    </row>
    <row r="6" spans="1:15" ht="30" customHeight="1" thickBot="1">
      <c r="C6" s="94"/>
      <c r="D6" s="120"/>
      <c r="E6" s="120"/>
      <c r="F6" s="263" t="s">
        <v>8</v>
      </c>
      <c r="G6" s="263"/>
      <c r="H6" s="263"/>
      <c r="I6" s="263" t="s">
        <v>10</v>
      </c>
      <c r="J6" s="263"/>
      <c r="K6" s="263"/>
      <c r="L6" s="263" t="s">
        <v>11</v>
      </c>
      <c r="M6" s="263"/>
      <c r="N6" s="263"/>
    </row>
    <row r="7" spans="1:15" ht="30" customHeight="1" thickBot="1">
      <c r="B7" s="268" t="s">
        <v>178</v>
      </c>
      <c r="C7" s="268"/>
      <c r="D7" s="268"/>
      <c r="E7" s="268"/>
      <c r="F7" s="272">
        <v>2.9999999999999997E-4</v>
      </c>
      <c r="G7" s="272"/>
      <c r="H7" s="272"/>
      <c r="I7" s="265">
        <v>0.26</v>
      </c>
      <c r="J7" s="265"/>
      <c r="K7" s="265"/>
      <c r="L7" s="265">
        <v>7.3999999999999996E-2</v>
      </c>
      <c r="M7" s="265"/>
      <c r="N7" s="265"/>
    </row>
    <row r="8" spans="1:15" ht="30" customHeight="1" thickBot="1">
      <c r="B8" s="270" t="s">
        <v>179</v>
      </c>
      <c r="C8" s="270"/>
      <c r="D8" s="270"/>
      <c r="E8" s="270"/>
      <c r="F8" s="265">
        <v>7.0000000000000007E-2</v>
      </c>
      <c r="G8" s="265"/>
      <c r="H8" s="265"/>
      <c r="I8" s="265">
        <v>4.2999999999999997E-2</v>
      </c>
      <c r="J8" s="265"/>
      <c r="K8" s="265"/>
      <c r="L8" s="265">
        <v>0.107</v>
      </c>
      <c r="M8" s="265"/>
      <c r="N8" s="265"/>
    </row>
    <row r="9" spans="1:15" ht="19.5" customHeight="1">
      <c r="C9" s="51"/>
      <c r="D9" s="52"/>
      <c r="E9" s="52"/>
      <c r="F9" s="52"/>
      <c r="G9" s="52"/>
      <c r="H9" s="52"/>
      <c r="I9" s="52"/>
      <c r="J9" s="52"/>
      <c r="K9" s="52"/>
      <c r="L9" s="52"/>
      <c r="M9" s="52"/>
    </row>
    <row r="10" spans="1:15" ht="19.5" customHeight="1" thickBot="1">
      <c r="C10" s="114"/>
      <c r="D10" s="114"/>
      <c r="E10" s="114"/>
      <c r="F10" s="114"/>
      <c r="G10" s="114"/>
      <c r="H10" s="114"/>
      <c r="I10" s="114"/>
      <c r="J10" s="114"/>
      <c r="K10" s="114"/>
      <c r="L10" s="114"/>
      <c r="M10" s="114"/>
    </row>
    <row r="11" spans="1:15" s="23" customFormat="1" ht="19.5" customHeight="1" thickBot="1">
      <c r="A11" s="245" t="str">
        <f>NOTE!A24</f>
        <v>STUDY 15 | SECTORAL ANALYSIS OF THE CONSTRUCTION SECTOR</v>
      </c>
      <c r="B11" s="245"/>
      <c r="C11" s="245"/>
      <c r="D11" s="245"/>
      <c r="E11" s="245"/>
      <c r="F11" s="245"/>
      <c r="G11" s="245"/>
      <c r="H11" s="245"/>
      <c r="I11" s="245"/>
      <c r="J11" s="245"/>
      <c r="K11" s="245"/>
      <c r="L11" s="245"/>
      <c r="M11" s="245"/>
      <c r="N11" s="245"/>
      <c r="O11" s="245"/>
    </row>
  </sheetData>
  <sheetProtection password="9D83" sheet="1" objects="1" scenarios="1"/>
  <mergeCells count="13">
    <mergeCell ref="B8:E8"/>
    <mergeCell ref="A11:O11"/>
    <mergeCell ref="I1:O1"/>
    <mergeCell ref="F6:H6"/>
    <mergeCell ref="I6:K6"/>
    <mergeCell ref="L6:N6"/>
    <mergeCell ref="F7:H7"/>
    <mergeCell ref="I7:K7"/>
    <mergeCell ref="L7:N7"/>
    <mergeCell ref="F8:H8"/>
    <mergeCell ref="I8:K8"/>
    <mergeCell ref="L8:N8"/>
    <mergeCell ref="B7:E7"/>
  </mergeCells>
  <pageMargins left="0.23622047244094491" right="0.23622047244094491" top="0.35433070866141736" bottom="0.35433070866141736"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sheetPr codeName="Sheet8">
    <tabColor rgb="FFD9B3B8"/>
  </sheetPr>
  <dimension ref="A1:O80"/>
  <sheetViews>
    <sheetView zoomScaleNormal="100" zoomScaleSheetLayoutView="90" workbookViewId="0"/>
  </sheetViews>
  <sheetFormatPr defaultColWidth="9.42578125" defaultRowHeight="16.5"/>
  <cols>
    <col min="1" max="16384" width="9.42578125" style="4"/>
  </cols>
  <sheetData>
    <row r="1" spans="1:15" ht="69" customHeight="1" thickBot="1">
      <c r="A1" s="41"/>
      <c r="B1" s="24"/>
      <c r="C1" s="24"/>
      <c r="D1" s="24"/>
      <c r="E1" s="25"/>
      <c r="F1" s="24"/>
      <c r="G1" s="24"/>
      <c r="H1" s="24"/>
      <c r="I1" s="266" t="s">
        <v>153</v>
      </c>
      <c r="J1" s="266"/>
      <c r="K1" s="266"/>
      <c r="L1" s="266"/>
      <c r="M1" s="266"/>
      <c r="N1" s="266"/>
      <c r="O1" s="266"/>
    </row>
    <row r="2" spans="1:15" ht="15" customHeight="1"/>
    <row r="3" spans="1:15" s="45" customFormat="1" ht="15" customHeight="1" thickBot="1">
      <c r="A3" s="43" t="str">
        <f>'Table of Contents'!G13</f>
        <v>Herfindahl-Hirschman Index by CAE-Rev.3 class | Turnover (2012)</v>
      </c>
      <c r="B3" s="44"/>
      <c r="C3" s="44"/>
      <c r="D3" s="44"/>
      <c r="E3" s="44"/>
      <c r="F3" s="44"/>
      <c r="G3" s="44"/>
    </row>
    <row r="4" spans="1:15" s="11" customFormat="1" ht="15" customHeight="1">
      <c r="A4" s="22" t="s">
        <v>100</v>
      </c>
      <c r="C4" s="51"/>
      <c r="D4" s="52"/>
      <c r="E4" s="52"/>
      <c r="F4" s="52"/>
      <c r="G4" s="52"/>
      <c r="H4" s="52"/>
      <c r="I4" s="52"/>
      <c r="J4" s="52"/>
      <c r="K4" s="52"/>
    </row>
    <row r="5" spans="1:15" ht="15" customHeight="1" thickBot="1"/>
    <row r="6" spans="1:15" s="94" customFormat="1" ht="30" customHeight="1" thickBot="1">
      <c r="C6" s="121"/>
      <c r="D6" s="121"/>
      <c r="E6" s="121"/>
      <c r="F6" s="99"/>
      <c r="G6" s="99"/>
      <c r="H6" s="263" t="s">
        <v>2</v>
      </c>
      <c r="I6" s="263"/>
      <c r="J6" s="263"/>
    </row>
    <row r="7" spans="1:15" s="94" customFormat="1" ht="30" customHeight="1" thickBot="1">
      <c r="C7" s="121"/>
      <c r="D7" s="269" t="s">
        <v>159</v>
      </c>
      <c r="E7" s="269"/>
      <c r="F7" s="263">
        <v>4212</v>
      </c>
      <c r="G7" s="263"/>
      <c r="H7" s="274">
        <v>0.28399999999999997</v>
      </c>
      <c r="I7" s="274"/>
      <c r="J7" s="274"/>
    </row>
    <row r="8" spans="1:15" s="94" customFormat="1" ht="30" customHeight="1" thickBot="1">
      <c r="C8" s="121"/>
      <c r="D8" s="270"/>
      <c r="E8" s="270"/>
      <c r="F8" s="263">
        <v>4213</v>
      </c>
      <c r="G8" s="263"/>
      <c r="H8" s="274">
        <v>0.26800000000000002</v>
      </c>
      <c r="I8" s="274"/>
      <c r="J8" s="274"/>
    </row>
    <row r="9" spans="1:15" s="94" customFormat="1" ht="30" customHeight="1" thickBot="1">
      <c r="B9" s="273"/>
      <c r="C9" s="121"/>
      <c r="D9" s="270"/>
      <c r="E9" s="270"/>
      <c r="F9" s="263">
        <v>4313</v>
      </c>
      <c r="G9" s="263"/>
      <c r="H9" s="274">
        <v>0.18099999999999999</v>
      </c>
      <c r="I9" s="274"/>
      <c r="J9" s="274"/>
    </row>
    <row r="10" spans="1:15" s="94" customFormat="1" ht="30" customHeight="1" thickBot="1">
      <c r="B10" s="273"/>
      <c r="C10" s="121"/>
      <c r="D10" s="270"/>
      <c r="E10" s="270"/>
      <c r="F10" s="263">
        <v>4291</v>
      </c>
      <c r="G10" s="263"/>
      <c r="H10" s="274">
        <v>0.16900000000000001</v>
      </c>
      <c r="I10" s="274"/>
      <c r="J10" s="274"/>
    </row>
    <row r="11" spans="1:15" s="94" customFormat="1" ht="30" customHeight="1" thickBot="1">
      <c r="B11" s="164"/>
      <c r="C11" s="121"/>
      <c r="D11" s="268"/>
      <c r="E11" s="268"/>
      <c r="F11" s="263">
        <v>4222</v>
      </c>
      <c r="G11" s="263"/>
      <c r="H11" s="274">
        <v>0.14299999999999999</v>
      </c>
      <c r="I11" s="274"/>
      <c r="J11" s="274"/>
    </row>
    <row r="12" spans="1:15" s="94" customFormat="1" ht="30" customHeight="1">
      <c r="B12" s="275" t="s">
        <v>162</v>
      </c>
      <c r="C12" s="275"/>
      <c r="D12" s="275"/>
      <c r="E12" s="275"/>
      <c r="F12" s="275"/>
      <c r="G12" s="275"/>
      <c r="H12" s="275"/>
      <c r="I12" s="275"/>
      <c r="J12" s="275"/>
      <c r="K12" s="275"/>
      <c r="L12" s="275"/>
      <c r="M12" s="275"/>
      <c r="N12" s="275"/>
    </row>
    <row r="13" spans="1:15" ht="20.100000000000001" customHeight="1"/>
    <row r="14" spans="1:15" ht="20.100000000000001" customHeight="1" thickBot="1"/>
    <row r="15" spans="1:15" ht="19.5" customHeight="1" thickBot="1">
      <c r="A15" s="245" t="str">
        <f>NOTE!A24</f>
        <v>STUDY 15 | SECTORAL ANALYSIS OF THE CONSTRUCTION SECTOR</v>
      </c>
      <c r="B15" s="245"/>
      <c r="C15" s="245"/>
      <c r="D15" s="245"/>
      <c r="E15" s="245"/>
      <c r="F15" s="245"/>
      <c r="G15" s="245"/>
      <c r="H15" s="245"/>
      <c r="I15" s="245"/>
      <c r="J15" s="245"/>
      <c r="K15" s="245"/>
      <c r="L15" s="245"/>
      <c r="M15" s="245"/>
      <c r="N15" s="245"/>
      <c r="O15" s="245"/>
    </row>
    <row r="16" spans="1:15" ht="19.5" customHeight="1"/>
    <row r="17" spans="14:14" ht="19.5" customHeight="1"/>
    <row r="18" spans="14:14" ht="19.5" customHeight="1"/>
    <row r="19" spans="14:14" ht="19.5" customHeight="1"/>
    <row r="20" spans="14:14" ht="19.5" customHeight="1"/>
    <row r="21" spans="14:14" ht="19.5" customHeight="1"/>
    <row r="22" spans="14:14" s="6" customFormat="1" ht="19.5" customHeight="1"/>
    <row r="23" spans="14:14" ht="19.5" customHeight="1"/>
    <row r="24" spans="14:14" ht="19.5" customHeight="1"/>
    <row r="25" spans="14:14" ht="19.5" customHeight="1"/>
    <row r="26" spans="14:14" ht="19.5" customHeight="1"/>
    <row r="27" spans="14:14" ht="19.5" customHeight="1">
      <c r="N27" s="6"/>
    </row>
    <row r="28" spans="14:14" ht="19.5" customHeight="1"/>
    <row r="29" spans="14:14" ht="19.5" customHeight="1"/>
    <row r="30" spans="14:14" ht="19.5" customHeight="1"/>
    <row r="31" spans="14:14" ht="19.5" customHeight="1"/>
    <row r="32" spans="14:14"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16">
    <mergeCell ref="B12:N12"/>
    <mergeCell ref="H10:J10"/>
    <mergeCell ref="A15:O15"/>
    <mergeCell ref="F9:G9"/>
    <mergeCell ref="F10:G10"/>
    <mergeCell ref="F11:G11"/>
    <mergeCell ref="H11:J11"/>
    <mergeCell ref="I1:O1"/>
    <mergeCell ref="H6:J6"/>
    <mergeCell ref="B9:B10"/>
    <mergeCell ref="H9:J9"/>
    <mergeCell ref="F7:G7"/>
    <mergeCell ref="H7:J7"/>
    <mergeCell ref="F8:G8"/>
    <mergeCell ref="H8:J8"/>
    <mergeCell ref="D7:E11"/>
  </mergeCells>
  <pageMargins left="0.23622047244094491" right="0.23622047244094491" top="0.35433070866141736" bottom="0.35433070866141736"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sheetPr codeName="Sheet9">
    <tabColor rgb="FFD9B3B8"/>
  </sheetPr>
  <dimension ref="A1:P80"/>
  <sheetViews>
    <sheetView showGridLines="0" zoomScaleNormal="100" zoomScaleSheetLayoutView="90" workbookViewId="0"/>
  </sheetViews>
  <sheetFormatPr defaultColWidth="9.42578125" defaultRowHeight="16.5"/>
  <cols>
    <col min="1" max="16384" width="9.42578125" style="62"/>
  </cols>
  <sheetData>
    <row r="1" spans="1:15" ht="69" customHeight="1" thickBot="1">
      <c r="A1" s="41"/>
      <c r="B1" s="24"/>
      <c r="C1" s="24"/>
      <c r="D1" s="24"/>
      <c r="E1" s="25"/>
      <c r="F1" s="24"/>
      <c r="G1" s="24"/>
      <c r="H1" s="24"/>
      <c r="I1" s="266" t="s">
        <v>154</v>
      </c>
      <c r="J1" s="266"/>
      <c r="K1" s="266"/>
      <c r="L1" s="266"/>
      <c r="M1" s="266"/>
      <c r="N1" s="266"/>
      <c r="O1" s="266"/>
    </row>
    <row r="2" spans="1:15" ht="15" customHeight="1"/>
    <row r="3" spans="1:15" s="45" customFormat="1" ht="15" customHeight="1" thickBot="1">
      <c r="A3" s="43" t="str">
        <f>'Table of Contents'!G16</f>
        <v>Demographic indicators in the Construction sector</v>
      </c>
      <c r="B3" s="44"/>
      <c r="C3" s="44"/>
      <c r="D3" s="44"/>
      <c r="E3" s="44"/>
      <c r="F3" s="48"/>
    </row>
    <row r="4" spans="1:15" s="11" customFormat="1" ht="15" customHeight="1">
      <c r="A4" s="22" t="s">
        <v>100</v>
      </c>
      <c r="C4" s="51"/>
      <c r="D4" s="52"/>
      <c r="E4" s="52"/>
      <c r="F4" s="52"/>
      <c r="G4" s="52"/>
      <c r="H4" s="52"/>
      <c r="I4" s="52"/>
      <c r="J4" s="52"/>
      <c r="K4" s="52"/>
      <c r="L4" s="52"/>
      <c r="M4" s="52"/>
    </row>
    <row r="5" spans="1:15" s="11" customFormat="1" ht="15" customHeight="1" thickBot="1">
      <c r="A5" s="22"/>
      <c r="C5" s="60"/>
      <c r="D5" s="60"/>
      <c r="E5" s="60"/>
      <c r="F5" s="60"/>
      <c r="G5" s="60"/>
      <c r="H5" s="60"/>
      <c r="I5" s="60"/>
      <c r="J5" s="60"/>
      <c r="K5" s="60"/>
      <c r="L5" s="60"/>
      <c r="M5" s="60"/>
    </row>
    <row r="6" spans="1:15" ht="30" customHeight="1" thickBot="1">
      <c r="C6" s="103"/>
      <c r="E6" s="263" t="s">
        <v>13</v>
      </c>
      <c r="F6" s="263"/>
      <c r="G6" s="263"/>
      <c r="H6" s="263"/>
      <c r="I6" s="263"/>
      <c r="J6" s="263"/>
      <c r="K6" s="278" t="s">
        <v>15</v>
      </c>
      <c r="L6" s="263"/>
    </row>
    <row r="7" spans="1:15" ht="30" customHeight="1" thickBot="1">
      <c r="C7" s="14"/>
      <c r="E7" s="263" t="s">
        <v>26</v>
      </c>
      <c r="F7" s="263"/>
      <c r="G7" s="263" t="s">
        <v>27</v>
      </c>
      <c r="H7" s="263"/>
      <c r="I7" s="263" t="s">
        <v>28</v>
      </c>
      <c r="J7" s="277"/>
      <c r="K7" s="263" t="s">
        <v>29</v>
      </c>
      <c r="L7" s="263"/>
    </row>
    <row r="8" spans="1:15" ht="30" customHeight="1" thickBot="1">
      <c r="D8" s="90">
        <v>2008</v>
      </c>
      <c r="E8" s="265">
        <v>6.9000000000000006E-2</v>
      </c>
      <c r="F8" s="265"/>
      <c r="G8" s="265">
        <v>7.0999999999999994E-2</v>
      </c>
      <c r="H8" s="265"/>
      <c r="I8" s="265">
        <v>-2E-3</v>
      </c>
      <c r="J8" s="276"/>
      <c r="K8" s="265">
        <v>0.01</v>
      </c>
      <c r="L8" s="265"/>
    </row>
    <row r="9" spans="1:15" ht="30" customHeight="1" thickBot="1">
      <c r="D9" s="90">
        <v>2009</v>
      </c>
      <c r="E9" s="265">
        <v>5.8999999999999997E-2</v>
      </c>
      <c r="F9" s="265"/>
      <c r="G9" s="265">
        <v>8.1000000000000003E-2</v>
      </c>
      <c r="H9" s="265"/>
      <c r="I9" s="265">
        <v>-2.4E-2</v>
      </c>
      <c r="J9" s="276"/>
      <c r="K9" s="265">
        <v>-1E-3</v>
      </c>
      <c r="L9" s="265"/>
    </row>
    <row r="10" spans="1:15" ht="30" customHeight="1" thickBot="1">
      <c r="D10" s="90">
        <v>2010</v>
      </c>
      <c r="E10" s="265">
        <v>5.8000000000000003E-2</v>
      </c>
      <c r="F10" s="265"/>
      <c r="G10" s="265">
        <v>8.5000000000000006E-2</v>
      </c>
      <c r="H10" s="265"/>
      <c r="I10" s="265">
        <v>-0.03</v>
      </c>
      <c r="J10" s="276"/>
      <c r="K10" s="265">
        <v>-7.0000000000000001E-3</v>
      </c>
      <c r="L10" s="265"/>
    </row>
    <row r="11" spans="1:15" ht="30" customHeight="1" thickBot="1">
      <c r="D11" s="90">
        <v>2011</v>
      </c>
      <c r="E11" s="265">
        <v>6.4000000000000001E-2</v>
      </c>
      <c r="F11" s="265"/>
      <c r="G11" s="265">
        <v>8.2000000000000003E-2</v>
      </c>
      <c r="H11" s="265"/>
      <c r="I11" s="265">
        <v>-1.9E-2</v>
      </c>
      <c r="J11" s="276"/>
      <c r="K11" s="265">
        <v>0.01</v>
      </c>
      <c r="L11" s="265"/>
    </row>
    <row r="12" spans="1:15" ht="30" customHeight="1" thickBot="1">
      <c r="D12" s="90">
        <v>2012</v>
      </c>
      <c r="E12" s="265">
        <v>4.8000000000000001E-2</v>
      </c>
      <c r="F12" s="265"/>
      <c r="G12" s="265">
        <v>8.2000000000000003E-2</v>
      </c>
      <c r="H12" s="265"/>
      <c r="I12" s="265">
        <v>-3.5999999999999997E-2</v>
      </c>
      <c r="J12" s="276"/>
      <c r="K12" s="265">
        <v>-2E-3</v>
      </c>
      <c r="L12" s="265"/>
    </row>
    <row r="13" spans="1:15" ht="20.100000000000001" customHeight="1">
      <c r="B13" s="81"/>
      <c r="C13" s="81"/>
      <c r="D13" s="86"/>
      <c r="E13" s="86"/>
      <c r="F13" s="86"/>
      <c r="G13" s="86"/>
      <c r="H13" s="86"/>
      <c r="I13" s="86"/>
      <c r="J13" s="86"/>
      <c r="K13" s="86"/>
      <c r="L13" s="86"/>
      <c r="M13" s="86"/>
      <c r="N13" s="81"/>
      <c r="O13" s="80"/>
    </row>
    <row r="14" spans="1:15" ht="20.100000000000001" customHeight="1" thickBot="1"/>
    <row r="15" spans="1:15" ht="19.5" customHeight="1" thickBot="1">
      <c r="A15" s="245" t="str">
        <f>NOTE!A24</f>
        <v>STUDY 15 | SECTORAL ANALYSIS OF THE CONSTRUCTION SECTOR</v>
      </c>
      <c r="B15" s="245"/>
      <c r="C15" s="245"/>
      <c r="D15" s="245"/>
      <c r="E15" s="245"/>
      <c r="F15" s="245"/>
      <c r="G15" s="245"/>
      <c r="H15" s="245"/>
      <c r="I15" s="245"/>
      <c r="J15" s="245"/>
      <c r="K15" s="245"/>
      <c r="L15" s="245"/>
      <c r="M15" s="245"/>
      <c r="N15" s="245"/>
      <c r="O15" s="245"/>
    </row>
    <row r="16" spans="1:15" ht="19.5" customHeight="1"/>
    <row r="17" spans="16:16" ht="19.5" customHeight="1"/>
    <row r="18" spans="16:16" ht="19.5" customHeight="1"/>
    <row r="19" spans="16:16" ht="19.5" customHeight="1"/>
    <row r="20" spans="16:16" ht="19.5" customHeight="1"/>
    <row r="21" spans="16:16" ht="19.5" customHeight="1"/>
    <row r="22" spans="16:16" s="65" customFormat="1" ht="19.5" customHeight="1"/>
    <row r="23" spans="16:16" ht="19.5" customHeight="1"/>
    <row r="24" spans="16:16" ht="19.5" customHeight="1"/>
    <row r="25" spans="16:16" ht="19.5" customHeight="1"/>
    <row r="26" spans="16:16" ht="19.5" customHeight="1"/>
    <row r="27" spans="16:16" ht="19.5" customHeight="1">
      <c r="P27" s="65"/>
    </row>
    <row r="28" spans="16:16" ht="19.5" customHeight="1"/>
    <row r="29" spans="16:16" ht="19.5" customHeight="1"/>
    <row r="30" spans="16:16" ht="19.5" customHeight="1"/>
    <row r="31" spans="16:16" ht="19.5" customHeight="1"/>
    <row r="32" spans="16:16"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row r="44" ht="19.5" customHeight="1"/>
    <row r="45" ht="19.5" customHeight="1"/>
    <row r="46" ht="19.5" customHeight="1"/>
    <row r="47" ht="19.5" customHeight="1"/>
    <row r="48"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sheetData>
  <sheetProtection password="9D83" sheet="1" objects="1" scenarios="1"/>
  <mergeCells count="28">
    <mergeCell ref="K8:L8"/>
    <mergeCell ref="K9:L9"/>
    <mergeCell ref="K10:L10"/>
    <mergeCell ref="K11:L11"/>
    <mergeCell ref="K12:L12"/>
    <mergeCell ref="I1:O1"/>
    <mergeCell ref="E7:F7"/>
    <mergeCell ref="G7:H7"/>
    <mergeCell ref="I7:J7"/>
    <mergeCell ref="E6:J6"/>
    <mergeCell ref="K6:L6"/>
    <mergeCell ref="K7:L7"/>
    <mergeCell ref="E8:F8"/>
    <mergeCell ref="G8:H8"/>
    <mergeCell ref="I8:J8"/>
    <mergeCell ref="E9:F9"/>
    <mergeCell ref="G9:H9"/>
    <mergeCell ref="I9:J9"/>
    <mergeCell ref="E12:F12"/>
    <mergeCell ref="G12:H12"/>
    <mergeCell ref="I12:J12"/>
    <mergeCell ref="A15:O15"/>
    <mergeCell ref="E10:F10"/>
    <mergeCell ref="G10:H10"/>
    <mergeCell ref="I10:J10"/>
    <mergeCell ref="E11:F11"/>
    <mergeCell ref="G11:H11"/>
    <mergeCell ref="I11:J11"/>
  </mergeCells>
  <pageMargins left="0.23622047244094491" right="0.23622047244094491" top="0.35433070866141736" bottom="0.35433070866141736" header="0.31496062992125984" footer="0.31496062992125984"/>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sociated Documents with MetaData" ma:contentTypeID="0x0101000F802F41C22D47F8B5848B5F9FACA6F800944EE14D2ADDD8439351A674CB053E7F" ma:contentTypeVersion="1" ma:contentTypeDescription="BdP Associated_Documents with MetaData Content Type" ma:contentTypeScope="" ma:versionID="ad77c67babc3560fcdd9c689606750bc">
  <xsd:schema xmlns:xsd="http://www.w3.org/2001/XMLSchema" xmlns:xs="http://www.w3.org/2001/XMLSchema" xmlns:p="http://schemas.microsoft.com/office/2006/metadata/properties" xmlns:ns1="http://schemas.microsoft.com/sharepoint/v3" targetNamespace="http://schemas.microsoft.com/office/2006/metadata/properties" ma:root="true" ma:fieldsID="f2406de0fe2d4376c622d68fc74a154e" ns1:_="">
    <xsd:import namespace="http://schemas.microsoft.com/sharepoint/v3"/>
    <xsd:element name="properties">
      <xsd:complexType>
        <xsd:sequence>
          <xsd:element name="documentManagement">
            <xsd:complexType>
              <xsd:all>
                <xsd:element ref="ns1:TitleDoc"/>
                <xsd:element ref="ns1:TitleDocHTML"/>
                <xsd:element ref="ns1:ImagemAssociada" minOccurs="0"/>
                <xsd:element ref="ns1:ImagemAssociadaURL"/>
                <xsd:element ref="ns1:DocIdioma" minOccurs="0"/>
                <xsd:element ref="ns1:ApenasIdiomaPrincipal" minOccurs="0"/>
                <xsd:element ref="ns1:ApenasIdiomaPrincipalDrop" minOccurs="0"/>
                <xsd:element ref="ns1:TambemnosIdiomas" minOccurs="0"/>
                <xsd:element ref="ns1:TambemnosIdiomasDrop" minOccurs="0"/>
                <xsd:element ref="ns1:OrigemDocumen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TitleDoc" ma:index="7" ma:displayName="Document Title" ma:internalName="TitleDoc">
      <xsd:simpleType>
        <xsd:restriction base="dms:Text">
          <xsd:maxLength value="255"/>
        </xsd:restriction>
      </xsd:simpleType>
    </xsd:element>
    <xsd:element name="TitleDocHTML" ma:index="8" ma:displayName="Document Title" ma:internalName="TitleDocHTML">
      <xsd:simpleType>
        <xsd:restriction base="dms:Text">
          <xsd:maxLength value="255"/>
        </xsd:restriction>
      </xsd:simpleType>
    </xsd:element>
    <xsd:element name="ImagemAssociada" ma:index="9" nillable="true" ma:displayName="Associated Display Image" ma:default="" ma:format="Image" ma:hidden="true" ma:internalName="ImagemAssociada">
      <xsd:complexType>
        <xsd:complexContent>
          <xsd:extension base="dms:URL">
            <xsd:sequence>
              <xsd:element name="Url" type="dms:ValidUrl" minOccurs="0" nillable="true"/>
              <xsd:element name="Description" type="xsd:string" nillable="true"/>
            </xsd:sequence>
          </xsd:extension>
        </xsd:complexContent>
      </xsd:complexType>
    </xsd:element>
    <xsd:element name="ImagemAssociadaURL" ma:index="10" ma:displayName="Associated Display Image" ma:default="" ma:internalName="ImagemAssociadaURL">
      <xsd:simpleType>
        <xsd:restriction base="dms:Unknown"/>
      </xsd:simpleType>
    </xsd:element>
    <xsd:element name="DocIdioma" ma:index="11" nillable="true" ma:displayName="Document Language" ma:internalName="DocIdioma">
      <xsd:simpleType>
        <xsd:restriction base="dms:Unknown"/>
      </xsd:simpleType>
    </xsd:element>
    <xsd:element name="ApenasIdiomaPrincipal" ma:index="12" nillable="true" ma:displayName="Just in " ma:hidden="true" ma:internalName="ApenasIdiomaPrincipal">
      <xsd:simpleType>
        <xsd:restriction base="dms:Text">
          <xsd:maxLength value="255"/>
        </xsd:restriction>
      </xsd:simpleType>
    </xsd:element>
    <xsd:element name="ApenasIdiomaPrincipalDrop" ma:index="13" nillable="true" ma:displayName="Just in " ma:internalName="ApenasIdiomaPrincipalDrop">
      <xsd:simpleType>
        <xsd:restriction base="dms:Unknown"/>
      </xsd:simpleType>
    </xsd:element>
    <xsd:element name="TambemnosIdiomas" ma:index="14" nillable="true" ma:displayName="Actualized version in " ma:default="" ma:hidden="true" ma:internalName="TambemnosIdiomas">
      <xsd:simpleType>
        <xsd:restriction base="dms:Text">
          <xsd:maxLength value="255"/>
        </xsd:restriction>
      </xsd:simpleType>
    </xsd:element>
    <xsd:element name="TambemnosIdiomasDrop" ma:index="15" nillable="true" ma:displayName="Actualized version in " ma:internalName="TambemnosIdiomasDrop">
      <xsd:simpleType>
        <xsd:restriction base="dms:Unknown"/>
      </xsd:simpleType>
    </xsd:element>
    <xsd:element name="OrigemDocumento" ma:index="16" nillable="true" ma:displayName="Document Origin" ma:format="Dropdown" ma:internalName="OrigemDocumento">
      <xsd:simpleType>
        <xsd:restriction base="dms:Choice">
          <xsd:enumeration value="GAB"/>
          <xsd:enumeration value="DEE"/>
          <xsd:enumeration value="DDE"/>
          <xsd:enumeration value="DRH"/>
          <xsd:enumeration value="DSB"/>
          <xsd:enumeration value="DRI"/>
          <xsd:enumeration value="DPG"/>
          <xsd:enumeration value="DS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rigemDocumento xmlns="http://schemas.microsoft.com/sharepoint/v3">DDE</OrigemDocumento>
    <ImagemAssociadaURL xmlns="http://schemas.microsoft.com/sharepoint/v3">;#/SiteCollectionImages/icon_xls.gif;#xls;#;#_blank;#</ImagemAssociadaURL>
    <TambemnosIdiomas xmlns="http://schemas.microsoft.com/sharepoint/v3" xsi:nil="true"/>
    <ApenasIdiomaPrincipalDrop xmlns="http://schemas.microsoft.com/sharepoint/v3" xsi:nil="true"/>
    <ImagemAssociada xmlns="http://schemas.microsoft.com/sharepoint/v3">
      <Url xsi:nil="true"/>
      <Description xsi:nil="true"/>
    </ImagemAssociada>
    <ApenasIdiomaPrincipal xmlns="http://schemas.microsoft.com/sharepoint/v3" xsi:nil="true"/>
    <TambemnosIdiomasDrop xmlns="http://schemas.microsoft.com/sharepoint/v3" xsi:nil="true"/>
    <DocIdioma xmlns="http://schemas.microsoft.com/sharepoint/v3" xsi:nil="true"/>
    <TitleDoc xmlns="http://schemas.microsoft.com/sharepoint/v3">Sectoral analysis of the construction sector</TitleDoc>
    <TitleDocHTML xmlns="http://schemas.microsoft.com/sharepoint/v3">Sectoral analysis of the construction sector</TitleDocHTML>
  </documentManagement>
</p:properties>
</file>

<file path=customXml/itemProps1.xml><?xml version="1.0" encoding="utf-8"?>
<ds:datastoreItem xmlns:ds="http://schemas.openxmlformats.org/officeDocument/2006/customXml" ds:itemID="{30F153D4-F600-49E6-BDC7-5ED2A7D96D8B}"/>
</file>

<file path=customXml/itemProps2.xml><?xml version="1.0" encoding="utf-8"?>
<ds:datastoreItem xmlns:ds="http://schemas.openxmlformats.org/officeDocument/2006/customXml" ds:itemID="{AFE3244E-73AA-4BAA-AF1D-87031988AF37}"/>
</file>

<file path=customXml/itemProps3.xml><?xml version="1.0" encoding="utf-8"?>
<ds:datastoreItem xmlns:ds="http://schemas.openxmlformats.org/officeDocument/2006/customXml" ds:itemID="{485735A9-278C-4F2C-9C68-B41A612B42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40</vt:i4>
      </vt:variant>
    </vt:vector>
  </HeadingPairs>
  <TitlesOfParts>
    <vt:vector size="83" baseType="lpstr">
      <vt:lpstr>NOTE</vt:lpstr>
      <vt:lpstr>Table of Contents</vt:lpstr>
      <vt:lpstr>T1</vt:lpstr>
      <vt:lpstr>T2</vt:lpstr>
      <vt:lpstr>T3</vt:lpstr>
      <vt:lpstr>C1</vt:lpstr>
      <vt:lpstr>T4</vt:lpstr>
      <vt:lpstr>C2</vt:lpstr>
      <vt:lpstr>C3</vt:lpstr>
      <vt:lpstr>T5</vt:lpstr>
      <vt:lpstr>T6</vt:lpstr>
      <vt:lpstr>C4</vt:lpstr>
      <vt:lpstr>C5</vt:lpstr>
      <vt:lpstr>C6</vt:lpstr>
      <vt:lpstr>T7</vt:lpstr>
      <vt:lpstr>C1.1</vt:lpstr>
      <vt:lpstr>C1.2</vt:lpstr>
      <vt:lpstr>C1.3</vt:lpstr>
      <vt:lpstr>T8</vt:lpstr>
      <vt:lpstr>C7</vt:lpstr>
      <vt:lpstr>C8</vt:lpstr>
      <vt:lpstr>T9</vt:lpstr>
      <vt:lpstr>C9</vt:lpstr>
      <vt:lpstr>C10</vt:lpstr>
      <vt:lpstr>C11</vt:lpstr>
      <vt:lpstr>C2.1</vt:lpstr>
      <vt:lpstr>C2.2</vt:lpstr>
      <vt:lpstr>C2.3 e C2.4</vt:lpstr>
      <vt:lpstr>C12</vt:lpstr>
      <vt:lpstr>C13</vt:lpstr>
      <vt:lpstr>T10</vt:lpstr>
      <vt:lpstr>T11</vt:lpstr>
      <vt:lpstr>T3.1</vt:lpstr>
      <vt:lpstr>T3.2</vt:lpstr>
      <vt:lpstr>C14</vt:lpstr>
      <vt:lpstr>C15</vt:lpstr>
      <vt:lpstr>C16</vt:lpstr>
      <vt:lpstr>C17</vt:lpstr>
      <vt:lpstr>C18</vt:lpstr>
      <vt:lpstr>C19</vt:lpstr>
      <vt:lpstr>C20</vt:lpstr>
      <vt:lpstr>C21</vt:lpstr>
      <vt:lpstr>A</vt:lpstr>
      <vt:lpstr>A!Print_Area</vt:lpstr>
      <vt:lpstr>'C1'!Print_Area</vt:lpstr>
      <vt:lpstr>C1.1!Print_Area</vt:lpstr>
      <vt:lpstr>C1.2!Print_Area</vt:lpstr>
      <vt:lpstr>C1.3!Print_Area</vt:lpstr>
      <vt:lpstr>'C10'!Print_Area</vt:lpstr>
      <vt:lpstr>'C11'!Print_Area</vt:lpstr>
      <vt:lpstr>'C12'!Print_Area</vt:lpstr>
      <vt:lpstr>'C13'!Print_Area</vt:lpstr>
      <vt:lpstr>'C14'!Print_Area</vt:lpstr>
      <vt:lpstr>'C15'!Print_Area</vt:lpstr>
      <vt:lpstr>'C16'!Print_Area</vt:lpstr>
      <vt:lpstr>'C17'!Print_Area</vt:lpstr>
      <vt:lpstr>'C18'!Print_Area</vt:lpstr>
      <vt:lpstr>'C19'!Print_Area</vt:lpstr>
      <vt:lpstr>'C2'!Print_Area</vt:lpstr>
      <vt:lpstr>C2.1!Print_Area</vt:lpstr>
      <vt:lpstr>C2.2!Print_Area</vt:lpstr>
      <vt:lpstr>'C2.3 e C2.4'!Print_Area</vt:lpstr>
      <vt:lpstr>'C20'!Print_Area</vt:lpstr>
      <vt:lpstr>'C21'!Print_Area</vt:lpstr>
      <vt:lpstr>'C3'!Print_Area</vt:lpstr>
      <vt:lpstr>'C4'!Print_Area</vt:lpstr>
      <vt:lpstr>'C5'!Print_Area</vt:lpstr>
      <vt:lpstr>'C6'!Print_Area</vt:lpstr>
      <vt:lpstr>'C7'!Print_Area</vt:lpstr>
      <vt:lpstr>'C8'!Print_Area</vt:lpstr>
      <vt:lpstr>'C9'!Print_Area</vt:lpstr>
      <vt:lpstr>NOTE!Print_Area</vt:lpstr>
      <vt:lpstr>'T1'!Print_Area</vt:lpstr>
      <vt:lpstr>'T10'!Print_Area</vt:lpstr>
      <vt:lpstr>'T11'!Print_Area</vt:lpstr>
      <vt:lpstr>'T2'!Print_Area</vt:lpstr>
      <vt:lpstr>T3.1!Print_Area</vt:lpstr>
      <vt:lpstr>T3.2!Print_Area</vt:lpstr>
      <vt:lpstr>'T5'!Print_Area</vt:lpstr>
      <vt:lpstr>'T6'!Print_Area</vt:lpstr>
      <vt:lpstr>'T7'!Print_Area</vt:lpstr>
      <vt:lpstr>'T8'!Print_Area</vt:lpstr>
      <vt:lpstr>'T9'!Print_Area</vt:lpstr>
    </vt:vector>
  </TitlesOfParts>
  <Company>Banco de Portugal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Banco de Portugal</dc:creator>
  <cp:lastModifiedBy>Banco de Portugal</cp:lastModifiedBy>
  <cp:lastPrinted>2014-01-24T11:19:52Z</cp:lastPrinted>
  <dcterms:created xsi:type="dcterms:W3CDTF">2011-07-04T17:45:26Z</dcterms:created>
  <dcterms:modified xsi:type="dcterms:W3CDTF">2015-10-21T14:53:41Z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0x0101000F802F41C22D47F8B5848B5F9FACA6F800944EE14D2ADDD8439351A674CB053E7F</vt:lpwstr>
  </property>
  <property fmtid="{D5CDD505-2E9C-101B-9397-08002B2CF9AE}" pid="3" name="Order">
    <vt:r8>2400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TemplateUrl">
    <vt:lpwstr/>
  </property>
  <property fmtid="{D5CDD505-2E9C-101B-9397-08002B2CF9AE}" pid="10" name="_SharedFileIndex">
    <vt:lpwstr/>
  </property>
</Properties>
</file>