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3_NAS\06_Projectos\Estudos Setoriais\2021\Região Alentejo\Excel_Internet\"/>
    </mc:Choice>
  </mc:AlternateContent>
  <bookViews>
    <workbookView xWindow="-12" yWindow="-12" windowWidth="10260" windowHeight="7932" tabRatio="895"/>
  </bookViews>
  <sheets>
    <sheet name="NOTA" sheetId="46" r:id="rId1"/>
    <sheet name="Índice" sheetId="45" r:id="rId2"/>
    <sheet name="G I.2.1" sheetId="159" r:id="rId3"/>
    <sheet name="G I.2.2" sheetId="163" r:id="rId4"/>
    <sheet name="G I.2.3" sheetId="4" r:id="rId5"/>
    <sheet name="G I.2.4" sheetId="165" r:id="rId6"/>
    <sheet name="G I.2.5" sheetId="223" r:id="rId7"/>
    <sheet name="G I.2.6" sheetId="220" r:id="rId8"/>
    <sheet name="G I.2.7" sheetId="207" r:id="rId9"/>
    <sheet name="G I.2.8" sheetId="208" r:id="rId10"/>
    <sheet name="G I.2.9" sheetId="242" r:id="rId11"/>
    <sheet name="G I.2.10" sheetId="209" r:id="rId12"/>
    <sheet name="G I.2.11" sheetId="238" r:id="rId13"/>
    <sheet name="G I.2.12 I" sheetId="257" r:id="rId14"/>
    <sheet name="G I.2.12 II" sheetId="262" r:id="rId15"/>
    <sheet name="G I.2.13 I" sheetId="258" r:id="rId16"/>
    <sheet name="G I.2.13 II" sheetId="260" r:id="rId17"/>
    <sheet name="G I.2.14" sheetId="106" r:id="rId18"/>
    <sheet name="G I.2.15" sheetId="259" r:id="rId19"/>
    <sheet name="G I.2.16" sheetId="243" r:id="rId20"/>
    <sheet name="G I.2.17" sheetId="244" r:id="rId21"/>
    <sheet name="G I.2.18" sheetId="266" r:id="rId22"/>
    <sheet name="G I.2.19" sheetId="246" r:id="rId23"/>
    <sheet name="G I.2.20" sheetId="247" r:id="rId24"/>
    <sheet name="G I.3.1" sheetId="198" r:id="rId25"/>
    <sheet name="G I.3.2" sheetId="199" r:id="rId26"/>
    <sheet name="G I.3.3" sheetId="162" r:id="rId27"/>
    <sheet name="G I.3.4" sheetId="224" r:id="rId28"/>
    <sheet name="G I.3.5" sheetId="225" r:id="rId29"/>
    <sheet name="G I.3.6" sheetId="144" r:id="rId30"/>
    <sheet name="G I.3.7" sheetId="200" r:id="rId31"/>
    <sheet name="G I.3.8" sheetId="194" r:id="rId32"/>
    <sheet name="G I.3.9" sheetId="226" r:id="rId33"/>
    <sheet name="G C1.1" sheetId="285" r:id="rId34"/>
    <sheet name="G C1.2" sheetId="286" r:id="rId35"/>
    <sheet name="G C1.3" sheetId="287" r:id="rId36"/>
    <sheet name="G C1.4" sheetId="288" r:id="rId37"/>
    <sheet name="G C1.5" sheetId="289" r:id="rId38"/>
    <sheet name="G C1.6" sheetId="290" r:id="rId39"/>
    <sheet name="G C1.7" sheetId="291" r:id="rId40"/>
    <sheet name="G C2.1" sheetId="268" r:id="rId41"/>
    <sheet name="G C2.2" sheetId="269" r:id="rId42"/>
    <sheet name="G C2.3" sheetId="270" r:id="rId43"/>
    <sheet name="G C2.4" sheetId="271" r:id="rId44"/>
    <sheet name="G C2.5" sheetId="272" r:id="rId45"/>
    <sheet name="G C2.6" sheetId="273" r:id="rId46"/>
    <sheet name="G C2.7" sheetId="274" r:id="rId47"/>
    <sheet name="G C2.8" sheetId="275" r:id="rId48"/>
    <sheet name="G I.3.10" sheetId="227" r:id="rId49"/>
    <sheet name="G I.3.11" sheetId="228" r:id="rId50"/>
    <sheet name="G I.3.12" sheetId="229" r:id="rId51"/>
    <sheet name="Q I.3.1" sheetId="196" r:id="rId52"/>
    <sheet name="G I.3.13" sheetId="230" r:id="rId53"/>
    <sheet name="G I.3.14" sheetId="239" r:id="rId54"/>
    <sheet name="G I.3.15" sheetId="240" r:id="rId55"/>
    <sheet name="G I.3.16" sheetId="241" r:id="rId56"/>
    <sheet name="G I.3.17" sheetId="252" r:id="rId57"/>
    <sheet name="G I.3.18" sheetId="253" r:id="rId58"/>
    <sheet name="G C3.1 I" sheetId="231" r:id="rId59"/>
    <sheet name="G C3.1 II" sheetId="264" r:id="rId60"/>
    <sheet name="G C3.2 I" sheetId="215" r:id="rId61"/>
    <sheet name="G C3.2 II" sheetId="255" r:id="rId62"/>
    <sheet name="G C3.3 I" sheetId="232" r:id="rId63"/>
    <sheet name="G C3.3 II" sheetId="256" r:id="rId64"/>
  </sheets>
  <definedNames>
    <definedName name="_xlnm._FilterDatabase" localSheetId="33" hidden="1">'G C1.1'!#REF!</definedName>
    <definedName name="_xlnm._FilterDatabase" localSheetId="34" hidden="1">'G C1.2'!#REF!</definedName>
    <definedName name="_xlnm._FilterDatabase" localSheetId="35" hidden="1">'G C1.3'!#REF!</definedName>
    <definedName name="_xlnm._FilterDatabase" localSheetId="36" hidden="1">'G C1.4'!#REF!</definedName>
    <definedName name="_xlnm._FilterDatabase" localSheetId="37" hidden="1">'G C1.5'!#REF!</definedName>
    <definedName name="_xlnm._FilterDatabase" localSheetId="38" hidden="1">'G C1.6'!#REF!</definedName>
    <definedName name="_xlnm._FilterDatabase" localSheetId="39" hidden="1">'G C1.7'!#REF!</definedName>
    <definedName name="_xlnm._FilterDatabase" localSheetId="40" hidden="1">'G C2.1'!#REF!</definedName>
    <definedName name="_xlnm._FilterDatabase" localSheetId="41" hidden="1">'G C2.2'!#REF!</definedName>
    <definedName name="_xlnm._FilterDatabase" localSheetId="42" hidden="1">'G C2.3'!#REF!</definedName>
    <definedName name="_xlnm._FilterDatabase" localSheetId="43" hidden="1">'G C2.4'!#REF!</definedName>
    <definedName name="_xlnm._FilterDatabase" localSheetId="44" hidden="1">'G C2.5'!#REF!</definedName>
    <definedName name="_xlnm._FilterDatabase" localSheetId="45" hidden="1">'G C2.6'!#REF!</definedName>
    <definedName name="_xlnm._FilterDatabase" localSheetId="46" hidden="1">'G C2.7'!#REF!</definedName>
    <definedName name="_xlnm._FilterDatabase" localSheetId="47" hidden="1">'G C2.8'!#REF!</definedName>
    <definedName name="_xlnm._FilterDatabase" localSheetId="58" hidden="1">'G C3.1 I'!#REF!</definedName>
    <definedName name="_xlnm._FilterDatabase" localSheetId="59" hidden="1">'G C3.1 II'!#REF!</definedName>
    <definedName name="_xlnm._FilterDatabase" localSheetId="60" hidden="1">'G C3.2 I'!#REF!</definedName>
    <definedName name="_xlnm._FilterDatabase" localSheetId="61" hidden="1">'G C3.2 II'!#REF!</definedName>
    <definedName name="_xlnm._FilterDatabase" localSheetId="62" hidden="1">'G C3.3 I'!#REF!</definedName>
    <definedName name="_xlnm._FilterDatabase" localSheetId="63" hidden="1">'G C3.3 II'!#REF!</definedName>
    <definedName name="_xlnm._FilterDatabase" localSheetId="2" hidden="1">'G I.2.1'!#REF!</definedName>
    <definedName name="_xlnm._FilterDatabase" localSheetId="11" hidden="1">'G I.2.10'!#REF!</definedName>
    <definedName name="_xlnm._FilterDatabase" localSheetId="12" hidden="1">'G I.2.11'!#REF!</definedName>
    <definedName name="_xlnm._FilterDatabase" localSheetId="13" hidden="1">'G I.2.12 I'!#REF!</definedName>
    <definedName name="_xlnm._FilterDatabase" localSheetId="14" hidden="1">'G I.2.12 II'!#REF!</definedName>
    <definedName name="_xlnm._FilterDatabase" localSheetId="15" hidden="1">'G I.2.13 I'!#REF!</definedName>
    <definedName name="_xlnm._FilterDatabase" localSheetId="16" hidden="1">'G I.2.13 II'!#REF!</definedName>
    <definedName name="_xlnm._FilterDatabase" localSheetId="17" hidden="1">'G I.2.14'!#REF!</definedName>
    <definedName name="_xlnm._FilterDatabase" localSheetId="18" hidden="1">'G I.2.15'!#REF!</definedName>
    <definedName name="_xlnm._FilterDatabase" localSheetId="19" hidden="1">'G I.2.16'!#REF!</definedName>
    <definedName name="_xlnm._FilterDatabase" localSheetId="20" hidden="1">'G I.2.17'!#REF!</definedName>
    <definedName name="_xlnm._FilterDatabase" localSheetId="21" hidden="1">'G I.2.18'!#REF!</definedName>
    <definedName name="_xlnm._FilterDatabase" localSheetId="22" hidden="1">'G I.2.19'!#REF!</definedName>
    <definedName name="_xlnm._FilterDatabase" localSheetId="3" hidden="1">'G I.2.2'!#REF!</definedName>
    <definedName name="_xlnm._FilterDatabase" localSheetId="23" hidden="1">'G I.2.20'!#REF!</definedName>
    <definedName name="_xlnm._FilterDatabase" localSheetId="4" hidden="1">'G I.2.3'!#REF!</definedName>
    <definedName name="_xlnm._FilterDatabase" localSheetId="5" hidden="1">'G I.2.4'!#REF!</definedName>
    <definedName name="_xlnm._FilterDatabase" localSheetId="6" hidden="1">'G I.2.5'!#REF!</definedName>
    <definedName name="_xlnm._FilterDatabase" localSheetId="7" hidden="1">'G I.2.6'!#REF!</definedName>
    <definedName name="_xlnm._FilterDatabase" localSheetId="8" hidden="1">'G I.2.7'!#REF!</definedName>
    <definedName name="_xlnm._FilterDatabase" localSheetId="9" hidden="1">'G I.2.8'!#REF!</definedName>
    <definedName name="_xlnm._FilterDatabase" localSheetId="10" hidden="1">'G I.2.9'!#REF!</definedName>
    <definedName name="_xlnm._FilterDatabase" localSheetId="24" hidden="1">'G I.3.1'!#REF!</definedName>
    <definedName name="_xlnm._FilterDatabase" localSheetId="48" hidden="1">'G I.3.10'!#REF!</definedName>
    <definedName name="_xlnm._FilterDatabase" localSheetId="49" hidden="1">'G I.3.11'!#REF!</definedName>
    <definedName name="_xlnm._FilterDatabase" localSheetId="50" hidden="1">'G I.3.12'!#REF!</definedName>
    <definedName name="_xlnm._FilterDatabase" localSheetId="52" hidden="1">'G I.3.13'!#REF!</definedName>
    <definedName name="_xlnm._FilterDatabase" localSheetId="53" hidden="1">'G I.3.14'!#REF!</definedName>
    <definedName name="_xlnm._FilterDatabase" localSheetId="54" hidden="1">'G I.3.15'!#REF!</definedName>
    <definedName name="_xlnm._FilterDatabase" localSheetId="55" hidden="1">'G I.3.16'!#REF!</definedName>
    <definedName name="_xlnm._FilterDatabase" localSheetId="56" hidden="1">'G I.3.17'!#REF!</definedName>
    <definedName name="_xlnm._FilterDatabase" localSheetId="57" hidden="1">'G I.3.18'!#REF!</definedName>
    <definedName name="_xlnm._FilterDatabase" localSheetId="25" hidden="1">'G I.3.2'!#REF!</definedName>
    <definedName name="_xlnm._FilterDatabase" localSheetId="26" hidden="1">'G I.3.3'!#REF!</definedName>
    <definedName name="_xlnm._FilterDatabase" localSheetId="28" hidden="1">'G I.3.5'!#REF!</definedName>
    <definedName name="_xlnm._FilterDatabase" localSheetId="30" hidden="1">'G I.3.7'!#REF!</definedName>
    <definedName name="_xlnm._FilterDatabase" localSheetId="31" hidden="1">'G I.3.8'!#REF!</definedName>
    <definedName name="_xlnm._FilterDatabase" localSheetId="32" hidden="1">'G I.3.9'!#REF!</definedName>
    <definedName name="_xlnm.Print_Area" localSheetId="33">'G C1.1'!$A$1:$U$13</definedName>
    <definedName name="_xlnm.Print_Area" localSheetId="34">'G C1.2'!$A$1:$U$14</definedName>
    <definedName name="_xlnm.Print_Area" localSheetId="35">'G C1.3'!$A$1:$U$15</definedName>
    <definedName name="_xlnm.Print_Area" localSheetId="36">'G C1.4'!$A$1:$U$17</definedName>
    <definedName name="_xlnm.Print_Area" localSheetId="37">'G C1.5'!$A$1:$U$27</definedName>
    <definedName name="_xlnm.Print_Area" localSheetId="38">'G C1.6'!$A$1:$U$12</definedName>
    <definedName name="_xlnm.Print_Area" localSheetId="39">'G C1.7'!$A$1:$U$12</definedName>
    <definedName name="_xlnm.Print_Area" localSheetId="40">'G C2.1'!$A$1:$U$16</definedName>
    <definedName name="_xlnm.Print_Area" localSheetId="41">'G C2.2'!$A$1:$U$27</definedName>
    <definedName name="_xlnm.Print_Area" localSheetId="42">'G C2.3'!$A$1:$U$16</definedName>
    <definedName name="_xlnm.Print_Area" localSheetId="43">'G C2.4'!$A$1:$U$27</definedName>
    <definedName name="_xlnm.Print_Area" localSheetId="44">'G C2.5'!$A$1:$U$16</definedName>
    <definedName name="_xlnm.Print_Area" localSheetId="45">'G C2.6'!$A$1:$U$27</definedName>
    <definedName name="_xlnm.Print_Area" localSheetId="46">'G C2.7'!$A$1:$U$16</definedName>
    <definedName name="_xlnm.Print_Area" localSheetId="47">'G C2.8'!$A$1:$U$27</definedName>
    <definedName name="_xlnm.Print_Area" localSheetId="58">'G C3.1 I'!$A$1:$U$22</definedName>
    <definedName name="_xlnm.Print_Area" localSheetId="59">'G C3.1 II'!$A$1:$U$15</definedName>
    <definedName name="_xlnm.Print_Area" localSheetId="60">'G C3.2 I'!$A$1:$U$22</definedName>
    <definedName name="_xlnm.Print_Area" localSheetId="61">'G C3.2 II'!$A$1:$U$22</definedName>
    <definedName name="_xlnm.Print_Area" localSheetId="62">'G C3.3 I'!$A$1:$U$22</definedName>
    <definedName name="_xlnm.Print_Area" localSheetId="63">'G C3.3 II'!$A$1:$U$22</definedName>
    <definedName name="_xlnm.Print_Area" localSheetId="2">'G I.2.1'!$A$1:$U$14</definedName>
    <definedName name="_xlnm.Print_Area" localSheetId="11">'G I.2.10'!$A$1:$U$14</definedName>
    <definedName name="_xlnm.Print_Area" localSheetId="12">'G I.2.11'!$A$1:$U$25</definedName>
    <definedName name="_xlnm.Print_Area" localSheetId="13">'G I.2.12 I'!$A$1:$U$15</definedName>
    <definedName name="_xlnm.Print_Area" localSheetId="14">'G I.2.12 II'!$A$1:$U$15</definedName>
    <definedName name="_xlnm.Print_Area" localSheetId="15">'G I.2.13 I'!$A$1:$U$15</definedName>
    <definedName name="_xlnm.Print_Area" localSheetId="16">'G I.2.13 II'!$A$1:$U$15</definedName>
    <definedName name="_xlnm.Print_Area" localSheetId="17">'G I.2.14'!$A$1:$U$22</definedName>
    <definedName name="_xlnm.Print_Area" localSheetId="18">'G I.2.15'!$A$1:$U$17</definedName>
    <definedName name="_xlnm.Print_Area" localSheetId="19">'G I.2.16'!$A$1:$U$16</definedName>
    <definedName name="_xlnm.Print_Area" localSheetId="20">'G I.2.17'!$A$1:$U$14</definedName>
    <definedName name="_xlnm.Print_Area" localSheetId="21">'G I.2.18'!$A$1:$U$13</definedName>
    <definedName name="_xlnm.Print_Area" localSheetId="22">'G I.2.19'!$A$1:$U$14</definedName>
    <definedName name="_xlnm.Print_Area" localSheetId="3">'G I.2.2'!$A$1:$U$16</definedName>
    <definedName name="_xlnm.Print_Area" localSheetId="23">'G I.2.20'!$A$1:$U$16</definedName>
    <definedName name="_xlnm.Print_Area" localSheetId="4">'G I.2.3'!$A$1:$U$17</definedName>
    <definedName name="_xlnm.Print_Area" localSheetId="5">'G I.2.4'!$A$1:$U$14</definedName>
    <definedName name="_xlnm.Print_Area" localSheetId="6">'G I.2.5'!$A$1:$U$14</definedName>
    <definedName name="_xlnm.Print_Area" localSheetId="7">'G I.2.6'!$A$1:$U$14</definedName>
    <definedName name="_xlnm.Print_Area" localSheetId="8">'G I.2.7'!$A$1:$U$15</definedName>
    <definedName name="_xlnm.Print_Area" localSheetId="9">'G I.2.8'!$A$1:$U$15</definedName>
    <definedName name="_xlnm.Print_Area" localSheetId="10">'G I.2.9'!$A$1:$U$13</definedName>
    <definedName name="_xlnm.Print_Area" localSheetId="24">'G I.3.1'!$A$1:$U$16</definedName>
    <definedName name="_xlnm.Print_Area" localSheetId="48">'G I.3.10'!$A$1:$U$17</definedName>
    <definedName name="_xlnm.Print_Area" localSheetId="49">'G I.3.11'!$A$1:$U$16</definedName>
    <definedName name="_xlnm.Print_Area" localSheetId="50">'G I.3.12'!$A$1:$U$27</definedName>
    <definedName name="_xlnm.Print_Area" localSheetId="52">'G I.3.13'!$A$1:$U$17</definedName>
    <definedName name="_xlnm.Print_Area" localSheetId="53">'G I.3.14'!$A$1:$U$16</definedName>
    <definedName name="_xlnm.Print_Area" localSheetId="54">'G I.3.15'!$A$1:$U$14</definedName>
    <definedName name="_xlnm.Print_Area" localSheetId="55">'G I.3.16'!$A$1:$U$16</definedName>
    <definedName name="_xlnm.Print_Area" localSheetId="56">'G I.3.17'!$A$1:$U$16</definedName>
    <definedName name="_xlnm.Print_Area" localSheetId="57">'G I.3.18'!$A$1:$U$16</definedName>
    <definedName name="_xlnm.Print_Area" localSheetId="25">'G I.3.2'!$A$1:$U$16</definedName>
    <definedName name="_xlnm.Print_Area" localSheetId="26">'G I.3.3'!$A$1:$U$14</definedName>
    <definedName name="_xlnm.Print_Area" localSheetId="27">'G I.3.4'!$A$1:$U$11</definedName>
    <definedName name="_xlnm.Print_Area" localSheetId="28">'G I.3.5'!$A$1:$U$16</definedName>
    <definedName name="_xlnm.Print_Area" localSheetId="29">'G I.3.6'!$A$1:$U$14</definedName>
    <definedName name="_xlnm.Print_Area" localSheetId="30">'G I.3.7'!$A$1:$U$17</definedName>
    <definedName name="_xlnm.Print_Area" localSheetId="31">'G I.3.8'!$A$1:$U$16</definedName>
    <definedName name="_xlnm.Print_Area" localSheetId="32">'G I.3.9'!$A$1:$U$15</definedName>
    <definedName name="_xlnm.Print_Area" localSheetId="1">Índice!$A$1:$U$79</definedName>
    <definedName name="_xlnm.Print_Area" localSheetId="0">NOTA!$A$1:$O$24</definedName>
    <definedName name="_xlnm.Print_Area" localSheetId="51">'Q I.3.1'!$A$1:$U$16</definedName>
  </definedNames>
  <calcPr calcId="162913" fullPrecision="0"/>
</workbook>
</file>

<file path=xl/calcChain.xml><?xml version="1.0" encoding="utf-8"?>
<calcChain xmlns="http://schemas.openxmlformats.org/spreadsheetml/2006/main">
  <c r="A12" i="291" l="1"/>
  <c r="A12" i="290"/>
  <c r="A27" i="289"/>
  <c r="A17" i="288"/>
  <c r="A15" i="287"/>
  <c r="A14" i="286"/>
  <c r="A13" i="285"/>
  <c r="B3" i="291" l="1"/>
  <c r="A3" i="291"/>
  <c r="B3" i="290"/>
  <c r="A3" i="290"/>
  <c r="B3" i="289"/>
  <c r="A3" i="289"/>
  <c r="B3" i="288"/>
  <c r="A3" i="288"/>
  <c r="B3" i="287"/>
  <c r="A3" i="287"/>
  <c r="B3" i="286"/>
  <c r="A3" i="286"/>
  <c r="B3" i="285"/>
  <c r="A3" i="285"/>
  <c r="B3" i="256" l="1"/>
  <c r="A3" i="256"/>
  <c r="B3" i="232"/>
  <c r="A3" i="232"/>
  <c r="B3" i="255"/>
  <c r="A3" i="255"/>
  <c r="B3" i="215"/>
  <c r="A3" i="215"/>
  <c r="B3" i="264"/>
  <c r="A3" i="264"/>
  <c r="B3" i="231"/>
  <c r="A3" i="231"/>
  <c r="B3" i="253"/>
  <c r="A3" i="253"/>
  <c r="B3" i="252"/>
  <c r="A3" i="252"/>
  <c r="B3" i="241"/>
  <c r="A3" i="241"/>
  <c r="B3" i="240"/>
  <c r="A3" i="240"/>
  <c r="B3" i="239"/>
  <c r="A3" i="239"/>
  <c r="B3" i="230"/>
  <c r="A3" i="230"/>
  <c r="B3" i="196"/>
  <c r="A3" i="196"/>
  <c r="B3" i="229"/>
  <c r="A3" i="229"/>
  <c r="B3" i="228"/>
  <c r="A3" i="228"/>
  <c r="B3" i="227"/>
  <c r="A3" i="227"/>
  <c r="B3" i="275"/>
  <c r="A3" i="275"/>
  <c r="B3" i="274"/>
  <c r="A3" i="274"/>
  <c r="B3" i="273"/>
  <c r="A3" i="273"/>
  <c r="B3" i="272"/>
  <c r="A3" i="272"/>
  <c r="B3" i="271"/>
  <c r="A3" i="271"/>
  <c r="B3" i="270"/>
  <c r="A3" i="270"/>
  <c r="B3" i="269"/>
  <c r="A3" i="269"/>
  <c r="B3" i="268"/>
  <c r="A3" i="268"/>
  <c r="B3" i="226"/>
  <c r="A3" i="226"/>
  <c r="B3" i="194"/>
  <c r="A3" i="194"/>
  <c r="B3" i="200"/>
  <c r="A3" i="200"/>
  <c r="B3" i="144"/>
  <c r="A3" i="144"/>
  <c r="B3" i="225"/>
  <c r="A3" i="225"/>
  <c r="B3" i="224"/>
  <c r="A3" i="224"/>
  <c r="B3" i="162"/>
  <c r="A3" i="162"/>
  <c r="B3" i="199"/>
  <c r="A3" i="199"/>
  <c r="B3" i="198"/>
  <c r="A3" i="198"/>
  <c r="A27" i="275"/>
  <c r="A16" i="274"/>
  <c r="A27" i="273"/>
  <c r="A16" i="272"/>
  <c r="A27" i="271"/>
  <c r="A16" i="270"/>
  <c r="A27" i="269"/>
  <c r="A16" i="268"/>
  <c r="A22" i="256" l="1"/>
  <c r="A22" i="232"/>
  <c r="A22" i="255"/>
  <c r="A22" i="215"/>
  <c r="A15" i="264"/>
  <c r="A22" i="231"/>
  <c r="A16" i="253"/>
  <c r="A16" i="252"/>
  <c r="A16" i="241"/>
  <c r="A14" i="240"/>
  <c r="A16" i="239"/>
  <c r="A17" i="230"/>
  <c r="A16" i="196"/>
  <c r="A27" i="229"/>
  <c r="A16" i="228"/>
  <c r="A17" i="227"/>
  <c r="A16" i="194"/>
  <c r="A15" i="226"/>
  <c r="A17" i="200"/>
  <c r="A14" i="144"/>
  <c r="A16" i="225"/>
  <c r="A11" i="224"/>
  <c r="A14" i="162"/>
  <c r="A16" i="199"/>
  <c r="A16" i="198"/>
  <c r="A16" i="247"/>
  <c r="A14" i="246"/>
  <c r="A13" i="266"/>
  <c r="A14" i="244"/>
  <c r="A16" i="243"/>
  <c r="A17" i="259"/>
  <c r="A22" i="106"/>
  <c r="A15" i="260"/>
  <c r="A15" i="258"/>
  <c r="A15" i="262"/>
  <c r="A15" i="257"/>
  <c r="A25" i="238"/>
  <c r="A14" i="209"/>
  <c r="A13" i="242"/>
  <c r="A15" i="208"/>
  <c r="A15" i="207"/>
  <c r="A14" i="220"/>
  <c r="A14" i="223"/>
  <c r="A14" i="165"/>
  <c r="A17" i="4"/>
  <c r="A16" i="163"/>
  <c r="A14" i="159"/>
  <c r="B3" i="244"/>
  <c r="A3" i="244"/>
  <c r="B3" i="243"/>
  <c r="A3" i="243"/>
  <c r="B3" i="259"/>
  <c r="A3" i="259"/>
  <c r="B3" i="266"/>
  <c r="A3" i="266"/>
  <c r="B3" i="246"/>
  <c r="A3" i="246"/>
  <c r="B3" i="247"/>
  <c r="A3" i="247"/>
  <c r="B3" i="106"/>
  <c r="A3" i="106"/>
  <c r="B3" i="260"/>
  <c r="A3" i="260"/>
  <c r="B3" i="258"/>
  <c r="A3" i="258"/>
  <c r="B3" i="262"/>
  <c r="A3" i="262"/>
  <c r="B3" i="257"/>
  <c r="A3" i="257"/>
  <c r="B3" i="238"/>
  <c r="A3" i="238"/>
  <c r="B3" i="209"/>
  <c r="A3" i="209"/>
  <c r="B3" i="242"/>
  <c r="A3" i="242"/>
  <c r="B3" i="208"/>
  <c r="A3" i="208"/>
  <c r="B3" i="207"/>
  <c r="A3" i="207"/>
  <c r="B3" i="220"/>
  <c r="A3" i="220"/>
  <c r="B3" i="223"/>
  <c r="A3" i="223"/>
  <c r="B3" i="165"/>
  <c r="A3" i="165"/>
  <c r="B3" i="4"/>
  <c r="A3" i="4"/>
  <c r="B3" i="163"/>
  <c r="A3" i="163"/>
  <c r="B3" i="159"/>
  <c r="A3" i="159"/>
  <c r="A79" i="45" l="1"/>
</calcChain>
</file>

<file path=xl/sharedStrings.xml><?xml version="1.0" encoding="utf-8"?>
<sst xmlns="http://schemas.openxmlformats.org/spreadsheetml/2006/main" count="1077" uniqueCount="233">
  <si>
    <t>Microempresas</t>
  </si>
  <si>
    <t>Grandes empresas</t>
  </si>
  <si>
    <t>SITUAÇÃO FINANCEIRA</t>
  </si>
  <si>
    <t>ÍNDICE</t>
  </si>
  <si>
    <t>ATIVIDADE E RENDIBILIDADE</t>
  </si>
  <si>
    <t>Fonte: Banco de Portugal</t>
  </si>
  <si>
    <t>Volume de negócios</t>
  </si>
  <si>
    <t>Pequenas e médias empresas</t>
  </si>
  <si>
    <t>Número de empresas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</si>
  <si>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</si>
  <si>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</si>
  <si>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</si>
  <si>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t>ANÁLISE ECONÓMICA E FINANCEIRA</t>
  </si>
  <si>
    <t>ESTRUTURA</t>
  </si>
  <si>
    <t>Total das empresas</t>
  </si>
  <si>
    <t>DEMOGRAFIA</t>
  </si>
  <si>
    <t>Passivo</t>
  </si>
  <si>
    <t>Voltar ao índice</t>
  </si>
  <si>
    <t>ESTRUTURA E DEMOGRAFIA</t>
  </si>
  <si>
    <t>Rendibilidade dos capitais próprios</t>
  </si>
  <si>
    <r>
      <t xml:space="preserve">ESTRUTURA E DEMOGRAFIA
- </t>
    </r>
    <r>
      <rPr>
        <sz val="10"/>
        <color theme="0"/>
        <rFont val="Calibri"/>
        <family val="2"/>
        <scheme val="minor"/>
      </rPr>
      <t>ESTRUTURA</t>
    </r>
    <r>
      <rPr>
        <b/>
        <sz val="11"/>
        <color theme="0"/>
        <rFont val="Calibri"/>
        <family val="2"/>
        <scheme val="minor"/>
      </rPr>
      <t xml:space="preserve"> -</t>
    </r>
  </si>
  <si>
    <r>
      <t xml:space="preserve">ESTRUTURA E DEMOGRAFIA
- </t>
    </r>
    <r>
      <rPr>
        <sz val="10"/>
        <color theme="0"/>
        <rFont val="Calibri"/>
        <family val="2"/>
        <scheme val="minor"/>
      </rPr>
      <t>DEMOGRAFIA</t>
    </r>
    <r>
      <rPr>
        <b/>
        <sz val="11"/>
        <color theme="0"/>
        <rFont val="Calibri"/>
        <family val="2"/>
        <scheme val="minor"/>
      </rPr>
      <t xml:space="preserve"> -</t>
    </r>
  </si>
  <si>
    <t>Dívida remunerada</t>
  </si>
  <si>
    <t>Número de pessoas ao serviço</t>
  </si>
  <si>
    <t>G I.2.1</t>
  </si>
  <si>
    <t>G I.2.2</t>
  </si>
  <si>
    <t>G I.2.3</t>
  </si>
  <si>
    <t>G I.2.4</t>
  </si>
  <si>
    <t>G I.2.5</t>
  </si>
  <si>
    <t>G I.2.6</t>
  </si>
  <si>
    <t>G I.2.7</t>
  </si>
  <si>
    <t>G I.3.1</t>
  </si>
  <si>
    <t>G I.3.2</t>
  </si>
  <si>
    <t>G I.3.3</t>
  </si>
  <si>
    <t>Q I.3.1</t>
  </si>
  <si>
    <t>G I.3.4</t>
  </si>
  <si>
    <t>G I.3.5</t>
  </si>
  <si>
    <t>G I.3.6</t>
  </si>
  <si>
    <t>G I.3.7</t>
  </si>
  <si>
    <t>G I.3.8</t>
  </si>
  <si>
    <t>G I.3.9</t>
  </si>
  <si>
    <t>G I.3.10</t>
  </si>
  <si>
    <t>G C1.1</t>
  </si>
  <si>
    <t>G C1.2</t>
  </si>
  <si>
    <t>G C1.3</t>
  </si>
  <si>
    <t>G I.2.8</t>
  </si>
  <si>
    <t>G I.2.9</t>
  </si>
  <si>
    <t>G I.2.10</t>
  </si>
  <si>
    <t>G I.2.11</t>
  </si>
  <si>
    <t>Volume de negócios | Contributos (em pp) para a taxa de crescimento anual (em percentagem)</t>
  </si>
  <si>
    <t>G I.3.11</t>
  </si>
  <si>
    <t>G I.3.13</t>
  </si>
  <si>
    <t>G I.3.14</t>
  </si>
  <si>
    <t>Peso dos gastos de financiamento no EBITDA</t>
  </si>
  <si>
    <t>G I.3.15</t>
  </si>
  <si>
    <t>G I.3.16</t>
  </si>
  <si>
    <t>Número de pessoas
ao serviço</t>
  </si>
  <si>
    <t xml:space="preserve"> </t>
  </si>
  <si>
    <t>Média ponderada</t>
  </si>
  <si>
    <t>Mediana</t>
  </si>
  <si>
    <t>Empresas com taxa de crescimento do EBITDA positiva</t>
  </si>
  <si>
    <t>Empresas com EBITDA negativo</t>
  </si>
  <si>
    <t>EBITDA/
Rendimentos</t>
  </si>
  <si>
    <t>Títulos de dívida</t>
  </si>
  <si>
    <t>Fornecedores</t>
  </si>
  <si>
    <t>Outros passivos</t>
  </si>
  <si>
    <t>Jun.</t>
  </si>
  <si>
    <t>Dez.</t>
  </si>
  <si>
    <t>Empréstimos bancários</t>
  </si>
  <si>
    <t>Financiamentos de empresas do grupo</t>
  </si>
  <si>
    <t>Outros financiamentos obtidos</t>
  </si>
  <si>
    <t>Até 50%</t>
  </si>
  <si>
    <t>De 50% a 100%</t>
  </si>
  <si>
    <t>Acima de 100%</t>
  </si>
  <si>
    <t>Prazo médio de pagamentos</t>
  </si>
  <si>
    <t>Prazo médio de recebimentos</t>
  </si>
  <si>
    <t>G C2.1</t>
  </si>
  <si>
    <t>G I.2.12</t>
  </si>
  <si>
    <t>G I.2.13</t>
  </si>
  <si>
    <t>G I.2.14</t>
  </si>
  <si>
    <t>G I.2.15</t>
  </si>
  <si>
    <t>G I.2.16</t>
  </si>
  <si>
    <t>G I.2.17</t>
  </si>
  <si>
    <t>Gastos da atividade operacional | Contributos (em pp) para a taxa de crescimento anual (em percentagem)</t>
  </si>
  <si>
    <t>G C1.4</t>
  </si>
  <si>
    <t>G C1.5</t>
  </si>
  <si>
    <t>G C1.6</t>
  </si>
  <si>
    <t>G C1.7</t>
  </si>
  <si>
    <t>G I.3.17</t>
  </si>
  <si>
    <t>G I.3.18</t>
  </si>
  <si>
    <t>Financiamento líquido por dívida comercial | Em percentagem do volume de negócios</t>
  </si>
  <si>
    <t>Agricultura e pescas</t>
  </si>
  <si>
    <t>Indústria</t>
  </si>
  <si>
    <t>Eletricidade e água</t>
  </si>
  <si>
    <t>Construção</t>
  </si>
  <si>
    <t>Comércio</t>
  </si>
  <si>
    <t>Outros serviços</t>
  </si>
  <si>
    <t>Índice de Theil normalizado</t>
  </si>
  <si>
    <t>Por setores 
de atividade
económica</t>
  </si>
  <si>
    <t>Número médio de pessoas ao serviço</t>
  </si>
  <si>
    <t>Volume de negócios gerado pelas 10% maiores empresas</t>
  </si>
  <si>
    <t>Volume de negócios gerado pelas 1% maiores empresas</t>
  </si>
  <si>
    <t>Até 5 anos</t>
  </si>
  <si>
    <t>De 6 a 10 anos</t>
  </si>
  <si>
    <t>De 11 a 20 anos</t>
  </si>
  <si>
    <t>Mais de 20 anos</t>
  </si>
  <si>
    <t>Nascimentos</t>
  </si>
  <si>
    <t>Mortes</t>
  </si>
  <si>
    <t>Outras variações</t>
  </si>
  <si>
    <t>Taxa de crescimento anual do volume de negócios (%)</t>
  </si>
  <si>
    <t>Taxa de variação do número de empresas (%)</t>
  </si>
  <si>
    <t>Contributos (pp) por setores de atividade económica</t>
  </si>
  <si>
    <t xml:space="preserve">Taxa de variação do número de empresas (%) </t>
  </si>
  <si>
    <t>Custo das mercadorias vendidas e das matérias consumidas (CMVMC)</t>
  </si>
  <si>
    <t>Fornecimentos e serviços externos (FSE)</t>
  </si>
  <si>
    <t>Gastos com o
pessoal</t>
  </si>
  <si>
    <t>Taxa de crescimento anual dos gastos da atividade operacional (%)</t>
  </si>
  <si>
    <t>Efeito de composição</t>
  </si>
  <si>
    <t>Efeito intrínseco</t>
  </si>
  <si>
    <t>Total</t>
  </si>
  <si>
    <t>Autonomia financeira</t>
  </si>
  <si>
    <t>Por classes de dimensão</t>
  </si>
  <si>
    <t>Por setores de atividade económica</t>
  </si>
  <si>
    <t>Taxa de variação anual dos gastos de financiamento</t>
  </si>
  <si>
    <t>G I.2.18</t>
  </si>
  <si>
    <t>G I.2.19</t>
  </si>
  <si>
    <t>G I.2.20</t>
  </si>
  <si>
    <t>G I.3.12</t>
  </si>
  <si>
    <t>G C2.2</t>
  </si>
  <si>
    <t>G C2.3</t>
  </si>
  <si>
    <t>(continuação)</t>
  </si>
  <si>
    <t>-</t>
  </si>
  <si>
    <t>Volume de negócios médio (milhões de euros)</t>
  </si>
  <si>
    <t>Gastos com o pessoal</t>
  </si>
  <si>
    <t>Resultado líquido do período/
Rendimentos</t>
  </si>
  <si>
    <t>Rendibilidade dos capitais próprios | Decomposição do diferencial face ao total das empresas (em pp)</t>
  </si>
  <si>
    <t>Rendibilidade das vendas</t>
  </si>
  <si>
    <t>Rendibilidade das vendas | Decomposição do diferencial face ao total das empresas (em pp)</t>
  </si>
  <si>
    <t>Rotação do ativo</t>
  </si>
  <si>
    <t>Rotação do ativo | Decomposição do diferencial face ao total das empresas (em pp)</t>
  </si>
  <si>
    <t>Alavancagem financeira</t>
  </si>
  <si>
    <t>Alavancagem financeira | Decomposição do diferencial face ao total das empresas (em unidades)</t>
  </si>
  <si>
    <t>Rácio de empréstimos vencidos (% do total, valores em fim de período)</t>
  </si>
  <si>
    <t>Percentagem de devedores com empréstimos vencidos (valores em fim de período)</t>
  </si>
  <si>
    <t>Região do Algarve</t>
  </si>
  <si>
    <t>Margem operacional</t>
  </si>
  <si>
    <t>Margem líquida</t>
  </si>
  <si>
    <t>Estruturas | Por setores de atividade económica (2019)</t>
  </si>
  <si>
    <t>Estruturas | Por classes de dimensão (2019)</t>
  </si>
  <si>
    <t>Estruturas | Por classes de dimensão e por setores de atividade económica (volume de negócios, 2019)</t>
  </si>
  <si>
    <t>Estruturas | Por classes de dimensão, atendendo à sub-região e ao setor de atividade económica (número de empresas, 2019)</t>
  </si>
  <si>
    <t>Estruturas | Por classes de dimensão, atendendo à sub-região e ao setor de atividade económica (volume de negócios, 2019)</t>
  </si>
  <si>
    <t>Volume de negócios gerado pelas 10% e 1% maiores empresas | Em percentagem do volume de negócios total (2019)</t>
  </si>
  <si>
    <t>Estruturas | Por classes de maturidade (2019)</t>
  </si>
  <si>
    <t>Número de empresas | Contributos (em pp) para a taxa de variação (em percentagem), por setores de atividade económica (2019)</t>
  </si>
  <si>
    <t>Gastos da atividade operacional | Estrutura (2019)</t>
  </si>
  <si>
    <t>EBITDA | Proporção de empresas com taxa de crescimento do EBITDA positiva e com EBITDA negativo (2019)</t>
  </si>
  <si>
    <t>Rendibilidade dos capitais próprios | Média ponderada e mediana da distribuição (2019)</t>
  </si>
  <si>
    <t>Resultados | Peso face aos rendimentos (2019)</t>
  </si>
  <si>
    <t>Autonomia financeira | Média ponderada e mediana da distribuição (2019)</t>
  </si>
  <si>
    <t>Passivo | Estrutura (2019)</t>
  </si>
  <si>
    <t>Passivo | Taxa de crescimento anual (2019)</t>
  </si>
  <si>
    <t>Gastos de financiamento | Média ponderada e mediana da taxa de crescimento anual (2019)</t>
  </si>
  <si>
    <t>Prazos médios de pagamentos e de recebimentos | Em dias (2019)</t>
  </si>
  <si>
    <t>Dez. 2015</t>
  </si>
  <si>
    <t>Dez. 2020</t>
  </si>
  <si>
    <t>ESTUDO 48 | ANÁLISE DAS EMPRESAS DA REGIÃO DO ALENTEJO</t>
  </si>
  <si>
    <t>Apresentam-se nesta publicação os dados que serviram de base ao Estudo da Central de Balanços n.º 48 - Análise das empresas da região do Alentejo. Estes dados foram recolhidos através da Informação Empresarial Simplificada (IES) e tratados pela Central de Balanços do Banco de Portugal. A data de referência desta informação é dezembro de 2020. Atualizações posteriores a esta data são divulgadas nos Quadros do Setor.</t>
  </si>
  <si>
    <t>Peso da região do Alentejo no total das empresas</t>
  </si>
  <si>
    <t>Peso da região do Alentejo no total das empresas | Por setores de atividade económica</t>
  </si>
  <si>
    <t>Estruturas | Por localização geográfica (NUTS III, 2019)</t>
  </si>
  <si>
    <t>Estruturas | Por setores de atividade económica e por localização geográfica (NUTS III) (número de pessoas ao serviço, 2019)</t>
  </si>
  <si>
    <t>Estruturas | Por setores de atividade económica e por localização geográfica (NUTS III) (volume de negócios, 2019)</t>
  </si>
  <si>
    <t>Grau de especialização setorial por localização geográfica (NUTS III) | Índice de Theil normalizado (volume de negócios, 2019)</t>
  </si>
  <si>
    <t>Grau de especialização setorial por localização geográfica (NUTS III) | Índice de Theil normalizado (número de pessoas ao serviço, 2019)</t>
  </si>
  <si>
    <t>Estruturas | Por classes de dimensão e por localização geográfica (NUTS III) (volume de negócios, 2019)</t>
  </si>
  <si>
    <t>Estruturas | Por classes de maturidade e por localização geográfica (NUTS III) (volume de negócios, 2019)</t>
  </si>
  <si>
    <t>Margem operacional e margem líquida | Decomposição do diferencial face ao total da região do Alentejo (2019, em pp)</t>
  </si>
  <si>
    <t>CAIXA 2: ANÁLISE DUPONT DA RENDIBILIDADE DOS CAPITAIS PRÓPRIOS</t>
  </si>
  <si>
    <t>G C2.4</t>
  </si>
  <si>
    <t>G C2.5</t>
  </si>
  <si>
    <t>G C2.6</t>
  </si>
  <si>
    <t>G C2.7</t>
  </si>
  <si>
    <t>G C2.8</t>
  </si>
  <si>
    <t>CAIXA 3: EMPRÉSTIMOS CONCEDIDOS PELO SISTEMA BANCÁRIO RESIDENTE</t>
  </si>
  <si>
    <t>G C3.1</t>
  </si>
  <si>
    <t>G C3.2</t>
  </si>
  <si>
    <t>G C3.3</t>
  </si>
  <si>
    <t>Peso dos gastos de financiamento no EBITDA | Decomposição do diferencial face ao total da região do Alentejo (2019, em pp)</t>
  </si>
  <si>
    <t>Peso das exportações no volume de negócios | Decomposição do diferencial face ao total das empresas (em pp)</t>
  </si>
  <si>
    <t>CAIXA 1: A RELEVÂNCIA DO MERCADO EXTERNO PARA A REGIÃO DO ALENTEJO</t>
  </si>
  <si>
    <t>Estruturas | Atendendo à integração no setor exportador (2019)</t>
  </si>
  <si>
    <t>Estruturas | Atendendo à integração no setor exportador e por localização geográfica (NUTS III) (número de empresas, 2019)</t>
  </si>
  <si>
    <t>Estruturas | Atendendo à integração no setor exportador e por setores de atividade económica (região do Alentejo, número de empresas, 2019)</t>
  </si>
  <si>
    <t>Componente exportada do volume de negócios e componente importada das compras e FSE | Em percentagem do volume de negócios (2019)</t>
  </si>
  <si>
    <t>Volume de negócios | Contributos (em pp) para a taxa de crescimento anual (região do Alentejo, em percentagem)</t>
  </si>
  <si>
    <t>Volume de negócios | Contributos (em pp) para a taxa de crescimento anual, por localização geográfica (NUTS III) (em percentagem, 2019)</t>
  </si>
  <si>
    <t>Setor exportador</t>
  </si>
  <si>
    <t>Restantes empresas exportadoras</t>
  </si>
  <si>
    <t>Restantes empresas</t>
  </si>
  <si>
    <t>Componente exportada do volume de negócios (exportações / volume de negócios)</t>
  </si>
  <si>
    <t>Componente importada das compras e FSE (importações / volume de negócios)</t>
  </si>
  <si>
    <t>Saldo</t>
  </si>
  <si>
    <t>Mercado interno</t>
  </si>
  <si>
    <t>Mercado externo</t>
  </si>
  <si>
    <t>Taxa de variação do volume de negócios (%)</t>
  </si>
  <si>
    <t>Contributos (pp)</t>
  </si>
  <si>
    <t>Região do Alentejo</t>
  </si>
  <si>
    <t>Peso da região do Alentejo
no total das empresas</t>
  </si>
  <si>
    <t>Alentejo Central</t>
  </si>
  <si>
    <t>Alentejo Litoral</t>
  </si>
  <si>
    <t>Alto Alentejo</t>
  </si>
  <si>
    <t>Baixo Alentejo</t>
  </si>
  <si>
    <t>Lezíria do Tejo</t>
  </si>
  <si>
    <t xml:space="preserve">Número de empresas da região do Alentejo | Contributos (em pp) para a taxa de variação (em percentagem) </t>
  </si>
  <si>
    <t>Volume de negócios médio e número médio de pessoas ao serviço das empresas da região do Alentejo (2019)</t>
  </si>
  <si>
    <t>Volume de negócios médio e número médio de pessoas ao serviço das empresas da região do Alentejo, por setores de atividade económica (2019)</t>
  </si>
  <si>
    <t>Por localização geográfica
(NUTS III)</t>
  </si>
  <si>
    <t>Contributos (pp) para a taxa de variação do número de empresas da região do Alentejo</t>
  </si>
  <si>
    <t>Contributos (pp) para a taxa de crescimento anual do volume de negócios da região do Alentejo (por localização geográfica - NUTS III)</t>
  </si>
  <si>
    <t>Contributos (pp) para a taxa de crescimento anual dos gastos da atividade operacional da região do Alentejo</t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</si>
  <si>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A RELEVÂNCIA DO MERCADO EXTERNO PARA A REGIÃO DO ALENTEJO</t>
    </r>
    <r>
      <rPr>
        <b/>
        <sz val="10"/>
        <color theme="0"/>
        <rFont val="Calibri"/>
        <family val="2"/>
        <scheme val="minor"/>
      </rPr>
      <t xml:space="preserve"> -</t>
    </r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</si>
  <si>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 xml:space="preserve">A RELEVÂNCIA DO MERCADO EXTERNO PARA A REGIÃO DO ALENTEJO </t>
    </r>
    <r>
      <rPr>
        <b/>
        <sz val="10"/>
        <color theme="0"/>
        <rFont val="Calibri"/>
        <family val="2"/>
        <scheme val="minor"/>
      </rPr>
      <t>-</t>
    </r>
  </si>
  <si>
    <t>Taxa de crescimento anual do volume de negócios da região do Alentejo (%)</t>
  </si>
  <si>
    <t xml:space="preserve">Contributos (pp) para a taxa de crescimento anual do volume de negócios da região do Alentejo </t>
  </si>
  <si>
    <r>
      <t xml:space="preserve">CAIXA 2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ANÁLISE DUPONT DA RENDIBILIDADE DOS CAPITAIS PRÓPRIOS</t>
    </r>
    <r>
      <rPr>
        <b/>
        <sz val="10"/>
        <color theme="0"/>
        <rFont val="Calibri"/>
        <family val="2"/>
        <scheme val="minor"/>
      </rPr>
      <t xml:space="preserve"> -</t>
    </r>
  </si>
  <si>
    <r>
      <t xml:space="preserve">CAIXA 3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EMPRÉSTIMOS CONCEDIDOS PELO SISTEMA BANCÁRIO RESIDENTE</t>
    </r>
    <r>
      <rPr>
        <b/>
        <sz val="10"/>
        <color theme="0"/>
        <rFont val="Calibri"/>
        <family val="2"/>
        <scheme val="minor"/>
      </rPr>
      <t xml:space="preserve"> -</t>
    </r>
  </si>
  <si>
    <t>Composição do financiamento obtido pelas empresas da região do Alentejo junto do sistema bancário residente (valores em fim de período)</t>
  </si>
  <si>
    <t>EBITDA | Taxa de crescimento anual (em percentagem)</t>
  </si>
  <si>
    <t>Proporção de empresas com capitais próprios negativos</t>
  </si>
  <si>
    <t>Peso dos gastos de financiamento no EBITDA | Distribuição das empresas por classes (2019)</t>
  </si>
  <si>
    <t>Por localização geográfica (NUTS III)</t>
  </si>
  <si>
    <t>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</si>
</sst>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%"/>
    <numFmt numFmtId="165" formatCode="#,##0.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rgb="FF730020"/>
      <name val="Calibri"/>
      <family val="2"/>
      <scheme val="minor"/>
    </font>
    <font>
      <sz val="8"/>
      <color rgb="FF011F2C"/>
      <name val="Calibri"/>
      <family val="2"/>
      <scheme val="minor"/>
    </font>
    <font>
      <u/>
      <sz val="8"/>
      <color rgb="FF730020"/>
      <name val="Calibri"/>
      <family val="2"/>
    </font>
    <font>
      <sz val="9"/>
      <color rgb="FF000000"/>
      <name val="Open Sans Light"/>
      <family val="2"/>
    </font>
    <font>
      <b/>
      <sz val="8"/>
      <color theme="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8"/>
      <name val="Calibri"/>
      <family val="2"/>
    </font>
    <font>
      <sz val="9"/>
      <color rgb="FF595959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535353"/>
        <bgColor indexed="64"/>
      </patternFill>
    </fill>
    <fill>
      <patternFill patternType="solid">
        <fgColor theme="4"/>
        <bgColor indexed="64"/>
      </patternFill>
    </fill>
  </fills>
  <borders count="8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832326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372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vertical="center"/>
    </xf>
    <xf numFmtId="164" fontId="0" fillId="2" borderId="0" xfId="1" applyNumberFormat="1" applyFont="1" applyFill="1"/>
    <xf numFmtId="0" fontId="21" fillId="2" borderId="0" xfId="0" applyFont="1" applyFill="1" applyBorder="1"/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10" fillId="8" borderId="0" xfId="0" applyFont="1" applyFill="1" applyBorder="1"/>
    <xf numFmtId="0" fontId="9" fillId="8" borderId="9" xfId="0" applyFont="1" applyFill="1" applyBorder="1"/>
    <xf numFmtId="0" fontId="9" fillId="8" borderId="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left" vertical="center"/>
    </xf>
    <xf numFmtId="0" fontId="0" fillId="2" borderId="28" xfId="0" applyFont="1" applyFill="1" applyBorder="1"/>
    <xf numFmtId="0" fontId="0" fillId="2" borderId="13" xfId="0" applyFont="1" applyFill="1" applyBorder="1"/>
    <xf numFmtId="0" fontId="0" fillId="2" borderId="25" xfId="0" applyFont="1" applyFill="1" applyBorder="1" applyAlignment="1">
      <alignment horizontal="center"/>
    </xf>
    <xf numFmtId="0" fontId="35" fillId="2" borderId="0" xfId="1132" applyFont="1" applyFill="1" applyAlignment="1" applyProtection="1">
      <alignment horizontal="right"/>
    </xf>
    <xf numFmtId="0" fontId="33" fillId="2" borderId="11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6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/>
    <xf numFmtId="0" fontId="19" fillId="8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left" vertical="center"/>
    </xf>
    <xf numFmtId="0" fontId="6" fillId="5" borderId="2" xfId="1132" applyFill="1" applyBorder="1" applyAlignment="1" applyProtection="1">
      <alignment horizontal="left" vertical="center"/>
    </xf>
    <xf numFmtId="0" fontId="6" fillId="5" borderId="0" xfId="1132" applyFill="1" applyBorder="1" applyAlignment="1" applyProtection="1">
      <alignment horizontal="left" vertical="center"/>
    </xf>
    <xf numFmtId="0" fontId="6" fillId="4" borderId="1" xfId="1132" applyFill="1" applyBorder="1" applyAlignment="1" applyProtection="1">
      <alignment horizontal="left" vertical="center"/>
    </xf>
    <xf numFmtId="0" fontId="31" fillId="2" borderId="0" xfId="0" applyFont="1" applyFill="1" applyAlignment="1">
      <alignment horizontal="left" vertical="center"/>
    </xf>
    <xf numFmtId="0" fontId="23" fillId="2" borderId="69" xfId="0" applyFont="1" applyFill="1" applyBorder="1"/>
    <xf numFmtId="0" fontId="21" fillId="2" borderId="69" xfId="0" applyFont="1" applyFill="1" applyBorder="1"/>
    <xf numFmtId="0" fontId="24" fillId="2" borderId="69" xfId="0" applyFont="1" applyFill="1" applyBorder="1" applyAlignment="1">
      <alignment vertical="top" wrapText="1"/>
    </xf>
    <xf numFmtId="0" fontId="0" fillId="2" borderId="19" xfId="0" applyFont="1" applyFill="1" applyBorder="1" applyAlignment="1">
      <alignment horizontal="center"/>
    </xf>
    <xf numFmtId="0" fontId="0" fillId="2" borderId="0" xfId="0" applyFill="1"/>
    <xf numFmtId="0" fontId="36" fillId="2" borderId="0" xfId="0" applyFont="1" applyFill="1"/>
    <xf numFmtId="0" fontId="38" fillId="2" borderId="0" xfId="0" applyFont="1" applyFill="1" applyAlignment="1">
      <alignment horizontal="right"/>
    </xf>
    <xf numFmtId="0" fontId="0" fillId="2" borderId="25" xfId="0" applyFont="1" applyFill="1" applyBorder="1"/>
    <xf numFmtId="0" fontId="24" fillId="2" borderId="10" xfId="0" applyFont="1" applyFill="1" applyBorder="1" applyAlignment="1">
      <alignment vertical="top" wrapText="1"/>
    </xf>
    <xf numFmtId="0" fontId="21" fillId="2" borderId="10" xfId="0" applyFont="1" applyFill="1" applyBorder="1"/>
    <xf numFmtId="0" fontId="10" fillId="9" borderId="0" xfId="0" applyFont="1" applyFill="1" applyBorder="1"/>
    <xf numFmtId="0" fontId="17" fillId="9" borderId="0" xfId="0" applyFont="1" applyFill="1" applyBorder="1" applyAlignment="1"/>
    <xf numFmtId="0" fontId="10" fillId="9" borderId="0" xfId="0" applyFont="1" applyFill="1" applyBorder="1" applyAlignment="1">
      <alignment vertical="justify" wrapText="1"/>
    </xf>
    <xf numFmtId="0" fontId="19" fillId="8" borderId="18" xfId="0" applyFont="1" applyFill="1" applyBorder="1" applyAlignment="1">
      <alignment horizontal="center" vertical="center" wrapText="1"/>
    </xf>
    <xf numFmtId="169" fontId="0" fillId="2" borderId="0" xfId="0" applyNumberFormat="1" applyFont="1" applyFill="1" applyAlignment="1">
      <alignment horizontal="center" vertical="center"/>
    </xf>
    <xf numFmtId="167" fontId="23" fillId="2" borderId="0" xfId="0" applyNumberFormat="1" applyFont="1" applyFill="1"/>
    <xf numFmtId="168" fontId="23" fillId="2" borderId="0" xfId="0" applyNumberFormat="1" applyFont="1" applyFill="1"/>
    <xf numFmtId="169" fontId="23" fillId="2" borderId="0" xfId="0" applyNumberFormat="1" applyFont="1" applyFill="1"/>
    <xf numFmtId="170" fontId="23" fillId="2" borderId="0" xfId="0" applyNumberFormat="1" applyFont="1" applyFill="1"/>
    <xf numFmtId="171" fontId="23" fillId="2" borderId="0" xfId="0" applyNumberFormat="1" applyFont="1" applyFill="1"/>
    <xf numFmtId="168" fontId="0" fillId="2" borderId="0" xfId="0" applyNumberFormat="1" applyFont="1" applyFill="1"/>
    <xf numFmtId="169" fontId="0" fillId="2" borderId="0" xfId="0" applyNumberFormat="1" applyFont="1" applyFill="1"/>
    <xf numFmtId="167" fontId="0" fillId="2" borderId="0" xfId="0" applyNumberFormat="1" applyFont="1" applyFill="1"/>
    <xf numFmtId="168" fontId="21" fillId="2" borderId="0" xfId="0" applyNumberFormat="1" applyFont="1" applyFill="1"/>
    <xf numFmtId="168" fontId="0" fillId="2" borderId="0" xfId="0" applyNumberFormat="1" applyFont="1" applyFill="1" applyBorder="1"/>
    <xf numFmtId="167" fontId="21" fillId="2" borderId="0" xfId="0" applyNumberFormat="1" applyFont="1" applyFill="1"/>
    <xf numFmtId="167" fontId="0" fillId="2" borderId="0" xfId="0" applyNumberFormat="1" applyFont="1" applyFill="1" applyBorder="1"/>
    <xf numFmtId="170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/>
    <xf numFmtId="169" fontId="21" fillId="2" borderId="0" xfId="0" applyNumberFormat="1" applyFont="1" applyFill="1"/>
    <xf numFmtId="169" fontId="0" fillId="2" borderId="0" xfId="0" applyNumberFormat="1" applyFont="1" applyFill="1" applyBorder="1"/>
    <xf numFmtId="0" fontId="40" fillId="2" borderId="0" xfId="1132" applyFont="1" applyFill="1" applyAlignment="1" applyProtection="1">
      <alignment horizontal="right"/>
    </xf>
    <xf numFmtId="0" fontId="41" fillId="0" borderId="0" xfId="0" applyFont="1" applyAlignment="1">
      <alignment horizontal="left" vertical="top" wrapText="1" indent="1"/>
    </xf>
    <xf numFmtId="0" fontId="19" fillId="8" borderId="18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/>
    </xf>
    <xf numFmtId="0" fontId="39" fillId="9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27" fillId="10" borderId="1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3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indent="1"/>
    </xf>
    <xf numFmtId="0" fontId="12" fillId="8" borderId="2" xfId="0" applyFont="1" applyFill="1" applyBorder="1" applyAlignment="1">
      <alignment horizontal="left" vertical="center" indent="1"/>
    </xf>
    <xf numFmtId="0" fontId="12" fillId="8" borderId="3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27" fillId="7" borderId="1" xfId="0" applyFont="1" applyFill="1" applyBorder="1" applyAlignment="1">
      <alignment horizontal="left" vertical="center"/>
    </xf>
    <xf numFmtId="0" fontId="27" fillId="7" borderId="2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left" vertical="center"/>
    </xf>
    <xf numFmtId="0" fontId="19" fillId="8" borderId="19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 wrapText="1"/>
    </xf>
    <xf numFmtId="164" fontId="25" fillId="9" borderId="44" xfId="1" applyNumberFormat="1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0" fillId="8" borderId="14" xfId="0" applyFill="1" applyBorder="1"/>
    <xf numFmtId="0" fontId="0" fillId="8" borderId="29" xfId="0" applyFill="1" applyBorder="1"/>
    <xf numFmtId="164" fontId="25" fillId="9" borderId="45" xfId="1" applyNumberFormat="1" applyFont="1" applyFill="1" applyBorder="1" applyAlignment="1">
      <alignment horizontal="center" vertical="center" wrapText="1"/>
    </xf>
    <xf numFmtId="164" fontId="25" fillId="9" borderId="70" xfId="1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164" fontId="25" fillId="9" borderId="54" xfId="1" applyNumberFormat="1" applyFont="1" applyFill="1" applyBorder="1" applyAlignment="1">
      <alignment horizontal="center" vertical="center" wrapText="1"/>
    </xf>
    <xf numFmtId="164" fontId="25" fillId="9" borderId="53" xfId="1" applyNumberFormat="1" applyFont="1" applyFill="1" applyBorder="1" applyAlignment="1">
      <alignment horizontal="center" vertical="center" wrapText="1"/>
    </xf>
    <xf numFmtId="164" fontId="19" fillId="11" borderId="43" xfId="1" applyNumberFormat="1" applyFont="1" applyFill="1" applyBorder="1" applyAlignment="1">
      <alignment horizontal="center" vertical="center" wrapText="1"/>
    </xf>
    <xf numFmtId="164" fontId="19" fillId="11" borderId="36" xfId="1" applyNumberFormat="1" applyFont="1" applyFill="1" applyBorder="1" applyAlignment="1">
      <alignment horizontal="center" vertical="center" wrapText="1"/>
    </xf>
    <xf numFmtId="164" fontId="25" fillId="9" borderId="43" xfId="1" applyNumberFormat="1" applyFont="1" applyFill="1" applyBorder="1" applyAlignment="1">
      <alignment horizontal="center" vertical="center" wrapText="1"/>
    </xf>
    <xf numFmtId="164" fontId="25" fillId="9" borderId="36" xfId="1" applyNumberFormat="1" applyFont="1" applyFill="1" applyBorder="1" applyAlignment="1">
      <alignment horizontal="center" vertical="center" wrapText="1"/>
    </xf>
    <xf numFmtId="164" fontId="19" fillId="11" borderId="54" xfId="1" applyNumberFormat="1" applyFont="1" applyFill="1" applyBorder="1" applyAlignment="1">
      <alignment horizontal="center" vertical="center" wrapText="1"/>
    </xf>
    <xf numFmtId="164" fontId="19" fillId="11" borderId="53" xfId="1" applyNumberFormat="1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0" fontId="19" fillId="8" borderId="39" xfId="0" applyFont="1" applyFill="1" applyBorder="1" applyAlignment="1">
      <alignment horizontal="center" vertical="center" wrapText="1"/>
    </xf>
    <xf numFmtId="164" fontId="19" fillId="11" borderId="63" xfId="1" applyNumberFormat="1" applyFont="1" applyFill="1" applyBorder="1" applyAlignment="1">
      <alignment horizontal="center" vertical="center" wrapText="1"/>
    </xf>
    <xf numFmtId="164" fontId="19" fillId="11" borderId="64" xfId="1" applyNumberFormat="1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19" fillId="8" borderId="60" xfId="0" applyFont="1" applyFill="1" applyBorder="1" applyAlignment="1">
      <alignment horizontal="center" vertical="center" wrapText="1"/>
    </xf>
    <xf numFmtId="0" fontId="19" fillId="8" borderId="61" xfId="0" applyFont="1" applyFill="1" applyBorder="1" applyAlignment="1">
      <alignment horizontal="center" vertical="center" wrapText="1"/>
    </xf>
    <xf numFmtId="164" fontId="25" fillId="9" borderId="63" xfId="1" applyNumberFormat="1" applyFont="1" applyFill="1" applyBorder="1" applyAlignment="1">
      <alignment horizontal="center" vertical="center" wrapText="1"/>
    </xf>
    <xf numFmtId="164" fontId="25" fillId="9" borderId="64" xfId="1" applyNumberFormat="1" applyFont="1" applyFill="1" applyBorder="1" applyAlignment="1">
      <alignment horizontal="center" vertical="center" wrapText="1"/>
    </xf>
    <xf numFmtId="164" fontId="25" fillId="9" borderId="42" xfId="1" applyNumberFormat="1" applyFont="1" applyFill="1" applyBorder="1" applyAlignment="1">
      <alignment horizontal="center" vertical="center" wrapText="1"/>
    </xf>
    <xf numFmtId="164" fontId="25" fillId="9" borderId="21" xfId="1" applyNumberFormat="1" applyFont="1" applyFill="1" applyBorder="1" applyAlignment="1">
      <alignment horizontal="center" vertical="center" wrapText="1"/>
    </xf>
    <xf numFmtId="164" fontId="25" fillId="9" borderId="15" xfId="1" applyNumberFormat="1" applyFont="1" applyFill="1" applyBorder="1" applyAlignment="1">
      <alignment horizontal="center" vertical="center" wrapText="1"/>
    </xf>
    <xf numFmtId="164" fontId="25" fillId="9" borderId="34" xfId="1" applyNumberFormat="1" applyFont="1" applyFill="1" applyBorder="1" applyAlignment="1">
      <alignment horizontal="center" vertical="center" wrapText="1"/>
    </xf>
    <xf numFmtId="0" fontId="19" fillId="8" borderId="48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164" fontId="25" fillId="9" borderId="51" xfId="1" applyNumberFormat="1" applyFont="1" applyFill="1" applyBorder="1" applyAlignment="1">
      <alignment horizontal="center" vertical="center" wrapText="1"/>
    </xf>
    <xf numFmtId="164" fontId="25" fillId="9" borderId="49" xfId="1" applyNumberFormat="1" applyFont="1" applyFill="1" applyBorder="1" applyAlignment="1">
      <alignment horizontal="center" vertical="center" wrapText="1"/>
    </xf>
    <xf numFmtId="0" fontId="19" fillId="8" borderId="56" xfId="0" applyFont="1" applyFill="1" applyBorder="1" applyAlignment="1">
      <alignment horizontal="center" vertical="center" wrapText="1"/>
    </xf>
    <xf numFmtId="164" fontId="34" fillId="9" borderId="46" xfId="1" applyNumberFormat="1" applyFont="1" applyFill="1" applyBorder="1" applyAlignment="1">
      <alignment horizontal="center" vertical="center" wrapText="1"/>
    </xf>
    <xf numFmtId="164" fontId="34" fillId="9" borderId="34" xfId="1" applyNumberFormat="1" applyFont="1" applyFill="1" applyBorder="1" applyAlignment="1">
      <alignment horizontal="center" vertical="center" wrapText="1"/>
    </xf>
    <xf numFmtId="164" fontId="34" fillId="9" borderId="17" xfId="1" applyNumberFormat="1" applyFont="1" applyFill="1" applyBorder="1" applyAlignment="1">
      <alignment horizontal="center" vertical="center" wrapText="1"/>
    </xf>
    <xf numFmtId="164" fontId="34" fillId="9" borderId="24" xfId="1" applyNumberFormat="1" applyFont="1" applyFill="1" applyBorder="1" applyAlignment="1">
      <alignment horizontal="center" vertical="center" wrapText="1"/>
    </xf>
    <xf numFmtId="0" fontId="19" fillId="8" borderId="41" xfId="0" applyFont="1" applyFill="1" applyBorder="1" applyAlignment="1">
      <alignment horizontal="center" vertical="center" wrapText="1"/>
    </xf>
    <xf numFmtId="164" fontId="25" fillId="9" borderId="1" xfId="1" applyNumberFormat="1" applyFont="1" applyFill="1" applyBorder="1" applyAlignment="1">
      <alignment horizontal="center" vertical="center" wrapText="1"/>
    </xf>
    <xf numFmtId="164" fontId="25" fillId="9" borderId="3" xfId="1" applyNumberFormat="1" applyFont="1" applyFill="1" applyBorder="1" applyAlignment="1">
      <alignment horizontal="center" vertical="center" wrapText="1"/>
    </xf>
    <xf numFmtId="2" fontId="25" fillId="9" borderId="42" xfId="1" applyNumberFormat="1" applyFont="1" applyFill="1" applyBorder="1" applyAlignment="1">
      <alignment horizontal="center" vertical="center" wrapText="1"/>
    </xf>
    <xf numFmtId="2" fontId="25" fillId="9" borderId="21" xfId="1" applyNumberFormat="1" applyFont="1" applyFill="1" applyBorder="1" applyAlignment="1">
      <alignment horizontal="center" vertical="center" wrapText="1"/>
    </xf>
    <xf numFmtId="0" fontId="19" fillId="8" borderId="51" xfId="0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0" fontId="37" fillId="8" borderId="18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164" fontId="19" fillId="11" borderId="42" xfId="1" applyNumberFormat="1" applyFont="1" applyFill="1" applyBorder="1" applyAlignment="1">
      <alignment horizontal="center" vertical="center" wrapText="1"/>
    </xf>
    <xf numFmtId="164" fontId="19" fillId="11" borderId="40" xfId="1" applyNumberFormat="1" applyFont="1" applyFill="1" applyBorder="1" applyAlignment="1">
      <alignment horizontal="center" vertical="center" wrapText="1"/>
    </xf>
    <xf numFmtId="164" fontId="34" fillId="9" borderId="43" xfId="1" applyNumberFormat="1" applyFont="1" applyFill="1" applyBorder="1" applyAlignment="1">
      <alignment horizontal="center" vertical="center" wrapText="1"/>
    </xf>
    <xf numFmtId="164" fontId="34" fillId="9" borderId="36" xfId="1" applyNumberFormat="1" applyFont="1" applyFill="1" applyBorder="1" applyAlignment="1">
      <alignment horizontal="center" vertical="center" wrapText="1"/>
    </xf>
    <xf numFmtId="0" fontId="19" fillId="8" borderId="72" xfId="0" applyFont="1" applyFill="1" applyBorder="1" applyAlignment="1">
      <alignment horizontal="center" vertical="center" wrapText="1"/>
    </xf>
    <xf numFmtId="0" fontId="19" fillId="8" borderId="73" xfId="0" applyFont="1" applyFill="1" applyBorder="1" applyAlignment="1">
      <alignment horizontal="center" vertical="center" wrapText="1"/>
    </xf>
    <xf numFmtId="164" fontId="34" fillId="9" borderId="42" xfId="1" applyNumberFormat="1" applyFont="1" applyFill="1" applyBorder="1" applyAlignment="1">
      <alignment horizontal="center" vertical="center" wrapText="1"/>
    </xf>
    <xf numFmtId="164" fontId="34" fillId="9" borderId="40" xfId="1" applyNumberFormat="1" applyFont="1" applyFill="1" applyBorder="1" applyAlignment="1">
      <alignment horizontal="center" vertical="center" wrapText="1"/>
    </xf>
    <xf numFmtId="0" fontId="19" fillId="8" borderId="74" xfId="0" applyFont="1" applyFill="1" applyBorder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9" fillId="8" borderId="30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165" fontId="25" fillId="9" borderId="17" xfId="1" applyNumberFormat="1" applyFont="1" applyFill="1" applyBorder="1" applyAlignment="1">
      <alignment horizontal="center" vertical="center" wrapText="1"/>
    </xf>
    <xf numFmtId="165" fontId="25" fillId="9" borderId="24" xfId="1" applyNumberFormat="1" applyFont="1" applyFill="1" applyBorder="1" applyAlignment="1">
      <alignment horizontal="center" vertical="center" wrapText="1"/>
    </xf>
    <xf numFmtId="165" fontId="25" fillId="9" borderId="22" xfId="1" applyNumberFormat="1" applyFont="1" applyFill="1" applyBorder="1" applyAlignment="1">
      <alignment horizontal="center" vertical="center" wrapText="1"/>
    </xf>
    <xf numFmtId="165" fontId="25" fillId="9" borderId="18" xfId="1" applyNumberFormat="1" applyFont="1" applyFill="1" applyBorder="1" applyAlignment="1">
      <alignment horizontal="center" vertical="center" wrapText="1"/>
    </xf>
    <xf numFmtId="165" fontId="19" fillId="11" borderId="2" xfId="1" applyNumberFormat="1" applyFont="1" applyFill="1" applyBorder="1" applyAlignment="1">
      <alignment horizontal="center" vertical="center" wrapText="1"/>
    </xf>
    <xf numFmtId="165" fontId="19" fillId="11" borderId="3" xfId="1" applyNumberFormat="1" applyFont="1" applyFill="1" applyBorder="1" applyAlignment="1">
      <alignment horizontal="center" vertical="center" wrapText="1"/>
    </xf>
    <xf numFmtId="165" fontId="25" fillId="9" borderId="12" xfId="1" applyNumberFormat="1" applyFont="1" applyFill="1" applyBorder="1" applyAlignment="1">
      <alignment horizontal="center" vertical="center" wrapText="1"/>
    </xf>
    <xf numFmtId="165" fontId="25" fillId="9" borderId="23" xfId="1" applyNumberFormat="1" applyFont="1" applyFill="1" applyBorder="1" applyAlignment="1">
      <alignment horizontal="center" vertical="center" wrapText="1"/>
    </xf>
    <xf numFmtId="165" fontId="25" fillId="9" borderId="7" xfId="1" applyNumberFormat="1" applyFont="1" applyFill="1" applyBorder="1" applyAlignment="1">
      <alignment horizontal="center" vertical="center" wrapText="1"/>
    </xf>
    <xf numFmtId="165" fontId="19" fillId="11" borderId="1" xfId="1" applyNumberFormat="1" applyFont="1" applyFill="1" applyBorder="1" applyAlignment="1">
      <alignment horizontal="center" vertical="center" wrapText="1"/>
    </xf>
    <xf numFmtId="165" fontId="25" fillId="9" borderId="54" xfId="1" applyNumberFormat="1" applyFont="1" applyFill="1" applyBorder="1" applyAlignment="1">
      <alignment horizontal="center" vertical="center" wrapText="1"/>
    </xf>
    <xf numFmtId="165" fontId="25" fillId="9" borderId="53" xfId="1" applyNumberFormat="1" applyFont="1" applyFill="1" applyBorder="1" applyAlignment="1">
      <alignment horizontal="center" vertical="center" wrapText="1"/>
    </xf>
    <xf numFmtId="165" fontId="25" fillId="9" borderId="43" xfId="1" applyNumberFormat="1" applyFont="1" applyFill="1" applyBorder="1" applyAlignment="1">
      <alignment horizontal="center" vertical="center" wrapText="1"/>
    </xf>
    <xf numFmtId="165" fontId="25" fillId="9" borderId="36" xfId="1" applyNumberFormat="1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19" fillId="8" borderId="65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66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165" fontId="25" fillId="9" borderId="48" xfId="1" applyNumberFormat="1" applyFont="1" applyFill="1" applyBorder="1" applyAlignment="1">
      <alignment horizontal="center" vertical="center" wrapText="1"/>
    </xf>
    <xf numFmtId="165" fontId="25" fillId="9" borderId="33" xfId="1" applyNumberFormat="1" applyFont="1" applyFill="1" applyBorder="1" applyAlignment="1">
      <alignment horizontal="center" vertical="center" wrapText="1"/>
    </xf>
    <xf numFmtId="165" fontId="25" fillId="9" borderId="65" xfId="1" applyNumberFormat="1" applyFont="1" applyFill="1" applyBorder="1" applyAlignment="1">
      <alignment horizontal="center" vertical="center" wrapText="1"/>
    </xf>
    <xf numFmtId="165" fontId="25" fillId="9" borderId="26" xfId="1" applyNumberFormat="1" applyFont="1" applyFill="1" applyBorder="1" applyAlignment="1">
      <alignment horizontal="center" vertical="center" wrapText="1"/>
    </xf>
    <xf numFmtId="165" fontId="19" fillId="11" borderId="48" xfId="1" applyNumberFormat="1" applyFont="1" applyFill="1" applyBorder="1" applyAlignment="1">
      <alignment horizontal="center" vertical="center" wrapText="1"/>
    </xf>
    <xf numFmtId="165" fontId="19" fillId="11" borderId="33" xfId="1" applyNumberFormat="1" applyFont="1" applyFill="1" applyBorder="1" applyAlignment="1">
      <alignment horizontal="center" vertical="center" wrapText="1"/>
    </xf>
    <xf numFmtId="165" fontId="19" fillId="11" borderId="17" xfId="1" applyNumberFormat="1" applyFont="1" applyFill="1" applyBorder="1" applyAlignment="1">
      <alignment horizontal="center" vertical="center" wrapText="1"/>
    </xf>
    <xf numFmtId="165" fontId="19" fillId="11" borderId="24" xfId="1" applyNumberFormat="1" applyFont="1" applyFill="1" applyBorder="1" applyAlignment="1">
      <alignment horizontal="center" vertical="center" wrapText="1"/>
    </xf>
    <xf numFmtId="165" fontId="25" fillId="9" borderId="31" xfId="1" applyNumberFormat="1" applyFont="1" applyFill="1" applyBorder="1" applyAlignment="1">
      <alignment horizontal="center" vertical="center" wrapText="1"/>
    </xf>
    <xf numFmtId="165" fontId="19" fillId="11" borderId="38" xfId="1" applyNumberFormat="1" applyFont="1" applyFill="1" applyBorder="1" applyAlignment="1">
      <alignment horizontal="center" vertical="center" wrapText="1"/>
    </xf>
    <xf numFmtId="165" fontId="19" fillId="11" borderId="30" xfId="1" applyNumberFormat="1" applyFont="1" applyFill="1" applyBorder="1" applyAlignment="1">
      <alignment horizontal="center" vertical="center" wrapText="1"/>
    </xf>
    <xf numFmtId="164" fontId="34" fillId="9" borderId="18" xfId="1" applyNumberFormat="1" applyFont="1" applyFill="1" applyBorder="1" applyAlignment="1">
      <alignment horizontal="center" vertical="center" wrapText="1"/>
    </xf>
    <xf numFmtId="164" fontId="19" fillId="11" borderId="46" xfId="1" applyNumberFormat="1" applyFont="1" applyFill="1" applyBorder="1" applyAlignment="1">
      <alignment horizontal="center" vertical="center" wrapText="1"/>
    </xf>
    <xf numFmtId="164" fontId="19" fillId="11" borderId="34" xfId="1" applyNumberFormat="1" applyFont="1" applyFill="1" applyBorder="1" applyAlignment="1">
      <alignment horizontal="center" vertical="center" wrapText="1"/>
    </xf>
    <xf numFmtId="164" fontId="19" fillId="11" borderId="15" xfId="1" applyNumberFormat="1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 wrapText="1"/>
    </xf>
    <xf numFmtId="164" fontId="34" fillId="9" borderId="15" xfId="1" applyNumberFormat="1" applyFont="1" applyFill="1" applyBorder="1" applyAlignment="1">
      <alignment horizontal="center" vertical="center" wrapText="1"/>
    </xf>
    <xf numFmtId="0" fontId="19" fillId="8" borderId="63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164" fontId="34" fillId="9" borderId="27" xfId="1" applyNumberFormat="1" applyFont="1" applyFill="1" applyBorder="1" applyAlignment="1">
      <alignment horizontal="center" vertical="center" wrapText="1"/>
    </xf>
    <xf numFmtId="164" fontId="34" fillId="9" borderId="23" xfId="1" applyNumberFormat="1" applyFont="1" applyFill="1" applyBorder="1" applyAlignment="1">
      <alignment horizontal="center" vertical="center" wrapText="1"/>
    </xf>
    <xf numFmtId="164" fontId="34" fillId="9" borderId="19" xfId="1" applyNumberFormat="1" applyFont="1" applyFill="1" applyBorder="1" applyAlignment="1">
      <alignment horizontal="center" vertical="center" wrapText="1"/>
    </xf>
    <xf numFmtId="164" fontId="34" fillId="9" borderId="22" xfId="1" applyNumberFormat="1" applyFont="1" applyFill="1" applyBorder="1" applyAlignment="1">
      <alignment horizontal="center" vertical="center" wrapText="1"/>
    </xf>
    <xf numFmtId="164" fontId="19" fillId="11" borderId="27" xfId="1" applyNumberFormat="1" applyFont="1" applyFill="1" applyBorder="1" applyAlignment="1">
      <alignment horizontal="center" vertical="center" wrapText="1"/>
    </xf>
    <xf numFmtId="164" fontId="19" fillId="11" borderId="23" xfId="1" applyNumberFormat="1" applyFont="1" applyFill="1" applyBorder="1" applyAlignment="1">
      <alignment horizontal="center" vertical="center" wrapText="1"/>
    </xf>
    <xf numFmtId="164" fontId="19" fillId="11" borderId="19" xfId="1" applyNumberFormat="1" applyFont="1" applyFill="1" applyBorder="1" applyAlignment="1">
      <alignment horizontal="center" vertical="center" wrapText="1"/>
    </xf>
    <xf numFmtId="164" fontId="19" fillId="11" borderId="22" xfId="1" applyNumberFormat="1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8" borderId="37" xfId="0" applyFont="1" applyFill="1" applyBorder="1" applyAlignment="1">
      <alignment horizontal="center" vertical="center" wrapText="1"/>
    </xf>
    <xf numFmtId="164" fontId="34" fillId="9" borderId="41" xfId="1" applyNumberFormat="1" applyFont="1" applyFill="1" applyBorder="1" applyAlignment="1">
      <alignment horizontal="center" vertical="center" wrapText="1"/>
    </xf>
    <xf numFmtId="164" fontId="34" fillId="9" borderId="39" xfId="1" applyNumberFormat="1" applyFont="1" applyFill="1" applyBorder="1" applyAlignment="1">
      <alignment horizontal="center" vertical="center" wrapText="1"/>
    </xf>
    <xf numFmtId="0" fontId="19" fillId="8" borderId="57" xfId="0" applyFont="1" applyFill="1" applyBorder="1" applyAlignment="1">
      <alignment horizontal="center" vertical="center" wrapText="1"/>
    </xf>
    <xf numFmtId="0" fontId="19" fillId="8" borderId="59" xfId="0" applyFont="1" applyFill="1" applyBorder="1" applyAlignment="1">
      <alignment horizontal="center" vertical="center" wrapText="1"/>
    </xf>
    <xf numFmtId="166" fontId="34" fillId="9" borderId="45" xfId="1" applyNumberFormat="1" applyFont="1" applyFill="1" applyBorder="1" applyAlignment="1">
      <alignment horizontal="center" vertical="center" wrapText="1"/>
    </xf>
    <xf numFmtId="166" fontId="19" fillId="11" borderId="71" xfId="1" applyNumberFormat="1" applyFont="1" applyFill="1" applyBorder="1" applyAlignment="1">
      <alignment horizontal="center" vertical="center" wrapText="1"/>
    </xf>
    <xf numFmtId="166" fontId="34" fillId="9" borderId="70" xfId="1" applyNumberFormat="1" applyFont="1" applyFill="1" applyBorder="1" applyAlignment="1">
      <alignment horizontal="center" vertical="center" wrapText="1"/>
    </xf>
    <xf numFmtId="166" fontId="34" fillId="9" borderId="44" xfId="1" applyNumberFormat="1" applyFont="1" applyFill="1" applyBorder="1" applyAlignment="1">
      <alignment horizontal="center" vertical="center" wrapText="1"/>
    </xf>
    <xf numFmtId="165" fontId="34" fillId="9" borderId="31" xfId="1" applyNumberFormat="1" applyFont="1" applyFill="1" applyBorder="1" applyAlignment="1">
      <alignment horizontal="center" vertical="center" wrapText="1"/>
    </xf>
    <xf numFmtId="165" fontId="34" fillId="9" borderId="18" xfId="1" applyNumberFormat="1" applyFont="1" applyFill="1" applyBorder="1" applyAlignment="1">
      <alignment horizontal="center" vertical="center" wrapText="1"/>
    </xf>
    <xf numFmtId="0" fontId="37" fillId="8" borderId="51" xfId="0" applyFont="1" applyFill="1" applyBorder="1" applyAlignment="1">
      <alignment horizontal="center" vertical="center" wrapText="1"/>
    </xf>
    <xf numFmtId="0" fontId="37" fillId="8" borderId="49" xfId="0" applyFont="1" applyFill="1" applyBorder="1" applyAlignment="1">
      <alignment horizontal="center" vertical="center" wrapText="1"/>
    </xf>
    <xf numFmtId="165" fontId="34" fillId="9" borderId="51" xfId="1" applyNumberFormat="1" applyFont="1" applyFill="1" applyBorder="1" applyAlignment="1">
      <alignment horizontal="center" vertical="center" wrapText="1"/>
    </xf>
    <xf numFmtId="165" fontId="34" fillId="9" borderId="49" xfId="1" applyNumberFormat="1" applyFont="1" applyFill="1" applyBorder="1" applyAlignment="1">
      <alignment horizontal="center" vertical="center" wrapText="1"/>
    </xf>
    <xf numFmtId="165" fontId="34" fillId="9" borderId="17" xfId="1" applyNumberFormat="1" applyFont="1" applyFill="1" applyBorder="1" applyAlignment="1">
      <alignment horizontal="center" vertical="center" wrapText="1"/>
    </xf>
    <xf numFmtId="165" fontId="34" fillId="9" borderId="37" xfId="1" applyNumberFormat="1" applyFont="1" applyFill="1" applyBorder="1" applyAlignment="1">
      <alignment horizontal="center" vertical="center" wrapText="1"/>
    </xf>
    <xf numFmtId="165" fontId="34" fillId="9" borderId="14" xfId="1" applyNumberFormat="1" applyFont="1" applyFill="1" applyBorder="1" applyAlignment="1">
      <alignment horizontal="center" vertical="center" wrapText="1"/>
    </xf>
    <xf numFmtId="165" fontId="34" fillId="9" borderId="38" xfId="1" applyNumberFormat="1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0" fontId="19" fillId="8" borderId="80" xfId="0" applyFont="1" applyFill="1" applyBorder="1" applyAlignment="1">
      <alignment horizontal="center" vertical="center" wrapText="1"/>
    </xf>
    <xf numFmtId="0" fontId="19" fillId="8" borderId="78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34" fillId="9" borderId="18" xfId="1" applyNumberFormat="1" applyFont="1" applyFill="1" applyBorder="1" applyAlignment="1">
      <alignment horizontal="center" vertical="center" wrapText="1"/>
    </xf>
    <xf numFmtId="166" fontId="34" fillId="9" borderId="24" xfId="1" applyNumberFormat="1" applyFont="1" applyFill="1" applyBorder="1" applyAlignment="1">
      <alignment horizontal="center" vertical="center" wrapText="1"/>
    </xf>
    <xf numFmtId="166" fontId="34" fillId="9" borderId="14" xfId="1" applyNumberFormat="1" applyFont="1" applyFill="1" applyBorder="1" applyAlignment="1">
      <alignment horizontal="center" vertical="center" wrapText="1"/>
    </xf>
    <xf numFmtId="166" fontId="34" fillId="9" borderId="31" xfId="1" applyNumberFormat="1" applyFont="1" applyFill="1" applyBorder="1" applyAlignment="1">
      <alignment horizontal="center" vertical="center" wrapText="1"/>
    </xf>
    <xf numFmtId="166" fontId="34" fillId="9" borderId="32" xfId="1" applyNumberFormat="1" applyFont="1" applyFill="1" applyBorder="1" applyAlignment="1">
      <alignment horizontal="center" vertical="center" wrapText="1"/>
    </xf>
    <xf numFmtId="166" fontId="34" fillId="9" borderId="30" xfId="1" applyNumberFormat="1" applyFont="1" applyFill="1" applyBorder="1" applyAlignment="1">
      <alignment horizontal="center" vertical="center" wrapText="1"/>
    </xf>
    <xf numFmtId="166" fontId="34" fillId="9" borderId="17" xfId="1" applyNumberFormat="1" applyFont="1" applyFill="1" applyBorder="1" applyAlignment="1">
      <alignment horizontal="center" vertical="center" wrapText="1"/>
    </xf>
    <xf numFmtId="166" fontId="34" fillId="9" borderId="37" xfId="1" applyNumberFormat="1" applyFont="1" applyFill="1" applyBorder="1" applyAlignment="1">
      <alignment horizontal="center" vertical="center" wrapText="1"/>
    </xf>
    <xf numFmtId="166" fontId="34" fillId="9" borderId="38" xfId="1" applyNumberFormat="1" applyFont="1" applyFill="1" applyBorder="1" applyAlignment="1">
      <alignment horizontal="center" vertical="center" wrapText="1"/>
    </xf>
    <xf numFmtId="166" fontId="19" fillId="11" borderId="46" xfId="1" applyNumberFormat="1" applyFont="1" applyFill="1" applyBorder="1" applyAlignment="1">
      <alignment horizontal="center" vertical="center" wrapText="1"/>
    </xf>
    <xf numFmtId="166" fontId="19" fillId="11" borderId="15" xfId="1" applyNumberFormat="1" applyFont="1" applyFill="1" applyBorder="1" applyAlignment="1">
      <alignment horizontal="center" vertical="center" wrapText="1"/>
    </xf>
    <xf numFmtId="166" fontId="19" fillId="11" borderId="34" xfId="1" applyNumberFormat="1" applyFont="1" applyFill="1" applyBorder="1" applyAlignment="1">
      <alignment horizontal="center" vertical="center" wrapText="1"/>
    </xf>
    <xf numFmtId="166" fontId="19" fillId="11" borderId="16" xfId="1" applyNumberFormat="1" applyFont="1" applyFill="1" applyBorder="1" applyAlignment="1">
      <alignment horizontal="center" vertical="center" wrapText="1"/>
    </xf>
    <xf numFmtId="166" fontId="19" fillId="11" borderId="21" xfId="1" applyNumberFormat="1" applyFont="1" applyFill="1" applyBorder="1" applyAlignment="1">
      <alignment horizontal="center" vertical="center" wrapText="1"/>
    </xf>
    <xf numFmtId="166" fontId="19" fillId="11" borderId="40" xfId="1" applyNumberFormat="1" applyFont="1" applyFill="1" applyBorder="1" applyAlignment="1">
      <alignment horizontal="center" vertical="center" wrapText="1"/>
    </xf>
    <xf numFmtId="166" fontId="34" fillId="9" borderId="41" xfId="1" applyNumberFormat="1" applyFont="1" applyFill="1" applyBorder="1" applyAlignment="1">
      <alignment horizontal="center" vertical="center" wrapText="1"/>
    </xf>
    <xf numFmtId="166" fontId="34" fillId="9" borderId="20" xfId="1" applyNumberFormat="1" applyFont="1" applyFill="1" applyBorder="1" applyAlignment="1">
      <alignment horizontal="center" vertical="center" wrapText="1"/>
    </xf>
    <xf numFmtId="166" fontId="34" fillId="9" borderId="29" xfId="1" applyNumberFormat="1" applyFont="1" applyFill="1" applyBorder="1" applyAlignment="1">
      <alignment horizontal="center" vertical="center" wrapText="1"/>
    </xf>
    <xf numFmtId="166" fontId="34" fillId="9" borderId="39" xfId="1" applyNumberFormat="1" applyFont="1" applyFill="1" applyBorder="1" applyAlignment="1">
      <alignment horizontal="center" vertical="center" wrapText="1"/>
    </xf>
    <xf numFmtId="166" fontId="19" fillId="11" borderId="42" xfId="1" applyNumberFormat="1" applyFont="1" applyFill="1" applyBorder="1" applyAlignment="1">
      <alignment horizontal="center" vertical="center" wrapText="1"/>
    </xf>
    <xf numFmtId="166" fontId="34" fillId="9" borderId="19" xfId="1" applyNumberFormat="1" applyFont="1" applyFill="1" applyBorder="1" applyAlignment="1">
      <alignment horizontal="center" vertical="center" wrapText="1"/>
    </xf>
    <xf numFmtId="166" fontId="34" fillId="9" borderId="22" xfId="1" applyNumberFormat="1" applyFont="1" applyFill="1" applyBorder="1" applyAlignment="1">
      <alignment horizontal="center" vertical="center" wrapText="1"/>
    </xf>
    <xf numFmtId="166" fontId="34" fillId="9" borderId="36" xfId="1" applyNumberFormat="1" applyFont="1" applyFill="1" applyBorder="1" applyAlignment="1">
      <alignment horizontal="center" vertical="center" wrapText="1"/>
    </xf>
    <xf numFmtId="166" fontId="34" fillId="9" borderId="27" xfId="1" applyNumberFormat="1" applyFont="1" applyFill="1" applyBorder="1" applyAlignment="1">
      <alignment horizontal="center" vertical="center" wrapText="1"/>
    </xf>
    <xf numFmtId="166" fontId="34" fillId="9" borderId="23" xfId="1" applyNumberFormat="1" applyFont="1" applyFill="1" applyBorder="1" applyAlignment="1">
      <alignment horizontal="center" vertical="center" wrapText="1"/>
    </xf>
    <xf numFmtId="166" fontId="34" fillId="9" borderId="53" xfId="1" applyNumberFormat="1" applyFont="1" applyFill="1" applyBorder="1" applyAlignment="1">
      <alignment horizontal="center" vertical="center" wrapText="1"/>
    </xf>
    <xf numFmtId="166" fontId="34" fillId="9" borderId="54" xfId="1" applyNumberFormat="1" applyFont="1" applyFill="1" applyBorder="1" applyAlignment="1">
      <alignment horizontal="center" vertical="center" wrapText="1"/>
    </xf>
    <xf numFmtId="166" fontId="34" fillId="9" borderId="43" xfId="1" applyNumberFormat="1" applyFont="1" applyFill="1" applyBorder="1" applyAlignment="1">
      <alignment horizontal="center" vertical="center" wrapText="1"/>
    </xf>
    <xf numFmtId="164" fontId="19" fillId="11" borderId="16" xfId="1" applyNumberFormat="1" applyFont="1" applyFill="1" applyBorder="1" applyAlignment="1">
      <alignment horizontal="center" vertical="center" wrapText="1"/>
    </xf>
    <xf numFmtId="164" fontId="19" fillId="11" borderId="21" xfId="1" applyNumberFormat="1" applyFont="1" applyFill="1" applyBorder="1" applyAlignment="1">
      <alignment horizontal="center" vertical="center" wrapText="1"/>
    </xf>
    <xf numFmtId="164" fontId="34" fillId="9" borderId="29" xfId="1" applyNumberFormat="1" applyFont="1" applyFill="1" applyBorder="1" applyAlignment="1">
      <alignment horizontal="center" vertical="center" wrapText="1"/>
    </xf>
    <xf numFmtId="164" fontId="34" fillId="9" borderId="20" xfId="1" applyNumberFormat="1" applyFont="1" applyFill="1" applyBorder="1" applyAlignment="1">
      <alignment horizontal="center" vertical="center" wrapText="1"/>
    </xf>
    <xf numFmtId="0" fontId="19" fillId="8" borderId="52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164" fontId="19" fillId="11" borderId="17" xfId="1" applyNumberFormat="1" applyFont="1" applyFill="1" applyBorder="1" applyAlignment="1">
      <alignment horizontal="center" vertical="center" wrapText="1"/>
    </xf>
    <xf numFmtId="164" fontId="19" fillId="11" borderId="18" xfId="1" applyNumberFormat="1" applyFont="1" applyFill="1" applyBorder="1" applyAlignment="1">
      <alignment horizontal="center" vertical="center" wrapText="1"/>
    </xf>
    <xf numFmtId="164" fontId="19" fillId="11" borderId="24" xfId="1" applyNumberFormat="1" applyFont="1" applyFill="1" applyBorder="1" applyAlignment="1">
      <alignment horizontal="center" vertical="center" wrapText="1"/>
    </xf>
    <xf numFmtId="0" fontId="19" fillId="8" borderId="54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horizontal="center" vertical="center" wrapText="1"/>
    </xf>
    <xf numFmtId="0" fontId="19" fillId="8" borderId="75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164" fontId="19" fillId="11" borderId="68" xfId="1" applyNumberFormat="1" applyFont="1" applyFill="1" applyBorder="1" applyAlignment="1">
      <alignment horizontal="center" vertical="center" wrapText="1"/>
    </xf>
    <xf numFmtId="164" fontId="34" fillId="9" borderId="71" xfId="1" applyNumberFormat="1" applyFont="1" applyFill="1" applyBorder="1" applyAlignment="1">
      <alignment horizontal="center" vertical="center" wrapText="1"/>
    </xf>
    <xf numFmtId="164" fontId="34" fillId="9" borderId="44" xfId="1" applyNumberFormat="1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166" fontId="25" fillId="9" borderId="60" xfId="1" applyNumberFormat="1" applyFont="1" applyFill="1" applyBorder="1" applyAlignment="1">
      <alignment horizontal="center" vertical="center" wrapText="1"/>
    </xf>
    <xf numFmtId="166" fontId="25" fillId="9" borderId="61" xfId="1" applyNumberFormat="1" applyFont="1" applyFill="1" applyBorder="1" applyAlignment="1">
      <alignment horizontal="center" vertical="center" wrapText="1"/>
    </xf>
    <xf numFmtId="166" fontId="25" fillId="9" borderId="54" xfId="1" applyNumberFormat="1" applyFont="1" applyFill="1" applyBorder="1" applyAlignment="1">
      <alignment horizontal="center" vertical="center" wrapText="1"/>
    </xf>
    <xf numFmtId="166" fontId="25" fillId="9" borderId="53" xfId="1" applyNumberFormat="1" applyFont="1" applyFill="1" applyBorder="1" applyAlignment="1">
      <alignment horizontal="center" vertical="center" wrapText="1"/>
    </xf>
    <xf numFmtId="0" fontId="19" fillId="8" borderId="68" xfId="0" applyFont="1" applyFill="1" applyBorder="1" applyAlignment="1">
      <alignment horizontal="center" vertical="center" wrapText="1"/>
    </xf>
    <xf numFmtId="164" fontId="19" fillId="11" borderId="71" xfId="1" applyNumberFormat="1" applyFont="1" applyFill="1" applyBorder="1" applyAlignment="1">
      <alignment horizontal="center" vertical="center" wrapText="1"/>
    </xf>
    <xf numFmtId="165" fontId="34" fillId="9" borderId="44" xfId="1" applyNumberFormat="1" applyFont="1" applyFill="1" applyBorder="1" applyAlignment="1">
      <alignment horizontal="center" vertical="center" wrapText="1"/>
    </xf>
    <xf numFmtId="165" fontId="34" fillId="9" borderId="71" xfId="1" applyNumberFormat="1" applyFont="1" applyFill="1" applyBorder="1" applyAlignment="1">
      <alignment horizontal="center" vertical="center" wrapText="1"/>
    </xf>
    <xf numFmtId="165" fontId="34" fillId="9" borderId="45" xfId="1" applyNumberFormat="1" applyFont="1" applyFill="1" applyBorder="1" applyAlignment="1">
      <alignment horizontal="center" vertical="center" wrapText="1"/>
    </xf>
    <xf numFmtId="166" fontId="34" fillId="9" borderId="49" xfId="1" applyNumberFormat="1" applyFont="1" applyFill="1" applyBorder="1" applyAlignment="1">
      <alignment horizontal="center" vertical="center" wrapText="1"/>
    </xf>
    <xf numFmtId="166" fontId="34" fillId="9" borderId="47" xfId="1" applyNumberFormat="1" applyFont="1" applyFill="1" applyBorder="1" applyAlignment="1">
      <alignment horizontal="center" vertical="center" wrapText="1"/>
    </xf>
    <xf numFmtId="166" fontId="34" fillId="9" borderId="1" xfId="1" applyNumberFormat="1" applyFont="1" applyFill="1" applyBorder="1" applyAlignment="1">
      <alignment horizontal="center" vertical="center" wrapText="1"/>
    </xf>
    <xf numFmtId="166" fontId="34" fillId="9" borderId="52" xfId="1" applyNumberFormat="1" applyFont="1" applyFill="1" applyBorder="1" applyAlignment="1">
      <alignment horizontal="center" vertical="center" wrapText="1"/>
    </xf>
    <xf numFmtId="166" fontId="34" fillId="9" borderId="16" xfId="1" applyNumberFormat="1" applyFont="1" applyFill="1" applyBorder="1" applyAlignment="1">
      <alignment horizontal="center" vertical="center" wrapText="1"/>
    </xf>
    <xf numFmtId="166" fontId="34" fillId="9" borderId="40" xfId="1" applyNumberFormat="1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9" xfId="0" applyFont="1" applyFill="1" applyBorder="1" applyAlignment="1">
      <alignment horizontal="center" vertical="center" wrapText="1"/>
    </xf>
    <xf numFmtId="166" fontId="34" fillId="9" borderId="42" xfId="1" applyNumberFormat="1" applyFont="1" applyFill="1" applyBorder="1" applyAlignment="1">
      <alignment horizontal="center" vertical="center" wrapText="1"/>
    </xf>
    <xf numFmtId="166" fontId="34" fillId="9" borderId="21" xfId="1" applyNumberFormat="1" applyFont="1" applyFill="1" applyBorder="1" applyAlignment="1">
      <alignment horizontal="center" vertical="center" wrapText="1"/>
    </xf>
    <xf numFmtId="165" fontId="34" fillId="9" borderId="19" xfId="1" applyNumberFormat="1" applyFont="1" applyFill="1" applyBorder="1" applyAlignment="1">
      <alignment horizontal="center" vertical="center" wrapText="1"/>
    </xf>
    <xf numFmtId="165" fontId="34" fillId="9" borderId="22" xfId="1" applyNumberFormat="1" applyFont="1" applyFill="1" applyBorder="1" applyAlignment="1">
      <alignment horizontal="center" vertical="center" wrapText="1"/>
    </xf>
    <xf numFmtId="165" fontId="34" fillId="9" borderId="1" xfId="1" applyNumberFormat="1" applyFont="1" applyFill="1" applyBorder="1" applyAlignment="1">
      <alignment horizontal="center" vertical="center" wrapText="1"/>
    </xf>
    <xf numFmtId="165" fontId="34" fillId="9" borderId="52" xfId="1" applyNumberFormat="1" applyFont="1" applyFill="1" applyBorder="1" applyAlignment="1">
      <alignment horizontal="center" vertical="center" wrapText="1"/>
    </xf>
    <xf numFmtId="165" fontId="34" fillId="9" borderId="50" xfId="1" applyNumberFormat="1" applyFont="1" applyFill="1" applyBorder="1" applyAlignment="1">
      <alignment horizontal="center" vertical="center" wrapText="1"/>
    </xf>
    <xf numFmtId="165" fontId="34" fillId="9" borderId="27" xfId="1" applyNumberFormat="1" applyFont="1" applyFill="1" applyBorder="1" applyAlignment="1">
      <alignment horizontal="center" vertical="center" wrapText="1"/>
    </xf>
    <xf numFmtId="165" fontId="34" fillId="9" borderId="23" xfId="1" applyNumberFormat="1" applyFont="1" applyFill="1" applyBorder="1" applyAlignment="1">
      <alignment horizontal="center" vertical="center" wrapText="1"/>
    </xf>
    <xf numFmtId="165" fontId="34" fillId="9" borderId="54" xfId="1" applyNumberFormat="1" applyFont="1" applyFill="1" applyBorder="1" applyAlignment="1">
      <alignment horizontal="center" vertical="center" wrapText="1"/>
    </xf>
    <xf numFmtId="165" fontId="34" fillId="9" borderId="43" xfId="1" applyNumberFormat="1" applyFont="1" applyFill="1" applyBorder="1" applyAlignment="1">
      <alignment horizontal="center" vertical="center" wrapText="1"/>
    </xf>
    <xf numFmtId="164" fontId="34" fillId="9" borderId="14" xfId="1" applyNumberFormat="1" applyFont="1" applyFill="1" applyBorder="1" applyAlignment="1">
      <alignment horizontal="center" vertical="center" wrapText="1"/>
    </xf>
    <xf numFmtId="164" fontId="34" fillId="9" borderId="32" xfId="1" applyNumberFormat="1" applyFont="1" applyFill="1" applyBorder="1" applyAlignment="1">
      <alignment horizontal="center" vertical="center" wrapText="1"/>
    </xf>
    <xf numFmtId="164" fontId="19" fillId="11" borderId="31" xfId="1" applyNumberFormat="1" applyFont="1" applyFill="1" applyBorder="1" applyAlignment="1">
      <alignment horizontal="center" vertical="center" wrapText="1"/>
    </xf>
    <xf numFmtId="164" fontId="19" fillId="11" borderId="30" xfId="1" applyNumberFormat="1" applyFont="1" applyFill="1" applyBorder="1" applyAlignment="1">
      <alignment horizontal="center" vertical="center" wrapText="1"/>
    </xf>
    <xf numFmtId="164" fontId="34" fillId="9" borderId="38" xfId="1" applyNumberFormat="1" applyFont="1" applyFill="1" applyBorder="1" applyAlignment="1">
      <alignment horizontal="center" vertical="center" wrapText="1"/>
    </xf>
    <xf numFmtId="164" fontId="34" fillId="9" borderId="31" xfId="1" applyNumberFormat="1" applyFont="1" applyFill="1" applyBorder="1" applyAlignment="1">
      <alignment horizontal="center" vertical="center" wrapText="1"/>
    </xf>
    <xf numFmtId="164" fontId="34" fillId="9" borderId="30" xfId="1" applyNumberFormat="1" applyFont="1" applyFill="1" applyBorder="1" applyAlignment="1">
      <alignment horizontal="center" vertical="center" wrapText="1"/>
    </xf>
    <xf numFmtId="164" fontId="19" fillId="11" borderId="38" xfId="1" applyNumberFormat="1" applyFont="1" applyFill="1" applyBorder="1" applyAlignment="1">
      <alignment horizontal="center" vertical="center" wrapText="1"/>
    </xf>
    <xf numFmtId="164" fontId="34" fillId="9" borderId="37" xfId="1" applyNumberFormat="1" applyFont="1" applyFill="1" applyBorder="1" applyAlignment="1">
      <alignment horizontal="center" vertical="center" wrapText="1"/>
    </xf>
    <xf numFmtId="165" fontId="34" fillId="9" borderId="32" xfId="1" applyNumberFormat="1" applyFont="1" applyFill="1" applyBorder="1" applyAlignment="1">
      <alignment horizontal="center" vertical="center" wrapText="1"/>
    </xf>
    <xf numFmtId="165" fontId="34" fillId="9" borderId="30" xfId="1" applyNumberFormat="1" applyFont="1" applyFill="1" applyBorder="1" applyAlignment="1">
      <alignment horizontal="center" vertical="center" wrapText="1"/>
    </xf>
    <xf numFmtId="165" fontId="34" fillId="9" borderId="24" xfId="1" applyNumberFormat="1" applyFont="1" applyFill="1" applyBorder="1" applyAlignment="1">
      <alignment horizontal="center" vertical="center" wrapText="1"/>
    </xf>
    <xf numFmtId="165" fontId="19" fillId="11" borderId="31" xfId="1" applyNumberFormat="1" applyFont="1" applyFill="1" applyBorder="1" applyAlignment="1">
      <alignment horizontal="center" vertical="center" wrapText="1"/>
    </xf>
    <xf numFmtId="0" fontId="19" fillId="8" borderId="76" xfId="0" applyFont="1" applyFill="1" applyBorder="1" applyAlignment="1">
      <alignment horizontal="center" vertical="center" wrapText="1"/>
    </xf>
    <xf numFmtId="0" fontId="19" fillId="8" borderId="77" xfId="0" applyFont="1" applyFill="1" applyBorder="1" applyAlignment="1">
      <alignment horizontal="center" vertical="center" wrapText="1"/>
    </xf>
    <xf numFmtId="0" fontId="19" fillId="8" borderId="58" xfId="0" applyFont="1" applyFill="1" applyBorder="1" applyAlignment="1">
      <alignment horizontal="center" vertical="center" wrapText="1"/>
    </xf>
    <xf numFmtId="3" fontId="19" fillId="11" borderId="38" xfId="1" applyNumberFormat="1" applyFont="1" applyFill="1" applyBorder="1" applyAlignment="1">
      <alignment horizontal="center" vertical="center" wrapText="1"/>
    </xf>
    <xf numFmtId="3" fontId="19" fillId="11" borderId="30" xfId="1" applyNumberFormat="1" applyFont="1" applyFill="1" applyBorder="1" applyAlignment="1">
      <alignment horizontal="center" vertical="center" wrapText="1"/>
    </xf>
    <xf numFmtId="3" fontId="19" fillId="11" borderId="23" xfId="1" applyNumberFormat="1" applyFont="1" applyFill="1" applyBorder="1" applyAlignment="1">
      <alignment horizontal="center" vertical="center" wrapText="1"/>
    </xf>
    <xf numFmtId="3" fontId="34" fillId="9" borderId="38" xfId="1" applyNumberFormat="1" applyFont="1" applyFill="1" applyBorder="1" applyAlignment="1">
      <alignment horizontal="center" vertical="center" wrapText="1"/>
    </xf>
    <xf numFmtId="3" fontId="34" fillId="9" borderId="30" xfId="1" applyNumberFormat="1" applyFont="1" applyFill="1" applyBorder="1" applyAlignment="1">
      <alignment horizontal="center" vertical="center" wrapText="1"/>
    </xf>
    <xf numFmtId="3" fontId="34" fillId="9" borderId="23" xfId="1" applyNumberFormat="1" applyFont="1" applyFill="1" applyBorder="1" applyAlignment="1">
      <alignment horizontal="center" vertical="center" wrapText="1"/>
    </xf>
    <xf numFmtId="3" fontId="34" fillId="9" borderId="17" xfId="1" applyNumberFormat="1" applyFont="1" applyFill="1" applyBorder="1" applyAlignment="1">
      <alignment horizontal="center" vertical="center" wrapText="1"/>
    </xf>
    <xf numFmtId="3" fontId="34" fillId="9" borderId="24" xfId="1" applyNumberFormat="1" applyFont="1" applyFill="1" applyBorder="1" applyAlignment="1">
      <alignment horizontal="center" vertical="center" wrapText="1"/>
    </xf>
    <xf numFmtId="3" fontId="34" fillId="9" borderId="22" xfId="1" applyNumberFormat="1" applyFont="1" applyFill="1" applyBorder="1" applyAlignment="1">
      <alignment horizontal="center" vertical="center" wrapText="1"/>
    </xf>
    <xf numFmtId="164" fontId="25" fillId="9" borderId="40" xfId="1" applyNumberFormat="1" applyFont="1" applyFill="1" applyBorder="1" applyAlignment="1">
      <alignment horizontal="center" vertical="center" wrapText="1"/>
    </xf>
    <xf numFmtId="164" fontId="25" fillId="9" borderId="31" xfId="1" applyNumberFormat="1" applyFont="1" applyFill="1" applyBorder="1" applyAlignment="1">
      <alignment horizontal="center" vertical="center" wrapText="1"/>
    </xf>
    <xf numFmtId="164" fontId="25" fillId="9" borderId="18" xfId="1" applyNumberFormat="1" applyFont="1" applyFill="1" applyBorder="1" applyAlignment="1">
      <alignment horizontal="center" vertical="center" wrapText="1"/>
    </xf>
    <xf numFmtId="164" fontId="25" fillId="9" borderId="16" xfId="1" applyNumberFormat="1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C0CFD6"/>
      <color rgb="FF9B7D40"/>
      <color rgb="FF011F2C"/>
      <color rgb="FFCFA2A0"/>
      <color rgb="FF832326"/>
      <color rgb="FFABABAB"/>
      <color rgb="FFB6B6B6"/>
      <color rgb="FF535353"/>
      <color rgb="FF416F84"/>
      <color rgb="FF819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DAS EMPRESAS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DA REGIÃO DO ALENTEJO</a:t>
          </a:r>
        </a:p>
      </xdr:txBody>
    </xdr:sp>
    <xdr:clientData/>
  </xdr:twoCellAnchor>
  <xdr:twoCellAnchor>
    <xdr:from>
      <xdr:col>0</xdr:col>
      <xdr:colOff>427892</xdr:colOff>
      <xdr:row>3</xdr:row>
      <xdr:rowOff>11722</xdr:rowOff>
    </xdr:from>
    <xdr:to>
      <xdr:col>4</xdr:col>
      <xdr:colOff>82754</xdr:colOff>
      <xdr:row>11</xdr:row>
      <xdr:rowOff>170579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892" y="539260"/>
          <a:ext cx="2163600" cy="1565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75881</xdr:colOff>
      <xdr:row>0</xdr:row>
      <xdr:rowOff>175260</xdr:rowOff>
    </xdr:from>
    <xdr:to>
      <xdr:col>9</xdr:col>
      <xdr:colOff>247649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630361" y="175260"/>
          <a:ext cx="2777808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1400" b="0">
              <a:solidFill>
                <a:schemeClr val="bg1"/>
              </a:solidFill>
            </a:rPr>
            <a:t>ANÁLISE DAS EMPRESAS</a:t>
          </a:r>
        </a:p>
        <a:p>
          <a:r>
            <a:rPr lang="pt-PT" sz="1400" b="0">
              <a:solidFill>
                <a:schemeClr val="bg1"/>
              </a:solidFill>
            </a:rPr>
            <a:t>DA REGIÃO DO ALENTEJO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57243</xdr:rowOff>
    </xdr:from>
    <xdr:to>
      <xdr:col>3</xdr:col>
      <xdr:colOff>78105</xdr:colOff>
      <xdr:row>0</xdr:row>
      <xdr:rowOff>832224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243"/>
          <a:ext cx="1168137" cy="7749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9062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85" workbookViewId="0"/>
  </sheetViews>
  <sheetFormatPr defaultColWidth="9.109375" defaultRowHeight="13.8" x14ac:dyDescent="0.3"/>
  <cols>
    <col min="1" max="16384" width="9.109375" style="2"/>
  </cols>
  <sheetData>
    <row r="1" spans="1:1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9.5" customHeight="1" x14ac:dyDescent="0.3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21" customHeight="1" x14ac:dyDescent="0.3">
      <c r="A19" s="72"/>
      <c r="B19" s="73" t="s">
        <v>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22.5" customHeight="1" x14ac:dyDescent="0.3">
      <c r="A20" s="72"/>
      <c r="B20" s="98" t="s">
        <v>167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72"/>
    </row>
    <row r="21" spans="1:15" ht="48.75" customHeight="1" x14ac:dyDescent="0.3">
      <c r="A21" s="72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2"/>
    </row>
    <row r="22" spans="1:15" ht="31.5" customHeight="1" x14ac:dyDescent="0.3">
      <c r="A22" s="72"/>
      <c r="B22" s="74"/>
      <c r="C22" s="74"/>
      <c r="D22" s="74"/>
      <c r="E22" s="74"/>
      <c r="F22" s="74"/>
      <c r="G22" s="74"/>
      <c r="H22" s="74"/>
      <c r="I22" s="74"/>
      <c r="J22" s="74"/>
      <c r="K22" s="72"/>
      <c r="L22" s="97" t="s">
        <v>232</v>
      </c>
      <c r="M22" s="97"/>
      <c r="N22" s="97"/>
      <c r="O22" s="72"/>
    </row>
    <row r="23" spans="1:15" ht="19.5" customHeight="1" x14ac:dyDescent="0.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8" customHeight="1" x14ac:dyDescent="0.3">
      <c r="A24" s="96" t="s">
        <v>166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9.5" customHeight="1" x14ac:dyDescent="0.3"/>
    <row r="26" spans="1:15" ht="19.5" customHeight="1" x14ac:dyDescent="0.3"/>
    <row r="27" spans="1:15" ht="19.5" customHeight="1" x14ac:dyDescent="0.3"/>
    <row r="28" spans="1:15" ht="19.5" customHeight="1" x14ac:dyDescent="0.3"/>
  </sheetData>
  <sheetProtection algorithmName="SHA-512" hashValue="yQTYRvPNJXFQB0H5fBUyPjrYk7xkxNSml6r0pvJxYRrnrsTtdhAyHJlX4qxhhVxEmxndhKWxJQYpvR0iWdoSUA==" saltValue="9uPJfy79hyL/nVnIQXQP0A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W20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3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3" ht="12" customHeight="1" x14ac:dyDescent="0.3"/>
    <row r="3" spans="1:23" s="7" customFormat="1" ht="15" customHeight="1" thickBot="1" x14ac:dyDescent="0.35">
      <c r="A3" s="41" t="str">
        <f>+Índice!F13</f>
        <v>G I.2.8</v>
      </c>
      <c r="B3" s="36" t="str">
        <f>+Índice!G13</f>
        <v>Grau de especialização setorial por localização geográfica (NUTS III) | Índice de Theil normalizado (número de pessoas ao serviço,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2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3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3" s="9" customFormat="1" ht="25.2" customHeight="1" thickBot="1" x14ac:dyDescent="0.35">
      <c r="A6" s="8"/>
      <c r="E6" s="21"/>
      <c r="F6" s="21"/>
      <c r="I6" s="44"/>
      <c r="J6" s="44"/>
      <c r="K6" s="45"/>
      <c r="L6" s="177" t="s">
        <v>97</v>
      </c>
      <c r="M6" s="178"/>
      <c r="N6" s="21"/>
      <c r="O6" s="21"/>
      <c r="R6" s="32"/>
    </row>
    <row r="7" spans="1:23" s="11" customFormat="1" ht="19.95" customHeight="1" thickBot="1" x14ac:dyDescent="0.35">
      <c r="A7" s="16"/>
      <c r="E7" s="21"/>
      <c r="F7" s="21"/>
      <c r="G7" s="9"/>
      <c r="H7" s="9"/>
      <c r="I7" s="179" t="s">
        <v>207</v>
      </c>
      <c r="J7" s="179"/>
      <c r="K7" s="180"/>
      <c r="L7" s="175">
        <v>0.21</v>
      </c>
      <c r="M7" s="176"/>
      <c r="N7" s="21"/>
      <c r="O7" s="21"/>
      <c r="P7" s="9"/>
      <c r="Q7" s="9"/>
      <c r="R7" s="32"/>
      <c r="W7" s="9"/>
    </row>
    <row r="8" spans="1:23" s="11" customFormat="1" ht="19.95" customHeight="1" thickBot="1" x14ac:dyDescent="0.35">
      <c r="A8" s="16"/>
      <c r="E8" s="21"/>
      <c r="F8" s="21"/>
      <c r="G8" s="9"/>
      <c r="H8" s="9"/>
      <c r="I8" s="162" t="s">
        <v>210</v>
      </c>
      <c r="J8" s="162"/>
      <c r="K8" s="163"/>
      <c r="L8" s="175">
        <v>0.33</v>
      </c>
      <c r="M8" s="176"/>
      <c r="N8" s="21"/>
      <c r="O8" s="21"/>
      <c r="P8" s="9"/>
      <c r="Q8" s="9"/>
      <c r="R8" s="32"/>
      <c r="W8" s="9"/>
    </row>
    <row r="9" spans="1:23" s="11" customFormat="1" ht="19.95" customHeight="1" thickBot="1" x14ac:dyDescent="0.35">
      <c r="A9" s="16"/>
      <c r="E9" s="21"/>
      <c r="F9" s="21"/>
      <c r="G9" s="9"/>
      <c r="H9" s="9"/>
      <c r="I9" s="162" t="s">
        <v>212</v>
      </c>
      <c r="J9" s="162"/>
      <c r="K9" s="163"/>
      <c r="L9" s="175">
        <v>0.3</v>
      </c>
      <c r="M9" s="176"/>
      <c r="N9" s="21"/>
      <c r="O9" s="21"/>
      <c r="P9" s="9"/>
      <c r="Q9" s="9"/>
      <c r="R9" s="32"/>
      <c r="W9" s="9"/>
    </row>
    <row r="10" spans="1:23" s="11" customFormat="1" ht="19.95" customHeight="1" thickBot="1" x14ac:dyDescent="0.35">
      <c r="A10" s="16"/>
      <c r="E10" s="21"/>
      <c r="F10" s="21"/>
      <c r="G10" s="9"/>
      <c r="H10" s="9"/>
      <c r="I10" s="162" t="s">
        <v>213</v>
      </c>
      <c r="J10" s="162"/>
      <c r="K10" s="163"/>
      <c r="L10" s="175">
        <v>0.2</v>
      </c>
      <c r="M10" s="176"/>
      <c r="N10" s="21"/>
      <c r="O10" s="21"/>
      <c r="P10" s="9"/>
      <c r="Q10" s="9"/>
      <c r="R10" s="32"/>
      <c r="W10" s="9"/>
    </row>
    <row r="11" spans="1:23" s="11" customFormat="1" ht="19.95" customHeight="1" thickBot="1" x14ac:dyDescent="0.35">
      <c r="A11" s="16"/>
      <c r="E11" s="21"/>
      <c r="F11" s="21"/>
      <c r="G11" s="9"/>
      <c r="H11" s="9"/>
      <c r="I11" s="162" t="s">
        <v>211</v>
      </c>
      <c r="J11" s="162"/>
      <c r="K11" s="163"/>
      <c r="L11" s="175">
        <v>0.26</v>
      </c>
      <c r="M11" s="176"/>
      <c r="N11" s="21"/>
      <c r="O11" s="21"/>
      <c r="P11" s="9"/>
      <c r="Q11" s="9"/>
      <c r="R11" s="32"/>
      <c r="W11" s="9"/>
    </row>
    <row r="12" spans="1:23" s="11" customFormat="1" ht="19.95" customHeight="1" x14ac:dyDescent="0.3">
      <c r="A12" s="16"/>
      <c r="E12" s="21"/>
      <c r="F12" s="21"/>
      <c r="G12" s="9"/>
      <c r="H12" s="9"/>
      <c r="I12" s="162" t="s">
        <v>209</v>
      </c>
      <c r="J12" s="162"/>
      <c r="K12" s="163"/>
      <c r="L12" s="175">
        <v>0.2</v>
      </c>
      <c r="M12" s="176"/>
      <c r="N12" s="21"/>
      <c r="O12" s="21"/>
      <c r="P12" s="9"/>
      <c r="Q12" s="9"/>
      <c r="R12" s="32"/>
      <c r="W12" s="9"/>
    </row>
    <row r="13" spans="1:23" s="9" customFormat="1" ht="12" customHeight="1" x14ac:dyDescent="0.2">
      <c r="A13" s="8"/>
      <c r="C13" s="21"/>
      <c r="L13" s="21"/>
      <c r="M13" s="21"/>
      <c r="N13" s="21"/>
    </row>
    <row r="14" spans="1:23" s="9" customFormat="1" ht="12" customHeight="1" x14ac:dyDescent="0.2">
      <c r="A14" s="8"/>
      <c r="C14" s="21"/>
      <c r="L14" s="21"/>
      <c r="M14" s="21"/>
      <c r="N14" s="21"/>
    </row>
    <row r="15" spans="1:23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3" ht="15" customHeight="1" x14ac:dyDescent="0.3">
      <c r="U16" s="40" t="s">
        <v>17</v>
      </c>
    </row>
    <row r="19" ht="17.25" customHeight="1" x14ac:dyDescent="0.3"/>
    <row r="20" ht="17.25" customHeight="1" x14ac:dyDescent="0.3"/>
  </sheetData>
  <sheetProtection algorithmName="SHA-512" hashValue="Df66JdWUR3nuxd5ZZtL0siV/3yHZFrQmtfMtc1NNnHbGrzmeLsGTpjZQNiJ9Hvv8zQkLZjV0xY/0EWk1DRYZcw==" saltValue="I5rF4LZfr9DNUQzcwJNfqQ==" spinCount="100000" sheet="1" objects="1" scenarios="1"/>
  <mergeCells count="15">
    <mergeCell ref="A1:U1"/>
    <mergeCell ref="L6:M6"/>
    <mergeCell ref="A15:U15"/>
    <mergeCell ref="L7:M7"/>
    <mergeCell ref="I7:K7"/>
    <mergeCell ref="I8:K8"/>
    <mergeCell ref="L8:M8"/>
    <mergeCell ref="I11:K11"/>
    <mergeCell ref="L11:M11"/>
    <mergeCell ref="I12:K12"/>
    <mergeCell ref="L12:M12"/>
    <mergeCell ref="I10:K10"/>
    <mergeCell ref="L10:M10"/>
    <mergeCell ref="I9:K9"/>
    <mergeCell ref="L9:M9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/>
  </sheetPr>
  <dimension ref="A1:AC18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9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2" customHeight="1" x14ac:dyDescent="0.3"/>
    <row r="3" spans="1:29" s="7" customFormat="1" ht="15" customHeight="1" thickBot="1" x14ac:dyDescent="0.35">
      <c r="A3" s="41" t="str">
        <f>+Índice!F14</f>
        <v>G I.2.9</v>
      </c>
      <c r="B3" s="36" t="str">
        <f>+Índice!G14</f>
        <v>Estruturas | Por classes de dimensão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7"/>
      <c r="AA4" s="7"/>
      <c r="AB4" s="7"/>
      <c r="AC4" s="7"/>
    </row>
    <row r="5" spans="1:29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7"/>
      <c r="Y5" s="7"/>
      <c r="Z5" s="7"/>
      <c r="AA5" s="7"/>
      <c r="AB5" s="7"/>
      <c r="AC5" s="7"/>
    </row>
    <row r="6" spans="1:29" s="11" customFormat="1" ht="25.2" customHeight="1" x14ac:dyDescent="0.3">
      <c r="A6" s="16"/>
      <c r="G6" s="148" t="s">
        <v>8</v>
      </c>
      <c r="H6" s="141"/>
      <c r="I6" s="141"/>
      <c r="J6" s="141"/>
      <c r="K6" s="148" t="s">
        <v>6</v>
      </c>
      <c r="L6" s="141"/>
      <c r="M6" s="141"/>
      <c r="N6" s="141"/>
      <c r="O6" s="148" t="s">
        <v>56</v>
      </c>
      <c r="P6" s="141"/>
      <c r="Q6" s="141"/>
      <c r="R6" s="142"/>
      <c r="U6" s="9"/>
      <c r="X6" s="7"/>
      <c r="Y6" s="7"/>
      <c r="Z6" s="7"/>
      <c r="AA6" s="7"/>
      <c r="AB6" s="7"/>
      <c r="AC6" s="7"/>
    </row>
    <row r="7" spans="1:29" s="11" customFormat="1" ht="25.2" customHeight="1" thickBot="1" x14ac:dyDescent="0.35">
      <c r="A7" s="16"/>
      <c r="G7" s="149" t="s">
        <v>14</v>
      </c>
      <c r="H7" s="150"/>
      <c r="I7" s="149" t="s">
        <v>207</v>
      </c>
      <c r="J7" s="150"/>
      <c r="K7" s="172" t="s">
        <v>14</v>
      </c>
      <c r="L7" s="145"/>
      <c r="M7" s="149" t="s">
        <v>207</v>
      </c>
      <c r="N7" s="150"/>
      <c r="O7" s="149" t="s">
        <v>14</v>
      </c>
      <c r="P7" s="150"/>
      <c r="Q7" s="149" t="s">
        <v>207</v>
      </c>
      <c r="R7" s="150"/>
      <c r="U7" s="9"/>
      <c r="X7" s="7"/>
      <c r="Y7" s="7"/>
      <c r="Z7" s="7"/>
      <c r="AA7" s="7"/>
      <c r="AB7" s="7"/>
      <c r="AC7" s="7"/>
    </row>
    <row r="8" spans="1:29" s="11" customFormat="1" ht="19.95" customHeight="1" x14ac:dyDescent="0.3">
      <c r="A8" s="16"/>
      <c r="D8" s="140" t="s">
        <v>0</v>
      </c>
      <c r="E8" s="141"/>
      <c r="F8" s="142"/>
      <c r="G8" s="138">
        <v>0.89</v>
      </c>
      <c r="H8" s="139"/>
      <c r="I8" s="132">
        <v>0.90200000000000002</v>
      </c>
      <c r="J8" s="133"/>
      <c r="K8" s="138">
        <v>0.157</v>
      </c>
      <c r="L8" s="139"/>
      <c r="M8" s="132">
        <v>0.22600000000000001</v>
      </c>
      <c r="N8" s="133"/>
      <c r="O8" s="138">
        <v>0.25800000000000001</v>
      </c>
      <c r="P8" s="139"/>
      <c r="Q8" s="132">
        <v>0.33</v>
      </c>
      <c r="R8" s="133"/>
      <c r="U8" s="9"/>
      <c r="X8" s="7"/>
      <c r="Y8" s="7"/>
      <c r="Z8" s="7"/>
      <c r="AA8" s="7"/>
      <c r="AB8" s="7"/>
      <c r="AC8" s="7"/>
    </row>
    <row r="9" spans="1:29" s="11" customFormat="1" ht="19.95" customHeight="1" x14ac:dyDescent="0.3">
      <c r="A9" s="16"/>
      <c r="D9" s="120" t="s">
        <v>7</v>
      </c>
      <c r="E9" s="121"/>
      <c r="F9" s="122"/>
      <c r="G9" s="134">
        <v>0.107</v>
      </c>
      <c r="H9" s="135"/>
      <c r="I9" s="136">
        <v>9.6000000000000002E-2</v>
      </c>
      <c r="J9" s="137"/>
      <c r="K9" s="134">
        <v>0.42199999999999999</v>
      </c>
      <c r="L9" s="135"/>
      <c r="M9" s="136">
        <v>0.51500000000000001</v>
      </c>
      <c r="N9" s="137"/>
      <c r="O9" s="134">
        <v>0.44700000000000001</v>
      </c>
      <c r="P9" s="135"/>
      <c r="Q9" s="136">
        <v>0.48</v>
      </c>
      <c r="R9" s="137"/>
      <c r="U9" s="9"/>
      <c r="X9" s="7"/>
      <c r="Y9" s="7"/>
      <c r="Z9" s="7"/>
      <c r="AA9" s="7"/>
      <c r="AB9" s="7"/>
      <c r="AC9" s="7"/>
    </row>
    <row r="10" spans="1:29" s="11" customFormat="1" ht="19.95" customHeight="1" x14ac:dyDescent="0.3">
      <c r="A10" s="16"/>
      <c r="D10" s="120" t="s">
        <v>1</v>
      </c>
      <c r="E10" s="121"/>
      <c r="F10" s="122"/>
      <c r="G10" s="134">
        <v>3.0000000000000001E-3</v>
      </c>
      <c r="H10" s="135"/>
      <c r="I10" s="136">
        <v>2E-3</v>
      </c>
      <c r="J10" s="137"/>
      <c r="K10" s="134">
        <v>0.42099999999999999</v>
      </c>
      <c r="L10" s="135"/>
      <c r="M10" s="136">
        <v>0.25900000000000001</v>
      </c>
      <c r="N10" s="137"/>
      <c r="O10" s="134">
        <v>0.29499999999999998</v>
      </c>
      <c r="P10" s="135"/>
      <c r="Q10" s="136">
        <v>0.19</v>
      </c>
      <c r="R10" s="137"/>
      <c r="U10" s="9"/>
      <c r="X10" s="7"/>
      <c r="Y10" s="7"/>
      <c r="Z10" s="7"/>
      <c r="AA10" s="7"/>
      <c r="AB10" s="7"/>
      <c r="AC10" s="7"/>
    </row>
    <row r="11" spans="1:29" s="9" customFormat="1" ht="12" customHeight="1" x14ac:dyDescent="0.3">
      <c r="A11" s="8"/>
      <c r="C11" s="21"/>
      <c r="L11" s="21"/>
      <c r="M11" s="21"/>
      <c r="N11" s="21"/>
      <c r="X11" s="7"/>
      <c r="Y11" s="7"/>
      <c r="Z11" s="7"/>
      <c r="AA11" s="7"/>
      <c r="AB11" s="7"/>
      <c r="AC11" s="7"/>
    </row>
    <row r="12" spans="1:29" s="9" customFormat="1" ht="12" customHeight="1" x14ac:dyDescent="0.3">
      <c r="A12" s="8"/>
      <c r="C12" s="21"/>
      <c r="L12" s="21"/>
      <c r="M12" s="21"/>
      <c r="N12" s="21"/>
      <c r="X12" s="7"/>
      <c r="Y12" s="7"/>
      <c r="Z12" s="7"/>
      <c r="AA12" s="7"/>
      <c r="AB12" s="7"/>
      <c r="AC12" s="7"/>
    </row>
    <row r="13" spans="1:29" ht="18" customHeight="1" x14ac:dyDescent="0.3">
      <c r="A13" s="96" t="str">
        <f>NOTA!$A$24</f>
        <v>ESTUDO 48 | ANÁLISE DAS EMPRESAS DA REGIÃO DO ALENTEJO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X13" s="7"/>
      <c r="Y13" s="7"/>
      <c r="Z13" s="7"/>
      <c r="AA13" s="7"/>
      <c r="AB13" s="7"/>
      <c r="AC13" s="7"/>
    </row>
    <row r="14" spans="1:29" ht="15" customHeight="1" x14ac:dyDescent="0.3">
      <c r="U14" s="40" t="s">
        <v>17</v>
      </c>
      <c r="X14" s="7"/>
      <c r="Y14" s="7"/>
      <c r="Z14" s="7"/>
      <c r="AA14" s="7"/>
      <c r="AB14" s="7"/>
      <c r="AC14" s="7"/>
    </row>
    <row r="15" spans="1:29" x14ac:dyDescent="0.3">
      <c r="X15" s="7"/>
      <c r="Y15" s="7"/>
      <c r="Z15" s="7"/>
      <c r="AA15" s="7"/>
      <c r="AB15" s="7"/>
      <c r="AC15" s="7"/>
    </row>
    <row r="17" ht="17.25" customHeight="1" x14ac:dyDescent="0.3"/>
    <row r="18" ht="17.25" customHeight="1" x14ac:dyDescent="0.3"/>
  </sheetData>
  <sheetProtection algorithmName="SHA-512" hashValue="ZGWTKbYjEVV2VsQma0/bRdGUvMshjkQFI4iKWBiUD1Nzz3z9ek1zKO7wTO8RRxewd01jN3cOW6ReS36DkspJ+w==" saltValue="IoW47ee4nC73PeQ5tzCtQQ==" spinCount="100000" sheet="1" objects="1" scenarios="1"/>
  <mergeCells count="32">
    <mergeCell ref="Q10:R10"/>
    <mergeCell ref="D10:F10"/>
    <mergeCell ref="G10:H10"/>
    <mergeCell ref="I10:J10"/>
    <mergeCell ref="K10:L10"/>
    <mergeCell ref="M10:N10"/>
    <mergeCell ref="O10:P10"/>
    <mergeCell ref="M9:N9"/>
    <mergeCell ref="O9:P9"/>
    <mergeCell ref="Q9:R9"/>
    <mergeCell ref="D8:F8"/>
    <mergeCell ref="G8:H8"/>
    <mergeCell ref="I8:J8"/>
    <mergeCell ref="K8:L8"/>
    <mergeCell ref="M8:N8"/>
    <mergeCell ref="O8:P8"/>
    <mergeCell ref="A1:U1"/>
    <mergeCell ref="A13:U13"/>
    <mergeCell ref="G6:J6"/>
    <mergeCell ref="K6:N6"/>
    <mergeCell ref="O6:R6"/>
    <mergeCell ref="G7:H7"/>
    <mergeCell ref="I7:J7"/>
    <mergeCell ref="K7:L7"/>
    <mergeCell ref="M7:N7"/>
    <mergeCell ref="O7:P7"/>
    <mergeCell ref="Q7:R7"/>
    <mergeCell ref="Q8:R8"/>
    <mergeCell ref="D9:F9"/>
    <mergeCell ref="G9:H9"/>
    <mergeCell ref="I9:J9"/>
    <mergeCell ref="K9:L9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AH15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3" width="7.33203125" style="6" customWidth="1"/>
    <col min="24" max="27" width="9.109375" style="6"/>
    <col min="28" max="28" width="12" style="6" bestFit="1" customWidth="1"/>
    <col min="29" max="16384" width="9.109375" style="6"/>
  </cols>
  <sheetData>
    <row r="1" spans="1:34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4" ht="12" customHeight="1" x14ac:dyDescent="0.3"/>
    <row r="3" spans="1:34" s="7" customFormat="1" ht="15" customHeight="1" thickBot="1" x14ac:dyDescent="0.35">
      <c r="A3" s="41" t="str">
        <f>+Índice!F15</f>
        <v>G I.2.10</v>
      </c>
      <c r="B3" s="36" t="str">
        <f>+Índice!G15</f>
        <v>Estruturas | Por classes de dimensão e por localização geográfica (NUTS III)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34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4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4" s="11" customFormat="1" ht="25.2" customHeight="1" thickBot="1" x14ac:dyDescent="0.35">
      <c r="A6" s="16"/>
      <c r="J6" s="130" t="s">
        <v>0</v>
      </c>
      <c r="K6" s="131"/>
      <c r="L6" s="130" t="s">
        <v>7</v>
      </c>
      <c r="M6" s="131"/>
      <c r="N6" s="130" t="s">
        <v>1</v>
      </c>
      <c r="O6" s="13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4" s="11" customFormat="1" ht="19.95" customHeight="1" x14ac:dyDescent="0.3">
      <c r="G7" s="162" t="s">
        <v>210</v>
      </c>
      <c r="H7" s="162"/>
      <c r="I7" s="163"/>
      <c r="J7" s="132">
        <v>0.17299999999999999</v>
      </c>
      <c r="K7" s="133"/>
      <c r="L7" s="132">
        <v>0.41599999999999998</v>
      </c>
      <c r="M7" s="133"/>
      <c r="N7" s="132">
        <v>0.41099999999999998</v>
      </c>
      <c r="O7" s="13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4" s="11" customFormat="1" ht="19.95" customHeight="1" x14ac:dyDescent="0.3">
      <c r="G8" s="162" t="s">
        <v>212</v>
      </c>
      <c r="H8" s="162"/>
      <c r="I8" s="163"/>
      <c r="J8" s="132">
        <v>0.29599999999999999</v>
      </c>
      <c r="K8" s="133"/>
      <c r="L8" s="132">
        <v>0.46100000000000002</v>
      </c>
      <c r="M8" s="133"/>
      <c r="N8" s="132">
        <v>0.24299999999999999</v>
      </c>
      <c r="O8" s="133"/>
      <c r="R8" s="9"/>
      <c r="S8" s="9"/>
      <c r="T8" s="9"/>
      <c r="U8" s="9"/>
      <c r="V8" s="9"/>
      <c r="W8" s="9"/>
      <c r="X8" s="9"/>
      <c r="Y8" s="9"/>
      <c r="Z8" s="9"/>
      <c r="AA8" s="9"/>
      <c r="AB8" s="81"/>
      <c r="AC8" s="9"/>
      <c r="AD8" s="9"/>
    </row>
    <row r="9" spans="1:34" s="11" customFormat="1" ht="19.95" customHeight="1" x14ac:dyDescent="0.3">
      <c r="G9" s="162" t="s">
        <v>213</v>
      </c>
      <c r="H9" s="162"/>
      <c r="I9" s="163"/>
      <c r="J9" s="132">
        <v>0.186</v>
      </c>
      <c r="K9" s="133"/>
      <c r="L9" s="132">
        <v>0.57799999999999996</v>
      </c>
      <c r="M9" s="133"/>
      <c r="N9" s="132">
        <v>0.23599999999999999</v>
      </c>
      <c r="O9" s="133"/>
      <c r="R9" s="9"/>
      <c r="S9" s="9"/>
      <c r="T9" s="9"/>
      <c r="U9" s="9"/>
      <c r="V9" s="9"/>
      <c r="W9" s="9"/>
      <c r="X9" s="9"/>
      <c r="Y9" s="9"/>
      <c r="Z9" s="9"/>
      <c r="AA9" s="9"/>
      <c r="AB9" s="81"/>
      <c r="AC9" s="9"/>
      <c r="AD9" s="9"/>
    </row>
    <row r="10" spans="1:34" s="11" customFormat="1" ht="19.95" customHeight="1" x14ac:dyDescent="0.3">
      <c r="G10" s="162" t="s">
        <v>211</v>
      </c>
      <c r="H10" s="162"/>
      <c r="I10" s="163"/>
      <c r="J10" s="132">
        <v>0.28100000000000003</v>
      </c>
      <c r="K10" s="133"/>
      <c r="L10" s="132">
        <v>0.40699999999999997</v>
      </c>
      <c r="M10" s="133"/>
      <c r="N10" s="132">
        <v>0.312</v>
      </c>
      <c r="O10" s="133"/>
      <c r="R10" s="9"/>
      <c r="S10" s="9"/>
      <c r="T10" s="9"/>
      <c r="U10" s="9"/>
      <c r="V10" s="9"/>
      <c r="W10" s="9"/>
      <c r="X10" s="9"/>
      <c r="Y10" s="9"/>
      <c r="Z10" s="9"/>
      <c r="AA10" s="9"/>
      <c r="AB10" s="81"/>
      <c r="AC10" s="9"/>
      <c r="AD10" s="9"/>
    </row>
    <row r="11" spans="1:34" s="11" customFormat="1" ht="19.95" customHeight="1" x14ac:dyDescent="0.3">
      <c r="G11" s="162" t="s">
        <v>209</v>
      </c>
      <c r="H11" s="162"/>
      <c r="I11" s="163"/>
      <c r="J11" s="132">
        <v>0.28499999999999998</v>
      </c>
      <c r="K11" s="133"/>
      <c r="L11" s="132">
        <v>0.59399999999999997</v>
      </c>
      <c r="M11" s="133"/>
      <c r="N11" s="132">
        <v>0.121</v>
      </c>
      <c r="O11" s="13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4" s="9" customFormat="1" ht="12" customHeight="1" x14ac:dyDescent="0.2">
      <c r="A12" s="8"/>
      <c r="C12" s="21"/>
      <c r="L12" s="21"/>
      <c r="M12" s="21"/>
      <c r="N12" s="21"/>
    </row>
    <row r="13" spans="1:34" s="9" customFormat="1" ht="12" customHeight="1" x14ac:dyDescent="0.2">
      <c r="A13" s="8"/>
      <c r="C13" s="21"/>
      <c r="L13" s="21"/>
      <c r="M13" s="21"/>
      <c r="N13" s="21"/>
    </row>
    <row r="14" spans="1:34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X14" s="9"/>
      <c r="Y14" s="9"/>
      <c r="Z14" s="9"/>
      <c r="AA14" s="9"/>
      <c r="AB14" s="9"/>
      <c r="AC14" s="9"/>
      <c r="AD14" s="9"/>
      <c r="AE14" s="10"/>
      <c r="AF14" s="10"/>
      <c r="AG14" s="10"/>
      <c r="AH14" s="10"/>
    </row>
    <row r="15" spans="1:34" ht="15" customHeight="1" x14ac:dyDescent="0.3">
      <c r="U15" s="40" t="s">
        <v>17</v>
      </c>
    </row>
  </sheetData>
  <sheetProtection algorithmName="SHA-512" hashValue="Nre4rJL75VVo25BIWayMaAiMVLqMGAsdp2NOh7xbZ2teFUziaN9Hrbb/4wwGJ3vo5fNSHU0Tjsf/2EEwbSnzWQ==" saltValue="AUHkp+kR9i0C+RWdEtw5Yw==" spinCount="100000" sheet="1" objects="1" scenarios="1"/>
  <mergeCells count="25">
    <mergeCell ref="G8:I8"/>
    <mergeCell ref="J8:K8"/>
    <mergeCell ref="L8:M8"/>
    <mergeCell ref="N8:O8"/>
    <mergeCell ref="G11:I11"/>
    <mergeCell ref="G9:I9"/>
    <mergeCell ref="J9:K9"/>
    <mergeCell ref="L9:M9"/>
    <mergeCell ref="N9:O9"/>
    <mergeCell ref="A14:U14"/>
    <mergeCell ref="A1:U1"/>
    <mergeCell ref="J11:K11"/>
    <mergeCell ref="L11:M11"/>
    <mergeCell ref="N11:O11"/>
    <mergeCell ref="J10:K10"/>
    <mergeCell ref="L10:M10"/>
    <mergeCell ref="N10:O10"/>
    <mergeCell ref="J6:K6"/>
    <mergeCell ref="L6:M6"/>
    <mergeCell ref="N6:O6"/>
    <mergeCell ref="J7:K7"/>
    <mergeCell ref="L7:M7"/>
    <mergeCell ref="N7:O7"/>
    <mergeCell ref="G7:I7"/>
    <mergeCell ref="G10:I10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AC29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7" width="7.33203125" style="6"/>
    <col min="28" max="28" width="9.44140625" style="6" bestFit="1" customWidth="1"/>
    <col min="29" max="16384" width="7.33203125" style="6"/>
  </cols>
  <sheetData>
    <row r="1" spans="1:29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2" customHeight="1" x14ac:dyDescent="0.3"/>
    <row r="3" spans="1:29" s="7" customFormat="1" ht="15" customHeight="1" thickBot="1" x14ac:dyDescent="0.35">
      <c r="A3" s="41" t="str">
        <f>+Índice!F16</f>
        <v>G I.2.11</v>
      </c>
      <c r="B3" s="36" t="str">
        <f>+Índice!G16</f>
        <v>Estruturas | Por classes de dimensão e por setores de atividade económica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X3" s="6"/>
      <c r="Y3" s="6"/>
      <c r="Z3" s="6"/>
      <c r="AA3" s="6"/>
      <c r="AB3" s="6"/>
      <c r="AC3" s="6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6"/>
      <c r="Y4" s="6"/>
      <c r="Z4" s="6"/>
      <c r="AA4" s="6"/>
      <c r="AB4" s="82"/>
      <c r="AC4" s="6"/>
    </row>
    <row r="5" spans="1:29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"/>
      <c r="O5" s="11"/>
      <c r="X5" s="6"/>
      <c r="Y5" s="6"/>
      <c r="Z5" s="6"/>
      <c r="AA5" s="6"/>
      <c r="AB5" s="82"/>
      <c r="AC5" s="6"/>
    </row>
    <row r="6" spans="1:29" s="11" customFormat="1" ht="25.2" customHeight="1" x14ac:dyDescent="0.3">
      <c r="A6" s="16"/>
      <c r="G6" s="12"/>
      <c r="H6" s="12"/>
      <c r="I6" s="46"/>
      <c r="J6" s="140" t="s">
        <v>207</v>
      </c>
      <c r="K6" s="141"/>
      <c r="L6" s="141"/>
      <c r="M6" s="141"/>
      <c r="N6" s="141"/>
      <c r="O6" s="142"/>
      <c r="X6" s="6"/>
      <c r="Y6" s="6"/>
      <c r="Z6" s="6"/>
      <c r="AA6" s="6"/>
      <c r="AB6" s="6"/>
      <c r="AC6" s="6"/>
    </row>
    <row r="7" spans="1:29" s="11" customFormat="1" ht="25.2" customHeight="1" thickBot="1" x14ac:dyDescent="0.35">
      <c r="A7" s="16"/>
      <c r="G7" s="12"/>
      <c r="H7" s="12"/>
      <c r="I7" s="46"/>
      <c r="J7" s="186" t="s">
        <v>0</v>
      </c>
      <c r="K7" s="187"/>
      <c r="L7" s="186" t="s">
        <v>7</v>
      </c>
      <c r="M7" s="187"/>
      <c r="N7" s="186" t="s">
        <v>1</v>
      </c>
      <c r="O7" s="187"/>
      <c r="X7" s="6"/>
      <c r="Y7" s="6"/>
      <c r="Z7" s="6"/>
      <c r="AA7" s="6"/>
      <c r="AB7" s="6"/>
      <c r="AC7" s="6"/>
    </row>
    <row r="8" spans="1:29" s="11" customFormat="1" ht="19.95" customHeight="1" x14ac:dyDescent="0.3">
      <c r="A8" s="16"/>
      <c r="G8" s="162" t="s">
        <v>91</v>
      </c>
      <c r="H8" s="162"/>
      <c r="I8" s="163"/>
      <c r="J8" s="188">
        <v>0.39300000000000002</v>
      </c>
      <c r="K8" s="189"/>
      <c r="L8" s="188">
        <v>0.504</v>
      </c>
      <c r="M8" s="189"/>
      <c r="N8" s="188">
        <v>0.10299999999999999</v>
      </c>
      <c r="O8" s="189"/>
      <c r="X8" s="6"/>
      <c r="Y8" s="6"/>
      <c r="Z8" s="6"/>
      <c r="AA8" s="6"/>
      <c r="AB8" s="6"/>
      <c r="AC8" s="6"/>
    </row>
    <row r="9" spans="1:29" s="11" customFormat="1" ht="19.95" customHeight="1" x14ac:dyDescent="0.3">
      <c r="A9" s="16"/>
      <c r="G9" s="162" t="s">
        <v>92</v>
      </c>
      <c r="H9" s="162"/>
      <c r="I9" s="163"/>
      <c r="J9" s="184">
        <v>4.7E-2</v>
      </c>
      <c r="K9" s="185"/>
      <c r="L9" s="184">
        <v>0.44500000000000001</v>
      </c>
      <c r="M9" s="185"/>
      <c r="N9" s="184">
        <v>0.50800000000000001</v>
      </c>
      <c r="O9" s="185"/>
      <c r="X9" s="6"/>
      <c r="Y9" s="6"/>
      <c r="Z9" s="6"/>
      <c r="AA9" s="6"/>
      <c r="AB9" s="6"/>
      <c r="AC9" s="6"/>
    </row>
    <row r="10" spans="1:29" s="11" customFormat="1" ht="19.95" customHeight="1" x14ac:dyDescent="0.3">
      <c r="A10" s="16"/>
      <c r="G10" s="162" t="s">
        <v>93</v>
      </c>
      <c r="H10" s="162"/>
      <c r="I10" s="163"/>
      <c r="J10" s="184">
        <v>6.5000000000000002E-2</v>
      </c>
      <c r="K10" s="185"/>
      <c r="L10" s="184">
        <v>0.90700000000000003</v>
      </c>
      <c r="M10" s="185"/>
      <c r="N10" s="184">
        <v>2.8000000000000001E-2</v>
      </c>
      <c r="O10" s="185"/>
      <c r="X10" s="6"/>
      <c r="Y10" s="6"/>
      <c r="Z10" s="6"/>
      <c r="AA10" s="6"/>
      <c r="AB10" s="6"/>
      <c r="AC10" s="6"/>
    </row>
    <row r="11" spans="1:29" s="11" customFormat="1" ht="19.95" customHeight="1" x14ac:dyDescent="0.3">
      <c r="A11" s="16"/>
      <c r="G11" s="162" t="s">
        <v>94</v>
      </c>
      <c r="H11" s="162"/>
      <c r="I11" s="163"/>
      <c r="J11" s="184">
        <v>0.36399999999999999</v>
      </c>
      <c r="K11" s="185"/>
      <c r="L11" s="184">
        <v>0.63600000000000001</v>
      </c>
      <c r="M11" s="185"/>
      <c r="N11" s="184">
        <v>0</v>
      </c>
      <c r="O11" s="185"/>
      <c r="X11" s="6"/>
      <c r="Y11" s="6"/>
      <c r="Z11" s="6"/>
      <c r="AA11" s="6"/>
      <c r="AB11" s="6"/>
      <c r="AC11" s="6"/>
    </row>
    <row r="12" spans="1:29" s="11" customFormat="1" ht="19.95" customHeight="1" x14ac:dyDescent="0.3">
      <c r="A12" s="16"/>
      <c r="G12" s="162" t="s">
        <v>95</v>
      </c>
      <c r="H12" s="162"/>
      <c r="I12" s="163"/>
      <c r="J12" s="184">
        <v>0.28499999999999998</v>
      </c>
      <c r="K12" s="185"/>
      <c r="L12" s="184">
        <v>0.59499999999999997</v>
      </c>
      <c r="M12" s="185"/>
      <c r="N12" s="184">
        <v>0.12</v>
      </c>
      <c r="O12" s="185"/>
      <c r="X12" s="6"/>
      <c r="Y12" s="6"/>
      <c r="Z12" s="6"/>
      <c r="AA12" s="6"/>
      <c r="AB12" s="6"/>
      <c r="AC12" s="6"/>
    </row>
    <row r="13" spans="1:29" s="11" customFormat="1" ht="19.95" customHeight="1" thickBot="1" x14ac:dyDescent="0.35">
      <c r="A13" s="16"/>
      <c r="G13" s="124" t="s">
        <v>96</v>
      </c>
      <c r="H13" s="124"/>
      <c r="I13" s="181"/>
      <c r="J13" s="184">
        <v>0.38</v>
      </c>
      <c r="K13" s="185"/>
      <c r="L13" s="184">
        <v>0.434</v>
      </c>
      <c r="M13" s="185"/>
      <c r="N13" s="184">
        <v>0.186</v>
      </c>
      <c r="O13" s="185"/>
      <c r="X13" s="6"/>
      <c r="Y13" s="6"/>
      <c r="Z13" s="6"/>
      <c r="AA13" s="6"/>
      <c r="AB13" s="6"/>
      <c r="AC13" s="6"/>
    </row>
    <row r="14" spans="1:29" s="9" customFormat="1" ht="12" customHeight="1" thickBot="1" x14ac:dyDescent="0.35">
      <c r="A14" s="8"/>
      <c r="C14" s="21"/>
      <c r="M14" s="21"/>
      <c r="N14" s="21"/>
      <c r="O14" s="21"/>
      <c r="X14" s="6"/>
      <c r="Y14" s="6"/>
      <c r="Z14" s="6"/>
      <c r="AA14" s="6"/>
      <c r="AB14" s="6"/>
      <c r="AC14" s="6"/>
    </row>
    <row r="15" spans="1:29" s="11" customFormat="1" ht="25.2" customHeight="1" x14ac:dyDescent="0.3">
      <c r="A15" s="16"/>
      <c r="G15" s="12"/>
      <c r="H15" s="12"/>
      <c r="I15" s="46"/>
      <c r="J15" s="140" t="s">
        <v>14</v>
      </c>
      <c r="K15" s="141"/>
      <c r="L15" s="141"/>
      <c r="M15" s="141"/>
      <c r="N15" s="141"/>
      <c r="O15" s="142"/>
      <c r="X15" s="6"/>
      <c r="Y15" s="6"/>
      <c r="Z15" s="6"/>
      <c r="AA15" s="6"/>
      <c r="AB15" s="6"/>
      <c r="AC15" s="6"/>
    </row>
    <row r="16" spans="1:29" s="11" customFormat="1" ht="25.2" customHeight="1" thickBot="1" x14ac:dyDescent="0.35">
      <c r="A16" s="16"/>
      <c r="G16" s="12"/>
      <c r="H16" s="12"/>
      <c r="I16" s="46"/>
      <c r="J16" s="190" t="s">
        <v>0</v>
      </c>
      <c r="K16" s="150"/>
      <c r="L16" s="149" t="s">
        <v>7</v>
      </c>
      <c r="M16" s="150"/>
      <c r="N16" s="149" t="s">
        <v>1</v>
      </c>
      <c r="O16" s="150"/>
      <c r="X16" s="6"/>
      <c r="Y16" s="6"/>
      <c r="Z16" s="6"/>
      <c r="AA16" s="6"/>
      <c r="AB16" s="6"/>
      <c r="AC16" s="6"/>
    </row>
    <row r="17" spans="1:29" s="11" customFormat="1" ht="19.95" customHeight="1" x14ac:dyDescent="0.3">
      <c r="A17" s="16"/>
      <c r="G17" s="162" t="s">
        <v>91</v>
      </c>
      <c r="H17" s="162"/>
      <c r="I17" s="163"/>
      <c r="J17" s="182">
        <v>0.38500000000000001</v>
      </c>
      <c r="K17" s="183"/>
      <c r="L17" s="182">
        <v>0.52300000000000002</v>
      </c>
      <c r="M17" s="183"/>
      <c r="N17" s="182">
        <v>9.0999999999999998E-2</v>
      </c>
      <c r="O17" s="183"/>
      <c r="X17" s="6"/>
      <c r="Y17" s="6"/>
      <c r="Z17" s="6"/>
      <c r="AA17" s="6"/>
      <c r="AB17" s="6"/>
      <c r="AC17" s="6"/>
    </row>
    <row r="18" spans="1:29" s="11" customFormat="1" ht="19.95" customHeight="1" x14ac:dyDescent="0.3">
      <c r="A18" s="16"/>
      <c r="G18" s="162" t="s">
        <v>92</v>
      </c>
      <c r="H18" s="162"/>
      <c r="I18" s="163"/>
      <c r="J18" s="134">
        <v>0.05</v>
      </c>
      <c r="K18" s="135"/>
      <c r="L18" s="134">
        <v>0.42299999999999999</v>
      </c>
      <c r="M18" s="135"/>
      <c r="N18" s="134">
        <v>0.52800000000000002</v>
      </c>
      <c r="O18" s="135"/>
      <c r="X18" s="6"/>
      <c r="Y18" s="6"/>
      <c r="Z18" s="6"/>
      <c r="AA18" s="6"/>
      <c r="AB18" s="6"/>
      <c r="AC18" s="6"/>
    </row>
    <row r="19" spans="1:29" s="11" customFormat="1" ht="19.95" customHeight="1" x14ac:dyDescent="0.3">
      <c r="A19" s="16"/>
      <c r="G19" s="162" t="s">
        <v>93</v>
      </c>
      <c r="H19" s="162"/>
      <c r="I19" s="163"/>
      <c r="J19" s="134">
        <v>1.6E-2</v>
      </c>
      <c r="K19" s="135"/>
      <c r="L19" s="134">
        <v>0.192</v>
      </c>
      <c r="M19" s="135"/>
      <c r="N19" s="134">
        <v>0.79200000000000004</v>
      </c>
      <c r="O19" s="135"/>
      <c r="X19" s="6"/>
      <c r="Y19" s="6"/>
      <c r="Z19" s="6"/>
      <c r="AA19" s="6"/>
      <c r="AB19" s="6"/>
      <c r="AC19" s="6"/>
    </row>
    <row r="20" spans="1:29" s="11" customFormat="1" ht="19.95" customHeight="1" x14ac:dyDescent="0.3">
      <c r="A20" s="16"/>
      <c r="G20" s="162" t="s">
        <v>94</v>
      </c>
      <c r="H20" s="162"/>
      <c r="I20" s="163"/>
      <c r="J20" s="134">
        <v>0.253</v>
      </c>
      <c r="K20" s="135"/>
      <c r="L20" s="134">
        <v>0.55000000000000004</v>
      </c>
      <c r="M20" s="135"/>
      <c r="N20" s="134">
        <v>0.19700000000000001</v>
      </c>
      <c r="O20" s="135"/>
      <c r="X20" s="6"/>
      <c r="Y20" s="6"/>
      <c r="Z20" s="6"/>
      <c r="AA20" s="6"/>
      <c r="AB20" s="6"/>
      <c r="AC20" s="6"/>
    </row>
    <row r="21" spans="1:29" s="11" customFormat="1" ht="19.95" customHeight="1" x14ac:dyDescent="0.3">
      <c r="A21" s="16"/>
      <c r="G21" s="162" t="s">
        <v>95</v>
      </c>
      <c r="H21" s="162"/>
      <c r="I21" s="163"/>
      <c r="J21" s="134">
        <v>0.17599999999999999</v>
      </c>
      <c r="K21" s="135"/>
      <c r="L21" s="134">
        <v>0.437</v>
      </c>
      <c r="M21" s="135"/>
      <c r="N21" s="134">
        <v>0.38800000000000001</v>
      </c>
      <c r="O21" s="135"/>
      <c r="X21" s="6"/>
      <c r="Y21" s="6"/>
      <c r="Z21" s="6"/>
      <c r="AA21" s="6"/>
      <c r="AB21" s="6"/>
      <c r="AC21" s="6"/>
    </row>
    <row r="22" spans="1:29" s="11" customFormat="1" ht="19.95" customHeight="1" thickBot="1" x14ac:dyDescent="0.35">
      <c r="A22" s="16"/>
      <c r="G22" s="124" t="s">
        <v>96</v>
      </c>
      <c r="H22" s="124"/>
      <c r="I22" s="181"/>
      <c r="J22" s="134">
        <v>0.23100000000000001</v>
      </c>
      <c r="K22" s="135"/>
      <c r="L22" s="134">
        <v>0.41799999999999998</v>
      </c>
      <c r="M22" s="135"/>
      <c r="N22" s="134">
        <v>0.35</v>
      </c>
      <c r="O22" s="135"/>
      <c r="X22" s="6"/>
      <c r="Y22" s="6"/>
      <c r="Z22" s="6"/>
      <c r="AA22" s="6"/>
      <c r="AB22" s="6"/>
      <c r="AC22" s="6"/>
    </row>
    <row r="23" spans="1:29" s="9" customFormat="1" ht="12" customHeight="1" x14ac:dyDescent="0.3">
      <c r="A23" s="8"/>
      <c r="C23" s="21"/>
      <c r="L23" s="21"/>
      <c r="M23" s="21"/>
      <c r="N23" s="21"/>
      <c r="X23" s="6"/>
      <c r="Y23" s="6"/>
      <c r="Z23" s="6"/>
      <c r="AA23" s="6"/>
      <c r="AB23" s="6"/>
      <c r="AC23" s="6"/>
    </row>
    <row r="24" spans="1:29" s="9" customFormat="1" ht="12" customHeight="1" x14ac:dyDescent="0.2">
      <c r="A24" s="8"/>
      <c r="C24" s="21"/>
      <c r="L24" s="21"/>
      <c r="M24" s="21"/>
      <c r="N24" s="21"/>
    </row>
    <row r="25" spans="1:29" ht="18" customHeight="1" x14ac:dyDescent="0.3">
      <c r="A25" s="96" t="str">
        <f>NOTA!$A$24</f>
        <v>ESTUDO 48 | ANÁLISE DAS EMPRESAS DA REGIÃO DO ALENTEJO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9" ht="15" customHeight="1" x14ac:dyDescent="0.3">
      <c r="U26" s="40" t="s">
        <v>17</v>
      </c>
    </row>
    <row r="29" spans="1:29" ht="17.25" customHeight="1" x14ac:dyDescent="0.3"/>
  </sheetData>
  <sheetProtection algorithmName="SHA-512" hashValue="MP3E9Vrne65OSF+K+uOfsz88gy9cKltEWfol3CBV0a0dr+XKerZ4Md9BAo+0KTEeSerU1Fr6P4zs+jxbzwcSfw==" saltValue="vO7Wz9bKVGrpDweoig1+yw==" spinCount="100000" sheet="1" objects="1" scenarios="1"/>
  <mergeCells count="58">
    <mergeCell ref="A25:U25"/>
    <mergeCell ref="G11:I11"/>
    <mergeCell ref="J11:K11"/>
    <mergeCell ref="L11:M11"/>
    <mergeCell ref="G12:I12"/>
    <mergeCell ref="J12:K12"/>
    <mergeCell ref="L12:M12"/>
    <mergeCell ref="G13:I13"/>
    <mergeCell ref="J13:K13"/>
    <mergeCell ref="L13:M13"/>
    <mergeCell ref="J15:O15"/>
    <mergeCell ref="J16:K16"/>
    <mergeCell ref="L16:M16"/>
    <mergeCell ref="N16:O16"/>
    <mergeCell ref="G17:I17"/>
    <mergeCell ref="J17:K17"/>
    <mergeCell ref="G9:I9"/>
    <mergeCell ref="J9:K9"/>
    <mergeCell ref="G10:I10"/>
    <mergeCell ref="J10:K10"/>
    <mergeCell ref="L10:M10"/>
    <mergeCell ref="A1:U1"/>
    <mergeCell ref="J7:K7"/>
    <mergeCell ref="L7:M7"/>
    <mergeCell ref="L8:M8"/>
    <mergeCell ref="N7:O7"/>
    <mergeCell ref="N8:O8"/>
    <mergeCell ref="G8:I8"/>
    <mergeCell ref="J8:K8"/>
    <mergeCell ref="J6:O6"/>
    <mergeCell ref="N10:O10"/>
    <mergeCell ref="N11:O11"/>
    <mergeCell ref="N12:O12"/>
    <mergeCell ref="N13:O13"/>
    <mergeCell ref="L9:M9"/>
    <mergeCell ref="N9:O9"/>
    <mergeCell ref="L17:M17"/>
    <mergeCell ref="N17:O17"/>
    <mergeCell ref="G18:I18"/>
    <mergeCell ref="J18:K18"/>
    <mergeCell ref="L18:M18"/>
    <mergeCell ref="N18:O18"/>
    <mergeCell ref="G19:I19"/>
    <mergeCell ref="J19:K19"/>
    <mergeCell ref="L19:M19"/>
    <mergeCell ref="N19:O19"/>
    <mergeCell ref="G20:I20"/>
    <mergeCell ref="J20:K20"/>
    <mergeCell ref="L20:M20"/>
    <mergeCell ref="N20:O20"/>
    <mergeCell ref="G21:I21"/>
    <mergeCell ref="J21:K21"/>
    <mergeCell ref="L21:M21"/>
    <mergeCell ref="N21:O21"/>
    <mergeCell ref="G22:I22"/>
    <mergeCell ref="J22:K22"/>
    <mergeCell ref="L22:M22"/>
    <mergeCell ref="N22:O22"/>
  </mergeCells>
  <hyperlinks>
    <hyperlink ref="U2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4"/>
  </sheetPr>
  <dimension ref="A1:AM19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9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9" ht="12" customHeight="1" x14ac:dyDescent="0.3"/>
    <row r="3" spans="1:39" s="7" customFormat="1" ht="15" customHeight="1" thickBot="1" x14ac:dyDescent="0.35">
      <c r="A3" s="41" t="str">
        <f>+Índice!F17</f>
        <v>G I.2.12</v>
      </c>
      <c r="B3" s="36" t="str">
        <f>+Índice!G17</f>
        <v>Estruturas | Por classes de dimensão, atendendo à sub-região e ao setor de atividade económica (número de empresas,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"/>
      <c r="O5" s="1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11" customFormat="1" ht="19.95" customHeight="1" x14ac:dyDescent="0.3">
      <c r="A6" s="16"/>
      <c r="B6" s="12"/>
      <c r="C6" s="46"/>
      <c r="D6" s="140" t="s">
        <v>91</v>
      </c>
      <c r="E6" s="141"/>
      <c r="F6" s="141"/>
      <c r="G6" s="141"/>
      <c r="H6" s="141"/>
      <c r="I6" s="142"/>
      <c r="J6" s="140" t="s">
        <v>92</v>
      </c>
      <c r="K6" s="141"/>
      <c r="L6" s="141"/>
      <c r="M6" s="141"/>
      <c r="N6" s="141"/>
      <c r="O6" s="142"/>
      <c r="P6" s="140" t="s">
        <v>93</v>
      </c>
      <c r="Q6" s="141"/>
      <c r="R6" s="141"/>
      <c r="S6" s="141"/>
      <c r="T6" s="141"/>
      <c r="U6" s="14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9" s="11" customFormat="1" ht="25.2" customHeight="1" thickBot="1" x14ac:dyDescent="0.35">
      <c r="A7" s="16"/>
      <c r="B7" s="12"/>
      <c r="C7" s="46"/>
      <c r="D7" s="186" t="s">
        <v>0</v>
      </c>
      <c r="E7" s="187"/>
      <c r="F7" s="186" t="s">
        <v>7</v>
      </c>
      <c r="G7" s="187"/>
      <c r="H7" s="186" t="s">
        <v>1</v>
      </c>
      <c r="I7" s="187"/>
      <c r="J7" s="143" t="s">
        <v>0</v>
      </c>
      <c r="K7" s="145"/>
      <c r="L7" s="172" t="s">
        <v>7</v>
      </c>
      <c r="M7" s="145"/>
      <c r="N7" s="172" t="s">
        <v>1</v>
      </c>
      <c r="O7" s="145"/>
      <c r="P7" s="143" t="s">
        <v>0</v>
      </c>
      <c r="Q7" s="145"/>
      <c r="R7" s="172" t="s">
        <v>7</v>
      </c>
      <c r="S7" s="145"/>
      <c r="T7" s="172" t="s">
        <v>1</v>
      </c>
      <c r="U7" s="14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9" s="11" customFormat="1" ht="19.95" customHeight="1" x14ac:dyDescent="0.3">
      <c r="A8" s="16"/>
      <c r="B8" s="120" t="s">
        <v>210</v>
      </c>
      <c r="C8" s="122"/>
      <c r="D8" s="188">
        <v>0.81899999999999995</v>
      </c>
      <c r="E8" s="189"/>
      <c r="F8" s="188">
        <v>0.16900000000000001</v>
      </c>
      <c r="G8" s="189"/>
      <c r="H8" s="188">
        <v>1.0999999999999999E-2</v>
      </c>
      <c r="I8" s="189"/>
      <c r="J8" s="188">
        <v>0.80500000000000005</v>
      </c>
      <c r="K8" s="189"/>
      <c r="L8" s="188">
        <v>0.188</v>
      </c>
      <c r="M8" s="189"/>
      <c r="N8" s="188">
        <v>8.0000000000000002E-3</v>
      </c>
      <c r="O8" s="189"/>
      <c r="P8" s="188">
        <v>0.66700000000000004</v>
      </c>
      <c r="Q8" s="189"/>
      <c r="R8" s="188">
        <v>0.33300000000000002</v>
      </c>
      <c r="S8" s="189"/>
      <c r="T8" s="188">
        <v>0</v>
      </c>
      <c r="U8" s="18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9" s="11" customFormat="1" ht="19.95" customHeight="1" x14ac:dyDescent="0.3">
      <c r="A9" s="16"/>
      <c r="B9" s="120" t="s">
        <v>212</v>
      </c>
      <c r="C9" s="122"/>
      <c r="D9" s="184">
        <v>0.93400000000000005</v>
      </c>
      <c r="E9" s="185"/>
      <c r="F9" s="184">
        <v>6.6000000000000003E-2</v>
      </c>
      <c r="G9" s="185"/>
      <c r="H9" s="184">
        <v>1E-3</v>
      </c>
      <c r="I9" s="185"/>
      <c r="J9" s="184">
        <v>0.78300000000000003</v>
      </c>
      <c r="K9" s="185"/>
      <c r="L9" s="184">
        <v>0.20799999999999999</v>
      </c>
      <c r="M9" s="185"/>
      <c r="N9" s="184">
        <v>8.9999999999999993E-3</v>
      </c>
      <c r="O9" s="185"/>
      <c r="P9" s="184">
        <v>0.73099999999999998</v>
      </c>
      <c r="Q9" s="185"/>
      <c r="R9" s="184">
        <v>0.26900000000000002</v>
      </c>
      <c r="S9" s="185"/>
      <c r="T9" s="184">
        <v>0</v>
      </c>
      <c r="U9" s="18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9" s="11" customFormat="1" ht="19.95" customHeight="1" x14ac:dyDescent="0.3">
      <c r="A10" s="16"/>
      <c r="B10" s="120" t="s">
        <v>213</v>
      </c>
      <c r="C10" s="122"/>
      <c r="D10" s="184">
        <v>0.89700000000000002</v>
      </c>
      <c r="E10" s="185"/>
      <c r="F10" s="184">
        <v>0.10299999999999999</v>
      </c>
      <c r="G10" s="185"/>
      <c r="H10" s="184">
        <v>0</v>
      </c>
      <c r="I10" s="185"/>
      <c r="J10" s="184">
        <v>0.747</v>
      </c>
      <c r="K10" s="185"/>
      <c r="L10" s="184">
        <v>0.23899999999999999</v>
      </c>
      <c r="M10" s="185"/>
      <c r="N10" s="184">
        <v>1.4E-2</v>
      </c>
      <c r="O10" s="185"/>
      <c r="P10" s="184">
        <v>0.67600000000000005</v>
      </c>
      <c r="Q10" s="185"/>
      <c r="R10" s="184">
        <v>0.31</v>
      </c>
      <c r="S10" s="185"/>
      <c r="T10" s="184">
        <v>1.4E-2</v>
      </c>
      <c r="U10" s="18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9" s="11" customFormat="1" ht="19.95" customHeight="1" x14ac:dyDescent="0.3">
      <c r="A11" s="16"/>
      <c r="B11" s="120" t="s">
        <v>211</v>
      </c>
      <c r="C11" s="122"/>
      <c r="D11" s="184">
        <v>0.92800000000000005</v>
      </c>
      <c r="E11" s="185"/>
      <c r="F11" s="184">
        <v>7.0000000000000007E-2</v>
      </c>
      <c r="G11" s="185"/>
      <c r="H11" s="184">
        <v>2E-3</v>
      </c>
      <c r="I11" s="185"/>
      <c r="J11" s="184">
        <v>0.78900000000000003</v>
      </c>
      <c r="K11" s="185"/>
      <c r="L11" s="184">
        <v>0.19600000000000001</v>
      </c>
      <c r="M11" s="185"/>
      <c r="N11" s="184">
        <v>1.4999999999999999E-2</v>
      </c>
      <c r="O11" s="185"/>
      <c r="P11" s="184">
        <v>0.85199999999999998</v>
      </c>
      <c r="Q11" s="185"/>
      <c r="R11" s="184">
        <v>0.14799999999999999</v>
      </c>
      <c r="S11" s="185"/>
      <c r="T11" s="184">
        <v>0</v>
      </c>
      <c r="U11" s="18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9" s="11" customFormat="1" ht="19.95" customHeight="1" x14ac:dyDescent="0.3">
      <c r="A12" s="16"/>
      <c r="B12" s="120" t="s">
        <v>209</v>
      </c>
      <c r="C12" s="122"/>
      <c r="D12" s="184">
        <v>0.94099999999999995</v>
      </c>
      <c r="E12" s="185"/>
      <c r="F12" s="184">
        <v>5.8999999999999997E-2</v>
      </c>
      <c r="G12" s="185"/>
      <c r="H12" s="184">
        <v>0</v>
      </c>
      <c r="I12" s="185"/>
      <c r="J12" s="184">
        <v>0.77800000000000002</v>
      </c>
      <c r="K12" s="185"/>
      <c r="L12" s="184">
        <v>0.216</v>
      </c>
      <c r="M12" s="185"/>
      <c r="N12" s="184">
        <v>6.0000000000000001E-3</v>
      </c>
      <c r="O12" s="185"/>
      <c r="P12" s="184">
        <v>0.85299999999999998</v>
      </c>
      <c r="Q12" s="185"/>
      <c r="R12" s="184">
        <v>0.14699999999999999</v>
      </c>
      <c r="S12" s="185"/>
      <c r="T12" s="184">
        <v>0</v>
      </c>
      <c r="U12" s="18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9" s="9" customFormat="1" ht="12" customHeight="1" x14ac:dyDescent="0.3">
      <c r="A13" s="8"/>
      <c r="C13" s="21"/>
      <c r="L13" s="21"/>
      <c r="M13" s="21"/>
      <c r="N13" s="21"/>
      <c r="U13" s="93" t="s">
        <v>130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9" customFormat="1" ht="12" customHeight="1" x14ac:dyDescent="0.3">
      <c r="A14" s="8"/>
      <c r="C14" s="21"/>
      <c r="L14" s="21"/>
      <c r="M14" s="21"/>
      <c r="N14" s="21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39" ht="15" customHeight="1" x14ac:dyDescent="0.3">
      <c r="U16" s="40" t="s">
        <v>17</v>
      </c>
    </row>
    <row r="19" spans="25:27" ht="17.25" customHeight="1" x14ac:dyDescent="0.3">
      <c r="Y19" s="84"/>
      <c r="Z19" s="84"/>
      <c r="AA19" s="84"/>
    </row>
  </sheetData>
  <sheetProtection algorithmName="SHA-512" hashValue="80A1ptu30ugvUFdBhE+VB9wp3LjgAv5oTlx+4+UUxG2BIu4m2yctzXgAYhAWbB9+N8H57M4s5v668YZiPK7FFQ==" saltValue="9wfv1b60dM05VvKn56LCdQ==" spinCount="100000" sheet="1" objects="1" scenarios="1"/>
  <mergeCells count="64">
    <mergeCell ref="B8:C8"/>
    <mergeCell ref="B9:C9"/>
    <mergeCell ref="B10:C10"/>
    <mergeCell ref="H9:I9"/>
    <mergeCell ref="D9:E9"/>
    <mergeCell ref="F9:G9"/>
    <mergeCell ref="D10:E10"/>
    <mergeCell ref="F10:G10"/>
    <mergeCell ref="H10:I10"/>
    <mergeCell ref="L11:M11"/>
    <mergeCell ref="N11:O11"/>
    <mergeCell ref="B11:C11"/>
    <mergeCell ref="B12:C12"/>
    <mergeCell ref="J8:K8"/>
    <mergeCell ref="L8:M8"/>
    <mergeCell ref="N8:O8"/>
    <mergeCell ref="L12:M12"/>
    <mergeCell ref="N12:O12"/>
    <mergeCell ref="J9:K9"/>
    <mergeCell ref="L9:M9"/>
    <mergeCell ref="N9:O9"/>
    <mergeCell ref="J10:K10"/>
    <mergeCell ref="L10:M10"/>
    <mergeCell ref="N10:O10"/>
    <mergeCell ref="D12:E12"/>
    <mergeCell ref="T8:U8"/>
    <mergeCell ref="J6:O6"/>
    <mergeCell ref="A15:U15"/>
    <mergeCell ref="P11:Q11"/>
    <mergeCell ref="F12:G12"/>
    <mergeCell ref="H12:I12"/>
    <mergeCell ref="D11:E11"/>
    <mergeCell ref="F11:G11"/>
    <mergeCell ref="H11:I11"/>
    <mergeCell ref="R11:S11"/>
    <mergeCell ref="T11:U11"/>
    <mergeCell ref="P12:Q12"/>
    <mergeCell ref="R12:S12"/>
    <mergeCell ref="T12:U12"/>
    <mergeCell ref="J12:K12"/>
    <mergeCell ref="J11:K11"/>
    <mergeCell ref="T9:U9"/>
    <mergeCell ref="P10:Q10"/>
    <mergeCell ref="R10:S10"/>
    <mergeCell ref="T10:U10"/>
    <mergeCell ref="A1:U1"/>
    <mergeCell ref="D7:E7"/>
    <mergeCell ref="F7:G7"/>
    <mergeCell ref="H7:I7"/>
    <mergeCell ref="D8:E8"/>
    <mergeCell ref="F8:G8"/>
    <mergeCell ref="H8:I8"/>
    <mergeCell ref="D6:I6"/>
    <mergeCell ref="P6:U6"/>
    <mergeCell ref="P7:Q7"/>
    <mergeCell ref="R7:S7"/>
    <mergeCell ref="T7:U7"/>
    <mergeCell ref="J7:K7"/>
    <mergeCell ref="L7:M7"/>
    <mergeCell ref="N7:O7"/>
    <mergeCell ref="P9:Q9"/>
    <mergeCell ref="R9:S9"/>
    <mergeCell ref="P8:Q8"/>
    <mergeCell ref="R8:S8"/>
  </mergeCells>
  <hyperlinks>
    <hyperlink ref="U16" location="Índice!A1" display="Voltar ao índice"/>
    <hyperlink ref="U13" location="'G I.2.12 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4"/>
  </sheetPr>
  <dimension ref="A1:AG19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3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2" customHeight="1" x14ac:dyDescent="0.3"/>
    <row r="3" spans="1:33" s="7" customFormat="1" ht="15" customHeight="1" thickBot="1" x14ac:dyDescent="0.35">
      <c r="A3" s="41" t="str">
        <f>+Índice!F17</f>
        <v>G I.2.12</v>
      </c>
      <c r="B3" s="36" t="str">
        <f>+Índice!G17</f>
        <v>Estruturas | Por classes de dimensão, atendendo à sub-região e ao setor de atividade económica (número de empresas,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</row>
    <row r="4" spans="1:3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82"/>
      <c r="AB4" s="6"/>
    </row>
    <row r="5" spans="1:33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"/>
      <c r="O5" s="11"/>
      <c r="W5" s="6"/>
      <c r="X5" s="6"/>
      <c r="Y5" s="6"/>
      <c r="Z5" s="6"/>
      <c r="AA5" s="82"/>
      <c r="AB5" s="6"/>
    </row>
    <row r="6" spans="1:33" s="11" customFormat="1" ht="19.95" customHeight="1" x14ac:dyDescent="0.3">
      <c r="A6" s="16"/>
      <c r="B6" s="12"/>
      <c r="C6" s="46"/>
      <c r="D6" s="140" t="s">
        <v>94</v>
      </c>
      <c r="E6" s="141"/>
      <c r="F6" s="141"/>
      <c r="G6" s="141"/>
      <c r="H6" s="141"/>
      <c r="I6" s="142"/>
      <c r="J6" s="140" t="s">
        <v>95</v>
      </c>
      <c r="K6" s="141"/>
      <c r="L6" s="141"/>
      <c r="M6" s="141"/>
      <c r="N6" s="141"/>
      <c r="O6" s="142"/>
      <c r="P6" s="140" t="s">
        <v>96</v>
      </c>
      <c r="Q6" s="141"/>
      <c r="R6" s="141"/>
      <c r="S6" s="141"/>
      <c r="T6" s="141"/>
      <c r="U6" s="14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1" customFormat="1" ht="25.2" customHeight="1" thickBot="1" x14ac:dyDescent="0.35">
      <c r="A7" s="16"/>
      <c r="B7" s="12"/>
      <c r="C7" s="46"/>
      <c r="D7" s="186" t="s">
        <v>0</v>
      </c>
      <c r="E7" s="187"/>
      <c r="F7" s="186" t="s">
        <v>7</v>
      </c>
      <c r="G7" s="187"/>
      <c r="H7" s="186" t="s">
        <v>1</v>
      </c>
      <c r="I7" s="187"/>
      <c r="J7" s="143" t="s">
        <v>0</v>
      </c>
      <c r="K7" s="145"/>
      <c r="L7" s="172" t="s">
        <v>7</v>
      </c>
      <c r="M7" s="145"/>
      <c r="N7" s="172" t="s">
        <v>1</v>
      </c>
      <c r="O7" s="145"/>
      <c r="P7" s="143" t="s">
        <v>0</v>
      </c>
      <c r="Q7" s="145"/>
      <c r="R7" s="172" t="s">
        <v>7</v>
      </c>
      <c r="S7" s="145"/>
      <c r="T7" s="172" t="s">
        <v>1</v>
      </c>
      <c r="U7" s="14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11" customFormat="1" ht="19.95" customHeight="1" x14ac:dyDescent="0.3">
      <c r="A8" s="16"/>
      <c r="B8" s="120" t="s">
        <v>210</v>
      </c>
      <c r="C8" s="122"/>
      <c r="D8" s="188">
        <v>0.83199999999999996</v>
      </c>
      <c r="E8" s="189"/>
      <c r="F8" s="188">
        <v>0.16800000000000001</v>
      </c>
      <c r="G8" s="189"/>
      <c r="H8" s="188">
        <v>0</v>
      </c>
      <c r="I8" s="189"/>
      <c r="J8" s="188">
        <v>0.90400000000000003</v>
      </c>
      <c r="K8" s="189"/>
      <c r="L8" s="188">
        <v>9.6000000000000002E-2</v>
      </c>
      <c r="M8" s="189"/>
      <c r="N8" s="188">
        <v>0</v>
      </c>
      <c r="O8" s="189"/>
      <c r="P8" s="188">
        <v>0.92100000000000004</v>
      </c>
      <c r="Q8" s="189"/>
      <c r="R8" s="188">
        <v>7.6999999999999999E-2</v>
      </c>
      <c r="S8" s="189"/>
      <c r="T8" s="188">
        <v>2E-3</v>
      </c>
      <c r="U8" s="18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1" customFormat="1" ht="19.95" customHeight="1" x14ac:dyDescent="0.3">
      <c r="A9" s="16"/>
      <c r="B9" s="120" t="s">
        <v>212</v>
      </c>
      <c r="C9" s="122"/>
      <c r="D9" s="184">
        <v>0.876</v>
      </c>
      <c r="E9" s="185"/>
      <c r="F9" s="184">
        <v>0.124</v>
      </c>
      <c r="G9" s="185"/>
      <c r="H9" s="184">
        <v>0</v>
      </c>
      <c r="I9" s="185"/>
      <c r="J9" s="184">
        <v>0.89900000000000002</v>
      </c>
      <c r="K9" s="185"/>
      <c r="L9" s="184">
        <v>0.10100000000000001</v>
      </c>
      <c r="M9" s="185"/>
      <c r="N9" s="184">
        <v>0</v>
      </c>
      <c r="O9" s="185"/>
      <c r="P9" s="184">
        <v>0.94299999999999995</v>
      </c>
      <c r="Q9" s="185"/>
      <c r="R9" s="184">
        <v>5.6000000000000001E-2</v>
      </c>
      <c r="S9" s="185"/>
      <c r="T9" s="184">
        <v>1E-3</v>
      </c>
      <c r="U9" s="18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1" customFormat="1" ht="19.95" customHeight="1" x14ac:dyDescent="0.3">
      <c r="A10" s="16"/>
      <c r="B10" s="120" t="s">
        <v>213</v>
      </c>
      <c r="C10" s="122"/>
      <c r="D10" s="184">
        <v>0.88300000000000001</v>
      </c>
      <c r="E10" s="185"/>
      <c r="F10" s="184">
        <v>0.11700000000000001</v>
      </c>
      <c r="G10" s="185"/>
      <c r="H10" s="184">
        <v>0</v>
      </c>
      <c r="I10" s="185"/>
      <c r="J10" s="184">
        <v>0.89800000000000002</v>
      </c>
      <c r="K10" s="185"/>
      <c r="L10" s="184">
        <v>0.10199999999999999</v>
      </c>
      <c r="M10" s="185"/>
      <c r="N10" s="184">
        <v>0</v>
      </c>
      <c r="O10" s="185"/>
      <c r="P10" s="184">
        <v>0.92800000000000005</v>
      </c>
      <c r="Q10" s="185"/>
      <c r="R10" s="184">
        <v>7.0000000000000007E-2</v>
      </c>
      <c r="S10" s="185"/>
      <c r="T10" s="184">
        <v>2E-3</v>
      </c>
      <c r="U10" s="18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1" customFormat="1" ht="19.95" customHeight="1" x14ac:dyDescent="0.3">
      <c r="A11" s="16"/>
      <c r="B11" s="120" t="s">
        <v>211</v>
      </c>
      <c r="C11" s="122"/>
      <c r="D11" s="184">
        <v>0.877</v>
      </c>
      <c r="E11" s="185"/>
      <c r="F11" s="184">
        <v>0.123</v>
      </c>
      <c r="G11" s="185"/>
      <c r="H11" s="184">
        <v>0</v>
      </c>
      <c r="I11" s="185"/>
      <c r="J11" s="184">
        <v>0.91500000000000004</v>
      </c>
      <c r="K11" s="185"/>
      <c r="L11" s="184">
        <v>8.4000000000000005E-2</v>
      </c>
      <c r="M11" s="185"/>
      <c r="N11" s="184">
        <v>1E-3</v>
      </c>
      <c r="O11" s="185"/>
      <c r="P11" s="184">
        <v>0.94699999999999995</v>
      </c>
      <c r="Q11" s="185"/>
      <c r="R11" s="184">
        <v>5.1999999999999998E-2</v>
      </c>
      <c r="S11" s="185"/>
      <c r="T11" s="184">
        <v>1E-3</v>
      </c>
      <c r="U11" s="18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11" customFormat="1" ht="19.95" customHeight="1" x14ac:dyDescent="0.3">
      <c r="A12" s="16"/>
      <c r="B12" s="120" t="s">
        <v>209</v>
      </c>
      <c r="C12" s="122"/>
      <c r="D12" s="184">
        <v>0.89500000000000002</v>
      </c>
      <c r="E12" s="185"/>
      <c r="F12" s="184">
        <v>0.105</v>
      </c>
      <c r="G12" s="185"/>
      <c r="H12" s="184">
        <v>0</v>
      </c>
      <c r="I12" s="185"/>
      <c r="J12" s="184">
        <v>0.90900000000000003</v>
      </c>
      <c r="K12" s="185"/>
      <c r="L12" s="184">
        <v>9.0999999999999998E-2</v>
      </c>
      <c r="M12" s="185"/>
      <c r="N12" s="184">
        <v>0</v>
      </c>
      <c r="O12" s="185"/>
      <c r="P12" s="184">
        <v>0.93</v>
      </c>
      <c r="Q12" s="185"/>
      <c r="R12" s="184">
        <v>6.9000000000000006E-2</v>
      </c>
      <c r="S12" s="185"/>
      <c r="T12" s="184">
        <v>1E-3</v>
      </c>
      <c r="U12" s="18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9" customFormat="1" ht="12" customHeight="1" x14ac:dyDescent="0.3">
      <c r="A13" s="8"/>
      <c r="C13" s="21"/>
      <c r="L13" s="21"/>
      <c r="M13" s="21"/>
      <c r="N13" s="21"/>
      <c r="O13" s="68"/>
      <c r="W13" s="6"/>
      <c r="X13" s="6"/>
      <c r="Y13" s="6"/>
      <c r="Z13" s="6"/>
      <c r="AA13" s="6"/>
      <c r="AB13" s="6"/>
    </row>
    <row r="14" spans="1:33" s="9" customFormat="1" ht="12" customHeight="1" x14ac:dyDescent="0.3">
      <c r="A14" s="8"/>
      <c r="C14" s="21"/>
      <c r="L14" s="21"/>
      <c r="M14" s="21"/>
      <c r="N14" s="21"/>
      <c r="W14" s="6"/>
      <c r="X14" s="6"/>
      <c r="Y14" s="6"/>
      <c r="Z14" s="6"/>
      <c r="AA14" s="6"/>
      <c r="AB14" s="6"/>
    </row>
    <row r="15" spans="1:33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33" ht="15" customHeight="1" x14ac:dyDescent="0.3">
      <c r="U16" s="40" t="s">
        <v>17</v>
      </c>
    </row>
    <row r="19" ht="17.25" customHeight="1" x14ac:dyDescent="0.3"/>
  </sheetData>
  <sheetProtection algorithmName="SHA-512" hashValue="yNMi7KGSTu7zrehYE4idl9fFqYkDBCdlXRIXz4dmcJnp+TCUUohPc2RVmmxA1v3TXZvUSNRizytUTzSbLUTf+w==" saltValue="By/CrnxPj7IcCeivGkESTA==" spinCount="100000" sheet="1" objects="1" scenarios="1"/>
  <mergeCells count="64"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R9:S9"/>
    <mergeCell ref="T9:U9"/>
    <mergeCell ref="F8:G8"/>
    <mergeCell ref="H8:I8"/>
    <mergeCell ref="J8:K8"/>
    <mergeCell ref="A1:U1"/>
    <mergeCell ref="D6:I6"/>
    <mergeCell ref="J6:O6"/>
    <mergeCell ref="P6:U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B8:C8"/>
    <mergeCell ref="D8:E8"/>
    <mergeCell ref="L8:M8"/>
    <mergeCell ref="N8:O8"/>
    <mergeCell ref="A15:U15"/>
    <mergeCell ref="P8:Q8"/>
    <mergeCell ref="R8:S8"/>
    <mergeCell ref="T8:U8"/>
    <mergeCell ref="B9:C9"/>
    <mergeCell ref="D9:E9"/>
    <mergeCell ref="F9:G9"/>
    <mergeCell ref="H9:I9"/>
    <mergeCell ref="J9:K9"/>
    <mergeCell ref="L9:M9"/>
    <mergeCell ref="N9:O9"/>
    <mergeCell ref="P9:Q9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4"/>
  </sheetPr>
  <dimension ref="A1:AG23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3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2" customHeight="1" x14ac:dyDescent="0.3"/>
    <row r="3" spans="1:33" s="7" customFormat="1" ht="15" customHeight="1" thickBot="1" x14ac:dyDescent="0.35">
      <c r="A3" s="41" t="str">
        <f>+Índice!F18</f>
        <v>G I.2.13</v>
      </c>
      <c r="B3" s="36" t="str">
        <f>+Índice!G18</f>
        <v>Estruturas | Por classes de dimensão, atendendo à sub-região e ao setor de atividade económica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  <c r="AB4" s="7"/>
      <c r="AC4" s="7"/>
    </row>
    <row r="5" spans="1:33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"/>
      <c r="O5" s="11"/>
      <c r="W5" s="7"/>
      <c r="X5" s="7"/>
      <c r="Y5" s="7"/>
      <c r="Z5" s="7"/>
      <c r="AA5" s="7"/>
      <c r="AB5" s="7"/>
      <c r="AC5" s="7"/>
    </row>
    <row r="6" spans="1:33" s="11" customFormat="1" ht="19.95" customHeight="1" x14ac:dyDescent="0.3">
      <c r="A6" s="16"/>
      <c r="B6" s="12"/>
      <c r="C6" s="46"/>
      <c r="D6" s="140" t="s">
        <v>91</v>
      </c>
      <c r="E6" s="141"/>
      <c r="F6" s="141"/>
      <c r="G6" s="141"/>
      <c r="H6" s="141"/>
      <c r="I6" s="142"/>
      <c r="J6" s="140" t="s">
        <v>92</v>
      </c>
      <c r="K6" s="141"/>
      <c r="L6" s="141"/>
      <c r="M6" s="141"/>
      <c r="N6" s="141"/>
      <c r="O6" s="142"/>
      <c r="P6" s="140" t="s">
        <v>93</v>
      </c>
      <c r="Q6" s="141"/>
      <c r="R6" s="141"/>
      <c r="S6" s="141"/>
      <c r="T6" s="141"/>
      <c r="U6" s="14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1" customFormat="1" ht="25.2" customHeight="1" thickBot="1" x14ac:dyDescent="0.35">
      <c r="A7" s="16"/>
      <c r="B7" s="12"/>
      <c r="C7" s="46"/>
      <c r="D7" s="186" t="s">
        <v>0</v>
      </c>
      <c r="E7" s="187"/>
      <c r="F7" s="186" t="s">
        <v>7</v>
      </c>
      <c r="G7" s="187"/>
      <c r="H7" s="186" t="s">
        <v>1</v>
      </c>
      <c r="I7" s="187"/>
      <c r="J7" s="143" t="s">
        <v>0</v>
      </c>
      <c r="K7" s="145"/>
      <c r="L7" s="172" t="s">
        <v>7</v>
      </c>
      <c r="M7" s="145"/>
      <c r="N7" s="172" t="s">
        <v>1</v>
      </c>
      <c r="O7" s="145"/>
      <c r="P7" s="143" t="s">
        <v>0</v>
      </c>
      <c r="Q7" s="145"/>
      <c r="R7" s="172" t="s">
        <v>7</v>
      </c>
      <c r="S7" s="145"/>
      <c r="T7" s="172" t="s">
        <v>1</v>
      </c>
      <c r="U7" s="14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11" customFormat="1" ht="19.95" customHeight="1" x14ac:dyDescent="0.3">
      <c r="A8" s="16"/>
      <c r="B8" s="120" t="s">
        <v>210</v>
      </c>
      <c r="C8" s="122"/>
      <c r="D8" s="188">
        <v>0.189</v>
      </c>
      <c r="E8" s="189"/>
      <c r="F8" s="188">
        <v>0.55100000000000005</v>
      </c>
      <c r="G8" s="189"/>
      <c r="H8" s="188">
        <v>0.26</v>
      </c>
      <c r="I8" s="189"/>
      <c r="J8" s="188">
        <v>2.5999999999999999E-2</v>
      </c>
      <c r="K8" s="189"/>
      <c r="L8" s="188">
        <v>0.17</v>
      </c>
      <c r="M8" s="189"/>
      <c r="N8" s="188">
        <v>0.80400000000000005</v>
      </c>
      <c r="O8" s="189"/>
      <c r="P8" s="188">
        <v>0.05</v>
      </c>
      <c r="Q8" s="189"/>
      <c r="R8" s="188">
        <v>0.95</v>
      </c>
      <c r="S8" s="189"/>
      <c r="T8" s="188">
        <v>0</v>
      </c>
      <c r="U8" s="18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1" customFormat="1" ht="19.95" customHeight="1" x14ac:dyDescent="0.3">
      <c r="A9" s="16"/>
      <c r="B9" s="120" t="s">
        <v>212</v>
      </c>
      <c r="C9" s="122"/>
      <c r="D9" s="184">
        <v>0.46600000000000003</v>
      </c>
      <c r="E9" s="185"/>
      <c r="F9" s="184">
        <v>0.373</v>
      </c>
      <c r="G9" s="185"/>
      <c r="H9" s="184">
        <v>0.161</v>
      </c>
      <c r="I9" s="185"/>
      <c r="J9" s="184">
        <v>5.7000000000000002E-2</v>
      </c>
      <c r="K9" s="185"/>
      <c r="L9" s="184">
        <v>0.371</v>
      </c>
      <c r="M9" s="185"/>
      <c r="N9" s="184">
        <v>0.57199999999999995</v>
      </c>
      <c r="O9" s="185"/>
      <c r="P9" s="184">
        <v>4.7E-2</v>
      </c>
      <c r="Q9" s="185"/>
      <c r="R9" s="184">
        <v>0.95299999999999996</v>
      </c>
      <c r="S9" s="185"/>
      <c r="T9" s="184">
        <v>0</v>
      </c>
      <c r="U9" s="18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1" customFormat="1" ht="19.95" customHeight="1" x14ac:dyDescent="0.3">
      <c r="A10" s="16"/>
      <c r="B10" s="120" t="s">
        <v>213</v>
      </c>
      <c r="C10" s="122"/>
      <c r="D10" s="184">
        <v>0.41699999999999998</v>
      </c>
      <c r="E10" s="185"/>
      <c r="F10" s="184">
        <v>0.58299999999999996</v>
      </c>
      <c r="G10" s="185"/>
      <c r="H10" s="184">
        <v>0</v>
      </c>
      <c r="I10" s="185"/>
      <c r="J10" s="184">
        <v>3.6999999999999998E-2</v>
      </c>
      <c r="K10" s="185"/>
      <c r="L10" s="184">
        <v>0.57499999999999996</v>
      </c>
      <c r="M10" s="185"/>
      <c r="N10" s="184">
        <v>0.38800000000000001</v>
      </c>
      <c r="O10" s="185"/>
      <c r="P10" s="184">
        <v>3.7999999999999999E-2</v>
      </c>
      <c r="Q10" s="185"/>
      <c r="R10" s="184">
        <v>0.90900000000000003</v>
      </c>
      <c r="S10" s="185"/>
      <c r="T10" s="184">
        <v>5.2999999999999999E-2</v>
      </c>
      <c r="U10" s="18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1" customFormat="1" ht="19.95" customHeight="1" x14ac:dyDescent="0.3">
      <c r="A11" s="16"/>
      <c r="B11" s="120" t="s">
        <v>211</v>
      </c>
      <c r="C11" s="122"/>
      <c r="D11" s="184">
        <v>0.54300000000000004</v>
      </c>
      <c r="E11" s="185"/>
      <c r="F11" s="184">
        <v>0.45100000000000001</v>
      </c>
      <c r="G11" s="185"/>
      <c r="H11" s="184">
        <v>6.0000000000000001E-3</v>
      </c>
      <c r="I11" s="185"/>
      <c r="J11" s="184">
        <v>6.3E-2</v>
      </c>
      <c r="K11" s="185"/>
      <c r="L11" s="184">
        <v>0.36399999999999999</v>
      </c>
      <c r="M11" s="185"/>
      <c r="N11" s="184">
        <v>0.57199999999999995</v>
      </c>
      <c r="O11" s="185"/>
      <c r="P11" s="184">
        <v>0.28199999999999997</v>
      </c>
      <c r="Q11" s="185"/>
      <c r="R11" s="184">
        <v>0.71799999999999997</v>
      </c>
      <c r="S11" s="185"/>
      <c r="T11" s="184">
        <v>0</v>
      </c>
      <c r="U11" s="18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11" customFormat="1" ht="19.95" customHeight="1" x14ac:dyDescent="0.3">
      <c r="A12" s="16"/>
      <c r="B12" s="120" t="s">
        <v>209</v>
      </c>
      <c r="C12" s="122"/>
      <c r="D12" s="184">
        <v>0.50900000000000001</v>
      </c>
      <c r="E12" s="185"/>
      <c r="F12" s="184">
        <v>0.49099999999999999</v>
      </c>
      <c r="G12" s="185"/>
      <c r="H12" s="184">
        <v>0</v>
      </c>
      <c r="I12" s="185"/>
      <c r="J12" s="184">
        <v>8.1000000000000003E-2</v>
      </c>
      <c r="K12" s="185"/>
      <c r="L12" s="184">
        <v>0.61099999999999999</v>
      </c>
      <c r="M12" s="185"/>
      <c r="N12" s="184">
        <v>0.309</v>
      </c>
      <c r="O12" s="185"/>
      <c r="P12" s="184">
        <v>0.24</v>
      </c>
      <c r="Q12" s="185"/>
      <c r="R12" s="184">
        <v>0.76</v>
      </c>
      <c r="S12" s="185"/>
      <c r="T12" s="184">
        <v>0</v>
      </c>
      <c r="U12" s="18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9" customFormat="1" ht="12" customHeight="1" x14ac:dyDescent="0.3">
      <c r="A13" s="8"/>
      <c r="C13" s="21"/>
      <c r="L13" s="21"/>
      <c r="M13" s="21"/>
      <c r="N13" s="21"/>
      <c r="U13" s="93" t="s">
        <v>130</v>
      </c>
      <c r="W13" s="7"/>
      <c r="X13" s="7"/>
      <c r="Y13" s="7"/>
      <c r="Z13" s="7"/>
      <c r="AA13" s="7"/>
      <c r="AB13" s="7"/>
      <c r="AC13" s="7"/>
    </row>
    <row r="14" spans="1:33" s="9" customFormat="1" ht="12" customHeight="1" x14ac:dyDescent="0.3">
      <c r="A14" s="8"/>
      <c r="C14" s="21"/>
      <c r="L14" s="21"/>
      <c r="M14" s="21"/>
      <c r="N14" s="21"/>
      <c r="W14" s="7"/>
      <c r="X14" s="7"/>
      <c r="Y14" s="7"/>
      <c r="Z14" s="7"/>
      <c r="AA14" s="7"/>
      <c r="AB14" s="7"/>
      <c r="AC14" s="7"/>
    </row>
    <row r="15" spans="1:33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W15" s="7"/>
      <c r="X15" s="7"/>
      <c r="Y15" s="7"/>
      <c r="Z15" s="7"/>
      <c r="AA15" s="7"/>
      <c r="AB15" s="7"/>
      <c r="AC15" s="7"/>
    </row>
    <row r="16" spans="1:33" ht="15" customHeight="1" x14ac:dyDescent="0.3">
      <c r="U16" s="40" t="s">
        <v>17</v>
      </c>
      <c r="W16" s="7"/>
      <c r="X16" s="7"/>
      <c r="Y16" s="7"/>
      <c r="Z16" s="7"/>
      <c r="AA16" s="7"/>
      <c r="AB16" s="7"/>
      <c r="AC16" s="7"/>
    </row>
    <row r="17" spans="23:29" x14ac:dyDescent="0.3">
      <c r="W17" s="7"/>
      <c r="X17" s="7"/>
      <c r="Y17" s="7"/>
      <c r="Z17" s="7"/>
      <c r="AA17" s="7"/>
      <c r="AB17" s="7"/>
      <c r="AC17" s="7"/>
    </row>
    <row r="18" spans="23:29" x14ac:dyDescent="0.3">
      <c r="W18" s="7"/>
      <c r="X18" s="7"/>
      <c r="Y18" s="7"/>
      <c r="Z18" s="7"/>
      <c r="AA18" s="7"/>
      <c r="AB18" s="7"/>
      <c r="AC18" s="7"/>
    </row>
    <row r="19" spans="23:29" ht="17.25" customHeight="1" x14ac:dyDescent="0.3">
      <c r="W19" s="7"/>
      <c r="X19" s="7"/>
      <c r="Y19" s="7"/>
      <c r="Z19" s="7"/>
      <c r="AA19" s="7"/>
      <c r="AB19" s="7"/>
      <c r="AC19" s="7"/>
    </row>
    <row r="20" spans="23:29" x14ac:dyDescent="0.3">
      <c r="W20" s="7"/>
      <c r="X20" s="7"/>
      <c r="Y20" s="7"/>
      <c r="Z20" s="7"/>
      <c r="AA20" s="7"/>
      <c r="AB20" s="7"/>
      <c r="AC20" s="7"/>
    </row>
    <row r="21" spans="23:29" x14ac:dyDescent="0.3">
      <c r="W21" s="7"/>
      <c r="X21" s="7"/>
      <c r="Y21" s="7"/>
      <c r="Z21" s="7"/>
      <c r="AA21" s="7"/>
    </row>
    <row r="22" spans="23:29" x14ac:dyDescent="0.3">
      <c r="W22" s="7"/>
      <c r="X22" s="7"/>
      <c r="Y22" s="7"/>
      <c r="Z22" s="7"/>
      <c r="AA22" s="7"/>
    </row>
    <row r="23" spans="23:29" x14ac:dyDescent="0.3">
      <c r="W23" s="7"/>
      <c r="X23" s="7"/>
      <c r="Y23" s="7"/>
      <c r="Z23" s="7"/>
      <c r="AA23" s="7"/>
    </row>
  </sheetData>
  <sheetProtection algorithmName="SHA-512" hashValue="cyvmbyCXQao+Oi5gr56qLjfZBb3wc+91NI0MOakM2NdU3vCXnUBWpCCQGK6nyThBsqZGX894vfsRZTvqxybuRw==" saltValue="iNqu8g/kI0j2HEes78Y6sw==" spinCount="100000" sheet="1" objects="1" scenarios="1"/>
  <mergeCells count="64"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R9:S9"/>
    <mergeCell ref="T9:U9"/>
    <mergeCell ref="F8:G8"/>
    <mergeCell ref="H8:I8"/>
    <mergeCell ref="J8:K8"/>
    <mergeCell ref="A1:U1"/>
    <mergeCell ref="D6:I6"/>
    <mergeCell ref="J6:O6"/>
    <mergeCell ref="P6:U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B8:C8"/>
    <mergeCell ref="D8:E8"/>
    <mergeCell ref="L8:M8"/>
    <mergeCell ref="N8:O8"/>
    <mergeCell ref="A15:U15"/>
    <mergeCell ref="P8:Q8"/>
    <mergeCell ref="R8:S8"/>
    <mergeCell ref="T8:U8"/>
    <mergeCell ref="B9:C9"/>
    <mergeCell ref="D9:E9"/>
    <mergeCell ref="F9:G9"/>
    <mergeCell ref="H9:I9"/>
    <mergeCell ref="J9:K9"/>
    <mergeCell ref="L9:M9"/>
    <mergeCell ref="N9:O9"/>
    <mergeCell ref="P9:Q9"/>
  </mergeCells>
  <hyperlinks>
    <hyperlink ref="U16" location="Índice!A1" display="Voltar ao índice"/>
    <hyperlink ref="U13" location="'G I.2.13 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4"/>
  </sheetPr>
  <dimension ref="A1:AG2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3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2" customHeight="1" x14ac:dyDescent="0.3"/>
    <row r="3" spans="1:33" s="7" customFormat="1" ht="15" customHeight="1" thickBot="1" x14ac:dyDescent="0.35">
      <c r="A3" s="41" t="str">
        <f>+Índice!F18</f>
        <v>G I.2.13</v>
      </c>
      <c r="B3" s="36" t="str">
        <f>+Índice!G18</f>
        <v>Estruturas | Por classes de dimensão, atendendo à sub-região e ao setor de atividade económica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3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1"/>
      <c r="O5" s="11"/>
    </row>
    <row r="6" spans="1:33" s="11" customFormat="1" ht="19.95" customHeight="1" x14ac:dyDescent="0.3">
      <c r="A6" s="16"/>
      <c r="B6" s="12"/>
      <c r="C6" s="46"/>
      <c r="D6" s="140" t="s">
        <v>94</v>
      </c>
      <c r="E6" s="141"/>
      <c r="F6" s="141"/>
      <c r="G6" s="141"/>
      <c r="H6" s="141"/>
      <c r="I6" s="142"/>
      <c r="J6" s="140" t="s">
        <v>95</v>
      </c>
      <c r="K6" s="141"/>
      <c r="L6" s="141"/>
      <c r="M6" s="141"/>
      <c r="N6" s="141"/>
      <c r="O6" s="142"/>
      <c r="P6" s="140" t="s">
        <v>96</v>
      </c>
      <c r="Q6" s="141"/>
      <c r="R6" s="141"/>
      <c r="S6" s="141"/>
      <c r="T6" s="141"/>
      <c r="U6" s="14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1" customFormat="1" ht="25.2" customHeight="1" thickBot="1" x14ac:dyDescent="0.35">
      <c r="A7" s="16"/>
      <c r="B7" s="12"/>
      <c r="C7" s="46"/>
      <c r="D7" s="186" t="s">
        <v>0</v>
      </c>
      <c r="E7" s="187"/>
      <c r="F7" s="186" t="s">
        <v>7</v>
      </c>
      <c r="G7" s="187"/>
      <c r="H7" s="186" t="s">
        <v>1</v>
      </c>
      <c r="I7" s="187"/>
      <c r="J7" s="143" t="s">
        <v>0</v>
      </c>
      <c r="K7" s="145"/>
      <c r="L7" s="172" t="s">
        <v>7</v>
      </c>
      <c r="M7" s="145"/>
      <c r="N7" s="172" t="s">
        <v>1</v>
      </c>
      <c r="O7" s="145"/>
      <c r="P7" s="143" t="s">
        <v>0</v>
      </c>
      <c r="Q7" s="145"/>
      <c r="R7" s="172" t="s">
        <v>7</v>
      </c>
      <c r="S7" s="145"/>
      <c r="T7" s="172" t="s">
        <v>1</v>
      </c>
      <c r="U7" s="14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11" customFormat="1" ht="19.95" customHeight="1" x14ac:dyDescent="0.3">
      <c r="A8" s="16"/>
      <c r="B8" s="120" t="s">
        <v>210</v>
      </c>
      <c r="C8" s="122"/>
      <c r="D8" s="188">
        <v>0.24099999999999999</v>
      </c>
      <c r="E8" s="189"/>
      <c r="F8" s="188">
        <v>0.75900000000000001</v>
      </c>
      <c r="G8" s="189"/>
      <c r="H8" s="188">
        <v>0</v>
      </c>
      <c r="I8" s="189"/>
      <c r="J8" s="188">
        <v>0.40600000000000003</v>
      </c>
      <c r="K8" s="189"/>
      <c r="L8" s="188">
        <v>0.59399999999999997</v>
      </c>
      <c r="M8" s="189"/>
      <c r="N8" s="188">
        <v>0</v>
      </c>
      <c r="O8" s="189"/>
      <c r="P8" s="188">
        <v>0.26400000000000001</v>
      </c>
      <c r="Q8" s="189"/>
      <c r="R8" s="188">
        <v>0.55900000000000005</v>
      </c>
      <c r="S8" s="189"/>
      <c r="T8" s="188">
        <v>0.17599999999999999</v>
      </c>
      <c r="U8" s="18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1" customFormat="1" ht="19.95" customHeight="1" x14ac:dyDescent="0.3">
      <c r="A9" s="16"/>
      <c r="B9" s="120" t="s">
        <v>212</v>
      </c>
      <c r="C9" s="122"/>
      <c r="D9" s="184">
        <v>0.34599999999999997</v>
      </c>
      <c r="E9" s="185"/>
      <c r="F9" s="184">
        <v>0.65400000000000003</v>
      </c>
      <c r="G9" s="185"/>
      <c r="H9" s="184">
        <v>0</v>
      </c>
      <c r="I9" s="185"/>
      <c r="J9" s="184">
        <v>0.41599999999999998</v>
      </c>
      <c r="K9" s="185"/>
      <c r="L9" s="184">
        <v>0.58399999999999996</v>
      </c>
      <c r="M9" s="185"/>
      <c r="N9" s="184">
        <v>0</v>
      </c>
      <c r="O9" s="185"/>
      <c r="P9" s="184">
        <v>0.57999999999999996</v>
      </c>
      <c r="Q9" s="185"/>
      <c r="R9" s="184">
        <v>0.32900000000000001</v>
      </c>
      <c r="S9" s="185"/>
      <c r="T9" s="184">
        <v>9.0999999999999998E-2</v>
      </c>
      <c r="U9" s="18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1" customFormat="1" ht="19.95" customHeight="1" x14ac:dyDescent="0.3">
      <c r="A10" s="16"/>
      <c r="B10" s="120" t="s">
        <v>213</v>
      </c>
      <c r="C10" s="122"/>
      <c r="D10" s="184">
        <v>0.40200000000000002</v>
      </c>
      <c r="E10" s="185"/>
      <c r="F10" s="184">
        <v>0.59799999999999998</v>
      </c>
      <c r="G10" s="185"/>
      <c r="H10" s="184">
        <v>0</v>
      </c>
      <c r="I10" s="185"/>
      <c r="J10" s="184">
        <v>0.215</v>
      </c>
      <c r="K10" s="185"/>
      <c r="L10" s="184">
        <v>0.626</v>
      </c>
      <c r="M10" s="185"/>
      <c r="N10" s="184">
        <v>0.159</v>
      </c>
      <c r="O10" s="185"/>
      <c r="P10" s="184">
        <v>0.30199999999999999</v>
      </c>
      <c r="Q10" s="185"/>
      <c r="R10" s="184">
        <v>0.39300000000000002</v>
      </c>
      <c r="S10" s="185"/>
      <c r="T10" s="184">
        <v>0.30399999999999999</v>
      </c>
      <c r="U10" s="18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1" customFormat="1" ht="19.95" customHeight="1" x14ac:dyDescent="0.3">
      <c r="A11" s="16"/>
      <c r="B11" s="120" t="s">
        <v>211</v>
      </c>
      <c r="C11" s="122"/>
      <c r="D11" s="184">
        <v>0.38600000000000001</v>
      </c>
      <c r="E11" s="185"/>
      <c r="F11" s="184">
        <v>0.61399999999999999</v>
      </c>
      <c r="G11" s="185"/>
      <c r="H11" s="184">
        <v>0</v>
      </c>
      <c r="I11" s="185"/>
      <c r="J11" s="184">
        <v>0.25</v>
      </c>
      <c r="K11" s="185"/>
      <c r="L11" s="184">
        <v>0.45500000000000002</v>
      </c>
      <c r="M11" s="185"/>
      <c r="N11" s="184">
        <v>0.29599999999999999</v>
      </c>
      <c r="O11" s="185"/>
      <c r="P11" s="184">
        <v>0.64300000000000002</v>
      </c>
      <c r="Q11" s="185"/>
      <c r="R11" s="184">
        <v>0.28000000000000003</v>
      </c>
      <c r="S11" s="185"/>
      <c r="T11" s="184">
        <v>7.6999999999999999E-2</v>
      </c>
      <c r="U11" s="18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11" customFormat="1" ht="19.95" customHeight="1" x14ac:dyDescent="0.3">
      <c r="A12" s="16"/>
      <c r="B12" s="120" t="s">
        <v>209</v>
      </c>
      <c r="C12" s="122"/>
      <c r="D12" s="184">
        <v>0.41399999999999998</v>
      </c>
      <c r="E12" s="185"/>
      <c r="F12" s="184">
        <v>0.58599999999999997</v>
      </c>
      <c r="G12" s="185"/>
      <c r="H12" s="184">
        <v>0</v>
      </c>
      <c r="I12" s="185"/>
      <c r="J12" s="184">
        <v>0.35099999999999998</v>
      </c>
      <c r="K12" s="185"/>
      <c r="L12" s="184">
        <v>0.64900000000000002</v>
      </c>
      <c r="M12" s="185"/>
      <c r="N12" s="184">
        <v>0</v>
      </c>
      <c r="O12" s="185"/>
      <c r="P12" s="184">
        <v>0.42499999999999999</v>
      </c>
      <c r="Q12" s="185"/>
      <c r="R12" s="184">
        <v>0.51200000000000001</v>
      </c>
      <c r="S12" s="185"/>
      <c r="T12" s="184">
        <v>6.3E-2</v>
      </c>
      <c r="U12" s="18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9" customFormat="1" ht="12" customHeight="1" x14ac:dyDescent="0.2">
      <c r="A13" s="8"/>
      <c r="C13" s="21"/>
      <c r="L13" s="21"/>
      <c r="M13" s="21"/>
      <c r="N13" s="21"/>
      <c r="O13" s="68"/>
    </row>
    <row r="14" spans="1:33" s="9" customFormat="1" ht="12" customHeight="1" x14ac:dyDescent="0.2">
      <c r="A14" s="8"/>
      <c r="C14" s="21"/>
      <c r="L14" s="21"/>
      <c r="M14" s="21"/>
      <c r="N14" s="21"/>
    </row>
    <row r="15" spans="1:33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W15" s="9"/>
      <c r="X15" s="9"/>
      <c r="Y15" s="9"/>
      <c r="Z15" s="9"/>
      <c r="AA15" s="9"/>
      <c r="AB15" s="9"/>
    </row>
    <row r="16" spans="1:33" ht="15" customHeight="1" x14ac:dyDescent="0.3">
      <c r="U16" s="40" t="s">
        <v>17</v>
      </c>
      <c r="W16" s="9"/>
      <c r="X16" s="9"/>
      <c r="Y16" s="9"/>
      <c r="Z16" s="9"/>
      <c r="AA16" s="9"/>
      <c r="AB16" s="9"/>
    </row>
    <row r="17" spans="23:28" x14ac:dyDescent="0.3">
      <c r="W17" s="9"/>
      <c r="X17" s="9"/>
      <c r="Y17" s="9"/>
      <c r="Z17" s="9"/>
      <c r="AA17" s="9"/>
      <c r="AB17" s="9"/>
    </row>
    <row r="18" spans="23:28" x14ac:dyDescent="0.3">
      <c r="W18" s="9"/>
      <c r="X18" s="9"/>
      <c r="Y18" s="9"/>
      <c r="Z18" s="9"/>
      <c r="AA18" s="9"/>
      <c r="AB18" s="9"/>
    </row>
    <row r="19" spans="23:28" ht="17.25" customHeight="1" x14ac:dyDescent="0.3">
      <c r="W19" s="9"/>
      <c r="X19" s="9"/>
      <c r="Y19" s="9"/>
      <c r="Z19" s="9"/>
      <c r="AA19" s="9"/>
      <c r="AB19" s="9"/>
    </row>
    <row r="20" spans="23:28" x14ac:dyDescent="0.3">
      <c r="W20" s="9"/>
      <c r="X20" s="9"/>
      <c r="Y20" s="9"/>
      <c r="Z20" s="9"/>
      <c r="AA20" s="9"/>
      <c r="AB20" s="9"/>
    </row>
    <row r="21" spans="23:28" x14ac:dyDescent="0.3">
      <c r="W21" s="9"/>
      <c r="X21" s="9"/>
      <c r="Y21" s="9"/>
      <c r="Z21" s="9"/>
      <c r="AA21" s="9"/>
      <c r="AB21" s="9"/>
    </row>
    <row r="22" spans="23:28" x14ac:dyDescent="0.3">
      <c r="W22" s="9"/>
      <c r="X22" s="9"/>
      <c r="Y22" s="9"/>
      <c r="Z22" s="9"/>
      <c r="AA22" s="9"/>
      <c r="AB22" s="9"/>
    </row>
  </sheetData>
  <sheetProtection algorithmName="SHA-512" hashValue="6ukVapv0k0kIoQcwcg9D0Hl+pJqCTW1kW8rRBocShnmFvVNkC2MPtrxD9Y8PrejCf2xJn7ITKzX9v8B/EaVSSw==" saltValue="CiHxB1J5PSPU3bMpyMER9Q==" spinCount="100000" sheet="1" objects="1" scenarios="1"/>
  <mergeCells count="64"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R9:S9"/>
    <mergeCell ref="T9:U9"/>
    <mergeCell ref="F8:G8"/>
    <mergeCell ref="H8:I8"/>
    <mergeCell ref="J8:K8"/>
    <mergeCell ref="A1:U1"/>
    <mergeCell ref="D6:I6"/>
    <mergeCell ref="J6:O6"/>
    <mergeCell ref="P6:U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B8:C8"/>
    <mergeCell ref="D8:E8"/>
    <mergeCell ref="L8:M8"/>
    <mergeCell ref="N8:O8"/>
    <mergeCell ref="A15:U15"/>
    <mergeCell ref="P8:Q8"/>
    <mergeCell ref="R8:S8"/>
    <mergeCell ref="T8:U8"/>
    <mergeCell ref="B9:C9"/>
    <mergeCell ref="D9:E9"/>
    <mergeCell ref="F9:G9"/>
    <mergeCell ref="H9:I9"/>
    <mergeCell ref="J9:K9"/>
    <mergeCell ref="L9:M9"/>
    <mergeCell ref="N9:O9"/>
    <mergeCell ref="P9:Q9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BG26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3" width="7.33203125" style="6"/>
    <col min="24" max="26" width="7.44140625" style="6" bestFit="1" customWidth="1"/>
    <col min="27" max="38" width="12.44140625" style="6" bestFit="1" customWidth="1"/>
    <col min="39" max="44" width="7.44140625" style="6" bestFit="1" customWidth="1"/>
    <col min="45" max="56" width="10.44140625" style="6" bestFit="1" customWidth="1"/>
    <col min="57" max="59" width="7.44140625" style="6" bestFit="1" customWidth="1"/>
    <col min="60" max="16384" width="7.33203125" style="6"/>
  </cols>
  <sheetData>
    <row r="1" spans="1:59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59" ht="12" customHeight="1" x14ac:dyDescent="0.3"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</row>
    <row r="3" spans="1:59" s="7" customFormat="1" ht="15" customHeight="1" thickBot="1" x14ac:dyDescent="0.35">
      <c r="A3" s="41" t="str">
        <f>+Índice!F19</f>
        <v>G I.2.14</v>
      </c>
      <c r="B3" s="36" t="str">
        <f>+Índice!G19</f>
        <v>Volume de negócios médio e número médio de pessoas ao serviço das empresas da região do Alentejo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5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</row>
    <row r="6" spans="1:59" s="11" customFormat="1" ht="33" customHeight="1" thickBot="1" x14ac:dyDescent="0.35">
      <c r="A6" s="16"/>
      <c r="B6" s="16"/>
      <c r="C6" s="16"/>
      <c r="L6" s="130" t="s">
        <v>132</v>
      </c>
      <c r="M6" s="131"/>
      <c r="N6" s="194" t="s">
        <v>99</v>
      </c>
      <c r="O6" s="131"/>
      <c r="P6" s="9"/>
      <c r="Q6" s="9"/>
      <c r="T6" s="9"/>
      <c r="U6" s="9"/>
      <c r="V6" s="9"/>
      <c r="W6" s="9"/>
      <c r="X6" s="78"/>
      <c r="Y6" s="78"/>
      <c r="Z6" s="78"/>
      <c r="AA6" s="78"/>
      <c r="AB6" s="78"/>
      <c r="AC6" s="78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</row>
    <row r="7" spans="1:59" s="11" customFormat="1" ht="19.95" customHeight="1" thickBot="1" x14ac:dyDescent="0.35">
      <c r="G7" s="178" t="s">
        <v>14</v>
      </c>
      <c r="H7" s="178"/>
      <c r="I7" s="178"/>
      <c r="J7" s="178"/>
      <c r="K7" s="191"/>
      <c r="L7" s="204">
        <v>0.8</v>
      </c>
      <c r="M7" s="200"/>
      <c r="N7" s="199">
        <v>6.8</v>
      </c>
      <c r="O7" s="200"/>
      <c r="P7" s="9"/>
      <c r="Q7" s="9"/>
      <c r="T7" s="9"/>
      <c r="U7" s="9"/>
      <c r="V7" s="9"/>
      <c r="W7" s="9"/>
      <c r="X7" s="78"/>
      <c r="Y7" s="78"/>
      <c r="Z7" s="78"/>
      <c r="AA7" s="78"/>
      <c r="AB7" s="78"/>
      <c r="AC7" s="78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</row>
    <row r="8" spans="1:59" s="11" customFormat="1" ht="19.95" customHeight="1" x14ac:dyDescent="0.3">
      <c r="G8" s="192" t="s">
        <v>207</v>
      </c>
      <c r="H8" s="192"/>
      <c r="I8" s="192"/>
      <c r="J8" s="192"/>
      <c r="K8" s="193"/>
      <c r="L8" s="205">
        <v>0.6</v>
      </c>
      <c r="M8" s="206"/>
      <c r="N8" s="201">
        <v>5.3</v>
      </c>
      <c r="O8" s="202"/>
      <c r="P8" s="9"/>
      <c r="Q8" s="9"/>
      <c r="T8" s="9"/>
      <c r="U8" s="9"/>
      <c r="V8" s="9"/>
      <c r="W8" s="9"/>
      <c r="X8" s="78"/>
      <c r="Y8" s="78"/>
      <c r="Z8" s="78"/>
      <c r="AA8" s="78"/>
      <c r="AB8" s="78"/>
      <c r="AC8" s="78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</row>
    <row r="9" spans="1:59" s="11" customFormat="1" ht="19.95" customHeight="1" x14ac:dyDescent="0.3">
      <c r="G9" s="209" t="s">
        <v>217</v>
      </c>
      <c r="H9" s="210"/>
      <c r="I9" s="162" t="s">
        <v>210</v>
      </c>
      <c r="J9" s="162"/>
      <c r="K9" s="163"/>
      <c r="L9" s="207">
        <v>0.9</v>
      </c>
      <c r="M9" s="208"/>
      <c r="N9" s="203">
        <v>7.1</v>
      </c>
      <c r="O9" s="197"/>
      <c r="P9" s="9"/>
      <c r="Q9" s="9"/>
      <c r="T9" s="9"/>
      <c r="U9" s="9"/>
      <c r="V9" s="9"/>
      <c r="W9" s="9"/>
      <c r="X9" s="78"/>
      <c r="Y9" s="78"/>
      <c r="Z9" s="78"/>
      <c r="AA9" s="78"/>
      <c r="AB9" s="78"/>
      <c r="AC9" s="78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</row>
    <row r="10" spans="1:59" s="11" customFormat="1" ht="19.95" customHeight="1" x14ac:dyDescent="0.3">
      <c r="G10" s="211"/>
      <c r="H10" s="212"/>
      <c r="I10" s="162" t="s">
        <v>212</v>
      </c>
      <c r="J10" s="162"/>
      <c r="K10" s="163"/>
      <c r="L10" s="207">
        <v>0.5</v>
      </c>
      <c r="M10" s="208"/>
      <c r="N10" s="203">
        <v>4.4000000000000004</v>
      </c>
      <c r="O10" s="197"/>
      <c r="P10" s="9"/>
      <c r="Q10" s="9"/>
      <c r="T10" s="9"/>
      <c r="U10" s="9"/>
      <c r="V10" s="9"/>
      <c r="W10" s="9"/>
      <c r="X10" s="78"/>
      <c r="Y10" s="78"/>
      <c r="Z10" s="78"/>
      <c r="AA10" s="78"/>
      <c r="AB10" s="78"/>
      <c r="AC10" s="78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</row>
    <row r="11" spans="1:59" s="11" customFormat="1" ht="19.95" customHeight="1" x14ac:dyDescent="0.3">
      <c r="G11" s="211"/>
      <c r="H11" s="212"/>
      <c r="I11" s="162" t="s">
        <v>213</v>
      </c>
      <c r="J11" s="162"/>
      <c r="K11" s="163"/>
      <c r="L11" s="207">
        <v>0.8</v>
      </c>
      <c r="M11" s="208"/>
      <c r="N11" s="203">
        <v>5.7</v>
      </c>
      <c r="O11" s="197"/>
      <c r="P11" s="9"/>
      <c r="Q11" s="9"/>
      <c r="T11" s="9"/>
      <c r="U11" s="9"/>
      <c r="V11" s="9"/>
      <c r="W11" s="9"/>
      <c r="X11" s="78"/>
      <c r="Y11" s="78"/>
      <c r="Z11" s="78"/>
      <c r="AA11" s="78"/>
      <c r="AB11" s="78"/>
      <c r="AC11" s="78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</row>
    <row r="12" spans="1:59" s="11" customFormat="1" ht="19.95" customHeight="1" x14ac:dyDescent="0.3">
      <c r="G12" s="211"/>
      <c r="H12" s="212"/>
      <c r="I12" s="162" t="s">
        <v>211</v>
      </c>
      <c r="J12" s="162"/>
      <c r="K12" s="163"/>
      <c r="L12" s="207">
        <v>0.5</v>
      </c>
      <c r="M12" s="208"/>
      <c r="N12" s="203">
        <v>5</v>
      </c>
      <c r="O12" s="197"/>
      <c r="P12" s="9"/>
      <c r="Q12" s="9"/>
      <c r="T12" s="9"/>
      <c r="U12" s="9"/>
      <c r="V12" s="9"/>
      <c r="W12" s="9"/>
      <c r="X12" s="78"/>
      <c r="Y12" s="78"/>
      <c r="Z12" s="78"/>
      <c r="AA12" s="78"/>
      <c r="AB12" s="78"/>
      <c r="AC12" s="78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</row>
    <row r="13" spans="1:59" s="11" customFormat="1" ht="19.95" customHeight="1" x14ac:dyDescent="0.3">
      <c r="G13" s="213"/>
      <c r="H13" s="214"/>
      <c r="I13" s="162" t="s">
        <v>209</v>
      </c>
      <c r="J13" s="162"/>
      <c r="K13" s="163"/>
      <c r="L13" s="207">
        <v>0.4</v>
      </c>
      <c r="M13" s="208"/>
      <c r="N13" s="203">
        <v>4.8</v>
      </c>
      <c r="O13" s="197"/>
      <c r="P13" s="9"/>
      <c r="Q13" s="9"/>
      <c r="T13" s="9"/>
      <c r="U13" s="9"/>
      <c r="V13" s="9"/>
      <c r="W13" s="9"/>
      <c r="X13" s="78"/>
      <c r="Y13" s="78"/>
      <c r="Z13" s="78"/>
      <c r="AA13" s="78"/>
      <c r="AB13" s="78"/>
      <c r="AC13" s="78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spans="1:59" s="11" customFormat="1" ht="19.95" customHeight="1" x14ac:dyDescent="0.3">
      <c r="G14" s="162" t="s">
        <v>98</v>
      </c>
      <c r="H14" s="162"/>
      <c r="I14" s="162" t="s">
        <v>91</v>
      </c>
      <c r="J14" s="162"/>
      <c r="K14" s="163"/>
      <c r="L14" s="195">
        <v>0.3</v>
      </c>
      <c r="M14" s="196"/>
      <c r="N14" s="197">
        <v>4.7</v>
      </c>
      <c r="O14" s="198"/>
      <c r="P14" s="9"/>
      <c r="Q14" s="9"/>
      <c r="T14" s="9"/>
      <c r="U14" s="9"/>
      <c r="V14" s="9"/>
      <c r="W14" s="9"/>
      <c r="X14" s="78"/>
      <c r="Y14" s="78"/>
      <c r="Z14" s="78"/>
      <c r="AA14" s="78"/>
      <c r="AB14" s="78"/>
      <c r="AC14" s="78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1:59" s="11" customFormat="1" ht="19.95" customHeight="1" x14ac:dyDescent="0.3">
      <c r="G15" s="162"/>
      <c r="H15" s="162"/>
      <c r="I15" s="162" t="s">
        <v>92</v>
      </c>
      <c r="J15" s="162"/>
      <c r="K15" s="163"/>
      <c r="L15" s="195">
        <v>2.5</v>
      </c>
      <c r="M15" s="196"/>
      <c r="N15" s="197">
        <v>13.6</v>
      </c>
      <c r="O15" s="198"/>
      <c r="P15" s="9"/>
      <c r="Q15" s="9"/>
      <c r="T15" s="9"/>
      <c r="U15" s="9"/>
      <c r="V15" s="9"/>
      <c r="W15" s="9"/>
      <c r="X15" s="78"/>
      <c r="Y15" s="78"/>
      <c r="Z15" s="78"/>
      <c r="AA15" s="78"/>
      <c r="AB15" s="78"/>
      <c r="AC15" s="78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</row>
    <row r="16" spans="1:59" s="11" customFormat="1" ht="19.95" customHeight="1" x14ac:dyDescent="0.3">
      <c r="G16" s="162"/>
      <c r="H16" s="162"/>
      <c r="I16" s="162" t="s">
        <v>93</v>
      </c>
      <c r="J16" s="162"/>
      <c r="K16" s="163"/>
      <c r="L16" s="195">
        <v>2.2999999999999998</v>
      </c>
      <c r="M16" s="196"/>
      <c r="N16" s="197">
        <v>12.5</v>
      </c>
      <c r="O16" s="198"/>
      <c r="P16" s="9"/>
      <c r="Q16" s="9"/>
      <c r="T16" s="9"/>
      <c r="U16" s="9"/>
      <c r="V16" s="9"/>
      <c r="W16" s="9"/>
      <c r="X16" s="78"/>
      <c r="Y16" s="78"/>
      <c r="Z16" s="78"/>
      <c r="AA16" s="78"/>
      <c r="AB16" s="78"/>
      <c r="AC16" s="78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1:29" s="11" customFormat="1" ht="19.95" customHeight="1" x14ac:dyDescent="0.3">
      <c r="G17" s="162"/>
      <c r="H17" s="162"/>
      <c r="I17" s="162" t="s">
        <v>94</v>
      </c>
      <c r="J17" s="162"/>
      <c r="K17" s="163"/>
      <c r="L17" s="195">
        <v>0.3</v>
      </c>
      <c r="M17" s="196"/>
      <c r="N17" s="197">
        <v>5.0999999999999996</v>
      </c>
      <c r="O17" s="198"/>
      <c r="P17" s="9"/>
      <c r="Q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11" customFormat="1" ht="19.95" customHeight="1" x14ac:dyDescent="0.3">
      <c r="G18" s="162"/>
      <c r="H18" s="162"/>
      <c r="I18" s="162" t="s">
        <v>95</v>
      </c>
      <c r="J18" s="162"/>
      <c r="K18" s="163"/>
      <c r="L18" s="195">
        <v>0.9</v>
      </c>
      <c r="M18" s="196"/>
      <c r="N18" s="197">
        <v>4.2</v>
      </c>
      <c r="O18" s="198"/>
      <c r="P18" s="9"/>
      <c r="Q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11" customFormat="1" ht="19.95" customHeight="1" x14ac:dyDescent="0.3">
      <c r="G19" s="158"/>
      <c r="H19" s="158"/>
      <c r="I19" s="158" t="s">
        <v>96</v>
      </c>
      <c r="J19" s="158"/>
      <c r="K19" s="159"/>
      <c r="L19" s="215">
        <v>0.2</v>
      </c>
      <c r="M19" s="216"/>
      <c r="N19" s="217">
        <v>4.5</v>
      </c>
      <c r="O19" s="218"/>
      <c r="P19" s="9"/>
      <c r="Q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9" customFormat="1" ht="12" customHeight="1" x14ac:dyDescent="0.2">
      <c r="A20" s="8"/>
      <c r="C20" s="21"/>
      <c r="L20" s="21"/>
      <c r="M20" s="21"/>
      <c r="N20" s="21"/>
    </row>
    <row r="21" spans="1:29" s="9" customFormat="1" ht="12" customHeight="1" x14ac:dyDescent="0.2">
      <c r="A21" s="8"/>
      <c r="C21" s="21"/>
      <c r="L21" s="21"/>
      <c r="M21" s="21"/>
      <c r="N21" s="21"/>
    </row>
    <row r="22" spans="1:29" ht="18" customHeight="1" x14ac:dyDescent="0.3">
      <c r="A22" s="96" t="str">
        <f>NOTA!$A$24</f>
        <v>ESTUDO 48 | ANÁLISE DAS EMPRESAS DA REGIÃO DO ALENTEJO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9" ht="15" customHeight="1" x14ac:dyDescent="0.3">
      <c r="U23" s="40" t="s">
        <v>17</v>
      </c>
    </row>
    <row r="26" spans="1:29" ht="17.25" customHeight="1" x14ac:dyDescent="0.3"/>
  </sheetData>
  <sheetProtection algorithmName="SHA-512" hashValue="yxbIC5QDfF/ub3BmwzkFbZEEONgKnqVlQopm4qCSt7i/0BjTUMV32R27Vg9Ayax16TecJmkBLD0czL9tuEG7vA==" saltValue="8KmO6Mq6wgIGbOh5HSbNnQ==" spinCount="100000" sheet="1" objects="1" scenarios="1"/>
  <mergeCells count="45">
    <mergeCell ref="N11:O11"/>
    <mergeCell ref="I10:K10"/>
    <mergeCell ref="L10:M10"/>
    <mergeCell ref="N10:O10"/>
    <mergeCell ref="N15:O15"/>
    <mergeCell ref="L12:M12"/>
    <mergeCell ref="L13:M13"/>
    <mergeCell ref="N12:O12"/>
    <mergeCell ref="N13:O13"/>
    <mergeCell ref="N16:O16"/>
    <mergeCell ref="N19:O19"/>
    <mergeCell ref="I18:K18"/>
    <mergeCell ref="L18:M18"/>
    <mergeCell ref="N18:O18"/>
    <mergeCell ref="I17:K17"/>
    <mergeCell ref="L17:M17"/>
    <mergeCell ref="N17:O17"/>
    <mergeCell ref="L7:M7"/>
    <mergeCell ref="L8:M8"/>
    <mergeCell ref="L9:M9"/>
    <mergeCell ref="G9:H13"/>
    <mergeCell ref="I19:K19"/>
    <mergeCell ref="L19:M19"/>
    <mergeCell ref="I15:K15"/>
    <mergeCell ref="L15:M15"/>
    <mergeCell ref="I11:K11"/>
    <mergeCell ref="L11:M11"/>
    <mergeCell ref="I16:K16"/>
    <mergeCell ref="L16:M16"/>
    <mergeCell ref="A22:U22"/>
    <mergeCell ref="A1:U1"/>
    <mergeCell ref="G14:H19"/>
    <mergeCell ref="G7:K7"/>
    <mergeCell ref="G8:K8"/>
    <mergeCell ref="I9:K9"/>
    <mergeCell ref="I12:K12"/>
    <mergeCell ref="I13:K13"/>
    <mergeCell ref="L6:M6"/>
    <mergeCell ref="N6:O6"/>
    <mergeCell ref="I14:K14"/>
    <mergeCell ref="L14:M14"/>
    <mergeCell ref="N14:O14"/>
    <mergeCell ref="N7:O7"/>
    <mergeCell ref="N8:O8"/>
    <mergeCell ref="N9:O9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4"/>
  </sheetPr>
  <dimension ref="A1:U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 x14ac:dyDescent="0.3"/>
    <row r="3" spans="1:21" s="7" customFormat="1" ht="15" customHeight="1" thickBot="1" x14ac:dyDescent="0.35">
      <c r="A3" s="41" t="str">
        <f>+Índice!F20</f>
        <v>G I.2.15</v>
      </c>
      <c r="B3" s="36" t="str">
        <f>+Índice!G20</f>
        <v>Volume de negócios médio e número médio de pessoas ao serviço das empresas da região do Alentejo, por setores de atividade económica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1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</row>
    <row r="6" spans="1:21" s="11" customFormat="1" ht="25.2" customHeight="1" x14ac:dyDescent="0.3">
      <c r="A6" s="16"/>
      <c r="B6" s="16"/>
      <c r="C6" s="16"/>
      <c r="D6" s="16"/>
      <c r="I6" s="148" t="s">
        <v>132</v>
      </c>
      <c r="J6" s="141"/>
      <c r="K6" s="141"/>
      <c r="L6" s="142"/>
      <c r="M6" s="148" t="s">
        <v>99</v>
      </c>
      <c r="N6" s="141"/>
      <c r="O6" s="141"/>
      <c r="P6" s="142"/>
      <c r="R6" s="9"/>
      <c r="S6" s="9"/>
      <c r="T6" s="9"/>
      <c r="U6" s="9"/>
    </row>
    <row r="7" spans="1:21" s="11" customFormat="1" ht="25.2" customHeight="1" thickBot="1" x14ac:dyDescent="0.35">
      <c r="A7" s="16"/>
      <c r="B7" s="16"/>
      <c r="C7" s="16"/>
      <c r="D7" s="16"/>
      <c r="I7" s="172" t="s">
        <v>14</v>
      </c>
      <c r="J7" s="145"/>
      <c r="K7" s="144" t="s">
        <v>207</v>
      </c>
      <c r="L7" s="145"/>
      <c r="M7" s="172" t="s">
        <v>14</v>
      </c>
      <c r="N7" s="145"/>
      <c r="O7" s="144" t="s">
        <v>207</v>
      </c>
      <c r="P7" s="145"/>
      <c r="R7" s="9"/>
      <c r="S7" s="9"/>
      <c r="T7" s="9"/>
      <c r="U7" s="9"/>
    </row>
    <row r="8" spans="1:21" s="11" customFormat="1" ht="19.95" customHeight="1" x14ac:dyDescent="0.3">
      <c r="F8" s="162" t="s">
        <v>91</v>
      </c>
      <c r="G8" s="162"/>
      <c r="H8" s="163"/>
      <c r="I8" s="224">
        <v>0.3</v>
      </c>
      <c r="J8" s="225"/>
      <c r="K8" s="202">
        <v>0.3</v>
      </c>
      <c r="L8" s="223"/>
      <c r="M8" s="224">
        <v>4.0999999999999996</v>
      </c>
      <c r="N8" s="225"/>
      <c r="O8" s="202">
        <v>4.7</v>
      </c>
      <c r="P8" s="223"/>
      <c r="R8" s="9"/>
      <c r="S8" s="9"/>
      <c r="T8" s="9"/>
      <c r="U8" s="9"/>
    </row>
    <row r="9" spans="1:21" s="11" customFormat="1" ht="19.95" customHeight="1" x14ac:dyDescent="0.3">
      <c r="F9" s="162" t="s">
        <v>92</v>
      </c>
      <c r="G9" s="162"/>
      <c r="H9" s="163"/>
      <c r="I9" s="221">
        <v>2.2000000000000002</v>
      </c>
      <c r="J9" s="222"/>
      <c r="K9" s="197">
        <v>2.5</v>
      </c>
      <c r="L9" s="198"/>
      <c r="M9" s="221">
        <v>16.100000000000001</v>
      </c>
      <c r="N9" s="222"/>
      <c r="O9" s="197">
        <v>13.6</v>
      </c>
      <c r="P9" s="198"/>
      <c r="R9" s="9"/>
      <c r="S9" s="9"/>
      <c r="T9" s="9"/>
      <c r="U9" s="9"/>
    </row>
    <row r="10" spans="1:21" s="11" customFormat="1" ht="19.95" customHeight="1" x14ac:dyDescent="0.3">
      <c r="F10" s="162" t="s">
        <v>93</v>
      </c>
      <c r="G10" s="162"/>
      <c r="H10" s="163"/>
      <c r="I10" s="221">
        <v>10.1</v>
      </c>
      <c r="J10" s="222"/>
      <c r="K10" s="197">
        <v>2.2999999999999998</v>
      </c>
      <c r="L10" s="198"/>
      <c r="M10" s="221">
        <v>19.3</v>
      </c>
      <c r="N10" s="222"/>
      <c r="O10" s="197">
        <v>12.5</v>
      </c>
      <c r="P10" s="198"/>
      <c r="R10" s="9"/>
      <c r="S10" s="9"/>
      <c r="T10" s="9"/>
      <c r="U10" s="9"/>
    </row>
    <row r="11" spans="1:21" s="11" customFormat="1" ht="19.95" customHeight="1" x14ac:dyDescent="0.3">
      <c r="F11" s="162" t="s">
        <v>94</v>
      </c>
      <c r="G11" s="162"/>
      <c r="H11" s="163"/>
      <c r="I11" s="221">
        <v>0.4</v>
      </c>
      <c r="J11" s="222"/>
      <c r="K11" s="197">
        <v>0.3</v>
      </c>
      <c r="L11" s="198"/>
      <c r="M11" s="221">
        <v>5.9</v>
      </c>
      <c r="N11" s="222"/>
      <c r="O11" s="197">
        <v>5.0999999999999996</v>
      </c>
      <c r="P11" s="198"/>
      <c r="R11" s="9"/>
      <c r="S11" s="9"/>
      <c r="T11" s="9"/>
      <c r="U11" s="9"/>
    </row>
    <row r="12" spans="1:21" s="11" customFormat="1" ht="19.95" customHeight="1" x14ac:dyDescent="0.3">
      <c r="F12" s="162" t="s">
        <v>95</v>
      </c>
      <c r="G12" s="162"/>
      <c r="H12" s="163"/>
      <c r="I12" s="221">
        <v>1.3</v>
      </c>
      <c r="J12" s="222"/>
      <c r="K12" s="197">
        <v>0.9</v>
      </c>
      <c r="L12" s="198"/>
      <c r="M12" s="221">
        <v>6</v>
      </c>
      <c r="N12" s="222"/>
      <c r="O12" s="197">
        <v>4.2</v>
      </c>
      <c r="P12" s="198"/>
      <c r="R12" s="9"/>
      <c r="S12" s="9"/>
      <c r="T12" s="9"/>
      <c r="U12" s="9"/>
    </row>
    <row r="13" spans="1:21" s="11" customFormat="1" ht="19.95" customHeight="1" x14ac:dyDescent="0.3">
      <c r="F13" s="158" t="s">
        <v>96</v>
      </c>
      <c r="G13" s="158"/>
      <c r="H13" s="159"/>
      <c r="I13" s="219">
        <v>0.4</v>
      </c>
      <c r="J13" s="220"/>
      <c r="K13" s="217">
        <v>0.2</v>
      </c>
      <c r="L13" s="218"/>
      <c r="M13" s="219">
        <v>5.7</v>
      </c>
      <c r="N13" s="220"/>
      <c r="O13" s="217">
        <v>4.5</v>
      </c>
      <c r="P13" s="218"/>
      <c r="R13" s="9"/>
      <c r="S13" s="9"/>
      <c r="T13" s="9"/>
      <c r="U13" s="9"/>
    </row>
    <row r="14" spans="1:21" s="11" customFormat="1" ht="19.95" customHeight="1" x14ac:dyDescent="0.3">
      <c r="F14" s="158" t="s">
        <v>119</v>
      </c>
      <c r="G14" s="158"/>
      <c r="H14" s="159"/>
      <c r="I14" s="219">
        <v>0.8</v>
      </c>
      <c r="J14" s="220"/>
      <c r="K14" s="217">
        <v>0.6</v>
      </c>
      <c r="L14" s="218"/>
      <c r="M14" s="219">
        <v>6.8</v>
      </c>
      <c r="N14" s="220"/>
      <c r="O14" s="217">
        <v>5.3</v>
      </c>
      <c r="P14" s="218"/>
      <c r="R14" s="9"/>
      <c r="S14" s="9"/>
      <c r="T14" s="9"/>
      <c r="U14" s="9"/>
    </row>
    <row r="15" spans="1:21" s="9" customFormat="1" ht="12" customHeight="1" x14ac:dyDescent="0.3">
      <c r="A15" s="8"/>
      <c r="C15" s="21"/>
      <c r="D15" s="21"/>
      <c r="H15" s="11"/>
      <c r="I15" s="11"/>
      <c r="M15" s="21"/>
      <c r="N15" s="21"/>
      <c r="O15" s="21"/>
    </row>
    <row r="16" spans="1:21" s="9" customFormat="1" ht="12" customHeight="1" x14ac:dyDescent="0.2">
      <c r="A16" s="8"/>
      <c r="C16" s="21"/>
      <c r="L16" s="21"/>
      <c r="M16" s="21"/>
      <c r="N16" s="21"/>
    </row>
    <row r="17" spans="1:21" ht="18" customHeight="1" x14ac:dyDescent="0.3">
      <c r="A17" s="96" t="str">
        <f>NOTA!$A$24</f>
        <v>ESTUDO 48 | ANÁLISE DAS EMPRESAS DA REGIÃO DO ALENTEJO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15" customHeight="1" x14ac:dyDescent="0.3">
      <c r="U18" s="40" t="s">
        <v>17</v>
      </c>
    </row>
    <row r="21" spans="1:21" ht="17.25" customHeight="1" x14ac:dyDescent="0.3"/>
  </sheetData>
  <sheetProtection algorithmName="SHA-512" hashValue="W3NHRMcxBZv658diP/KI0FA4ekxPfPAfjb/V/cywZYiIIUaZGaVy2vOyLEj0QY1cQtIUYYXraVnr9sqHR5xL6A==" saltValue="DWCeEa87K2pXkJIPp10L7A==" spinCount="100000" sheet="1" objects="1" scenarios="1"/>
  <mergeCells count="43">
    <mergeCell ref="A17:U17"/>
    <mergeCell ref="F11:H11"/>
    <mergeCell ref="I11:J11"/>
    <mergeCell ref="K11:L11"/>
    <mergeCell ref="F12:H12"/>
    <mergeCell ref="I12:J12"/>
    <mergeCell ref="K12:L12"/>
    <mergeCell ref="F14:H14"/>
    <mergeCell ref="I14:J14"/>
    <mergeCell ref="K14:L14"/>
    <mergeCell ref="F13:H13"/>
    <mergeCell ref="I13:J13"/>
    <mergeCell ref="K13:L13"/>
    <mergeCell ref="M11:N11"/>
    <mergeCell ref="O11:P11"/>
    <mergeCell ref="M12:N12"/>
    <mergeCell ref="M8:N8"/>
    <mergeCell ref="O8:P8"/>
    <mergeCell ref="A1:U1"/>
    <mergeCell ref="I7:J7"/>
    <mergeCell ref="K7:L7"/>
    <mergeCell ref="I6:L6"/>
    <mergeCell ref="F10:H10"/>
    <mergeCell ref="I10:J10"/>
    <mergeCell ref="K10:L10"/>
    <mergeCell ref="M6:P6"/>
    <mergeCell ref="M7:N7"/>
    <mergeCell ref="O7:P7"/>
    <mergeCell ref="M9:N9"/>
    <mergeCell ref="O9:P9"/>
    <mergeCell ref="M10:N10"/>
    <mergeCell ref="O10:P10"/>
    <mergeCell ref="K9:L9"/>
    <mergeCell ref="K8:L8"/>
    <mergeCell ref="F9:H9"/>
    <mergeCell ref="I9:J9"/>
    <mergeCell ref="F8:H8"/>
    <mergeCell ref="I8:J8"/>
    <mergeCell ref="O12:P12"/>
    <mergeCell ref="M13:N13"/>
    <mergeCell ref="O13:P13"/>
    <mergeCell ref="M14:N14"/>
    <mergeCell ref="O14:P14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W80"/>
  <sheetViews>
    <sheetView showGridLines="0" zoomScaleNormal="100" zoomScaleSheetLayoutView="115" workbookViewId="0"/>
  </sheetViews>
  <sheetFormatPr defaultColWidth="9.109375" defaultRowHeight="13.8" x14ac:dyDescent="0.3"/>
  <cols>
    <col min="1" max="2" width="9.109375" style="2"/>
    <col min="3" max="3" width="1.5546875" style="2" customWidth="1"/>
    <col min="4" max="4" width="2.88671875" style="2" customWidth="1"/>
    <col min="5" max="5" width="3" style="2" customWidth="1"/>
    <col min="6" max="6" width="8.6640625" style="4" customWidth="1"/>
    <col min="7" max="17" width="9.109375" style="2"/>
    <col min="18" max="18" width="43.5546875" style="2" customWidth="1"/>
    <col min="19" max="19" width="9.109375" style="2" customWidth="1"/>
    <col min="20" max="16384" width="9.109375" style="2"/>
  </cols>
  <sheetData>
    <row r="1" spans="1:23" s="1" customFormat="1" ht="69" customHeight="1" thickBot="1" x14ac:dyDescent="0.35">
      <c r="A1" s="34"/>
      <c r="B1" s="34"/>
      <c r="C1" s="34"/>
      <c r="D1" s="35"/>
      <c r="E1" s="34"/>
      <c r="F1" s="57"/>
      <c r="G1" s="34"/>
      <c r="H1" s="34"/>
      <c r="I1" s="34"/>
      <c r="J1" s="34"/>
      <c r="K1" s="105" t="s">
        <v>3</v>
      </c>
      <c r="L1" s="105"/>
      <c r="M1" s="105"/>
      <c r="N1" s="105"/>
      <c r="O1" s="105"/>
      <c r="P1" s="105"/>
      <c r="Q1" s="105"/>
      <c r="R1" s="105"/>
      <c r="S1" s="34"/>
      <c r="T1" s="34"/>
      <c r="U1" s="34"/>
    </row>
    <row r="2" spans="1:23" ht="15" thickBot="1" x14ac:dyDescent="0.35">
      <c r="S2" s="66"/>
      <c r="T2" s="66"/>
      <c r="U2" s="66"/>
    </row>
    <row r="3" spans="1:23" s="3" customFormat="1" ht="30.75" customHeight="1" thickBot="1" x14ac:dyDescent="0.35">
      <c r="C3" s="106" t="s">
        <v>18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66"/>
      <c r="T3" s="66"/>
      <c r="U3" s="66"/>
      <c r="W3" s="66"/>
    </row>
    <row r="4" spans="1:23" s="4" customFormat="1" ht="6" customHeight="1" thickBot="1" x14ac:dyDescent="0.3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66"/>
      <c r="T4" s="66"/>
      <c r="U4" s="66"/>
    </row>
    <row r="5" spans="1:23" s="4" customFormat="1" ht="21" customHeight="1" thickBot="1" x14ac:dyDescent="0.35">
      <c r="C5" s="27"/>
      <c r="D5" s="18"/>
      <c r="E5" s="28"/>
      <c r="F5" s="114" t="s">
        <v>13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  <c r="S5" s="66"/>
      <c r="T5" s="66"/>
      <c r="U5" s="66"/>
      <c r="W5" s="66"/>
    </row>
    <row r="6" spans="1:23" s="4" customFormat="1" ht="18" customHeight="1" thickBot="1" x14ac:dyDescent="0.35">
      <c r="C6" s="18"/>
      <c r="D6" s="18"/>
      <c r="E6" s="18"/>
      <c r="F6" s="58" t="s">
        <v>24</v>
      </c>
      <c r="G6" s="109" t="s">
        <v>168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66"/>
      <c r="T6" s="66"/>
      <c r="U6" s="66"/>
    </row>
    <row r="7" spans="1:23" s="4" customFormat="1" ht="18" customHeight="1" thickBot="1" x14ac:dyDescent="0.35">
      <c r="C7" s="18"/>
      <c r="D7" s="18"/>
      <c r="E7" s="18"/>
      <c r="F7" s="58" t="s">
        <v>25</v>
      </c>
      <c r="G7" s="109" t="s">
        <v>147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66"/>
      <c r="T7" s="66"/>
      <c r="U7" s="66"/>
    </row>
    <row r="8" spans="1:23" s="4" customFormat="1" ht="18" customHeight="1" thickBot="1" x14ac:dyDescent="0.35">
      <c r="C8" s="18"/>
      <c r="D8" s="18"/>
      <c r="E8" s="18"/>
      <c r="F8" s="58" t="s">
        <v>26</v>
      </c>
      <c r="G8" s="111" t="s">
        <v>169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66"/>
      <c r="T8" s="66"/>
      <c r="U8" s="66"/>
    </row>
    <row r="9" spans="1:23" s="4" customFormat="1" ht="18" customHeight="1" thickBot="1" x14ac:dyDescent="0.35">
      <c r="C9" s="18"/>
      <c r="D9" s="18"/>
      <c r="E9" s="18"/>
      <c r="F9" s="58" t="s">
        <v>27</v>
      </c>
      <c r="G9" s="109" t="s">
        <v>170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66"/>
      <c r="T9" s="66"/>
      <c r="U9" s="66"/>
    </row>
    <row r="10" spans="1:23" s="4" customFormat="1" ht="18" customHeight="1" thickBot="1" x14ac:dyDescent="0.35">
      <c r="C10" s="18"/>
      <c r="D10" s="18"/>
      <c r="E10" s="18"/>
      <c r="F10" s="59" t="s">
        <v>28</v>
      </c>
      <c r="G10" s="109" t="s">
        <v>171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66"/>
      <c r="T10" s="66"/>
      <c r="U10" s="66"/>
    </row>
    <row r="11" spans="1:23" s="4" customFormat="1" ht="18" customHeight="1" thickBot="1" x14ac:dyDescent="0.35">
      <c r="C11" s="18"/>
      <c r="D11" s="18"/>
      <c r="E11" s="18"/>
      <c r="F11" s="58" t="s">
        <v>29</v>
      </c>
      <c r="G11" s="109" t="s">
        <v>172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  <c r="S11" s="66"/>
      <c r="T11" s="66"/>
      <c r="U11" s="66"/>
    </row>
    <row r="12" spans="1:23" s="4" customFormat="1" ht="18" customHeight="1" thickBot="1" x14ac:dyDescent="0.35">
      <c r="C12" s="18"/>
      <c r="D12" s="18"/>
      <c r="E12" s="18"/>
      <c r="F12" s="58" t="s">
        <v>30</v>
      </c>
      <c r="G12" s="109" t="s">
        <v>173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66"/>
      <c r="T12" s="66"/>
      <c r="U12" s="66"/>
    </row>
    <row r="13" spans="1:23" s="4" customFormat="1" ht="18" customHeight="1" thickBot="1" x14ac:dyDescent="0.35">
      <c r="C13" s="18"/>
      <c r="D13" s="18"/>
      <c r="E13" s="18"/>
      <c r="F13" s="58" t="s">
        <v>45</v>
      </c>
      <c r="G13" s="109" t="s">
        <v>174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66"/>
      <c r="T13" s="66"/>
      <c r="U13" s="66"/>
    </row>
    <row r="14" spans="1:23" s="4" customFormat="1" ht="18" customHeight="1" thickBot="1" x14ac:dyDescent="0.35">
      <c r="C14" s="18"/>
      <c r="D14" s="18"/>
      <c r="E14" s="18"/>
      <c r="F14" s="58" t="s">
        <v>46</v>
      </c>
      <c r="G14" s="109" t="s">
        <v>148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66"/>
      <c r="T14" s="66"/>
      <c r="U14" s="66"/>
    </row>
    <row r="15" spans="1:23" s="4" customFormat="1" ht="18" customHeight="1" thickBot="1" x14ac:dyDescent="0.35">
      <c r="C15" s="18"/>
      <c r="D15" s="18"/>
      <c r="E15" s="18"/>
      <c r="F15" s="58" t="s">
        <v>47</v>
      </c>
      <c r="G15" s="109" t="s">
        <v>175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S15" s="66"/>
      <c r="T15" s="66"/>
      <c r="U15" s="66"/>
    </row>
    <row r="16" spans="1:23" s="4" customFormat="1" ht="18" customHeight="1" thickBot="1" x14ac:dyDescent="0.35">
      <c r="C16" s="18"/>
      <c r="D16" s="18"/>
      <c r="E16" s="18"/>
      <c r="F16" s="58" t="s">
        <v>48</v>
      </c>
      <c r="G16" s="109" t="s">
        <v>149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66"/>
      <c r="T16" s="66"/>
      <c r="U16" s="66"/>
    </row>
    <row r="17" spans="3:21" s="4" customFormat="1" ht="18" customHeight="1" thickBot="1" x14ac:dyDescent="0.35">
      <c r="C17" s="18"/>
      <c r="D17" s="18"/>
      <c r="E17" s="18"/>
      <c r="F17" s="58" t="s">
        <v>77</v>
      </c>
      <c r="G17" s="109" t="s">
        <v>150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66"/>
      <c r="T17" s="66"/>
      <c r="U17" s="66"/>
    </row>
    <row r="18" spans="3:21" s="4" customFormat="1" ht="18" customHeight="1" thickBot="1" x14ac:dyDescent="0.35">
      <c r="C18" s="18"/>
      <c r="D18" s="18"/>
      <c r="E18" s="18"/>
      <c r="F18" s="58" t="s">
        <v>78</v>
      </c>
      <c r="G18" s="109" t="s">
        <v>151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66"/>
      <c r="T18" s="66"/>
      <c r="U18" s="66"/>
    </row>
    <row r="19" spans="3:21" s="4" customFormat="1" ht="18" customHeight="1" thickBot="1" x14ac:dyDescent="0.35">
      <c r="C19" s="18"/>
      <c r="D19" s="18"/>
      <c r="E19" s="18"/>
      <c r="F19" s="58" t="s">
        <v>79</v>
      </c>
      <c r="G19" s="109" t="s">
        <v>215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66"/>
      <c r="T19" s="66"/>
      <c r="U19" s="66"/>
    </row>
    <row r="20" spans="3:21" s="4" customFormat="1" ht="18" customHeight="1" thickBot="1" x14ac:dyDescent="0.35">
      <c r="C20" s="18"/>
      <c r="D20" s="18"/>
      <c r="E20" s="18"/>
      <c r="F20" s="58" t="s">
        <v>80</v>
      </c>
      <c r="G20" s="109" t="s">
        <v>216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66"/>
      <c r="T20" s="66"/>
      <c r="U20" s="66"/>
    </row>
    <row r="21" spans="3:21" s="4" customFormat="1" ht="18" customHeight="1" thickBot="1" x14ac:dyDescent="0.35">
      <c r="C21" s="18"/>
      <c r="D21" s="18"/>
      <c r="E21" s="18"/>
      <c r="F21" s="58" t="s">
        <v>81</v>
      </c>
      <c r="G21" s="109" t="s">
        <v>152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66"/>
      <c r="T21" s="66"/>
      <c r="U21" s="66"/>
    </row>
    <row r="22" spans="3:21" s="4" customFormat="1" ht="18" customHeight="1" thickBot="1" x14ac:dyDescent="0.35">
      <c r="C22" s="18"/>
      <c r="D22" s="18"/>
      <c r="E22" s="18"/>
      <c r="F22" s="58" t="s">
        <v>82</v>
      </c>
      <c r="G22" s="109" t="s">
        <v>153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66"/>
      <c r="T22" s="66"/>
      <c r="U22" s="66"/>
    </row>
    <row r="23" spans="3:21" s="4" customFormat="1" ht="18" customHeight="1" thickBot="1" x14ac:dyDescent="0.35">
      <c r="C23" s="18"/>
      <c r="D23" s="18"/>
      <c r="E23" s="18"/>
      <c r="F23" s="58" t="s">
        <v>124</v>
      </c>
      <c r="G23" s="109" t="s">
        <v>176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66"/>
      <c r="T23" s="66"/>
      <c r="U23" s="66"/>
    </row>
    <row r="24" spans="3:21" s="5" customFormat="1" ht="6" customHeight="1" thickBot="1" x14ac:dyDescent="0.35">
      <c r="C24" s="20"/>
      <c r="D24" s="20"/>
      <c r="E24" s="20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66"/>
      <c r="T24" s="66"/>
      <c r="U24" s="66"/>
    </row>
    <row r="25" spans="3:21" s="4" customFormat="1" ht="21" customHeight="1" thickBot="1" x14ac:dyDescent="0.35">
      <c r="C25" s="18"/>
      <c r="D25" s="18"/>
      <c r="E25" s="28"/>
      <c r="F25" s="114" t="s">
        <v>15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66"/>
      <c r="T25" s="66"/>
      <c r="U25" s="66"/>
    </row>
    <row r="26" spans="3:21" s="4" customFormat="1" ht="18" customHeight="1" thickBot="1" x14ac:dyDescent="0.35">
      <c r="C26" s="18"/>
      <c r="D26" s="18"/>
      <c r="E26" s="18"/>
      <c r="F26" s="58" t="s">
        <v>125</v>
      </c>
      <c r="G26" s="109" t="s">
        <v>214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66"/>
      <c r="T26" s="66"/>
      <c r="U26" s="66"/>
    </row>
    <row r="27" spans="3:21" s="4" customFormat="1" ht="18" customHeight="1" thickBot="1" x14ac:dyDescent="0.35">
      <c r="C27" s="18"/>
      <c r="D27" s="18"/>
      <c r="E27" s="18"/>
      <c r="F27" s="58" t="s">
        <v>126</v>
      </c>
      <c r="G27" s="109" t="s">
        <v>154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66"/>
      <c r="T27" s="66"/>
      <c r="U27" s="66"/>
    </row>
    <row r="28" spans="3:21" s="5" customFormat="1" ht="6" customHeight="1" thickBot="1" x14ac:dyDescent="0.35">
      <c r="C28" s="20"/>
      <c r="D28" s="20"/>
      <c r="E28" s="20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66"/>
      <c r="T28" s="66"/>
      <c r="U28" s="66"/>
    </row>
    <row r="29" spans="3:21" s="3" customFormat="1" ht="30.75" customHeight="1" thickBot="1" x14ac:dyDescent="0.35">
      <c r="C29" s="106" t="s">
        <v>12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66"/>
      <c r="T29" s="66"/>
      <c r="U29" s="66"/>
    </row>
    <row r="30" spans="3:21" s="5" customFormat="1" ht="6" customHeight="1" thickBot="1" x14ac:dyDescent="0.35">
      <c r="C30" s="20"/>
      <c r="D30" s="20"/>
      <c r="E30" s="20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66"/>
      <c r="T30" s="66"/>
      <c r="U30" s="66"/>
    </row>
    <row r="31" spans="3:21" s="5" customFormat="1" ht="21" customHeight="1" thickBot="1" x14ac:dyDescent="0.35">
      <c r="C31" s="22"/>
      <c r="D31" s="23"/>
      <c r="E31" s="24"/>
      <c r="F31" s="112" t="s">
        <v>4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  <c r="S31" s="66"/>
      <c r="T31" s="66"/>
      <c r="U31" s="66"/>
    </row>
    <row r="32" spans="3:21" s="5" customFormat="1" ht="18" customHeight="1" thickBot="1" x14ac:dyDescent="0.35">
      <c r="C32" s="20"/>
      <c r="D32" s="20"/>
      <c r="E32" s="20"/>
      <c r="F32" s="60" t="s">
        <v>31</v>
      </c>
      <c r="G32" s="100" t="s">
        <v>49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66"/>
      <c r="T32" s="66"/>
      <c r="U32" s="66"/>
    </row>
    <row r="33" spans="1:21" s="5" customFormat="1" ht="18" customHeight="1" thickBot="1" x14ac:dyDescent="0.35">
      <c r="C33" s="20"/>
      <c r="D33" s="20"/>
      <c r="E33" s="20"/>
      <c r="F33" s="60" t="s">
        <v>32</v>
      </c>
      <c r="G33" s="100" t="s">
        <v>155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S33" s="66"/>
      <c r="T33" s="66"/>
      <c r="U33" s="66"/>
    </row>
    <row r="34" spans="1:21" s="5" customFormat="1" ht="18" customHeight="1" thickBot="1" x14ac:dyDescent="0.35">
      <c r="C34" s="20"/>
      <c r="D34" s="20"/>
      <c r="E34" s="20"/>
      <c r="F34" s="60" t="s">
        <v>33</v>
      </c>
      <c r="G34" s="100" t="s">
        <v>83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  <c r="S34" s="66"/>
      <c r="T34" s="66"/>
      <c r="U34" s="66"/>
    </row>
    <row r="35" spans="1:21" s="5" customFormat="1" ht="18" customHeight="1" thickBot="1" x14ac:dyDescent="0.35">
      <c r="C35" s="20"/>
      <c r="D35" s="20"/>
      <c r="E35" s="20"/>
      <c r="F35" s="60" t="s">
        <v>35</v>
      </c>
      <c r="G35" s="99" t="s">
        <v>228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1"/>
      <c r="S35" s="66"/>
      <c r="T35" s="66"/>
      <c r="U35" s="66"/>
    </row>
    <row r="36" spans="1:21" s="5" customFormat="1" ht="18" customHeight="1" thickBot="1" x14ac:dyDescent="0.35">
      <c r="C36" s="20"/>
      <c r="D36" s="20"/>
      <c r="E36" s="20"/>
      <c r="F36" s="60" t="s">
        <v>36</v>
      </c>
      <c r="G36" s="100" t="s">
        <v>156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66"/>
      <c r="T36" s="66"/>
      <c r="U36" s="66"/>
    </row>
    <row r="37" spans="1:21" s="5" customFormat="1" ht="18" customHeight="1" thickBot="1" x14ac:dyDescent="0.35">
      <c r="C37" s="20"/>
      <c r="D37" s="20"/>
      <c r="E37" s="20"/>
      <c r="F37" s="60" t="s">
        <v>37</v>
      </c>
      <c r="G37" s="100" t="s">
        <v>19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  <c r="S37" s="66"/>
      <c r="T37" s="66"/>
      <c r="U37" s="66"/>
    </row>
    <row r="38" spans="1:21" s="5" customFormat="1" ht="18" customHeight="1" thickBot="1" x14ac:dyDescent="0.35">
      <c r="C38" s="20"/>
      <c r="D38" s="20"/>
      <c r="E38" s="20"/>
      <c r="F38" s="60" t="s">
        <v>38</v>
      </c>
      <c r="G38" s="100" t="s">
        <v>157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66"/>
      <c r="T38" s="66"/>
      <c r="U38" s="66"/>
    </row>
    <row r="39" spans="1:21" s="5" customFormat="1" ht="18" customHeight="1" thickBot="1" x14ac:dyDescent="0.35">
      <c r="C39" s="20"/>
      <c r="D39" s="20"/>
      <c r="E39" s="20"/>
      <c r="F39" s="60" t="s">
        <v>39</v>
      </c>
      <c r="G39" s="99" t="s">
        <v>158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66"/>
      <c r="T39" s="66"/>
      <c r="U39" s="66"/>
    </row>
    <row r="40" spans="1:21" s="5" customFormat="1" ht="18" customHeight="1" thickBot="1" x14ac:dyDescent="0.35">
      <c r="C40" s="20"/>
      <c r="D40" s="20"/>
      <c r="E40" s="20"/>
      <c r="F40" s="60" t="s">
        <v>40</v>
      </c>
      <c r="G40" s="99" t="s">
        <v>177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  <c r="S40" s="66"/>
      <c r="T40" s="66"/>
      <c r="U40" s="66"/>
    </row>
    <row r="41" spans="1:21" s="5" customFormat="1" ht="6" customHeight="1" thickBot="1" x14ac:dyDescent="0.35">
      <c r="C41" s="20"/>
      <c r="D41" s="20"/>
      <c r="E41" s="20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66"/>
      <c r="T41" s="66"/>
      <c r="U41" s="66"/>
    </row>
    <row r="42" spans="1:21" s="5" customFormat="1" ht="21" customHeight="1" thickBot="1" x14ac:dyDescent="0.35">
      <c r="C42" s="22"/>
      <c r="D42" s="23"/>
      <c r="E42" s="20"/>
      <c r="F42" s="102" t="s">
        <v>190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S42" s="66"/>
      <c r="T42" s="66"/>
      <c r="U42" s="66"/>
    </row>
    <row r="43" spans="1:21" s="4" customFormat="1" ht="18" customHeight="1" thickBot="1" x14ac:dyDescent="0.35">
      <c r="A43" s="18"/>
      <c r="B43" s="51"/>
      <c r="C43" s="52"/>
      <c r="D43" s="52"/>
      <c r="E43" s="52"/>
      <c r="F43" s="60" t="s">
        <v>42</v>
      </c>
      <c r="G43" s="99" t="s">
        <v>191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1"/>
      <c r="S43" s="66"/>
      <c r="T43" s="66"/>
      <c r="U43" s="66"/>
    </row>
    <row r="44" spans="1:21" s="4" customFormat="1" ht="18" customHeight="1" thickBot="1" x14ac:dyDescent="0.35">
      <c r="A44" s="18"/>
      <c r="B44" s="5"/>
      <c r="C44" s="18"/>
      <c r="D44" s="18"/>
      <c r="E44" s="20"/>
      <c r="F44" s="60" t="s">
        <v>43</v>
      </c>
      <c r="G44" s="99" t="s">
        <v>192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1"/>
      <c r="S44" s="66"/>
      <c r="T44" s="66"/>
      <c r="U44" s="66"/>
    </row>
    <row r="45" spans="1:21" s="4" customFormat="1" ht="18" customHeight="1" thickBot="1" x14ac:dyDescent="0.35">
      <c r="A45" s="18"/>
      <c r="B45" s="5"/>
      <c r="C45" s="18"/>
      <c r="D45" s="18"/>
      <c r="E45" s="20"/>
      <c r="F45" s="60" t="s">
        <v>44</v>
      </c>
      <c r="G45" s="99" t="s">
        <v>193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1"/>
      <c r="S45" s="66"/>
      <c r="T45" s="66"/>
      <c r="U45" s="66"/>
    </row>
    <row r="46" spans="1:21" s="4" customFormat="1" ht="18" customHeight="1" thickBot="1" x14ac:dyDescent="0.35">
      <c r="A46" s="18"/>
      <c r="B46" s="5"/>
      <c r="C46" s="18"/>
      <c r="D46" s="18"/>
      <c r="E46" s="20"/>
      <c r="F46" s="60" t="s">
        <v>84</v>
      </c>
      <c r="G46" s="99" t="s">
        <v>194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1"/>
      <c r="S46" s="66"/>
      <c r="T46" s="66"/>
      <c r="U46" s="66"/>
    </row>
    <row r="47" spans="1:21" s="4" customFormat="1" ht="18" customHeight="1" thickBot="1" x14ac:dyDescent="0.35">
      <c r="A47" s="18"/>
      <c r="B47" s="5"/>
      <c r="C47" s="18"/>
      <c r="D47" s="18"/>
      <c r="E47" s="20"/>
      <c r="F47" s="60" t="s">
        <v>85</v>
      </c>
      <c r="G47" s="99" t="s">
        <v>189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1"/>
      <c r="S47" s="66"/>
      <c r="T47" s="66"/>
      <c r="U47" s="66"/>
    </row>
    <row r="48" spans="1:21" s="4" customFormat="1" ht="18" customHeight="1" thickBot="1" x14ac:dyDescent="0.35">
      <c r="A48" s="18"/>
      <c r="B48" s="5"/>
      <c r="C48" s="18"/>
      <c r="D48" s="18"/>
      <c r="E48" s="20"/>
      <c r="F48" s="60" t="s">
        <v>86</v>
      </c>
      <c r="G48" s="99" t="s">
        <v>195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66"/>
      <c r="T48" s="66"/>
      <c r="U48" s="66"/>
    </row>
    <row r="49" spans="1:21" s="4" customFormat="1" ht="18" customHeight="1" thickBot="1" x14ac:dyDescent="0.35">
      <c r="A49" s="18"/>
      <c r="B49" s="5"/>
      <c r="C49" s="18"/>
      <c r="D49" s="18"/>
      <c r="E49" s="20"/>
      <c r="F49" s="60" t="s">
        <v>87</v>
      </c>
      <c r="G49" s="99" t="s">
        <v>196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1"/>
      <c r="S49" s="66"/>
      <c r="T49" s="66"/>
      <c r="U49" s="66"/>
    </row>
    <row r="50" spans="1:21" s="5" customFormat="1" ht="6" customHeight="1" thickBot="1" x14ac:dyDescent="0.35">
      <c r="C50" s="20"/>
      <c r="D50" s="20"/>
      <c r="E50" s="20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66"/>
      <c r="T50" s="66"/>
      <c r="U50" s="66"/>
    </row>
    <row r="51" spans="1:21" s="5" customFormat="1" ht="21" customHeight="1" thickBot="1" x14ac:dyDescent="0.35">
      <c r="C51" s="22"/>
      <c r="D51" s="23"/>
      <c r="E51" s="20"/>
      <c r="F51" s="102" t="s">
        <v>178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66"/>
      <c r="T51" s="66"/>
      <c r="U51" s="66"/>
    </row>
    <row r="52" spans="1:21" s="4" customFormat="1" ht="18" customHeight="1" thickBot="1" x14ac:dyDescent="0.35">
      <c r="A52" s="18"/>
      <c r="B52" s="51"/>
      <c r="C52" s="52"/>
      <c r="D52" s="52"/>
      <c r="E52" s="52"/>
      <c r="F52" s="60" t="s">
        <v>76</v>
      </c>
      <c r="G52" s="99" t="s">
        <v>19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1"/>
      <c r="S52" s="66"/>
      <c r="T52" s="66"/>
      <c r="U52" s="66"/>
    </row>
    <row r="53" spans="1:21" s="4" customFormat="1" ht="18" customHeight="1" thickBot="1" x14ac:dyDescent="0.35">
      <c r="A53" s="18"/>
      <c r="B53" s="5"/>
      <c r="C53" s="18"/>
      <c r="D53" s="18"/>
      <c r="E53" s="20"/>
      <c r="F53" s="60" t="s">
        <v>128</v>
      </c>
      <c r="G53" s="99" t="s">
        <v>135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1"/>
      <c r="S53" s="66"/>
      <c r="T53" s="66"/>
      <c r="U53" s="66"/>
    </row>
    <row r="54" spans="1:21" s="4" customFormat="1" ht="18" customHeight="1" thickBot="1" x14ac:dyDescent="0.35">
      <c r="A54" s="18"/>
      <c r="B54" s="5"/>
      <c r="C54" s="18"/>
      <c r="D54" s="18"/>
      <c r="E54" s="20"/>
      <c r="F54" s="60" t="s">
        <v>129</v>
      </c>
      <c r="G54" s="99" t="s">
        <v>136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  <c r="S54" s="66"/>
      <c r="T54" s="66"/>
      <c r="U54" s="66"/>
    </row>
    <row r="55" spans="1:21" s="4" customFormat="1" ht="18" customHeight="1" thickBot="1" x14ac:dyDescent="0.35">
      <c r="A55" s="18"/>
      <c r="B55" s="5"/>
      <c r="C55" s="18"/>
      <c r="D55" s="18"/>
      <c r="E55" s="20"/>
      <c r="F55" s="60" t="s">
        <v>179</v>
      </c>
      <c r="G55" s="99" t="s">
        <v>137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1"/>
      <c r="S55" s="66"/>
      <c r="T55" s="66"/>
      <c r="U55" s="66"/>
    </row>
    <row r="56" spans="1:21" s="4" customFormat="1" ht="18" customHeight="1" thickBot="1" x14ac:dyDescent="0.35">
      <c r="A56" s="18"/>
      <c r="B56" s="5"/>
      <c r="C56" s="18"/>
      <c r="D56" s="18"/>
      <c r="E56" s="20"/>
      <c r="F56" s="60" t="s">
        <v>180</v>
      </c>
      <c r="G56" s="99" t="s">
        <v>138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1"/>
      <c r="S56" s="66"/>
      <c r="T56" s="66"/>
      <c r="U56" s="66"/>
    </row>
    <row r="57" spans="1:21" s="4" customFormat="1" ht="18" customHeight="1" thickBot="1" x14ac:dyDescent="0.35">
      <c r="A57" s="18"/>
      <c r="B57" s="5"/>
      <c r="C57" s="18"/>
      <c r="D57" s="18"/>
      <c r="E57" s="20"/>
      <c r="F57" s="60" t="s">
        <v>181</v>
      </c>
      <c r="G57" s="99" t="s">
        <v>139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1"/>
      <c r="S57" s="66"/>
      <c r="T57" s="66"/>
      <c r="U57" s="66"/>
    </row>
    <row r="58" spans="1:21" s="4" customFormat="1" ht="18" customHeight="1" thickBot="1" x14ac:dyDescent="0.35">
      <c r="A58" s="18"/>
      <c r="B58" s="5"/>
      <c r="C58" s="18"/>
      <c r="D58" s="18"/>
      <c r="E58" s="20"/>
      <c r="F58" s="60" t="s">
        <v>182</v>
      </c>
      <c r="G58" s="99" t="s">
        <v>140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1"/>
      <c r="S58" s="66"/>
      <c r="T58" s="66"/>
      <c r="U58" s="66"/>
    </row>
    <row r="59" spans="1:21" s="4" customFormat="1" ht="18" customHeight="1" thickBot="1" x14ac:dyDescent="0.35">
      <c r="A59" s="18"/>
      <c r="B59" s="5"/>
      <c r="C59" s="18"/>
      <c r="D59" s="18"/>
      <c r="E59" s="20"/>
      <c r="F59" s="60" t="s">
        <v>183</v>
      </c>
      <c r="G59" s="99" t="s">
        <v>141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1"/>
      <c r="S59" s="66"/>
      <c r="T59" s="66"/>
      <c r="U59" s="66"/>
    </row>
    <row r="60" spans="1:21" s="5" customFormat="1" ht="6" customHeight="1" thickBot="1" x14ac:dyDescent="0.35">
      <c r="C60" s="20"/>
      <c r="D60" s="20"/>
      <c r="E60" s="2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/>
      <c r="S60" s="66"/>
      <c r="T60" s="66"/>
      <c r="U60" s="66"/>
    </row>
    <row r="61" spans="1:21" s="5" customFormat="1" ht="21" customHeight="1" thickBot="1" x14ac:dyDescent="0.35">
      <c r="C61" s="22"/>
      <c r="D61" s="23"/>
      <c r="E61" s="24"/>
      <c r="F61" s="112" t="s">
        <v>2</v>
      </c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66"/>
      <c r="T61" s="66"/>
      <c r="U61" s="66"/>
    </row>
    <row r="62" spans="1:21" s="5" customFormat="1" ht="18" customHeight="1" thickBot="1" x14ac:dyDescent="0.35">
      <c r="C62" s="20"/>
      <c r="D62" s="20"/>
      <c r="E62" s="20"/>
      <c r="F62" s="60" t="s">
        <v>41</v>
      </c>
      <c r="G62" s="99" t="s">
        <v>159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1"/>
      <c r="S62" s="66"/>
      <c r="T62" s="66"/>
      <c r="U62" s="66"/>
    </row>
    <row r="63" spans="1:21" s="5" customFormat="1" ht="18" customHeight="1" thickBot="1" x14ac:dyDescent="0.35">
      <c r="C63" s="20"/>
      <c r="D63" s="20"/>
      <c r="E63" s="20"/>
      <c r="F63" s="60" t="s">
        <v>50</v>
      </c>
      <c r="G63" s="99" t="s">
        <v>229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1"/>
      <c r="S63" s="66"/>
      <c r="T63" s="66"/>
      <c r="U63" s="66"/>
    </row>
    <row r="64" spans="1:21" s="5" customFormat="1" ht="18" customHeight="1" thickBot="1" x14ac:dyDescent="0.35">
      <c r="C64" s="20"/>
      <c r="D64" s="20"/>
      <c r="E64" s="20"/>
      <c r="F64" s="60" t="s">
        <v>127</v>
      </c>
      <c r="G64" s="99" t="s">
        <v>160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1"/>
      <c r="S64" s="66"/>
      <c r="T64" s="66"/>
      <c r="U64" s="66"/>
    </row>
    <row r="65" spans="1:21" s="5" customFormat="1" ht="18" customHeight="1" thickBot="1" x14ac:dyDescent="0.35">
      <c r="C65" s="20"/>
      <c r="D65" s="20"/>
      <c r="E65" s="20"/>
      <c r="F65" s="60" t="s">
        <v>34</v>
      </c>
      <c r="G65" s="99" t="s">
        <v>161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1"/>
      <c r="S65" s="66"/>
      <c r="T65" s="66"/>
      <c r="U65" s="66"/>
    </row>
    <row r="66" spans="1:21" s="5" customFormat="1" ht="18" customHeight="1" thickBot="1" x14ac:dyDescent="0.35">
      <c r="C66" s="20"/>
      <c r="D66" s="20"/>
      <c r="E66" s="20"/>
      <c r="F66" s="60" t="s">
        <v>51</v>
      </c>
      <c r="G66" s="99" t="s">
        <v>162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1"/>
      <c r="S66" s="66"/>
      <c r="T66" s="66"/>
      <c r="U66" s="66"/>
    </row>
    <row r="67" spans="1:21" s="5" customFormat="1" ht="18" customHeight="1" thickBot="1" x14ac:dyDescent="0.35">
      <c r="C67" s="20"/>
      <c r="D67" s="20"/>
      <c r="E67" s="20"/>
      <c r="F67" s="60" t="s">
        <v>52</v>
      </c>
      <c r="G67" s="99" t="s">
        <v>53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1"/>
      <c r="S67" s="66"/>
      <c r="T67" s="66"/>
      <c r="U67" s="66"/>
    </row>
    <row r="68" spans="1:21" s="5" customFormat="1" ht="18" customHeight="1" thickBot="1" x14ac:dyDescent="0.35">
      <c r="C68" s="20"/>
      <c r="D68" s="20"/>
      <c r="E68" s="20"/>
      <c r="F68" s="60" t="s">
        <v>54</v>
      </c>
      <c r="G68" s="99" t="s">
        <v>188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1"/>
      <c r="S68" s="66"/>
      <c r="T68" s="66"/>
      <c r="U68" s="66"/>
    </row>
    <row r="69" spans="1:21" s="5" customFormat="1" ht="18" customHeight="1" thickBot="1" x14ac:dyDescent="0.35">
      <c r="C69" s="20"/>
      <c r="D69" s="20"/>
      <c r="E69" s="20"/>
      <c r="F69" s="60" t="s">
        <v>55</v>
      </c>
      <c r="G69" s="99" t="s">
        <v>230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1"/>
      <c r="S69" s="66"/>
      <c r="T69" s="66"/>
      <c r="U69" s="66"/>
    </row>
    <row r="70" spans="1:21" s="4" customFormat="1" ht="18" customHeight="1" thickBot="1" x14ac:dyDescent="0.35">
      <c r="A70" s="18"/>
      <c r="B70" s="5"/>
      <c r="C70" s="18"/>
      <c r="D70" s="18"/>
      <c r="E70" s="20"/>
      <c r="F70" s="60" t="s">
        <v>88</v>
      </c>
      <c r="G70" s="99" t="s">
        <v>163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1"/>
      <c r="S70" s="66"/>
      <c r="T70" s="66"/>
      <c r="U70" s="66"/>
    </row>
    <row r="71" spans="1:21" s="4" customFormat="1" ht="18" customHeight="1" thickBot="1" x14ac:dyDescent="0.35">
      <c r="A71" s="18"/>
      <c r="B71" s="5"/>
      <c r="C71" s="18"/>
      <c r="D71" s="18"/>
      <c r="E71" s="20"/>
      <c r="F71" s="60" t="s">
        <v>89</v>
      </c>
      <c r="G71" s="99" t="s">
        <v>90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1"/>
      <c r="S71" s="66"/>
      <c r="T71" s="66"/>
      <c r="U71" s="66"/>
    </row>
    <row r="72" spans="1:21" s="5" customFormat="1" ht="6" customHeight="1" thickBot="1" x14ac:dyDescent="0.35">
      <c r="C72" s="20"/>
      <c r="D72" s="20"/>
      <c r="E72" s="20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6"/>
      <c r="S72" s="66"/>
      <c r="T72" s="66"/>
      <c r="U72" s="66"/>
    </row>
    <row r="73" spans="1:21" s="4" customFormat="1" ht="21" customHeight="1" thickBot="1" x14ac:dyDescent="0.35">
      <c r="A73" s="18"/>
      <c r="B73" s="5"/>
      <c r="C73" s="18"/>
      <c r="D73" s="18"/>
      <c r="E73" s="20"/>
      <c r="F73" s="117" t="s">
        <v>184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9"/>
      <c r="S73" s="66"/>
      <c r="T73" s="66"/>
      <c r="U73" s="66"/>
    </row>
    <row r="74" spans="1:21" s="4" customFormat="1" ht="18" customHeight="1" thickBot="1" x14ac:dyDescent="0.35">
      <c r="A74" s="18"/>
      <c r="B74" s="5"/>
      <c r="C74" s="18"/>
      <c r="D74" s="18"/>
      <c r="E74" s="20"/>
      <c r="F74" s="60" t="s">
        <v>185</v>
      </c>
      <c r="G74" s="99" t="s">
        <v>227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67"/>
      <c r="T74" s="67"/>
      <c r="U74" s="66"/>
    </row>
    <row r="75" spans="1:21" s="4" customFormat="1" ht="18" customHeight="1" thickBot="1" x14ac:dyDescent="0.35">
      <c r="A75" s="18"/>
      <c r="B75" s="5"/>
      <c r="C75" s="18"/>
      <c r="D75" s="18"/>
      <c r="E75" s="20"/>
      <c r="F75" s="60" t="s">
        <v>186</v>
      </c>
      <c r="G75" s="99" t="s">
        <v>142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1"/>
      <c r="S75" s="66"/>
      <c r="T75" s="66"/>
      <c r="U75" s="66"/>
    </row>
    <row r="76" spans="1:21" s="4" customFormat="1" ht="18" customHeight="1" thickBot="1" x14ac:dyDescent="0.35">
      <c r="A76" s="18"/>
      <c r="B76" s="5"/>
      <c r="C76" s="18"/>
      <c r="D76" s="18"/>
      <c r="E76" s="20"/>
      <c r="F76" s="60" t="s">
        <v>187</v>
      </c>
      <c r="G76" s="99" t="s">
        <v>143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1"/>
      <c r="S76" s="66"/>
      <c r="T76" s="66"/>
      <c r="U76" s="66"/>
    </row>
    <row r="77" spans="1:21" s="5" customFormat="1" ht="15" customHeight="1" x14ac:dyDescent="0.3">
      <c r="C77" s="20"/>
      <c r="D77" s="20"/>
      <c r="E77" s="20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66"/>
      <c r="T77" s="66"/>
      <c r="U77" s="66"/>
    </row>
    <row r="78" spans="1:21" s="4" customFormat="1" ht="15" customHeight="1" x14ac:dyDescent="0.3">
      <c r="F78" s="61"/>
      <c r="S78" s="66"/>
      <c r="T78" s="66"/>
      <c r="U78" s="66"/>
    </row>
    <row r="79" spans="1:21" ht="18" customHeight="1" x14ac:dyDescent="0.3">
      <c r="A79" s="96" t="str">
        <f>NOTA!$A$24</f>
        <v>ESTUDO 48 | ANÁLISE DAS EMPRESAS DA REGIÃO DO ALENTEJO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ht="30" customHeight="1" x14ac:dyDescent="0.3"/>
  </sheetData>
  <sheetProtection algorithmName="SHA-512" hashValue="udGWCBdQm8DkQJH7K9oOMBvNWVYnP2vkLSpHHh9a0FKH0i3+nZt+JPq0vvcx30fDPZJmLlXrNFmGV/qYEADa4g==" saltValue="iTxvUhd+5CEStLSsoiXTIA==" spinCount="100000" sheet="1" objects="1" scenarios="1"/>
  <mergeCells count="68">
    <mergeCell ref="G43:R43"/>
    <mergeCell ref="G44:R44"/>
    <mergeCell ref="G45:R45"/>
    <mergeCell ref="G46:R46"/>
    <mergeCell ref="G26:R26"/>
    <mergeCell ref="G27:R27"/>
    <mergeCell ref="G40:R40"/>
    <mergeCell ref="G37:R37"/>
    <mergeCell ref="G39:R39"/>
    <mergeCell ref="G36:R36"/>
    <mergeCell ref="G38:R38"/>
    <mergeCell ref="G22:R22"/>
    <mergeCell ref="G23:R23"/>
    <mergeCell ref="G14:R14"/>
    <mergeCell ref="G13:R13"/>
    <mergeCell ref="G15:R15"/>
    <mergeCell ref="G18:R18"/>
    <mergeCell ref="G21:R21"/>
    <mergeCell ref="G20:R20"/>
    <mergeCell ref="G19:R19"/>
    <mergeCell ref="A79:U79"/>
    <mergeCell ref="G33:R33"/>
    <mergeCell ref="G35:R35"/>
    <mergeCell ref="G34:R34"/>
    <mergeCell ref="F61:R61"/>
    <mergeCell ref="G63:R63"/>
    <mergeCell ref="G65:R65"/>
    <mergeCell ref="G64:R64"/>
    <mergeCell ref="G76:R76"/>
    <mergeCell ref="G71:R71"/>
    <mergeCell ref="F73:R73"/>
    <mergeCell ref="G74:R74"/>
    <mergeCell ref="G47:R47"/>
    <mergeCell ref="G48:R48"/>
    <mergeCell ref="G49:R49"/>
    <mergeCell ref="F42:R42"/>
    <mergeCell ref="K1:R1"/>
    <mergeCell ref="C3:R3"/>
    <mergeCell ref="G6:R6"/>
    <mergeCell ref="G8:R8"/>
    <mergeCell ref="G32:R32"/>
    <mergeCell ref="F31:R31"/>
    <mergeCell ref="C29:R29"/>
    <mergeCell ref="F5:R5"/>
    <mergeCell ref="G7:R7"/>
    <mergeCell ref="G9:R9"/>
    <mergeCell ref="G10:R10"/>
    <mergeCell ref="F25:R25"/>
    <mergeCell ref="G12:R12"/>
    <mergeCell ref="G11:R11"/>
    <mergeCell ref="G17:R17"/>
    <mergeCell ref="G16:R16"/>
    <mergeCell ref="G75:R75"/>
    <mergeCell ref="G68:R68"/>
    <mergeCell ref="G70:R70"/>
    <mergeCell ref="G62:R62"/>
    <mergeCell ref="G69:R69"/>
    <mergeCell ref="G66:R66"/>
    <mergeCell ref="G67:R67"/>
    <mergeCell ref="G56:R56"/>
    <mergeCell ref="G57:R57"/>
    <mergeCell ref="G59:R59"/>
    <mergeCell ref="G58:R58"/>
    <mergeCell ref="F51:R51"/>
    <mergeCell ref="G52:R52"/>
    <mergeCell ref="G53:R53"/>
    <mergeCell ref="G54:R54"/>
    <mergeCell ref="G55:R55"/>
  </mergeCells>
  <hyperlinks>
    <hyperlink ref="F6" location="'G I.2.1'!A1" display="G I.2.1"/>
    <hyperlink ref="F8" location="'G I.2.3'!A1" display="G I.2.3"/>
    <hyperlink ref="F7" location="'G I.2.2'!A1" display="G I.2.2"/>
    <hyperlink ref="F12" location="'G I.2.7'!A1" display="G I.2.7"/>
    <hyperlink ref="F63" location="'G I.3.11'!A1" display="G I.3.11"/>
    <hyperlink ref="F32" location="'G I.3.1'!A1" display="G I.3.1"/>
    <hyperlink ref="F33" location="'G I.3.2'!A1" display="G I.3.2"/>
    <hyperlink ref="F35" location="'G I.3.4'!A1" display="G I.3.4"/>
    <hyperlink ref="F37" location="'G I.3.6'!A1" display="G I.3.6"/>
    <hyperlink ref="F62" location="'G I.3.10'!A1" display="G I.3.10"/>
    <hyperlink ref="F39" location="'G I.3.8'!A1" display="G I.3.8"/>
    <hyperlink ref="F9" location="'G I.2.4'!A1" display="G I.2.4"/>
    <hyperlink ref="F69" location="'G I.3.16'!A1" display="G I.3.16"/>
    <hyperlink ref="F74" location="'G C3.1 I'!A1" display="G C3.1"/>
    <hyperlink ref="F10" location="'G I.2.5'!A1" display="G I.2.5"/>
    <hyperlink ref="F71" location="'G I.3.18'!A1" display="G I.3.18"/>
    <hyperlink ref="F75" location="'G C3.2 I'!A1" display="G C3.2"/>
    <hyperlink ref="F11" location="'G I.2.6'!A1" display="G I.2.6"/>
    <hyperlink ref="F36" location="'G I.3.5'!A1" display="G I.3.5"/>
    <hyperlink ref="F38" location="'G I.3.7'!A1" display="G I.3.7"/>
    <hyperlink ref="F40" location="'G I.3.9'!A1" display="G I.3.9"/>
    <hyperlink ref="F65" location="'Q I.3.1'!A1" display="Q I.3.1"/>
    <hyperlink ref="F26" location="'G I.2.19'!A1" display="G I.2.19"/>
    <hyperlink ref="F27" location="'G I.2.20'!A1" display="G I.2.20"/>
    <hyperlink ref="F34" location="'G I.3.3'!A1" display="G I.3.3"/>
    <hyperlink ref="F64" location="'G I.3.12'!A1" display="G I.3.12"/>
    <hyperlink ref="F66" location="'G I.3.13'!A1" display="G I.3.13"/>
    <hyperlink ref="F67" location="'G I.3.14'!A1" display="G I.3.14"/>
    <hyperlink ref="F23" location="'G I.2.18'!A1" display="G I.2.18"/>
    <hyperlink ref="F14" location="'G I.2.9'!A1" display="G I.2.9"/>
    <hyperlink ref="F13" location="'G I.2.8'!A1" display="G I.2.8"/>
    <hyperlink ref="F15" location="'G I.2.10'!A1" display="G I.2.10"/>
    <hyperlink ref="F18" location="'G I.2.13 I'!A1" display="G I.2.13"/>
    <hyperlink ref="F21" location="'G I.2.16'!A1" display="G I.2.16"/>
    <hyperlink ref="F20" location="'G I.2.15'!A1" display="G I.2.15"/>
    <hyperlink ref="F68" location="'G I.3.15'!A1" display="G I.3.15"/>
    <hyperlink ref="F70" location="'G I.3.17'!A1" display="G I.3.17"/>
    <hyperlink ref="F76" location="'G C3.3 I'!A1" display="G C3.3"/>
    <hyperlink ref="F17" location="'G I.2.12 I'!A1" display="G I.2.12"/>
    <hyperlink ref="F16" location="'G I.2.11'!A1" display="G I.2.11"/>
    <hyperlink ref="F19" location="'G I.2.14'!A1" display="G I.2.14"/>
    <hyperlink ref="F22" location="'G I.2.17'!A1" display="G I.2.17"/>
    <hyperlink ref="F52" location="'G C2.1'!A1" display="G C2.1"/>
    <hyperlink ref="F53" location="'G C2.2'!A1" display="G C2.2"/>
    <hyperlink ref="F59" location="'G C2.8'!A1" display="G C2.8"/>
    <hyperlink ref="F56" location="'G C2.5'!A1" display="G C2.5"/>
    <hyperlink ref="F55" location="'G C2.4'!A1" display="G C2.4"/>
    <hyperlink ref="F54" location="'G C2.3'!A1" display="G C2.3"/>
    <hyperlink ref="F57" location="'G C2.6'!A1" display="G C2.6"/>
    <hyperlink ref="F58" location="'G C2.7'!A1" display="G C2.7"/>
    <hyperlink ref="F43" location="'G C1.1'!A1" display="G C1.1"/>
    <hyperlink ref="F44" location="'G C1.2'!A1" display="G C1.2"/>
    <hyperlink ref="F49" location="'G C1.7'!A1" display="G C1.7"/>
    <hyperlink ref="F47" location="'G C1.5'!A1" display="G C1.5"/>
    <hyperlink ref="F46" location="'G C1.4'!A1" display="G C1.4"/>
    <hyperlink ref="F45" location="'G C1.3'!A1" display="G C1.3"/>
    <hyperlink ref="F48" location="'G C1.6'!A1" display="G C1.6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4"/>
  </sheetPr>
  <dimension ref="A1:AA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7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7" ht="12" customHeight="1" x14ac:dyDescent="0.3"/>
    <row r="3" spans="1:27" s="7" customFormat="1" ht="15" customHeight="1" thickBot="1" x14ac:dyDescent="0.35">
      <c r="A3" s="41" t="str">
        <f>+Índice!F21</f>
        <v>G I.2.16</v>
      </c>
      <c r="B3" s="36" t="str">
        <f>+Índice!G21</f>
        <v>Volume de negócios gerado pelas 10% e 1% maiores empresas | Em percentagem do volume de negócios total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</row>
    <row r="5" spans="1:27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W5" s="7"/>
      <c r="X5" s="7"/>
      <c r="Y5" s="7"/>
      <c r="Z5" s="7"/>
      <c r="AA5" s="7"/>
    </row>
    <row r="6" spans="1:27" s="11" customFormat="1" ht="33" customHeight="1" thickBot="1" x14ac:dyDescent="0.35">
      <c r="A6" s="16"/>
      <c r="G6" s="12"/>
      <c r="H6" s="12"/>
      <c r="I6" s="12"/>
      <c r="J6" s="12"/>
      <c r="K6" s="46"/>
      <c r="L6" s="177" t="s">
        <v>101</v>
      </c>
      <c r="M6" s="191"/>
      <c r="N6" s="177" t="s">
        <v>100</v>
      </c>
      <c r="O6" s="178"/>
      <c r="W6" s="7"/>
      <c r="X6" s="7"/>
      <c r="Y6" s="7"/>
      <c r="Z6" s="7"/>
      <c r="AA6" s="7"/>
    </row>
    <row r="7" spans="1:27" s="11" customFormat="1" ht="19.95" customHeight="1" thickBot="1" x14ac:dyDescent="0.35">
      <c r="A7" s="16"/>
      <c r="G7" s="130" t="s">
        <v>14</v>
      </c>
      <c r="H7" s="194"/>
      <c r="I7" s="194"/>
      <c r="J7" s="194"/>
      <c r="K7" s="194"/>
      <c r="L7" s="227">
        <v>0.626</v>
      </c>
      <c r="M7" s="228"/>
      <c r="N7" s="227">
        <v>0.879</v>
      </c>
      <c r="O7" s="229"/>
      <c r="W7" s="7"/>
      <c r="X7" s="7"/>
      <c r="Y7" s="7"/>
      <c r="Z7" s="7"/>
      <c r="AA7" s="7"/>
    </row>
    <row r="8" spans="1:27" s="11" customFormat="1" ht="19.95" customHeight="1" x14ac:dyDescent="0.3">
      <c r="A8" s="16"/>
      <c r="G8" s="230" t="s">
        <v>207</v>
      </c>
      <c r="H8" s="164"/>
      <c r="I8" s="164"/>
      <c r="J8" s="164"/>
      <c r="K8" s="140"/>
      <c r="L8" s="168">
        <v>0.53300000000000003</v>
      </c>
      <c r="M8" s="169"/>
      <c r="N8" s="168">
        <v>0.84399999999999997</v>
      </c>
      <c r="O8" s="231"/>
      <c r="W8" s="7"/>
      <c r="X8" s="7"/>
      <c r="Y8" s="7"/>
      <c r="Z8" s="7"/>
      <c r="AA8" s="7"/>
    </row>
    <row r="9" spans="1:27" s="11" customFormat="1" ht="19.95" customHeight="1" x14ac:dyDescent="0.3">
      <c r="A9" s="16"/>
      <c r="G9" s="232" t="s">
        <v>217</v>
      </c>
      <c r="H9" s="210"/>
      <c r="I9" s="162" t="s">
        <v>210</v>
      </c>
      <c r="J9" s="162"/>
      <c r="K9" s="163"/>
      <c r="L9" s="170">
        <v>0.58799999999999997</v>
      </c>
      <c r="M9" s="171"/>
      <c r="N9" s="170">
        <v>0.86199999999999999</v>
      </c>
      <c r="O9" s="226"/>
      <c r="W9" s="7"/>
      <c r="X9" s="7"/>
      <c r="Y9" s="7"/>
      <c r="Z9" s="7"/>
      <c r="AA9" s="7"/>
    </row>
    <row r="10" spans="1:27" s="11" customFormat="1" ht="19.95" customHeight="1" x14ac:dyDescent="0.3">
      <c r="A10" s="16"/>
      <c r="G10" s="233"/>
      <c r="H10" s="212"/>
      <c r="I10" s="162" t="s">
        <v>212</v>
      </c>
      <c r="J10" s="162"/>
      <c r="K10" s="163"/>
      <c r="L10" s="170">
        <v>0.48499999999999999</v>
      </c>
      <c r="M10" s="171"/>
      <c r="N10" s="170">
        <v>0.82</v>
      </c>
      <c r="O10" s="226"/>
      <c r="W10" s="7"/>
      <c r="X10" s="7"/>
      <c r="Y10" s="7"/>
      <c r="Z10" s="7"/>
      <c r="AA10" s="7"/>
    </row>
    <row r="11" spans="1:27" s="11" customFormat="1" ht="19.95" customHeight="1" x14ac:dyDescent="0.3">
      <c r="A11" s="16"/>
      <c r="G11" s="233"/>
      <c r="H11" s="212"/>
      <c r="I11" s="162" t="s">
        <v>213</v>
      </c>
      <c r="J11" s="162"/>
      <c r="K11" s="163"/>
      <c r="L11" s="170">
        <v>0.53</v>
      </c>
      <c r="M11" s="171"/>
      <c r="N11" s="170">
        <v>0.85399999999999998</v>
      </c>
      <c r="O11" s="226"/>
      <c r="W11" s="7"/>
      <c r="X11" s="7"/>
      <c r="Y11" s="7"/>
      <c r="Z11" s="7"/>
      <c r="AA11" s="7"/>
    </row>
    <row r="12" spans="1:27" s="11" customFormat="1" ht="19.95" customHeight="1" x14ac:dyDescent="0.3">
      <c r="A12" s="16"/>
      <c r="G12" s="233"/>
      <c r="H12" s="212"/>
      <c r="I12" s="162" t="s">
        <v>211</v>
      </c>
      <c r="J12" s="162"/>
      <c r="K12" s="163"/>
      <c r="L12" s="170">
        <v>0.59199999999999997</v>
      </c>
      <c r="M12" s="171"/>
      <c r="N12" s="170">
        <v>0.86099999999999999</v>
      </c>
      <c r="O12" s="226"/>
      <c r="W12" s="7"/>
      <c r="X12" s="7"/>
      <c r="Y12" s="7"/>
      <c r="Z12" s="7"/>
      <c r="AA12" s="7"/>
    </row>
    <row r="13" spans="1:27" s="11" customFormat="1" ht="19.95" customHeight="1" x14ac:dyDescent="0.3">
      <c r="A13" s="16"/>
      <c r="G13" s="233"/>
      <c r="H13" s="212"/>
      <c r="I13" s="162" t="s">
        <v>209</v>
      </c>
      <c r="J13" s="162"/>
      <c r="K13" s="163"/>
      <c r="L13" s="170">
        <v>0.42699999999999999</v>
      </c>
      <c r="M13" s="171"/>
      <c r="N13" s="170">
        <v>0.79500000000000004</v>
      </c>
      <c r="O13" s="226"/>
      <c r="R13" s="11" t="s">
        <v>57</v>
      </c>
      <c r="W13" s="7"/>
      <c r="X13" s="7"/>
      <c r="Y13" s="7"/>
      <c r="Z13" s="7"/>
      <c r="AA13" s="7"/>
    </row>
    <row r="14" spans="1:27" s="9" customFormat="1" ht="12" customHeight="1" x14ac:dyDescent="0.3">
      <c r="A14" s="8"/>
      <c r="C14" s="21"/>
      <c r="L14" s="21"/>
      <c r="M14" s="21"/>
      <c r="N14" s="21"/>
      <c r="W14" s="7"/>
      <c r="X14" s="7"/>
      <c r="Y14" s="7"/>
      <c r="Z14" s="7"/>
      <c r="AA14" s="7"/>
    </row>
    <row r="15" spans="1:27" s="9" customFormat="1" ht="12" customHeight="1" x14ac:dyDescent="0.3">
      <c r="A15" s="8"/>
      <c r="C15" s="21"/>
      <c r="L15" s="21"/>
      <c r="M15" s="21"/>
      <c r="N15" s="21"/>
      <c r="W15" s="7"/>
      <c r="X15" s="7"/>
      <c r="Y15" s="7"/>
      <c r="Z15" s="7"/>
      <c r="AA15" s="7"/>
    </row>
    <row r="16" spans="1:27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W16" s="7"/>
      <c r="X16" s="7"/>
      <c r="Y16" s="7"/>
      <c r="Z16" s="7"/>
      <c r="AA16" s="7"/>
    </row>
    <row r="17" spans="21:27" ht="15" customHeight="1" x14ac:dyDescent="0.3">
      <c r="U17" s="40" t="s">
        <v>17</v>
      </c>
      <c r="W17" s="7"/>
      <c r="X17" s="7"/>
      <c r="Y17" s="7"/>
      <c r="Z17" s="7"/>
      <c r="AA17" s="7"/>
    </row>
    <row r="18" spans="21:27" x14ac:dyDescent="0.3">
      <c r="W18" s="7"/>
      <c r="X18" s="7"/>
      <c r="Y18" s="7"/>
      <c r="Z18" s="7"/>
      <c r="AA18" s="7"/>
    </row>
    <row r="19" spans="21:27" x14ac:dyDescent="0.3">
      <c r="W19" s="7"/>
      <c r="X19" s="7"/>
      <c r="Y19" s="7"/>
      <c r="Z19" s="7"/>
      <c r="AA19" s="7"/>
    </row>
    <row r="20" spans="21:27" ht="17.25" customHeight="1" x14ac:dyDescent="0.3"/>
  </sheetData>
  <sheetProtection algorithmName="SHA-512" hashValue="CEiniWYPfHYK8CuFgFjY1Cvr6GmZc0+CVS/2/ZjZGj77Ll+7uq0O4md3d/KYy2OxVlQzna4PC7ittKctz7mfLQ==" saltValue="IcPi+Bi4+uYYJFNdkWvHUg==" spinCount="100000" sheet="1" objects="1" scenarios="1"/>
  <mergeCells count="26">
    <mergeCell ref="G8:K8"/>
    <mergeCell ref="L8:M8"/>
    <mergeCell ref="N8:O8"/>
    <mergeCell ref="I9:K9"/>
    <mergeCell ref="L9:M9"/>
    <mergeCell ref="N9:O9"/>
    <mergeCell ref="G9:H13"/>
    <mergeCell ref="I11:K11"/>
    <mergeCell ref="L11:M11"/>
    <mergeCell ref="N11:O11"/>
    <mergeCell ref="I10:K10"/>
    <mergeCell ref="L10:M10"/>
    <mergeCell ref="N10:O10"/>
    <mergeCell ref="A1:U1"/>
    <mergeCell ref="L6:M6"/>
    <mergeCell ref="N6:O6"/>
    <mergeCell ref="G7:K7"/>
    <mergeCell ref="L7:M7"/>
    <mergeCell ref="N7:O7"/>
    <mergeCell ref="A16:U16"/>
    <mergeCell ref="I13:K13"/>
    <mergeCell ref="I12:K12"/>
    <mergeCell ref="L13:M13"/>
    <mergeCell ref="N13:O13"/>
    <mergeCell ref="L12:M12"/>
    <mergeCell ref="N12:O12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4"/>
  </sheetPr>
  <dimension ref="A1:W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3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3" ht="12" customHeight="1" x14ac:dyDescent="0.3"/>
    <row r="3" spans="1:23" s="7" customFormat="1" ht="15" customHeight="1" thickBot="1" x14ac:dyDescent="0.35">
      <c r="A3" s="41" t="str">
        <f>+Índice!F22</f>
        <v>G I.2.17</v>
      </c>
      <c r="B3" s="36" t="str">
        <f>+Índice!G22</f>
        <v>Estruturas | Por classes de maturidade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21"/>
    </row>
    <row r="5" spans="1:23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W5" s="21"/>
    </row>
    <row r="6" spans="1:23" s="9" customFormat="1" ht="25.2" customHeight="1" x14ac:dyDescent="0.3">
      <c r="A6" s="8"/>
      <c r="D6" s="21"/>
      <c r="E6" s="55"/>
      <c r="F6" s="65"/>
      <c r="G6" s="230" t="s">
        <v>8</v>
      </c>
      <c r="H6" s="164"/>
      <c r="I6" s="164"/>
      <c r="J6" s="164"/>
      <c r="K6" s="164" t="s">
        <v>6</v>
      </c>
      <c r="L6" s="164"/>
      <c r="M6" s="164"/>
      <c r="N6" s="164"/>
      <c r="O6" s="164" t="s">
        <v>23</v>
      </c>
      <c r="P6" s="164"/>
      <c r="Q6" s="164"/>
      <c r="R6" s="242"/>
    </row>
    <row r="7" spans="1:23" s="11" customFormat="1" ht="25.2" customHeight="1" thickBot="1" x14ac:dyDescent="0.35">
      <c r="A7" s="16"/>
      <c r="E7" s="32"/>
      <c r="F7" s="65"/>
      <c r="G7" s="243" t="s">
        <v>14</v>
      </c>
      <c r="H7" s="124"/>
      <c r="I7" s="124" t="s">
        <v>207</v>
      </c>
      <c r="J7" s="124"/>
      <c r="K7" s="124" t="s">
        <v>14</v>
      </c>
      <c r="L7" s="124"/>
      <c r="M7" s="124" t="s">
        <v>207</v>
      </c>
      <c r="N7" s="124"/>
      <c r="O7" s="124" t="s">
        <v>14</v>
      </c>
      <c r="P7" s="124"/>
      <c r="Q7" s="124" t="s">
        <v>207</v>
      </c>
      <c r="R7" s="124"/>
    </row>
    <row r="8" spans="1:23" s="11" customFormat="1" ht="19.95" customHeight="1" x14ac:dyDescent="0.3">
      <c r="A8" s="16"/>
      <c r="E8" s="162" t="s">
        <v>102</v>
      </c>
      <c r="F8" s="162"/>
      <c r="G8" s="238">
        <v>0.39100000000000001</v>
      </c>
      <c r="H8" s="239"/>
      <c r="I8" s="234">
        <v>0.35499999999999998</v>
      </c>
      <c r="J8" s="235"/>
      <c r="K8" s="238">
        <v>0.10199999999999999</v>
      </c>
      <c r="L8" s="239"/>
      <c r="M8" s="234">
        <v>0.16800000000000001</v>
      </c>
      <c r="N8" s="235"/>
      <c r="O8" s="238">
        <v>0.16700000000000001</v>
      </c>
      <c r="P8" s="239"/>
      <c r="Q8" s="234">
        <v>0.222</v>
      </c>
      <c r="R8" s="235"/>
    </row>
    <row r="9" spans="1:23" s="11" customFormat="1" ht="19.95" customHeight="1" x14ac:dyDescent="0.3">
      <c r="A9" s="16"/>
      <c r="E9" s="162" t="s">
        <v>103</v>
      </c>
      <c r="F9" s="162"/>
      <c r="G9" s="240">
        <v>0.16300000000000001</v>
      </c>
      <c r="H9" s="241"/>
      <c r="I9" s="236">
        <v>0.16900000000000001</v>
      </c>
      <c r="J9" s="237"/>
      <c r="K9" s="240">
        <v>9.0999999999999998E-2</v>
      </c>
      <c r="L9" s="241"/>
      <c r="M9" s="236">
        <v>0.11899999999999999</v>
      </c>
      <c r="N9" s="237"/>
      <c r="O9" s="240">
        <v>0.121</v>
      </c>
      <c r="P9" s="241"/>
      <c r="Q9" s="236">
        <v>0.13300000000000001</v>
      </c>
      <c r="R9" s="237"/>
    </row>
    <row r="10" spans="1:23" s="11" customFormat="1" ht="19.95" customHeight="1" x14ac:dyDescent="0.3">
      <c r="A10" s="16"/>
      <c r="E10" s="162" t="s">
        <v>104</v>
      </c>
      <c r="F10" s="162"/>
      <c r="G10" s="240">
        <v>0.23499999999999999</v>
      </c>
      <c r="H10" s="241"/>
      <c r="I10" s="236">
        <v>0.25600000000000001</v>
      </c>
      <c r="J10" s="237"/>
      <c r="K10" s="240">
        <v>0.23300000000000001</v>
      </c>
      <c r="L10" s="241"/>
      <c r="M10" s="236">
        <v>0.245</v>
      </c>
      <c r="N10" s="237"/>
      <c r="O10" s="240">
        <v>0.247</v>
      </c>
      <c r="P10" s="241"/>
      <c r="Q10" s="236">
        <v>0.28599999999999998</v>
      </c>
      <c r="R10" s="237"/>
    </row>
    <row r="11" spans="1:23" s="11" customFormat="1" ht="19.95" customHeight="1" x14ac:dyDescent="0.3">
      <c r="A11" s="16"/>
      <c r="E11" s="162" t="s">
        <v>105</v>
      </c>
      <c r="F11" s="162"/>
      <c r="G11" s="240">
        <v>0.21</v>
      </c>
      <c r="H11" s="241"/>
      <c r="I11" s="236">
        <v>0.219</v>
      </c>
      <c r="J11" s="237"/>
      <c r="K11" s="240">
        <v>0.57399999999999995</v>
      </c>
      <c r="L11" s="241"/>
      <c r="M11" s="236">
        <v>0.46800000000000003</v>
      </c>
      <c r="N11" s="237"/>
      <c r="O11" s="240">
        <v>0.46500000000000002</v>
      </c>
      <c r="P11" s="241"/>
      <c r="Q11" s="236">
        <v>0.36</v>
      </c>
      <c r="R11" s="237"/>
    </row>
    <row r="12" spans="1:23" s="9" customFormat="1" ht="12" customHeight="1" x14ac:dyDescent="0.2">
      <c r="A12" s="8"/>
      <c r="C12" s="21"/>
      <c r="L12" s="21"/>
      <c r="M12" s="21"/>
      <c r="N12" s="21"/>
    </row>
    <row r="13" spans="1:23" s="9" customFormat="1" ht="12" customHeight="1" x14ac:dyDescent="0.2">
      <c r="A13" s="8"/>
      <c r="C13" s="21"/>
      <c r="L13" s="21"/>
      <c r="M13" s="21"/>
      <c r="N13" s="21"/>
    </row>
    <row r="14" spans="1:23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W14" s="9"/>
    </row>
    <row r="15" spans="1:23" ht="15" customHeight="1" x14ac:dyDescent="0.3">
      <c r="U15" s="40" t="s">
        <v>17</v>
      </c>
      <c r="W15" s="9"/>
    </row>
    <row r="18" ht="17.25" customHeight="1" x14ac:dyDescent="0.3"/>
  </sheetData>
  <sheetProtection algorithmName="SHA-512" hashValue="pqGF4UeJFLgMvVx8soaJwi4cItw7EyAGP6RLZeqHTxHT4M1Jk/lxwz2nYJsgBPXx8DtUubWCCp0TwqTVAkKLvg==" saltValue="5atkWzBiKGfY06UmHTPi/Q==" spinCount="100000" sheet="1" objects="1" scenarios="1"/>
  <mergeCells count="39">
    <mergeCell ref="A14:U14"/>
    <mergeCell ref="G11:H11"/>
    <mergeCell ref="A1:U1"/>
    <mergeCell ref="E8:F8"/>
    <mergeCell ref="E9:F9"/>
    <mergeCell ref="E10:F10"/>
    <mergeCell ref="E11:F11"/>
    <mergeCell ref="G8:H8"/>
    <mergeCell ref="G9:H9"/>
    <mergeCell ref="G10:H10"/>
    <mergeCell ref="O8:P8"/>
    <mergeCell ref="O9:P9"/>
    <mergeCell ref="O10:P10"/>
    <mergeCell ref="O11:P11"/>
    <mergeCell ref="G6:J6"/>
    <mergeCell ref="G7:H7"/>
    <mergeCell ref="I7:J7"/>
    <mergeCell ref="K6:N6"/>
    <mergeCell ref="O6:R6"/>
    <mergeCell ref="K7:L7"/>
    <mergeCell ref="M7:N7"/>
    <mergeCell ref="O7:P7"/>
    <mergeCell ref="Q7:R7"/>
    <mergeCell ref="Q8:R8"/>
    <mergeCell ref="Q9:R9"/>
    <mergeCell ref="Q10:R10"/>
    <mergeCell ref="Q11:R11"/>
    <mergeCell ref="I8:J8"/>
    <mergeCell ref="I9:J9"/>
    <mergeCell ref="I10:J10"/>
    <mergeCell ref="I11:J11"/>
    <mergeCell ref="M8:N8"/>
    <mergeCell ref="M9:N9"/>
    <mergeCell ref="M10:N10"/>
    <mergeCell ref="M11:N11"/>
    <mergeCell ref="K8:L8"/>
    <mergeCell ref="K9:L9"/>
    <mergeCell ref="K10:L10"/>
    <mergeCell ref="K11:L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/>
  </sheetPr>
  <dimension ref="A1:U1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 x14ac:dyDescent="0.3"/>
    <row r="3" spans="1:21" s="7" customFormat="1" ht="15" customHeight="1" thickBot="1" x14ac:dyDescent="0.35">
      <c r="A3" s="41" t="str">
        <f>+Índice!F23</f>
        <v>G I.2.18</v>
      </c>
      <c r="B3" s="36" t="str">
        <f>+Índice!G23</f>
        <v>Estruturas | Por classes de maturidade e por localização geográfica (NUTS III)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1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1" s="11" customFormat="1" ht="25.2" customHeight="1" thickBot="1" x14ac:dyDescent="0.35">
      <c r="F6" s="50"/>
      <c r="G6" s="46"/>
      <c r="H6" s="246" t="s">
        <v>210</v>
      </c>
      <c r="I6" s="247"/>
      <c r="J6" s="246" t="s">
        <v>212</v>
      </c>
      <c r="K6" s="247"/>
      <c r="L6" s="246" t="s">
        <v>213</v>
      </c>
      <c r="M6" s="247"/>
      <c r="N6" s="246" t="s">
        <v>211</v>
      </c>
      <c r="O6" s="247"/>
      <c r="P6" s="246" t="s">
        <v>209</v>
      </c>
      <c r="Q6" s="247"/>
      <c r="U6" s="21"/>
    </row>
    <row r="7" spans="1:21" s="11" customFormat="1" ht="19.95" customHeight="1" x14ac:dyDescent="0.3">
      <c r="F7" s="230" t="s">
        <v>102</v>
      </c>
      <c r="G7" s="242"/>
      <c r="H7" s="188">
        <v>0.26300000000000001</v>
      </c>
      <c r="I7" s="189"/>
      <c r="J7" s="188">
        <v>0.16500000000000001</v>
      </c>
      <c r="K7" s="189"/>
      <c r="L7" s="188">
        <v>0.13</v>
      </c>
      <c r="M7" s="189"/>
      <c r="N7" s="188">
        <v>0.17299999999999999</v>
      </c>
      <c r="O7" s="189"/>
      <c r="P7" s="188">
        <v>0.156</v>
      </c>
      <c r="Q7" s="189"/>
      <c r="U7" s="21"/>
    </row>
    <row r="8" spans="1:21" s="11" customFormat="1" ht="19.95" customHeight="1" x14ac:dyDescent="0.3">
      <c r="F8" s="161" t="s">
        <v>103</v>
      </c>
      <c r="G8" s="163"/>
      <c r="H8" s="184">
        <v>0.10299999999999999</v>
      </c>
      <c r="I8" s="185"/>
      <c r="J8" s="184">
        <v>0.14899999999999999</v>
      </c>
      <c r="K8" s="185"/>
      <c r="L8" s="184">
        <v>9.5000000000000001E-2</v>
      </c>
      <c r="M8" s="185"/>
      <c r="N8" s="184">
        <v>0.16400000000000001</v>
      </c>
      <c r="O8" s="185"/>
      <c r="P8" s="184">
        <v>0.13800000000000001</v>
      </c>
      <c r="Q8" s="185"/>
      <c r="U8" s="21"/>
    </row>
    <row r="9" spans="1:21" s="11" customFormat="1" ht="19.95" customHeight="1" x14ac:dyDescent="0.3">
      <c r="F9" s="161" t="s">
        <v>104</v>
      </c>
      <c r="G9" s="163"/>
      <c r="H9" s="184">
        <v>0.23499999999999999</v>
      </c>
      <c r="I9" s="185"/>
      <c r="J9" s="184">
        <v>0.30099999999999999</v>
      </c>
      <c r="K9" s="185"/>
      <c r="L9" s="184">
        <v>0.23699999999999999</v>
      </c>
      <c r="M9" s="185"/>
      <c r="N9" s="184">
        <v>0.18</v>
      </c>
      <c r="O9" s="185"/>
      <c r="P9" s="184">
        <v>0.28100000000000003</v>
      </c>
      <c r="Q9" s="185"/>
      <c r="U9" s="21"/>
    </row>
    <row r="10" spans="1:21" s="11" customFormat="1" ht="19.95" customHeight="1" thickBot="1" x14ac:dyDescent="0.35">
      <c r="F10" s="243" t="s">
        <v>105</v>
      </c>
      <c r="G10" s="181"/>
      <c r="H10" s="244">
        <v>0.4</v>
      </c>
      <c r="I10" s="245"/>
      <c r="J10" s="244">
        <v>0.38500000000000001</v>
      </c>
      <c r="K10" s="245"/>
      <c r="L10" s="244">
        <v>0.53800000000000003</v>
      </c>
      <c r="M10" s="245"/>
      <c r="N10" s="244">
        <v>0.48299999999999998</v>
      </c>
      <c r="O10" s="245"/>
      <c r="P10" s="244">
        <v>0.42499999999999999</v>
      </c>
      <c r="Q10" s="245"/>
      <c r="U10" s="21"/>
    </row>
    <row r="11" spans="1:21" s="9" customFormat="1" ht="12" customHeight="1" x14ac:dyDescent="0.2">
      <c r="A11" s="8"/>
      <c r="C11" s="21"/>
      <c r="L11" s="21"/>
      <c r="M11" s="21"/>
      <c r="N11" s="21"/>
    </row>
    <row r="12" spans="1:21" s="9" customFormat="1" ht="12" customHeight="1" x14ac:dyDescent="0.2">
      <c r="A12" s="8"/>
      <c r="C12" s="21"/>
      <c r="L12" s="21"/>
      <c r="M12" s="21"/>
      <c r="N12" s="21"/>
    </row>
    <row r="13" spans="1:21" ht="18" customHeight="1" x14ac:dyDescent="0.3">
      <c r="A13" s="96" t="str">
        <f>NOTA!$A$24</f>
        <v>ESTUDO 48 | ANÁLISE DAS EMPRESAS DA REGIÃO DO ALENTEJO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5" customHeight="1" x14ac:dyDescent="0.3">
      <c r="U14" s="40" t="s">
        <v>17</v>
      </c>
    </row>
    <row r="17" ht="17.25" customHeight="1" x14ac:dyDescent="0.3"/>
  </sheetData>
  <sheetProtection algorithmName="SHA-512" hashValue="FWOILKZB8/pbxkIqUXzesTZ7ahUV+es+L01Wp4PfBvXFtRC4mkitFuv7zgmvCOG4OBJKaKMaVBSHDswcCTT0Gg==" saltValue="DIurhmPH0GWfEofvr8VBig==" spinCount="100000" sheet="1" objects="1" scenarios="1"/>
  <mergeCells count="31">
    <mergeCell ref="N8:O8"/>
    <mergeCell ref="P8:Q8"/>
    <mergeCell ref="N9:O9"/>
    <mergeCell ref="P9:Q9"/>
    <mergeCell ref="N10:O10"/>
    <mergeCell ref="P10:Q10"/>
    <mergeCell ref="A1:U1"/>
    <mergeCell ref="H6:I6"/>
    <mergeCell ref="J6:K6"/>
    <mergeCell ref="L6:M6"/>
    <mergeCell ref="F8:G8"/>
    <mergeCell ref="H8:I8"/>
    <mergeCell ref="J8:K8"/>
    <mergeCell ref="L8:M8"/>
    <mergeCell ref="F7:G7"/>
    <mergeCell ref="H7:I7"/>
    <mergeCell ref="J7:K7"/>
    <mergeCell ref="L7:M7"/>
    <mergeCell ref="N6:O6"/>
    <mergeCell ref="P6:Q6"/>
    <mergeCell ref="N7:O7"/>
    <mergeCell ref="P7:Q7"/>
    <mergeCell ref="F9:G9"/>
    <mergeCell ref="H9:I9"/>
    <mergeCell ref="J9:K9"/>
    <mergeCell ref="L9:M9"/>
    <mergeCell ref="A13:U13"/>
    <mergeCell ref="F10:G10"/>
    <mergeCell ref="H10:I10"/>
    <mergeCell ref="J10:K10"/>
    <mergeCell ref="L10:M10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4"/>
  </sheetPr>
  <dimension ref="A1:U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 x14ac:dyDescent="0.3"/>
    <row r="3" spans="1:21" s="7" customFormat="1" ht="15" customHeight="1" thickBot="1" x14ac:dyDescent="0.35">
      <c r="A3" s="41" t="str">
        <f>+Índice!F26</f>
        <v>G I.2.19</v>
      </c>
      <c r="B3" s="36" t="str">
        <f>+Índice!G26</f>
        <v xml:space="preserve">Número de empresas da região do Alentejo | Contributos (em pp) para a taxa de variação (em percentagem) 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1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1" s="11" customFormat="1" ht="25.2" customHeight="1" thickBot="1" x14ac:dyDescent="0.35">
      <c r="A6" s="16"/>
      <c r="D6" s="12"/>
      <c r="E6" s="12"/>
      <c r="F6" s="12"/>
      <c r="G6" s="12"/>
      <c r="H6" s="46"/>
      <c r="I6" s="177">
        <v>2015</v>
      </c>
      <c r="J6" s="178"/>
      <c r="K6" s="177">
        <v>2016</v>
      </c>
      <c r="L6" s="178"/>
      <c r="M6" s="177">
        <v>2017</v>
      </c>
      <c r="N6" s="178"/>
      <c r="O6" s="177">
        <v>2018</v>
      </c>
      <c r="P6" s="178"/>
      <c r="Q6" s="177">
        <v>2019</v>
      </c>
      <c r="R6" s="191"/>
    </row>
    <row r="7" spans="1:21" s="11" customFormat="1" ht="19.95" customHeight="1" x14ac:dyDescent="0.3">
      <c r="A7" s="16"/>
      <c r="D7" s="230" t="s">
        <v>112</v>
      </c>
      <c r="E7" s="164"/>
      <c r="F7" s="164" t="s">
        <v>14</v>
      </c>
      <c r="G7" s="164"/>
      <c r="H7" s="242"/>
      <c r="I7" s="249">
        <v>2.8</v>
      </c>
      <c r="J7" s="249"/>
      <c r="K7" s="249">
        <v>1.7</v>
      </c>
      <c r="L7" s="249"/>
      <c r="M7" s="249">
        <v>3.2</v>
      </c>
      <c r="N7" s="249"/>
      <c r="O7" s="249">
        <v>3.8</v>
      </c>
      <c r="P7" s="249"/>
      <c r="Q7" s="249">
        <v>3.5</v>
      </c>
      <c r="R7" s="249"/>
    </row>
    <row r="8" spans="1:21" s="11" customFormat="1" ht="19.95" customHeight="1" thickBot="1" x14ac:dyDescent="0.35">
      <c r="A8" s="16"/>
      <c r="D8" s="243"/>
      <c r="E8" s="124"/>
      <c r="F8" s="124" t="s">
        <v>207</v>
      </c>
      <c r="G8" s="124"/>
      <c r="H8" s="181"/>
      <c r="I8" s="248">
        <v>3.2</v>
      </c>
      <c r="J8" s="248"/>
      <c r="K8" s="248">
        <v>1.9</v>
      </c>
      <c r="L8" s="248"/>
      <c r="M8" s="248">
        <v>3</v>
      </c>
      <c r="N8" s="248"/>
      <c r="O8" s="248">
        <v>2.9</v>
      </c>
      <c r="P8" s="248"/>
      <c r="Q8" s="248">
        <v>2.2999999999999998</v>
      </c>
      <c r="R8" s="248"/>
    </row>
    <row r="9" spans="1:21" s="11" customFormat="1" ht="19.95" customHeight="1" x14ac:dyDescent="0.3">
      <c r="A9" s="16"/>
      <c r="D9" s="230" t="s">
        <v>218</v>
      </c>
      <c r="E9" s="164"/>
      <c r="F9" s="164" t="s">
        <v>106</v>
      </c>
      <c r="G9" s="164"/>
      <c r="H9" s="242"/>
      <c r="I9" s="250">
        <v>6.9</v>
      </c>
      <c r="J9" s="250"/>
      <c r="K9" s="250">
        <v>6.3</v>
      </c>
      <c r="L9" s="250"/>
      <c r="M9" s="250">
        <v>6.7</v>
      </c>
      <c r="N9" s="250"/>
      <c r="O9" s="250">
        <v>6.7</v>
      </c>
      <c r="P9" s="250"/>
      <c r="Q9" s="250">
        <v>7.6</v>
      </c>
      <c r="R9" s="250"/>
    </row>
    <row r="10" spans="1:21" s="11" customFormat="1" ht="19.95" customHeight="1" x14ac:dyDescent="0.3">
      <c r="A10" s="16"/>
      <c r="D10" s="161"/>
      <c r="E10" s="162"/>
      <c r="F10" s="162" t="s">
        <v>107</v>
      </c>
      <c r="G10" s="162"/>
      <c r="H10" s="163"/>
      <c r="I10" s="251">
        <v>-5.0999999999999996</v>
      </c>
      <c r="J10" s="251"/>
      <c r="K10" s="251">
        <v>-5.5</v>
      </c>
      <c r="L10" s="251"/>
      <c r="M10" s="251">
        <v>-4.9000000000000004</v>
      </c>
      <c r="N10" s="251"/>
      <c r="O10" s="251">
        <v>-4.5999999999999996</v>
      </c>
      <c r="P10" s="251"/>
      <c r="Q10" s="251">
        <v>-5.6</v>
      </c>
      <c r="R10" s="251"/>
    </row>
    <row r="11" spans="1:21" s="11" customFormat="1" ht="19.95" customHeight="1" thickBot="1" x14ac:dyDescent="0.35">
      <c r="A11" s="16"/>
      <c r="D11" s="243"/>
      <c r="E11" s="124"/>
      <c r="F11" s="124" t="s">
        <v>108</v>
      </c>
      <c r="G11" s="124"/>
      <c r="H11" s="181"/>
      <c r="I11" s="248">
        <v>1.3</v>
      </c>
      <c r="J11" s="248"/>
      <c r="K11" s="248">
        <v>1.1000000000000001</v>
      </c>
      <c r="L11" s="248"/>
      <c r="M11" s="248">
        <v>1.3</v>
      </c>
      <c r="N11" s="248"/>
      <c r="O11" s="248">
        <v>0.7</v>
      </c>
      <c r="P11" s="248"/>
      <c r="Q11" s="248">
        <v>0.4</v>
      </c>
      <c r="R11" s="248"/>
    </row>
    <row r="12" spans="1:21" s="9" customFormat="1" ht="12" customHeight="1" x14ac:dyDescent="0.2">
      <c r="A12" s="8"/>
      <c r="C12" s="21"/>
      <c r="L12" s="21"/>
      <c r="M12" s="21"/>
      <c r="N12" s="21"/>
    </row>
    <row r="13" spans="1:21" s="9" customFormat="1" ht="12" customHeight="1" x14ac:dyDescent="0.2">
      <c r="A13" s="8"/>
      <c r="C13" s="21"/>
      <c r="L13" s="21"/>
      <c r="M13" s="21"/>
      <c r="N13" s="21"/>
    </row>
    <row r="14" spans="1:21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5" customHeight="1" x14ac:dyDescent="0.3">
      <c r="U15" s="40" t="s">
        <v>17</v>
      </c>
    </row>
    <row r="18" ht="17.25" customHeight="1" x14ac:dyDescent="0.3"/>
  </sheetData>
  <sheetProtection algorithmName="SHA-512" hashValue="1MxO5SyzUr6Qtw51qkbXN2Ngbgsu16PbknGGJwvtaSTtwy9orVo1ymglDmByT4LxfGVm8TLzLYxHlbWEBetrEw==" saltValue="8siDNfuxm3wiHfqIQVW0uQ==" spinCount="100000" sheet="1" objects="1" scenarios="1"/>
  <mergeCells count="39">
    <mergeCell ref="A1:U1"/>
    <mergeCell ref="I6:J6"/>
    <mergeCell ref="K6:L6"/>
    <mergeCell ref="I7:J7"/>
    <mergeCell ref="K7:L7"/>
    <mergeCell ref="M6:N6"/>
    <mergeCell ref="M7:N7"/>
    <mergeCell ref="Q6:R6"/>
    <mergeCell ref="Q7:R7"/>
    <mergeCell ref="F7:H7"/>
    <mergeCell ref="D7:E8"/>
    <mergeCell ref="M8:N8"/>
    <mergeCell ref="I8:J8"/>
    <mergeCell ref="K8:L8"/>
    <mergeCell ref="F8:H8"/>
    <mergeCell ref="Q8:R8"/>
    <mergeCell ref="M10:N10"/>
    <mergeCell ref="M11:N11"/>
    <mergeCell ref="A14:U14"/>
    <mergeCell ref="F11:H11"/>
    <mergeCell ref="I11:J11"/>
    <mergeCell ref="K11:L11"/>
    <mergeCell ref="D9:E11"/>
    <mergeCell ref="F10:H10"/>
    <mergeCell ref="I10:J10"/>
    <mergeCell ref="K10:L10"/>
    <mergeCell ref="M9:N9"/>
    <mergeCell ref="F9:H9"/>
    <mergeCell ref="I9:J9"/>
    <mergeCell ref="K9:L9"/>
    <mergeCell ref="Q9:R9"/>
    <mergeCell ref="Q10:R10"/>
    <mergeCell ref="Q11:R11"/>
    <mergeCell ref="O6:P6"/>
    <mergeCell ref="O7:P7"/>
    <mergeCell ref="O8:P8"/>
    <mergeCell ref="O9:P9"/>
    <mergeCell ref="O10:P10"/>
    <mergeCell ref="O11:P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4"/>
  </sheetPr>
  <dimension ref="A1:AD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0" ht="69" customHeight="1" x14ac:dyDescent="0.3">
      <c r="A1" s="129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0" ht="12" customHeight="1" x14ac:dyDescent="0.3"/>
    <row r="3" spans="1:30" s="7" customFormat="1" ht="15" customHeight="1" thickBot="1" x14ac:dyDescent="0.35">
      <c r="A3" s="41" t="str">
        <f>+Índice!F27</f>
        <v>G I.2.20</v>
      </c>
      <c r="B3" s="36" t="str">
        <f>+Índice!G27</f>
        <v>Número de empresas | Contributos (em pp) para a taxa de variação (em percentagem), por setores de atividade económica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0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0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30" s="11" customFormat="1" ht="25.2" customHeight="1" thickBot="1" x14ac:dyDescent="0.35">
      <c r="D6" s="50"/>
      <c r="E6" s="50"/>
      <c r="F6" s="46"/>
      <c r="G6" s="254" t="s">
        <v>207</v>
      </c>
      <c r="H6" s="255"/>
      <c r="I6" s="246" t="s">
        <v>210</v>
      </c>
      <c r="J6" s="247"/>
      <c r="K6" s="246" t="s">
        <v>212</v>
      </c>
      <c r="L6" s="247"/>
      <c r="M6" s="246" t="s">
        <v>213</v>
      </c>
      <c r="N6" s="247"/>
      <c r="O6" s="246" t="s">
        <v>211</v>
      </c>
      <c r="P6" s="247"/>
      <c r="Q6" s="246" t="s">
        <v>209</v>
      </c>
      <c r="R6" s="247"/>
      <c r="V6" s="9"/>
      <c r="W6" s="9"/>
      <c r="X6" s="9"/>
      <c r="Y6" s="9"/>
      <c r="Z6" s="9"/>
      <c r="AA6" s="9"/>
      <c r="AB6" s="9"/>
      <c r="AC6" s="9"/>
      <c r="AD6" s="9"/>
    </row>
    <row r="7" spans="1:30" s="11" customFormat="1" ht="22.2" customHeight="1" thickBot="1" x14ac:dyDescent="0.35">
      <c r="D7" s="177" t="s">
        <v>110</v>
      </c>
      <c r="E7" s="178"/>
      <c r="F7" s="191"/>
      <c r="G7" s="256">
        <v>2.2999999999999998</v>
      </c>
      <c r="H7" s="257"/>
      <c r="I7" s="257">
        <v>4.7</v>
      </c>
      <c r="J7" s="257"/>
      <c r="K7" s="257">
        <v>4.3</v>
      </c>
      <c r="L7" s="257"/>
      <c r="M7" s="257">
        <v>1.2</v>
      </c>
      <c r="N7" s="257"/>
      <c r="O7" s="257">
        <v>0.5</v>
      </c>
      <c r="P7" s="257"/>
      <c r="Q7" s="257">
        <v>2.2999999999999998</v>
      </c>
      <c r="R7" s="257"/>
      <c r="V7" s="9"/>
      <c r="W7" s="9"/>
      <c r="X7" s="9"/>
      <c r="Y7" s="9"/>
      <c r="Z7" s="9"/>
      <c r="AA7" s="9"/>
      <c r="AB7" s="9"/>
      <c r="AC7" s="9"/>
      <c r="AD7" s="9"/>
    </row>
    <row r="8" spans="1:30" s="11" customFormat="1" ht="22.2" customHeight="1" x14ac:dyDescent="0.3">
      <c r="D8" s="262" t="s">
        <v>111</v>
      </c>
      <c r="E8" s="192" t="s">
        <v>91</v>
      </c>
      <c r="F8" s="193"/>
      <c r="G8" s="261">
        <v>0.9</v>
      </c>
      <c r="H8" s="252"/>
      <c r="I8" s="252">
        <v>1.6</v>
      </c>
      <c r="J8" s="252"/>
      <c r="K8" s="252">
        <v>2.1</v>
      </c>
      <c r="L8" s="252"/>
      <c r="M8" s="252">
        <v>0.5</v>
      </c>
      <c r="N8" s="252"/>
      <c r="O8" s="252">
        <v>0.3</v>
      </c>
      <c r="P8" s="252"/>
      <c r="Q8" s="252">
        <v>0.5</v>
      </c>
      <c r="R8" s="252"/>
      <c r="V8" s="9"/>
      <c r="W8" s="9"/>
      <c r="X8" s="9"/>
      <c r="Y8" s="9"/>
      <c r="Z8" s="9"/>
      <c r="AA8" s="9"/>
      <c r="AB8" s="9"/>
      <c r="AC8" s="9"/>
      <c r="AD8" s="9"/>
    </row>
    <row r="9" spans="1:30" s="11" customFormat="1" ht="22.2" customHeight="1" x14ac:dyDescent="0.3">
      <c r="D9" s="161"/>
      <c r="E9" s="162" t="s">
        <v>92</v>
      </c>
      <c r="F9" s="163"/>
      <c r="G9" s="258">
        <v>0.1</v>
      </c>
      <c r="H9" s="253"/>
      <c r="I9" s="253">
        <v>-0.1</v>
      </c>
      <c r="J9" s="253"/>
      <c r="K9" s="253">
        <v>0.2</v>
      </c>
      <c r="L9" s="253"/>
      <c r="M9" s="253">
        <v>-0.1</v>
      </c>
      <c r="N9" s="253"/>
      <c r="O9" s="253">
        <v>0.1</v>
      </c>
      <c r="P9" s="253"/>
      <c r="Q9" s="253">
        <v>0.2</v>
      </c>
      <c r="R9" s="253"/>
      <c r="V9" s="9"/>
      <c r="W9" s="9"/>
      <c r="X9" s="9"/>
      <c r="Y9" s="9"/>
      <c r="Z9" s="9"/>
      <c r="AA9" s="9"/>
      <c r="AB9" s="9"/>
      <c r="AC9" s="9"/>
      <c r="AD9" s="9"/>
    </row>
    <row r="10" spans="1:30" s="11" customFormat="1" ht="22.2" customHeight="1" x14ac:dyDescent="0.3">
      <c r="D10" s="161"/>
      <c r="E10" s="162" t="s">
        <v>93</v>
      </c>
      <c r="F10" s="163"/>
      <c r="G10" s="258">
        <v>0.1</v>
      </c>
      <c r="H10" s="253"/>
      <c r="I10" s="253">
        <v>0</v>
      </c>
      <c r="J10" s="253"/>
      <c r="K10" s="253">
        <v>0.1</v>
      </c>
      <c r="L10" s="253"/>
      <c r="M10" s="253">
        <v>0.1</v>
      </c>
      <c r="N10" s="253"/>
      <c r="O10" s="253">
        <v>0.2</v>
      </c>
      <c r="P10" s="253"/>
      <c r="Q10" s="253">
        <v>0.1</v>
      </c>
      <c r="R10" s="253"/>
      <c r="V10" s="9"/>
      <c r="W10" s="9"/>
      <c r="X10" s="9"/>
      <c r="Y10" s="9"/>
      <c r="Z10" s="9"/>
      <c r="AA10" s="9"/>
      <c r="AB10" s="9"/>
      <c r="AC10" s="9"/>
      <c r="AD10" s="9"/>
    </row>
    <row r="11" spans="1:30" s="11" customFormat="1" ht="22.2" customHeight="1" x14ac:dyDescent="0.3">
      <c r="D11" s="161"/>
      <c r="E11" s="162" t="s">
        <v>94</v>
      </c>
      <c r="F11" s="163"/>
      <c r="G11" s="258">
        <v>0.2</v>
      </c>
      <c r="H11" s="253"/>
      <c r="I11" s="253">
        <v>0.3</v>
      </c>
      <c r="J11" s="253"/>
      <c r="K11" s="253">
        <v>0.6</v>
      </c>
      <c r="L11" s="253"/>
      <c r="M11" s="253">
        <v>0.1</v>
      </c>
      <c r="N11" s="253"/>
      <c r="O11" s="253">
        <v>0.4</v>
      </c>
      <c r="P11" s="253"/>
      <c r="Q11" s="253">
        <v>0.1</v>
      </c>
      <c r="R11" s="253"/>
      <c r="V11" s="9"/>
      <c r="W11" s="9"/>
      <c r="X11" s="9"/>
      <c r="Y11" s="9"/>
      <c r="Z11" s="9"/>
      <c r="AA11" s="9"/>
      <c r="AB11" s="9"/>
      <c r="AC11" s="9"/>
      <c r="AD11" s="9"/>
    </row>
    <row r="12" spans="1:30" s="11" customFormat="1" ht="22.2" customHeight="1" x14ac:dyDescent="0.3">
      <c r="D12" s="161"/>
      <c r="E12" s="162" t="s">
        <v>95</v>
      </c>
      <c r="F12" s="163"/>
      <c r="G12" s="258">
        <v>0</v>
      </c>
      <c r="H12" s="253"/>
      <c r="I12" s="253">
        <v>-0.2</v>
      </c>
      <c r="J12" s="253"/>
      <c r="K12" s="253">
        <v>0.3</v>
      </c>
      <c r="L12" s="253"/>
      <c r="M12" s="253">
        <v>0.1</v>
      </c>
      <c r="N12" s="253"/>
      <c r="O12" s="253">
        <v>-0.6</v>
      </c>
      <c r="P12" s="253"/>
      <c r="Q12" s="253">
        <v>0.2</v>
      </c>
      <c r="R12" s="253"/>
      <c r="V12" s="9"/>
      <c r="W12" s="9"/>
      <c r="X12" s="9"/>
      <c r="Y12" s="9"/>
      <c r="Z12" s="9"/>
      <c r="AA12" s="9"/>
      <c r="AB12" s="9"/>
      <c r="AC12" s="9"/>
      <c r="AD12" s="9"/>
    </row>
    <row r="13" spans="1:30" s="11" customFormat="1" ht="22.2" customHeight="1" thickBot="1" x14ac:dyDescent="0.35">
      <c r="D13" s="243"/>
      <c r="E13" s="124" t="s">
        <v>96</v>
      </c>
      <c r="F13" s="181"/>
      <c r="G13" s="259">
        <v>1.1000000000000001</v>
      </c>
      <c r="H13" s="260"/>
      <c r="I13" s="260">
        <v>3.1</v>
      </c>
      <c r="J13" s="260"/>
      <c r="K13" s="260">
        <v>1</v>
      </c>
      <c r="L13" s="260"/>
      <c r="M13" s="260">
        <v>0.5</v>
      </c>
      <c r="N13" s="260"/>
      <c r="O13" s="260">
        <v>0.2</v>
      </c>
      <c r="P13" s="260"/>
      <c r="Q13" s="260">
        <v>1.3</v>
      </c>
      <c r="R13" s="260"/>
      <c r="V13" s="9"/>
      <c r="W13" s="9"/>
      <c r="X13" s="9"/>
      <c r="Y13" s="9"/>
      <c r="Z13" s="9"/>
      <c r="AA13" s="9"/>
      <c r="AB13" s="9"/>
      <c r="AC13" s="9"/>
      <c r="AD13" s="9"/>
    </row>
    <row r="14" spans="1:30" s="9" customFormat="1" ht="12" customHeight="1" x14ac:dyDescent="0.2">
      <c r="A14" s="8"/>
      <c r="B14" s="8"/>
      <c r="D14" s="21"/>
      <c r="M14" s="21"/>
      <c r="N14" s="21"/>
      <c r="O14" s="21"/>
    </row>
    <row r="15" spans="1:30" s="9" customFormat="1" ht="12" customHeight="1" x14ac:dyDescent="0.2">
      <c r="A15" s="8"/>
      <c r="C15" s="21"/>
      <c r="L15" s="21"/>
      <c r="M15" s="21"/>
      <c r="N15" s="21"/>
    </row>
    <row r="16" spans="1:30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21:21" ht="15" customHeight="1" x14ac:dyDescent="0.3">
      <c r="U17" s="40" t="s">
        <v>17</v>
      </c>
    </row>
    <row r="20" spans="21:21" ht="17.25" customHeight="1" x14ac:dyDescent="0.3"/>
  </sheetData>
  <sheetProtection algorithmName="SHA-512" hashValue="7yr1FTJYOrlla7sgyINkLnwML5YQiFBjupIV5VP2Ac6eI/J/cWbTyCmfqyWzQmAXwaUWg0A7hvZuHTQy7AwCeQ==" saltValue="Og2dTSx12GeGeuRTs5bT0w==" spinCount="100000" sheet="1" objects="1" scenarios="1"/>
  <mergeCells count="58">
    <mergeCell ref="O11:P11"/>
    <mergeCell ref="O12:P12"/>
    <mergeCell ref="O13:P13"/>
    <mergeCell ref="Q6:R6"/>
    <mergeCell ref="Q7:R7"/>
    <mergeCell ref="Q8:R8"/>
    <mergeCell ref="Q9:R9"/>
    <mergeCell ref="Q10:R10"/>
    <mergeCell ref="Q11:R11"/>
    <mergeCell ref="Q12:R12"/>
    <mergeCell ref="Q13:R13"/>
    <mergeCell ref="O6:P6"/>
    <mergeCell ref="O7:P7"/>
    <mergeCell ref="O8:P8"/>
    <mergeCell ref="O9:P9"/>
    <mergeCell ref="O10:P10"/>
    <mergeCell ref="A16:U16"/>
    <mergeCell ref="A1:U1"/>
    <mergeCell ref="I6:J6"/>
    <mergeCell ref="K6:L6"/>
    <mergeCell ref="M6:N6"/>
    <mergeCell ref="I7:J7"/>
    <mergeCell ref="D7:F7"/>
    <mergeCell ref="D8:D13"/>
    <mergeCell ref="K7:L7"/>
    <mergeCell ref="M7:N7"/>
    <mergeCell ref="M12:N12"/>
    <mergeCell ref="E11:F11"/>
    <mergeCell ref="I11:J11"/>
    <mergeCell ref="K11:L11"/>
    <mergeCell ref="M11:N11"/>
    <mergeCell ref="E8:F8"/>
    <mergeCell ref="E9:F9"/>
    <mergeCell ref="E10:F10"/>
    <mergeCell ref="I8:J8"/>
    <mergeCell ref="I9:J9"/>
    <mergeCell ref="I10:J10"/>
    <mergeCell ref="E13:F13"/>
    <mergeCell ref="I13:J13"/>
    <mergeCell ref="K13:L13"/>
    <mergeCell ref="M13:N13"/>
    <mergeCell ref="E12:F12"/>
    <mergeCell ref="I12:J12"/>
    <mergeCell ref="K12:L12"/>
    <mergeCell ref="G6:H6"/>
    <mergeCell ref="G7:H7"/>
    <mergeCell ref="G11:H11"/>
    <mergeCell ref="G12:H12"/>
    <mergeCell ref="G13:H13"/>
    <mergeCell ref="G8:H8"/>
    <mergeCell ref="G9:H9"/>
    <mergeCell ref="G10:H10"/>
    <mergeCell ref="K8:L8"/>
    <mergeCell ref="K9:L9"/>
    <mergeCell ref="K10:L10"/>
    <mergeCell ref="M8:N8"/>
    <mergeCell ref="M9:N9"/>
    <mergeCell ref="M10:N10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V1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</row>
    <row r="2" spans="1:22" ht="12" customHeight="1" x14ac:dyDescent="0.3"/>
    <row r="3" spans="1:22" s="7" customFormat="1" ht="15" customHeight="1" thickBot="1" x14ac:dyDescent="0.35">
      <c r="A3" s="41" t="str">
        <f>+Índice!F32</f>
        <v>G I.3.1</v>
      </c>
      <c r="B3" s="36" t="str">
        <f>+Índice!G32</f>
        <v>Volume de negócios | Contributos (em pp) para a taxa de crescimento anual (em percentagem)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2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2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2" ht="25.2" customHeight="1" thickBot="1" x14ac:dyDescent="0.35">
      <c r="E6" s="50"/>
      <c r="F6" s="50"/>
      <c r="G6" s="56"/>
      <c r="H6" s="37"/>
      <c r="I6" s="177">
        <v>2015</v>
      </c>
      <c r="J6" s="178"/>
      <c r="K6" s="177">
        <v>2016</v>
      </c>
      <c r="L6" s="178"/>
      <c r="M6" s="177">
        <v>2017</v>
      </c>
      <c r="N6" s="178"/>
      <c r="O6" s="177">
        <v>2018</v>
      </c>
      <c r="P6" s="178"/>
      <c r="Q6" s="177">
        <v>2019</v>
      </c>
      <c r="R6" s="191"/>
    </row>
    <row r="7" spans="1:22" ht="22.2" customHeight="1" x14ac:dyDescent="0.3">
      <c r="E7" s="230" t="s">
        <v>109</v>
      </c>
      <c r="F7" s="164"/>
      <c r="G7" s="164" t="s">
        <v>14</v>
      </c>
      <c r="H7" s="140"/>
      <c r="I7" s="275">
        <v>2.4</v>
      </c>
      <c r="J7" s="276"/>
      <c r="K7" s="276">
        <v>2.4</v>
      </c>
      <c r="L7" s="276"/>
      <c r="M7" s="276">
        <v>9.9</v>
      </c>
      <c r="N7" s="276"/>
      <c r="O7" s="276">
        <v>6.8</v>
      </c>
      <c r="P7" s="276"/>
      <c r="Q7" s="276">
        <v>3.6</v>
      </c>
      <c r="R7" s="277"/>
    </row>
    <row r="8" spans="1:22" ht="22.2" customHeight="1" thickBot="1" x14ac:dyDescent="0.35">
      <c r="E8" s="243"/>
      <c r="F8" s="124"/>
      <c r="G8" s="124" t="s">
        <v>207</v>
      </c>
      <c r="H8" s="143"/>
      <c r="I8" s="273">
        <v>5.3</v>
      </c>
      <c r="J8" s="268"/>
      <c r="K8" s="268">
        <v>1.4</v>
      </c>
      <c r="L8" s="268"/>
      <c r="M8" s="268">
        <v>9.6999999999999993</v>
      </c>
      <c r="N8" s="268"/>
      <c r="O8" s="268">
        <v>6.6</v>
      </c>
      <c r="P8" s="268"/>
      <c r="Q8" s="268">
        <v>6.6</v>
      </c>
      <c r="R8" s="270"/>
    </row>
    <row r="9" spans="1:22" ht="22.2" customHeight="1" x14ac:dyDescent="0.3">
      <c r="E9" s="263" t="s">
        <v>219</v>
      </c>
      <c r="F9" s="264"/>
      <c r="G9" s="213" t="s">
        <v>210</v>
      </c>
      <c r="H9" s="265"/>
      <c r="I9" s="274">
        <v>-0.3</v>
      </c>
      <c r="J9" s="269"/>
      <c r="K9" s="269">
        <v>0.4</v>
      </c>
      <c r="L9" s="269"/>
      <c r="M9" s="269">
        <v>1.7</v>
      </c>
      <c r="N9" s="269"/>
      <c r="O9" s="269">
        <v>1.3</v>
      </c>
      <c r="P9" s="269"/>
      <c r="Q9" s="269">
        <v>3.2</v>
      </c>
      <c r="R9" s="271"/>
    </row>
    <row r="10" spans="1:22" ht="22.2" customHeight="1" x14ac:dyDescent="0.3">
      <c r="E10" s="211"/>
      <c r="F10" s="212"/>
      <c r="G10" s="120" t="s">
        <v>212</v>
      </c>
      <c r="H10" s="121"/>
      <c r="I10" s="272">
        <v>1.7</v>
      </c>
      <c r="J10" s="266"/>
      <c r="K10" s="266">
        <v>0</v>
      </c>
      <c r="L10" s="266"/>
      <c r="M10" s="266">
        <v>1.4</v>
      </c>
      <c r="N10" s="266"/>
      <c r="O10" s="266">
        <v>1.1000000000000001</v>
      </c>
      <c r="P10" s="266"/>
      <c r="Q10" s="266">
        <v>0.3</v>
      </c>
      <c r="R10" s="267"/>
    </row>
    <row r="11" spans="1:22" ht="22.2" customHeight="1" x14ac:dyDescent="0.3">
      <c r="E11" s="211"/>
      <c r="F11" s="212"/>
      <c r="G11" s="120" t="s">
        <v>213</v>
      </c>
      <c r="H11" s="121"/>
      <c r="I11" s="272">
        <v>2.7</v>
      </c>
      <c r="J11" s="266"/>
      <c r="K11" s="266">
        <v>0</v>
      </c>
      <c r="L11" s="266"/>
      <c r="M11" s="266">
        <v>3.7</v>
      </c>
      <c r="N11" s="266"/>
      <c r="O11" s="266">
        <v>2.2999999999999998</v>
      </c>
      <c r="P11" s="266"/>
      <c r="Q11" s="266">
        <v>1.9</v>
      </c>
      <c r="R11" s="267"/>
    </row>
    <row r="12" spans="1:22" ht="22.2" customHeight="1" x14ac:dyDescent="0.3">
      <c r="E12" s="211"/>
      <c r="F12" s="212"/>
      <c r="G12" s="120" t="s">
        <v>211</v>
      </c>
      <c r="H12" s="121"/>
      <c r="I12" s="272">
        <v>0.5</v>
      </c>
      <c r="J12" s="266"/>
      <c r="K12" s="266">
        <v>0.5</v>
      </c>
      <c r="L12" s="266"/>
      <c r="M12" s="266">
        <v>1</v>
      </c>
      <c r="N12" s="266"/>
      <c r="O12" s="266">
        <v>1.3</v>
      </c>
      <c r="P12" s="266"/>
      <c r="Q12" s="266">
        <v>0.5</v>
      </c>
      <c r="R12" s="267"/>
    </row>
    <row r="13" spans="1:22" ht="22.2" customHeight="1" x14ac:dyDescent="0.3">
      <c r="E13" s="213"/>
      <c r="F13" s="214"/>
      <c r="G13" s="120" t="s">
        <v>209</v>
      </c>
      <c r="H13" s="121"/>
      <c r="I13" s="272">
        <v>0.7</v>
      </c>
      <c r="J13" s="266"/>
      <c r="K13" s="266">
        <v>0.4</v>
      </c>
      <c r="L13" s="266"/>
      <c r="M13" s="266">
        <v>1.8</v>
      </c>
      <c r="N13" s="266"/>
      <c r="O13" s="266">
        <v>0.7</v>
      </c>
      <c r="P13" s="266"/>
      <c r="Q13" s="266">
        <v>0.7</v>
      </c>
      <c r="R13" s="267"/>
    </row>
    <row r="14" spans="1:22" s="9" customFormat="1" ht="12" customHeight="1" x14ac:dyDescent="0.2">
      <c r="A14" s="8"/>
      <c r="C14" s="21"/>
      <c r="L14" s="21"/>
      <c r="M14" s="21"/>
      <c r="N14" s="21"/>
    </row>
    <row r="15" spans="1:22" s="9" customFormat="1" ht="12" customHeight="1" x14ac:dyDescent="0.2">
      <c r="A15" s="8"/>
      <c r="C15" s="21"/>
      <c r="L15" s="21"/>
      <c r="M15" s="21"/>
      <c r="N15" s="21"/>
    </row>
    <row r="16" spans="1:22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"/>
    </row>
    <row r="17" spans="21:21" ht="15" customHeight="1" x14ac:dyDescent="0.3">
      <c r="U17" s="40" t="s">
        <v>17</v>
      </c>
    </row>
  </sheetData>
  <sheetProtection algorithmName="SHA-512" hashValue="oX7S5rCrePFkolM05mT0+2um4Zfu7M5ArO9pccQVC4PuTImvoqUkv/DEB0bDVMdJwCas8b3crsZtFPC9yYIaQg==" saltValue="W4obUXvFj0xugSkYeyFvvQ==" spinCount="100000" sheet="1" objects="1" scenarios="1"/>
  <mergeCells count="51"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Q6:R6"/>
    <mergeCell ref="I7:J7"/>
    <mergeCell ref="K7:L7"/>
    <mergeCell ref="M7:N7"/>
    <mergeCell ref="O7:P7"/>
    <mergeCell ref="Q7:R7"/>
    <mergeCell ref="I13:J13"/>
    <mergeCell ref="K8:L8"/>
    <mergeCell ref="K9:L9"/>
    <mergeCell ref="M6:N6"/>
    <mergeCell ref="O6:P6"/>
    <mergeCell ref="I6:J6"/>
    <mergeCell ref="K6:L6"/>
    <mergeCell ref="I8:J8"/>
    <mergeCell ref="I9:J9"/>
    <mergeCell ref="I12:J12"/>
    <mergeCell ref="Q9:R9"/>
    <mergeCell ref="K12:L12"/>
    <mergeCell ref="K13:L13"/>
    <mergeCell ref="M12:N12"/>
    <mergeCell ref="M13:N13"/>
    <mergeCell ref="O12:P12"/>
    <mergeCell ref="O13:P13"/>
    <mergeCell ref="Q11:R11"/>
    <mergeCell ref="Q10:R10"/>
    <mergeCell ref="E9:F13"/>
    <mergeCell ref="A1:U1"/>
    <mergeCell ref="A16:U16"/>
    <mergeCell ref="E7:F8"/>
    <mergeCell ref="G7:H7"/>
    <mergeCell ref="G8:H8"/>
    <mergeCell ref="G9:H9"/>
    <mergeCell ref="G12:H12"/>
    <mergeCell ref="G13:H13"/>
    <mergeCell ref="Q12:R12"/>
    <mergeCell ref="Q13:R13"/>
    <mergeCell ref="M8:N8"/>
    <mergeCell ref="M9:N9"/>
    <mergeCell ref="O8:P8"/>
    <mergeCell ref="O9:P9"/>
    <mergeCell ref="Q8:R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AH2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4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4" ht="12" customHeight="1" x14ac:dyDescent="0.3"/>
    <row r="3" spans="1:34" s="7" customFormat="1" ht="15" customHeight="1" thickBot="1" x14ac:dyDescent="0.35">
      <c r="A3" s="41" t="str">
        <f>+Índice!F33</f>
        <v>G I.3.2</v>
      </c>
      <c r="B3" s="36" t="str">
        <f>+Índice!G33</f>
        <v>Gastos da atividade operacional | Estrutura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4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4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</row>
    <row r="6" spans="1:34" s="11" customFormat="1" ht="46.5" customHeight="1" thickBot="1" x14ac:dyDescent="0.35">
      <c r="A6" s="16"/>
      <c r="E6" s="12"/>
      <c r="F6" s="12"/>
      <c r="G6" s="12"/>
      <c r="H6" s="12"/>
      <c r="I6" s="46"/>
      <c r="J6" s="178" t="s">
        <v>113</v>
      </c>
      <c r="K6" s="191"/>
      <c r="L6" s="177" t="s">
        <v>114</v>
      </c>
      <c r="M6" s="178"/>
      <c r="N6" s="177" t="s">
        <v>115</v>
      </c>
      <c r="O6" s="17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1" customFormat="1" ht="19.95" customHeight="1" thickBot="1" x14ac:dyDescent="0.35">
      <c r="A7" s="16"/>
      <c r="E7" s="130" t="s">
        <v>14</v>
      </c>
      <c r="F7" s="194"/>
      <c r="G7" s="194"/>
      <c r="H7" s="194"/>
      <c r="I7" s="194"/>
      <c r="J7" s="229">
        <v>0.57899999999999996</v>
      </c>
      <c r="K7" s="228"/>
      <c r="L7" s="227">
        <v>0.254</v>
      </c>
      <c r="M7" s="229"/>
      <c r="N7" s="227">
        <v>0.16600000000000001</v>
      </c>
      <c r="O7" s="22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1" customFormat="1" ht="19.95" customHeight="1" x14ac:dyDescent="0.3">
      <c r="A8" s="16"/>
      <c r="E8" s="230" t="s">
        <v>207</v>
      </c>
      <c r="F8" s="164"/>
      <c r="G8" s="164"/>
      <c r="H8" s="164"/>
      <c r="I8" s="242"/>
      <c r="J8" s="231">
        <v>0.61299999999999999</v>
      </c>
      <c r="K8" s="169"/>
      <c r="L8" s="168">
        <v>0.23100000000000001</v>
      </c>
      <c r="M8" s="231"/>
      <c r="N8" s="168">
        <v>0.156</v>
      </c>
      <c r="O8" s="231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11" customFormat="1" ht="19.95" customHeight="1" x14ac:dyDescent="0.3">
      <c r="A9" s="16"/>
      <c r="E9" s="232" t="s">
        <v>217</v>
      </c>
      <c r="F9" s="210"/>
      <c r="G9" s="162" t="s">
        <v>210</v>
      </c>
      <c r="H9" s="162"/>
      <c r="I9" s="163"/>
      <c r="J9" s="226">
        <v>0.58499999999999996</v>
      </c>
      <c r="K9" s="171"/>
      <c r="L9" s="170">
        <v>0.25800000000000001</v>
      </c>
      <c r="M9" s="226"/>
      <c r="N9" s="170">
        <v>0.157</v>
      </c>
      <c r="O9" s="226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11" customFormat="1" ht="19.95" customHeight="1" x14ac:dyDescent="0.3">
      <c r="A10" s="16"/>
      <c r="E10" s="233"/>
      <c r="F10" s="212"/>
      <c r="G10" s="162" t="s">
        <v>212</v>
      </c>
      <c r="H10" s="162"/>
      <c r="I10" s="163"/>
      <c r="J10" s="226">
        <v>0.54</v>
      </c>
      <c r="K10" s="171"/>
      <c r="L10" s="170">
        <v>0.29399999999999998</v>
      </c>
      <c r="M10" s="226"/>
      <c r="N10" s="170">
        <v>0.16700000000000001</v>
      </c>
      <c r="O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11" customFormat="1" ht="19.95" customHeight="1" x14ac:dyDescent="0.3">
      <c r="A11" s="16"/>
      <c r="E11" s="233"/>
      <c r="F11" s="212"/>
      <c r="G11" s="162" t="s">
        <v>213</v>
      </c>
      <c r="H11" s="162"/>
      <c r="I11" s="163"/>
      <c r="J11" s="226">
        <v>0.65400000000000003</v>
      </c>
      <c r="K11" s="171"/>
      <c r="L11" s="170">
        <v>0.20599999999999999</v>
      </c>
      <c r="M11" s="226"/>
      <c r="N11" s="170">
        <v>0.14000000000000001</v>
      </c>
      <c r="O11" s="226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11" customFormat="1" ht="19.95" customHeight="1" x14ac:dyDescent="0.3">
      <c r="A12" s="16"/>
      <c r="E12" s="233"/>
      <c r="F12" s="212"/>
      <c r="G12" s="162" t="s">
        <v>211</v>
      </c>
      <c r="H12" s="162"/>
      <c r="I12" s="163"/>
      <c r="J12" s="226">
        <v>0.64100000000000001</v>
      </c>
      <c r="K12" s="171"/>
      <c r="L12" s="170">
        <v>0.20499999999999999</v>
      </c>
      <c r="M12" s="226"/>
      <c r="N12" s="170">
        <v>0.155</v>
      </c>
      <c r="O12" s="226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11" customFormat="1" ht="19.95" customHeight="1" x14ac:dyDescent="0.3">
      <c r="A13" s="16"/>
      <c r="E13" s="233"/>
      <c r="F13" s="212"/>
      <c r="G13" s="162" t="s">
        <v>209</v>
      </c>
      <c r="H13" s="162"/>
      <c r="I13" s="163"/>
      <c r="J13" s="226">
        <v>0.57899999999999996</v>
      </c>
      <c r="K13" s="171"/>
      <c r="L13" s="170">
        <v>0.23300000000000001</v>
      </c>
      <c r="M13" s="226"/>
      <c r="N13" s="170">
        <v>0.187</v>
      </c>
      <c r="O13" s="226"/>
      <c r="P13" s="11" t="s">
        <v>57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9" customFormat="1" ht="12" customHeight="1" x14ac:dyDescent="0.2">
      <c r="A14" s="8"/>
      <c r="C14" s="21"/>
      <c r="L14" s="21"/>
      <c r="M14" s="21"/>
      <c r="N14" s="21"/>
    </row>
    <row r="15" spans="1:34" s="9" customFormat="1" ht="12" customHeight="1" x14ac:dyDescent="0.2">
      <c r="A15" s="8"/>
      <c r="C15" s="21"/>
      <c r="L15" s="21"/>
      <c r="M15" s="21"/>
      <c r="N15" s="21"/>
    </row>
    <row r="16" spans="1:34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5:34" ht="15" customHeight="1" x14ac:dyDescent="0.3">
      <c r="U17" s="40" t="s">
        <v>17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5:34" x14ac:dyDescent="0.3"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5:34" x14ac:dyDescent="0.3"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5:34" ht="17.25" customHeight="1" x14ac:dyDescent="0.3">
      <c r="O20" s="29"/>
      <c r="P20" s="29"/>
      <c r="Q20" s="29"/>
    </row>
    <row r="21" spans="15:34" x14ac:dyDescent="0.3">
      <c r="O21" s="29"/>
      <c r="P21" s="29"/>
      <c r="Q21" s="29"/>
    </row>
    <row r="22" spans="15:34" x14ac:dyDescent="0.3">
      <c r="O22" s="29"/>
      <c r="P22" s="29"/>
      <c r="Q22" s="29"/>
    </row>
  </sheetData>
  <sheetProtection algorithmName="SHA-512" hashValue="tlk1pDuTjM1ZzXNge+piYqx0LyuzPBjQ9oFDMZhvP8zVS6OarYDQW0M10nfhK0W3ud35PRJfAQzNUFA0V/8WeQ==" saltValue="Go6CYO/i1Wx7pJ/JnhVT1Q==" spinCount="100000" sheet="1" objects="1" scenarios="1"/>
  <mergeCells count="34">
    <mergeCell ref="N8:O8"/>
    <mergeCell ref="L10:M10"/>
    <mergeCell ref="N10:O10"/>
    <mergeCell ref="N13:O13"/>
    <mergeCell ref="A1:U1"/>
    <mergeCell ref="J6:K6"/>
    <mergeCell ref="L6:M6"/>
    <mergeCell ref="E7:I7"/>
    <mergeCell ref="J7:K7"/>
    <mergeCell ref="L7:M7"/>
    <mergeCell ref="N6:O6"/>
    <mergeCell ref="N7:O7"/>
    <mergeCell ref="E9:F13"/>
    <mergeCell ref="G11:I11"/>
    <mergeCell ref="J11:K11"/>
    <mergeCell ref="L11:M11"/>
    <mergeCell ref="E8:I8"/>
    <mergeCell ref="J8:K8"/>
    <mergeCell ref="L8:M8"/>
    <mergeCell ref="G9:I9"/>
    <mergeCell ref="J9:K9"/>
    <mergeCell ref="L9:M9"/>
    <mergeCell ref="N9:O9"/>
    <mergeCell ref="N12:O12"/>
    <mergeCell ref="G10:I10"/>
    <mergeCell ref="J10:K10"/>
    <mergeCell ref="A16:U16"/>
    <mergeCell ref="G12:I12"/>
    <mergeCell ref="J12:K12"/>
    <mergeCell ref="L12:M12"/>
    <mergeCell ref="G13:I13"/>
    <mergeCell ref="J13:K13"/>
    <mergeCell ref="L13:M13"/>
    <mergeCell ref="N11:O11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K15"/>
  <sheetViews>
    <sheetView showGridLines="0" zoomScaleNormal="100" zoomScaleSheetLayoutView="85" workbookViewId="0">
      <selection sqref="A1:U1"/>
    </sheetView>
  </sheetViews>
  <sheetFormatPr defaultColWidth="7.33203125" defaultRowHeight="14.4" x14ac:dyDescent="0.3"/>
  <cols>
    <col min="1" max="23" width="7.33203125" style="6"/>
    <col min="24" max="24" width="7.44140625" style="6" bestFit="1" customWidth="1"/>
    <col min="25" max="25" width="8.109375" style="6" bestFit="1" customWidth="1"/>
    <col min="26" max="26" width="12.6640625" style="6" bestFit="1" customWidth="1"/>
    <col min="27" max="27" width="12" style="6" bestFit="1" customWidth="1"/>
    <col min="28" max="28" width="12.6640625" style="6" bestFit="1" customWidth="1"/>
    <col min="29" max="29" width="12" style="6" bestFit="1" customWidth="1"/>
    <col min="30" max="31" width="7.44140625" style="6" bestFit="1" customWidth="1"/>
    <col min="32" max="32" width="12.6640625" style="6" bestFit="1" customWidth="1"/>
    <col min="33" max="35" width="7.44140625" style="6" bestFit="1" customWidth="1"/>
    <col min="36" max="16384" width="7.33203125" style="6"/>
  </cols>
  <sheetData>
    <row r="1" spans="1:37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7" ht="12" customHeight="1" x14ac:dyDescent="0.3"/>
    <row r="3" spans="1:37" s="7" customFormat="1" ht="15" customHeight="1" thickBot="1" x14ac:dyDescent="0.35">
      <c r="A3" s="41" t="str">
        <f>+Índice!F34</f>
        <v>G I.3.3</v>
      </c>
      <c r="B3" s="36" t="str">
        <f>+Índice!G34</f>
        <v>Gastos da atividade operacional | Contributos (em pp) para a taxa de crescimento anual (em percentagem)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7" s="9" customFormat="1" ht="12" customHeight="1" x14ac:dyDescent="0.3">
      <c r="A4" s="8" t="s">
        <v>5</v>
      </c>
      <c r="C4" s="13"/>
      <c r="D4" s="14"/>
      <c r="E4" s="14"/>
      <c r="F4" s="14"/>
      <c r="G4" s="14"/>
      <c r="H4" s="30"/>
      <c r="I4" s="30"/>
      <c r="J4" s="30"/>
      <c r="K4" s="14"/>
      <c r="L4" s="14"/>
      <c r="M4" s="14"/>
    </row>
    <row r="5" spans="1:37" s="9" customFormat="1" ht="12" customHeight="1" thickBot="1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37" ht="25.2" customHeight="1" thickBot="1" x14ac:dyDescent="0.35">
      <c r="D6" s="50"/>
      <c r="E6" s="50"/>
      <c r="G6" s="56"/>
      <c r="H6" s="37"/>
      <c r="I6" s="177">
        <v>2015</v>
      </c>
      <c r="J6" s="178"/>
      <c r="K6" s="177">
        <v>2016</v>
      </c>
      <c r="L6" s="178"/>
      <c r="M6" s="177">
        <v>2017</v>
      </c>
      <c r="N6" s="178"/>
      <c r="O6" s="177">
        <v>2018</v>
      </c>
      <c r="P6" s="178"/>
      <c r="Q6" s="177">
        <v>2019</v>
      </c>
      <c r="R6" s="191"/>
    </row>
    <row r="7" spans="1:37" ht="22.2" customHeight="1" x14ac:dyDescent="0.3">
      <c r="D7" s="230" t="s">
        <v>116</v>
      </c>
      <c r="E7" s="164"/>
      <c r="F7" s="164" t="s">
        <v>14</v>
      </c>
      <c r="G7" s="164"/>
      <c r="H7" s="242"/>
      <c r="I7" s="285">
        <v>1.8</v>
      </c>
      <c r="J7" s="279"/>
      <c r="K7" s="278">
        <v>1.9</v>
      </c>
      <c r="L7" s="279"/>
      <c r="M7" s="278">
        <v>9.9</v>
      </c>
      <c r="N7" s="279"/>
      <c r="O7" s="278">
        <v>7.3</v>
      </c>
      <c r="P7" s="279"/>
      <c r="Q7" s="278">
        <v>3.4</v>
      </c>
      <c r="R7" s="280"/>
    </row>
    <row r="8" spans="1:37" ht="22.2" customHeight="1" thickBot="1" x14ac:dyDescent="0.35">
      <c r="D8" s="243"/>
      <c r="E8" s="124"/>
      <c r="F8" s="124" t="s">
        <v>207</v>
      </c>
      <c r="G8" s="124"/>
      <c r="H8" s="181"/>
      <c r="I8" s="281">
        <v>4.0999999999999996</v>
      </c>
      <c r="J8" s="282"/>
      <c r="K8" s="283">
        <v>1</v>
      </c>
      <c r="L8" s="282"/>
      <c r="M8" s="283">
        <v>9.6999999999999993</v>
      </c>
      <c r="N8" s="282"/>
      <c r="O8" s="283">
        <v>8.5</v>
      </c>
      <c r="P8" s="282"/>
      <c r="Q8" s="283">
        <v>6.7</v>
      </c>
      <c r="R8" s="284"/>
    </row>
    <row r="9" spans="1:37" ht="22.2" customHeight="1" x14ac:dyDescent="0.3">
      <c r="D9" s="230" t="s">
        <v>220</v>
      </c>
      <c r="E9" s="164"/>
      <c r="F9" s="164" t="s">
        <v>113</v>
      </c>
      <c r="G9" s="164"/>
      <c r="H9" s="242"/>
      <c r="I9" s="292">
        <v>1.2</v>
      </c>
      <c r="J9" s="290"/>
      <c r="K9" s="289">
        <v>0.2</v>
      </c>
      <c r="L9" s="290"/>
      <c r="M9" s="289">
        <v>6.9</v>
      </c>
      <c r="N9" s="290"/>
      <c r="O9" s="289">
        <v>5</v>
      </c>
      <c r="P9" s="290"/>
      <c r="Q9" s="289">
        <v>3.7</v>
      </c>
      <c r="R9" s="291"/>
    </row>
    <row r="10" spans="1:37" ht="22.2" customHeight="1" x14ac:dyDescent="0.3">
      <c r="D10" s="161"/>
      <c r="E10" s="162"/>
      <c r="F10" s="162" t="s">
        <v>114</v>
      </c>
      <c r="G10" s="162"/>
      <c r="H10" s="163"/>
      <c r="I10" s="293">
        <v>2</v>
      </c>
      <c r="J10" s="287"/>
      <c r="K10" s="286">
        <v>0.4</v>
      </c>
      <c r="L10" s="287"/>
      <c r="M10" s="286">
        <v>1.5</v>
      </c>
      <c r="N10" s="287"/>
      <c r="O10" s="286">
        <v>2.1</v>
      </c>
      <c r="P10" s="287"/>
      <c r="Q10" s="286">
        <v>1.7</v>
      </c>
      <c r="R10" s="288"/>
    </row>
    <row r="11" spans="1:37" ht="22.2" customHeight="1" thickBot="1" x14ac:dyDescent="0.35">
      <c r="D11" s="243"/>
      <c r="E11" s="124"/>
      <c r="F11" s="124" t="s">
        <v>133</v>
      </c>
      <c r="G11" s="124"/>
      <c r="H11" s="181"/>
      <c r="I11" s="281">
        <v>0.9</v>
      </c>
      <c r="J11" s="282"/>
      <c r="K11" s="283">
        <v>0.4</v>
      </c>
      <c r="L11" s="282"/>
      <c r="M11" s="283">
        <v>1.3</v>
      </c>
      <c r="N11" s="282"/>
      <c r="O11" s="283">
        <v>1.5</v>
      </c>
      <c r="P11" s="282"/>
      <c r="Q11" s="283">
        <v>1.3</v>
      </c>
      <c r="R11" s="284"/>
    </row>
    <row r="12" spans="1:37" s="9" customFormat="1" ht="12" customHeight="1" x14ac:dyDescent="0.2">
      <c r="A12" s="8"/>
      <c r="C12" s="21"/>
      <c r="L12" s="21"/>
      <c r="M12" s="21"/>
      <c r="N12" s="21"/>
    </row>
    <row r="13" spans="1:37" s="9" customFormat="1" ht="12" customHeight="1" x14ac:dyDescent="0.2">
      <c r="A13" s="8"/>
      <c r="C13" s="21"/>
      <c r="L13" s="21"/>
      <c r="M13" s="21"/>
      <c r="N13" s="21"/>
    </row>
    <row r="14" spans="1:37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5" customHeight="1" x14ac:dyDescent="0.3">
      <c r="U15" s="40" t="s">
        <v>17</v>
      </c>
    </row>
  </sheetData>
  <sheetProtection algorithmName="SHA-512" hashValue="oh9vOnC7OE4/cRBdbgZmJ11zGqyQqOMptqLkuAH38oUT0U6975UtkqjaXAnFocby/qfdeixY1GNWISFq8tgB8g==" saltValue="9iF3ZP2u/O7tdcKp5Zw74w==" spinCount="100000" sheet="1" objects="1" scenarios="1"/>
  <mergeCells count="39">
    <mergeCell ref="D9:E11"/>
    <mergeCell ref="F7:H7"/>
    <mergeCell ref="F8:H8"/>
    <mergeCell ref="F9:H9"/>
    <mergeCell ref="F10:H10"/>
    <mergeCell ref="F11:H11"/>
    <mergeCell ref="D7:E8"/>
    <mergeCell ref="I9:J9"/>
    <mergeCell ref="K9:L9"/>
    <mergeCell ref="M9:N9"/>
    <mergeCell ref="I11:J11"/>
    <mergeCell ref="K11:L11"/>
    <mergeCell ref="M11:N11"/>
    <mergeCell ref="I10:J10"/>
    <mergeCell ref="K10:L10"/>
    <mergeCell ref="M10:N10"/>
    <mergeCell ref="O10:P10"/>
    <mergeCell ref="Q10:R10"/>
    <mergeCell ref="M7:N7"/>
    <mergeCell ref="O11:P11"/>
    <mergeCell ref="Q11:R11"/>
    <mergeCell ref="O9:P9"/>
    <mergeCell ref="Q9:R9"/>
    <mergeCell ref="A14:U14"/>
    <mergeCell ref="A1:U1"/>
    <mergeCell ref="I6:J6"/>
    <mergeCell ref="K6:L6"/>
    <mergeCell ref="M6:N6"/>
    <mergeCell ref="O6:P6"/>
    <mergeCell ref="Q6:R6"/>
    <mergeCell ref="O7:P7"/>
    <mergeCell ref="Q7:R7"/>
    <mergeCell ref="I8:J8"/>
    <mergeCell ref="K8:L8"/>
    <mergeCell ref="M8:N8"/>
    <mergeCell ref="O8:P8"/>
    <mergeCell ref="Q8:R8"/>
    <mergeCell ref="I7:J7"/>
    <mergeCell ref="K7:L7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U69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 x14ac:dyDescent="0.3"/>
    <row r="3" spans="1:21" s="7" customFormat="1" ht="15" customHeight="1" thickBot="1" x14ac:dyDescent="0.35">
      <c r="A3" s="41" t="str">
        <f>+Índice!F35</f>
        <v>G I.3.4</v>
      </c>
      <c r="B3" s="36" t="str">
        <f>+Índice!G35</f>
        <v>EBITDA | Taxa de crescimento anual (em percentagem)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1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1" ht="25.2" customHeight="1" thickBot="1" x14ac:dyDescent="0.35">
      <c r="E6" s="56"/>
      <c r="F6" s="37"/>
      <c r="G6" s="177">
        <v>2015</v>
      </c>
      <c r="H6" s="178"/>
      <c r="I6" s="177">
        <v>2016</v>
      </c>
      <c r="J6" s="178"/>
      <c r="K6" s="177">
        <v>2017</v>
      </c>
      <c r="L6" s="178"/>
      <c r="M6" s="177">
        <v>2018</v>
      </c>
      <c r="N6" s="178"/>
      <c r="O6" s="177">
        <v>2019</v>
      </c>
      <c r="P6" s="191"/>
    </row>
    <row r="7" spans="1:21" ht="19.95" customHeight="1" x14ac:dyDescent="0.3">
      <c r="E7" s="164" t="s">
        <v>14</v>
      </c>
      <c r="F7" s="164"/>
      <c r="G7" s="294">
        <v>0.22900000000000001</v>
      </c>
      <c r="H7" s="295"/>
      <c r="I7" s="294">
        <v>3.2000000000000001E-2</v>
      </c>
      <c r="J7" s="295"/>
      <c r="K7" s="294">
        <v>0.14599999999999999</v>
      </c>
      <c r="L7" s="295"/>
      <c r="M7" s="294">
        <v>0.02</v>
      </c>
      <c r="N7" s="295"/>
      <c r="O7" s="294">
        <v>6.0000000000000001E-3</v>
      </c>
      <c r="P7" s="183"/>
    </row>
    <row r="8" spans="1:21" ht="19.95" customHeight="1" thickBot="1" x14ac:dyDescent="0.35">
      <c r="E8" s="124" t="s">
        <v>207</v>
      </c>
      <c r="F8" s="124"/>
      <c r="G8" s="296">
        <v>7.9000000000000001E-2</v>
      </c>
      <c r="H8" s="297"/>
      <c r="I8" s="296">
        <v>0.11700000000000001</v>
      </c>
      <c r="J8" s="297"/>
      <c r="K8" s="296">
        <v>0.13600000000000001</v>
      </c>
      <c r="L8" s="297"/>
      <c r="M8" s="296">
        <v>-0.36199999999999999</v>
      </c>
      <c r="N8" s="297"/>
      <c r="O8" s="296">
        <v>0.61299999999999999</v>
      </c>
      <c r="P8" s="245"/>
    </row>
    <row r="9" spans="1:21" s="9" customFormat="1" ht="12" customHeight="1" x14ac:dyDescent="0.2">
      <c r="A9" s="8"/>
      <c r="C9" s="21"/>
      <c r="L9" s="21"/>
      <c r="M9" s="21"/>
      <c r="N9" s="21"/>
    </row>
    <row r="10" spans="1:21" s="9" customFormat="1" ht="12" customHeight="1" x14ac:dyDescent="0.2">
      <c r="A10" s="8"/>
      <c r="C10" s="21"/>
      <c r="L10" s="21"/>
      <c r="M10" s="21"/>
      <c r="N10" s="21"/>
    </row>
    <row r="11" spans="1:21" ht="18" customHeight="1" x14ac:dyDescent="0.3">
      <c r="A11" s="96" t="str">
        <f>NOTA!$A$24</f>
        <v>ESTUDO 48 | ANÁLISE DAS EMPRESAS DA REGIÃO DO ALENTEJO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5" customHeight="1" x14ac:dyDescent="0.3">
      <c r="U12" s="40" t="s">
        <v>17</v>
      </c>
    </row>
    <row r="13" spans="1:21" ht="19.5" customHeight="1" x14ac:dyDescent="0.3"/>
    <row r="14" spans="1:21" ht="19.5" customHeight="1" x14ac:dyDescent="0.3"/>
    <row r="15" spans="1:21" ht="19.5" customHeight="1" x14ac:dyDescent="0.3"/>
    <row r="16" spans="1:21" ht="19.5" customHeight="1" x14ac:dyDescent="0.3"/>
    <row r="17" ht="19.5" customHeight="1" x14ac:dyDescent="0.3"/>
    <row r="18" ht="19.5" customHeight="1" x14ac:dyDescent="0.3"/>
    <row r="19" ht="19.5" customHeight="1" x14ac:dyDescent="0.3"/>
    <row r="20" ht="19.5" customHeight="1" x14ac:dyDescent="0.3"/>
    <row r="21" ht="19.5" customHeight="1" x14ac:dyDescent="0.3"/>
    <row r="22" ht="19.5" customHeight="1" x14ac:dyDescent="0.3"/>
    <row r="23" ht="19.5" customHeight="1" x14ac:dyDescent="0.3"/>
    <row r="24" ht="19.5" customHeight="1" x14ac:dyDescent="0.3"/>
    <row r="25" ht="19.5" customHeight="1" x14ac:dyDescent="0.3"/>
    <row r="26" ht="19.5" customHeight="1" x14ac:dyDescent="0.3"/>
    <row r="27" ht="19.5" customHeight="1" x14ac:dyDescent="0.3"/>
    <row r="28" ht="19.5" customHeight="1" x14ac:dyDescent="0.3"/>
    <row r="29" ht="19.5" customHeight="1" x14ac:dyDescent="0.3"/>
    <row r="30" ht="19.5" customHeight="1" x14ac:dyDescent="0.3"/>
    <row r="31" ht="19.5" customHeight="1" x14ac:dyDescent="0.3"/>
    <row r="32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</sheetData>
  <sheetProtection algorithmName="SHA-512" hashValue="0EwTBOOebXkEmJ9viQQVr+M1eJbpXIRlK/d7w3olvwE1Z/64lIMqii+IhxR5afTVGl8Dy7KZbVHEATJ3ZvwXbQ==" saltValue="EksXSX8oc4Xfau++LV3VHQ==" spinCount="100000" sheet="1" objects="1" scenarios="1"/>
  <mergeCells count="19">
    <mergeCell ref="A1:U1"/>
    <mergeCell ref="G6:H6"/>
    <mergeCell ref="I6:J6"/>
    <mergeCell ref="K6:L6"/>
    <mergeCell ref="M6:N6"/>
    <mergeCell ref="O6:P6"/>
    <mergeCell ref="A11:U11"/>
    <mergeCell ref="E7:F7"/>
    <mergeCell ref="G7:H7"/>
    <mergeCell ref="I7:J7"/>
    <mergeCell ref="K7:L7"/>
    <mergeCell ref="O7:P7"/>
    <mergeCell ref="E8:F8"/>
    <mergeCell ref="G8:H8"/>
    <mergeCell ref="I8:J8"/>
    <mergeCell ref="K8:L8"/>
    <mergeCell ref="M8:N8"/>
    <mergeCell ref="O8:P8"/>
    <mergeCell ref="M7:N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D25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0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  <c r="AB1" s="7"/>
    </row>
    <row r="2" spans="1:30" ht="12" customHeight="1" x14ac:dyDescent="0.3">
      <c r="Y2" s="7"/>
      <c r="Z2" s="7"/>
      <c r="AA2" s="7"/>
      <c r="AB2" s="7"/>
    </row>
    <row r="3" spans="1:30" s="7" customFormat="1" ht="15" customHeight="1" thickBot="1" x14ac:dyDescent="0.35">
      <c r="A3" s="41" t="str">
        <f>+Índice!F36</f>
        <v>G I.3.5</v>
      </c>
      <c r="B3" s="36" t="str">
        <f>+Índice!G36</f>
        <v>EBITDA | Proporção de empresas com taxa de crescimento do EBITDA positiva e com EBITDA negativo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0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  <c r="AB4" s="7"/>
      <c r="AC4" s="7"/>
      <c r="AD4" s="7"/>
    </row>
    <row r="5" spans="1:30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7"/>
      <c r="X5" s="7"/>
      <c r="Y5" s="7"/>
      <c r="Z5" s="7"/>
      <c r="AA5" s="7"/>
      <c r="AB5" s="7"/>
      <c r="AC5" s="7"/>
      <c r="AD5" s="7"/>
    </row>
    <row r="6" spans="1:30" s="9" customFormat="1" ht="25.2" customHeight="1" thickBot="1" x14ac:dyDescent="0.35">
      <c r="A6" s="21"/>
      <c r="B6" s="21"/>
      <c r="C6" s="21"/>
      <c r="D6" s="21"/>
      <c r="F6" s="37"/>
      <c r="G6" s="38"/>
      <c r="H6" s="38"/>
      <c r="I6" s="38"/>
      <c r="J6" s="38"/>
      <c r="K6" s="177" t="s">
        <v>60</v>
      </c>
      <c r="L6" s="178"/>
      <c r="M6" s="191"/>
      <c r="N6" s="298" t="s">
        <v>61</v>
      </c>
      <c r="O6" s="178"/>
      <c r="P6" s="191"/>
      <c r="Q6" s="11"/>
      <c r="R6" s="11"/>
      <c r="S6" s="11"/>
      <c r="T6" s="11"/>
      <c r="U6" s="11"/>
      <c r="V6" s="11"/>
      <c r="W6" s="7"/>
      <c r="X6" s="7"/>
      <c r="Y6" s="7"/>
      <c r="Z6" s="7"/>
      <c r="AA6" s="7"/>
      <c r="AB6" s="7"/>
      <c r="AC6" s="7"/>
      <c r="AD6" s="7"/>
    </row>
    <row r="7" spans="1:30" s="11" customFormat="1" ht="19.95" customHeight="1" thickBot="1" x14ac:dyDescent="0.35">
      <c r="A7" s="16"/>
      <c r="B7" s="9"/>
      <c r="C7" s="9"/>
      <c r="D7" s="9"/>
      <c r="F7" s="177" t="s">
        <v>14</v>
      </c>
      <c r="G7" s="178"/>
      <c r="H7" s="178"/>
      <c r="I7" s="178"/>
      <c r="J7" s="299"/>
      <c r="K7" s="300">
        <v>0.41899999999999998</v>
      </c>
      <c r="L7" s="301"/>
      <c r="M7" s="302"/>
      <c r="N7" s="241">
        <v>0.311</v>
      </c>
      <c r="O7" s="301"/>
      <c r="P7" s="302"/>
      <c r="W7" s="7"/>
      <c r="X7" s="7"/>
      <c r="Y7" s="7"/>
      <c r="Z7" s="7"/>
      <c r="AA7" s="7"/>
      <c r="AB7" s="7"/>
      <c r="AC7" s="7"/>
      <c r="AD7" s="7"/>
    </row>
    <row r="8" spans="1:30" s="11" customFormat="1" ht="19.95" customHeight="1" x14ac:dyDescent="0.3">
      <c r="A8" s="16"/>
      <c r="B8" s="9"/>
      <c r="C8" s="9"/>
      <c r="D8" s="9"/>
      <c r="F8" s="161" t="s">
        <v>207</v>
      </c>
      <c r="G8" s="162"/>
      <c r="H8" s="162"/>
      <c r="I8" s="162"/>
      <c r="J8" s="120"/>
      <c r="K8" s="170">
        <v>0.42199999999999999</v>
      </c>
      <c r="L8" s="226"/>
      <c r="M8" s="171"/>
      <c r="N8" s="237">
        <v>0.28299999999999997</v>
      </c>
      <c r="O8" s="226"/>
      <c r="P8" s="171"/>
      <c r="W8" s="7"/>
      <c r="X8" s="7"/>
      <c r="Y8" s="7"/>
      <c r="Z8" s="7"/>
      <c r="AA8" s="7"/>
      <c r="AB8" s="7"/>
      <c r="AC8" s="7"/>
      <c r="AD8" s="7"/>
    </row>
    <row r="9" spans="1:30" s="11" customFormat="1" ht="19.95" customHeight="1" x14ac:dyDescent="0.3">
      <c r="A9" s="16"/>
      <c r="B9" s="9"/>
      <c r="C9" s="9"/>
      <c r="D9" s="9"/>
      <c r="F9" s="232" t="s">
        <v>217</v>
      </c>
      <c r="G9" s="210"/>
      <c r="H9" s="162" t="s">
        <v>210</v>
      </c>
      <c r="I9" s="162"/>
      <c r="J9" s="163"/>
      <c r="K9" s="170">
        <v>0.41799999999999998</v>
      </c>
      <c r="L9" s="226"/>
      <c r="M9" s="171"/>
      <c r="N9" s="237">
        <v>0.313</v>
      </c>
      <c r="O9" s="226"/>
      <c r="P9" s="171"/>
      <c r="W9" s="7"/>
      <c r="X9" s="7"/>
      <c r="Y9" s="7"/>
      <c r="Z9" s="7"/>
      <c r="AA9" s="7"/>
      <c r="AB9" s="7"/>
      <c r="AC9" s="7"/>
      <c r="AD9" s="7"/>
    </row>
    <row r="10" spans="1:30" s="11" customFormat="1" ht="19.95" customHeight="1" x14ac:dyDescent="0.3">
      <c r="A10" s="16"/>
      <c r="B10" s="9"/>
      <c r="C10" s="9"/>
      <c r="D10" s="9"/>
      <c r="F10" s="233"/>
      <c r="G10" s="212"/>
      <c r="H10" s="162" t="s">
        <v>212</v>
      </c>
      <c r="I10" s="162"/>
      <c r="J10" s="163"/>
      <c r="K10" s="170">
        <v>0.41899999999999998</v>
      </c>
      <c r="L10" s="226"/>
      <c r="M10" s="171"/>
      <c r="N10" s="237">
        <v>0.28599999999999998</v>
      </c>
      <c r="O10" s="226"/>
      <c r="P10" s="171"/>
      <c r="W10" s="7"/>
      <c r="X10" s="7"/>
      <c r="Y10" s="7"/>
      <c r="Z10" s="7"/>
      <c r="AA10" s="7"/>
      <c r="AB10" s="7"/>
      <c r="AC10" s="7"/>
      <c r="AD10" s="7"/>
    </row>
    <row r="11" spans="1:30" s="11" customFormat="1" ht="19.95" customHeight="1" x14ac:dyDescent="0.3">
      <c r="A11" s="16"/>
      <c r="B11" s="9"/>
      <c r="C11" s="9"/>
      <c r="D11" s="9"/>
      <c r="F11" s="233"/>
      <c r="G11" s="212"/>
      <c r="H11" s="162" t="s">
        <v>213</v>
      </c>
      <c r="I11" s="162"/>
      <c r="J11" s="163"/>
      <c r="K11" s="170">
        <v>0.43099999999999999</v>
      </c>
      <c r="L11" s="226"/>
      <c r="M11" s="171"/>
      <c r="N11" s="237">
        <v>0.26400000000000001</v>
      </c>
      <c r="O11" s="226"/>
      <c r="P11" s="171"/>
      <c r="W11" s="7"/>
      <c r="X11" s="7"/>
      <c r="Y11" s="7"/>
      <c r="Z11" s="7"/>
      <c r="AA11" s="7"/>
      <c r="AB11" s="7"/>
      <c r="AC11" s="7"/>
      <c r="AD11" s="7"/>
    </row>
    <row r="12" spans="1:30" s="11" customFormat="1" ht="19.95" customHeight="1" x14ac:dyDescent="0.3">
      <c r="A12" s="16"/>
      <c r="B12" s="9"/>
      <c r="C12" s="9"/>
      <c r="D12" s="9"/>
      <c r="F12" s="233"/>
      <c r="G12" s="212"/>
      <c r="H12" s="162" t="s">
        <v>211</v>
      </c>
      <c r="I12" s="162"/>
      <c r="J12" s="163"/>
      <c r="K12" s="170">
        <v>0.40699999999999997</v>
      </c>
      <c r="L12" s="226"/>
      <c r="M12" s="171"/>
      <c r="N12" s="237">
        <v>0.29099999999999998</v>
      </c>
      <c r="O12" s="226"/>
      <c r="P12" s="171"/>
      <c r="W12" s="7"/>
      <c r="X12" s="7"/>
      <c r="Y12" s="7"/>
      <c r="Z12" s="7"/>
      <c r="AA12" s="7"/>
      <c r="AB12" s="7"/>
      <c r="AC12" s="7"/>
      <c r="AD12" s="7"/>
    </row>
    <row r="13" spans="1:30" s="11" customFormat="1" ht="19.95" customHeight="1" x14ac:dyDescent="0.3">
      <c r="A13" s="16"/>
      <c r="B13" s="9"/>
      <c r="C13" s="9"/>
      <c r="D13" s="9"/>
      <c r="F13" s="303"/>
      <c r="G13" s="214"/>
      <c r="H13" s="162" t="s">
        <v>209</v>
      </c>
      <c r="I13" s="162"/>
      <c r="J13" s="163"/>
      <c r="K13" s="170">
        <v>0.42199999999999999</v>
      </c>
      <c r="L13" s="226"/>
      <c r="M13" s="171"/>
      <c r="N13" s="237">
        <v>0.28499999999999998</v>
      </c>
      <c r="O13" s="226"/>
      <c r="P13" s="171"/>
      <c r="W13" s="7"/>
      <c r="X13" s="7"/>
      <c r="Y13" s="7"/>
      <c r="Z13" s="7"/>
      <c r="AA13" s="7"/>
      <c r="AB13" s="7"/>
      <c r="AC13" s="7"/>
      <c r="AD13" s="7"/>
    </row>
    <row r="14" spans="1:30" s="9" customFormat="1" ht="12" customHeight="1" x14ac:dyDescent="0.3">
      <c r="A14" s="8"/>
      <c r="C14" s="21"/>
      <c r="L14" s="21"/>
      <c r="M14" s="21"/>
      <c r="N14" s="21"/>
      <c r="W14" s="7"/>
      <c r="X14" s="7"/>
      <c r="Y14" s="7"/>
      <c r="Z14" s="7"/>
      <c r="AA14" s="7"/>
      <c r="AB14" s="7"/>
      <c r="AC14" s="7"/>
      <c r="AD14" s="7"/>
    </row>
    <row r="15" spans="1:30" s="9" customFormat="1" ht="12" customHeight="1" x14ac:dyDescent="0.3">
      <c r="A15" s="8"/>
      <c r="C15" s="21"/>
      <c r="L15" s="21"/>
      <c r="M15" s="21"/>
      <c r="N15" s="21"/>
      <c r="W15" s="7"/>
      <c r="X15" s="7"/>
      <c r="Y15" s="7"/>
      <c r="Z15" s="7"/>
      <c r="AA15" s="7"/>
      <c r="AB15" s="7"/>
      <c r="AC15" s="7"/>
      <c r="AD15" s="7"/>
    </row>
    <row r="16" spans="1:30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W16" s="7"/>
      <c r="X16" s="7"/>
      <c r="Y16" s="7"/>
      <c r="Z16" s="7"/>
      <c r="AA16" s="7"/>
      <c r="AB16" s="7"/>
      <c r="AC16" s="7"/>
      <c r="AD16" s="7"/>
    </row>
    <row r="17" spans="21:30" ht="15" customHeight="1" x14ac:dyDescent="0.3">
      <c r="U17" s="40" t="s">
        <v>17</v>
      </c>
      <c r="W17" s="7"/>
      <c r="X17" s="7"/>
      <c r="Y17" s="7"/>
      <c r="Z17" s="7"/>
      <c r="AA17" s="7"/>
      <c r="AB17" s="7"/>
      <c r="AC17" s="7"/>
      <c r="AD17" s="7"/>
    </row>
    <row r="18" spans="21:30" x14ac:dyDescent="0.3">
      <c r="W18" s="7"/>
      <c r="X18" s="7"/>
      <c r="Y18" s="7"/>
      <c r="Z18" s="7"/>
      <c r="AA18" s="7"/>
      <c r="AB18" s="7"/>
      <c r="AC18" s="7"/>
      <c r="AD18" s="7"/>
    </row>
    <row r="19" spans="21:30" ht="17.25" customHeight="1" x14ac:dyDescent="0.3">
      <c r="W19" s="7"/>
      <c r="X19" s="7"/>
      <c r="Y19" s="7"/>
      <c r="Z19" s="7"/>
      <c r="AA19" s="7"/>
      <c r="AB19" s="7"/>
      <c r="AC19" s="7"/>
      <c r="AD19" s="7"/>
    </row>
    <row r="20" spans="21:30" x14ac:dyDescent="0.3">
      <c r="W20" s="7"/>
      <c r="X20" s="7"/>
      <c r="Y20" s="7"/>
      <c r="Z20" s="7"/>
      <c r="AA20" s="7"/>
      <c r="AB20" s="7"/>
      <c r="AC20" s="7"/>
      <c r="AD20" s="7"/>
    </row>
    <row r="21" spans="21:30" x14ac:dyDescent="0.3">
      <c r="W21" s="7"/>
      <c r="X21" s="7"/>
      <c r="Y21" s="7"/>
      <c r="Z21" s="7"/>
      <c r="AA21" s="7"/>
      <c r="AB21" s="7"/>
      <c r="AC21" s="7"/>
      <c r="AD21" s="7"/>
    </row>
    <row r="22" spans="21:30" x14ac:dyDescent="0.3">
      <c r="W22" s="7"/>
      <c r="X22" s="7"/>
      <c r="Y22" s="7"/>
      <c r="Z22" s="7"/>
      <c r="AA22" s="7"/>
      <c r="AB22" s="7"/>
      <c r="AC22" s="7"/>
      <c r="AD22" s="7"/>
    </row>
    <row r="23" spans="21:30" x14ac:dyDescent="0.3">
      <c r="W23" s="7"/>
      <c r="X23" s="7"/>
      <c r="Y23" s="7"/>
      <c r="Z23" s="7"/>
      <c r="AA23" s="7"/>
      <c r="AB23" s="7"/>
      <c r="AC23" s="7"/>
      <c r="AD23" s="7"/>
    </row>
    <row r="24" spans="21:30" x14ac:dyDescent="0.3">
      <c r="W24" s="7"/>
      <c r="X24" s="7"/>
      <c r="Y24" s="7"/>
      <c r="Z24" s="7"/>
      <c r="AA24" s="7"/>
      <c r="AB24" s="7"/>
      <c r="AC24" s="7"/>
      <c r="AD24" s="7"/>
    </row>
    <row r="25" spans="21:30" x14ac:dyDescent="0.3">
      <c r="W25" s="7"/>
      <c r="X25" s="7"/>
      <c r="Y25" s="7"/>
      <c r="Z25" s="7"/>
      <c r="AA25" s="7"/>
      <c r="AB25" s="7"/>
      <c r="AC25" s="7"/>
      <c r="AD25" s="7"/>
    </row>
  </sheetData>
  <sheetProtection algorithmName="SHA-512" hashValue="ahdoj9O9XMDbg6GfJOdU8oXP/dH2+/Hy341CJpftQFmW1v/vmJfN6qlJQWzo+ugriZkJrzTrApVnJHoTm89hvg==" saltValue="kB6Xm+ngnZUdK4SpnnrC0Q==" spinCount="100000" sheet="1" objects="1" scenarios="1"/>
  <mergeCells count="26">
    <mergeCell ref="H13:J13"/>
    <mergeCell ref="K13:M13"/>
    <mergeCell ref="N13:P13"/>
    <mergeCell ref="F9:G13"/>
    <mergeCell ref="A16:U16"/>
    <mergeCell ref="H12:J12"/>
    <mergeCell ref="K12:M12"/>
    <mergeCell ref="N12:P12"/>
    <mergeCell ref="H11:J11"/>
    <mergeCell ref="K11:M11"/>
    <mergeCell ref="N11:P11"/>
    <mergeCell ref="H10:J10"/>
    <mergeCell ref="K10:M10"/>
    <mergeCell ref="N10:P10"/>
    <mergeCell ref="A1:U1"/>
    <mergeCell ref="K6:M6"/>
    <mergeCell ref="N6:P6"/>
    <mergeCell ref="F7:J7"/>
    <mergeCell ref="K7:M7"/>
    <mergeCell ref="N7:P7"/>
    <mergeCell ref="F8:J8"/>
    <mergeCell ref="K8:M8"/>
    <mergeCell ref="N8:P8"/>
    <mergeCell ref="H9:J9"/>
    <mergeCell ref="K9:M9"/>
    <mergeCell ref="N9:P9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AC19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9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2" customHeight="1" x14ac:dyDescent="0.3"/>
    <row r="3" spans="1:29" s="7" customFormat="1" ht="15" customHeight="1" thickBot="1" x14ac:dyDescent="0.35">
      <c r="A3" s="41" t="str">
        <f>+Índice!F6</f>
        <v>G I.2.1</v>
      </c>
      <c r="B3" s="36" t="str">
        <f>+Índice!G6</f>
        <v>Peso da região do Alentejo no total das empresas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7"/>
      <c r="AA4" s="7"/>
      <c r="AB4" s="7"/>
      <c r="AC4" s="7"/>
    </row>
    <row r="5" spans="1:29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7"/>
      <c r="Y5" s="7"/>
      <c r="Z5" s="7"/>
      <c r="AA5" s="7"/>
      <c r="AB5" s="7"/>
      <c r="AC5" s="7"/>
    </row>
    <row r="6" spans="1:29" ht="25.2" customHeight="1" thickBot="1" x14ac:dyDescent="0.35">
      <c r="G6" s="44"/>
      <c r="H6" s="44"/>
      <c r="I6" s="45"/>
      <c r="J6" s="130" t="s">
        <v>8</v>
      </c>
      <c r="K6" s="131"/>
      <c r="L6" s="130" t="s">
        <v>6</v>
      </c>
      <c r="M6" s="131"/>
      <c r="N6" s="130" t="s">
        <v>56</v>
      </c>
      <c r="O6" s="131"/>
      <c r="P6" s="9"/>
      <c r="Q6" s="9"/>
      <c r="R6" s="9"/>
      <c r="S6" s="9"/>
      <c r="T6" s="9"/>
      <c r="X6" s="7"/>
      <c r="Y6" s="7"/>
      <c r="Z6" s="7"/>
      <c r="AA6" s="7"/>
      <c r="AB6" s="7"/>
      <c r="AC6" s="7"/>
    </row>
    <row r="7" spans="1:29" ht="19.95" customHeight="1" x14ac:dyDescent="0.3">
      <c r="G7" s="120">
        <v>2015</v>
      </c>
      <c r="H7" s="121"/>
      <c r="I7" s="122"/>
      <c r="J7" s="128">
        <v>6.2E-2</v>
      </c>
      <c r="K7" s="128"/>
      <c r="L7" s="128">
        <v>4.3999999999999997E-2</v>
      </c>
      <c r="M7" s="128"/>
      <c r="N7" s="128">
        <v>4.4999999999999998E-2</v>
      </c>
      <c r="O7" s="128"/>
      <c r="P7" s="9"/>
      <c r="Q7" s="9"/>
      <c r="R7" s="9"/>
      <c r="S7" s="9"/>
      <c r="T7" s="9"/>
      <c r="X7" s="7"/>
      <c r="Y7" s="7"/>
      <c r="Z7" s="7"/>
      <c r="AA7" s="7"/>
      <c r="AB7" s="7"/>
      <c r="AC7" s="7"/>
    </row>
    <row r="8" spans="1:29" ht="19.95" customHeight="1" x14ac:dyDescent="0.3">
      <c r="G8" s="120">
        <v>2016</v>
      </c>
      <c r="H8" s="121"/>
      <c r="I8" s="122"/>
      <c r="J8" s="123">
        <v>6.2E-2</v>
      </c>
      <c r="K8" s="123"/>
      <c r="L8" s="123">
        <v>4.2999999999999997E-2</v>
      </c>
      <c r="M8" s="123"/>
      <c r="N8" s="123">
        <v>4.5999999999999999E-2</v>
      </c>
      <c r="O8" s="123"/>
      <c r="P8" s="9"/>
      <c r="Q8" s="9"/>
      <c r="R8" s="9"/>
      <c r="S8" s="9"/>
      <c r="T8" s="9"/>
      <c r="X8" s="7"/>
      <c r="Y8" s="7"/>
      <c r="Z8" s="7"/>
      <c r="AA8" s="7"/>
      <c r="AB8" s="7"/>
      <c r="AC8" s="7"/>
    </row>
    <row r="9" spans="1:29" ht="19.95" customHeight="1" x14ac:dyDescent="0.3">
      <c r="G9" s="120">
        <v>2017</v>
      </c>
      <c r="H9" s="121"/>
      <c r="I9" s="122"/>
      <c r="J9" s="123">
        <v>6.2E-2</v>
      </c>
      <c r="K9" s="123"/>
      <c r="L9" s="123">
        <v>4.2999999999999997E-2</v>
      </c>
      <c r="M9" s="123"/>
      <c r="N9" s="123">
        <v>4.5999999999999999E-2</v>
      </c>
      <c r="O9" s="123"/>
      <c r="P9" s="9"/>
      <c r="Q9" s="9"/>
      <c r="R9" s="9"/>
      <c r="S9" s="9"/>
      <c r="T9" s="9"/>
      <c r="X9" s="7"/>
      <c r="Y9" s="7"/>
      <c r="Z9" s="7"/>
      <c r="AA9" s="7"/>
      <c r="AB9" s="7"/>
      <c r="AC9" s="7"/>
    </row>
    <row r="10" spans="1:29" ht="19.95" customHeight="1" x14ac:dyDescent="0.3">
      <c r="G10" s="120">
        <v>2018</v>
      </c>
      <c r="H10" s="121"/>
      <c r="I10" s="122"/>
      <c r="J10" s="123">
        <v>6.0999999999999999E-2</v>
      </c>
      <c r="K10" s="123"/>
      <c r="L10" s="123">
        <v>4.2999999999999997E-2</v>
      </c>
      <c r="M10" s="123"/>
      <c r="N10" s="123">
        <v>4.5999999999999999E-2</v>
      </c>
      <c r="O10" s="123"/>
      <c r="P10" s="9"/>
      <c r="Q10" s="9"/>
      <c r="R10" s="9"/>
      <c r="S10" s="9"/>
      <c r="T10" s="9"/>
      <c r="X10" s="7"/>
      <c r="Y10" s="7"/>
      <c r="Z10" s="7"/>
      <c r="AA10" s="7"/>
      <c r="AB10" s="7"/>
      <c r="AC10" s="7"/>
    </row>
    <row r="11" spans="1:29" ht="19.95" customHeight="1" thickBot="1" x14ac:dyDescent="0.35">
      <c r="B11" s="21"/>
      <c r="C11" s="21"/>
      <c r="D11" s="21"/>
      <c r="E11" s="21"/>
      <c r="G11" s="124">
        <v>2019</v>
      </c>
      <c r="H11" s="125"/>
      <c r="I11" s="126"/>
      <c r="J11" s="127">
        <v>0.06</v>
      </c>
      <c r="K11" s="127"/>
      <c r="L11" s="127">
        <v>4.4999999999999998E-2</v>
      </c>
      <c r="M11" s="127"/>
      <c r="N11" s="127">
        <v>4.8000000000000001E-2</v>
      </c>
      <c r="O11" s="127"/>
      <c r="P11" s="9"/>
      <c r="Q11" s="9"/>
      <c r="R11" s="9"/>
      <c r="S11" s="9"/>
      <c r="T11" s="9"/>
      <c r="X11" s="7"/>
      <c r="Y11" s="7"/>
      <c r="Z11" s="7"/>
      <c r="AA11" s="7"/>
      <c r="AB11" s="7"/>
      <c r="AC11" s="7"/>
    </row>
    <row r="12" spans="1:29" s="9" customFormat="1" ht="12" customHeight="1" x14ac:dyDescent="0.3">
      <c r="A12" s="8"/>
      <c r="C12" s="21"/>
      <c r="L12" s="21"/>
      <c r="M12" s="21"/>
      <c r="N12" s="21"/>
      <c r="X12" s="7"/>
      <c r="Y12" s="7"/>
      <c r="Z12" s="7"/>
      <c r="AA12" s="7"/>
      <c r="AB12" s="7"/>
      <c r="AC12" s="7"/>
    </row>
    <row r="13" spans="1:29" s="9" customFormat="1" ht="12" customHeight="1" x14ac:dyDescent="0.3">
      <c r="A13" s="8"/>
      <c r="C13" s="21"/>
      <c r="L13" s="21"/>
      <c r="M13" s="21"/>
      <c r="N13" s="21"/>
      <c r="X13" s="7"/>
      <c r="Y13" s="7"/>
      <c r="Z13" s="7"/>
      <c r="AA13" s="7"/>
      <c r="AB13" s="7"/>
      <c r="AC13" s="7"/>
    </row>
    <row r="14" spans="1:29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X14" s="7"/>
      <c r="Y14" s="7"/>
      <c r="Z14" s="7"/>
      <c r="AA14" s="7"/>
      <c r="AB14" s="7"/>
      <c r="AC14" s="7"/>
    </row>
    <row r="15" spans="1:29" ht="15" customHeight="1" x14ac:dyDescent="0.3">
      <c r="U15" s="40" t="s">
        <v>17</v>
      </c>
      <c r="X15" s="7"/>
      <c r="Y15" s="7"/>
      <c r="Z15" s="7"/>
      <c r="AA15" s="7"/>
      <c r="AB15" s="7"/>
      <c r="AC15" s="7"/>
    </row>
    <row r="16" spans="1:29" x14ac:dyDescent="0.3">
      <c r="X16" s="7"/>
      <c r="Y16" s="7"/>
      <c r="Z16" s="7"/>
      <c r="AA16" s="7"/>
      <c r="AB16" s="7"/>
      <c r="AC16" s="7"/>
    </row>
    <row r="17" spans="24:29" x14ac:dyDescent="0.3">
      <c r="X17" s="7"/>
      <c r="Y17" s="7"/>
      <c r="Z17" s="7"/>
      <c r="AA17" s="7"/>
      <c r="AB17" s="7"/>
      <c r="AC17" s="7"/>
    </row>
    <row r="18" spans="24:29" x14ac:dyDescent="0.3">
      <c r="X18" s="7"/>
      <c r="Y18" s="7"/>
      <c r="Z18" s="7"/>
      <c r="AA18" s="7"/>
      <c r="AB18" s="7"/>
      <c r="AC18" s="7"/>
    </row>
    <row r="19" spans="24:29" x14ac:dyDescent="0.3">
      <c r="X19" s="7"/>
      <c r="Y19" s="7"/>
      <c r="Z19" s="7"/>
      <c r="AA19" s="7"/>
      <c r="AB19" s="7"/>
      <c r="AC19" s="7"/>
    </row>
  </sheetData>
  <sheetProtection algorithmName="SHA-512" hashValue="wOy9p1ZZtzOi56/VM1cU5+1Ruw/ytv4ezpiSQELuSArNuRsZKHQ2Jsub5uHsKePRifhDlt17nUP5U9ZDSf+SWg==" saltValue="/moj/qqziLRGkDCwQz8Kpw==" spinCount="100000" sheet="1" objects="1" scenarios="1"/>
  <mergeCells count="25">
    <mergeCell ref="G9:I9"/>
    <mergeCell ref="J9:K9"/>
    <mergeCell ref="L9:M9"/>
    <mergeCell ref="N9:O9"/>
    <mergeCell ref="G8:I8"/>
    <mergeCell ref="J8:K8"/>
    <mergeCell ref="L8:M8"/>
    <mergeCell ref="N8:O8"/>
    <mergeCell ref="G7:I7"/>
    <mergeCell ref="J7:K7"/>
    <mergeCell ref="L7:M7"/>
    <mergeCell ref="N7:O7"/>
    <mergeCell ref="A1:U1"/>
    <mergeCell ref="J6:K6"/>
    <mergeCell ref="L6:M6"/>
    <mergeCell ref="N6:O6"/>
    <mergeCell ref="G10:I10"/>
    <mergeCell ref="J10:K10"/>
    <mergeCell ref="L10:M10"/>
    <mergeCell ref="A14:U14"/>
    <mergeCell ref="G11:I11"/>
    <mergeCell ref="J11:K11"/>
    <mergeCell ref="L11:M11"/>
    <mergeCell ref="N10:O10"/>
    <mergeCell ref="N11:O11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G7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3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2" customHeight="1" x14ac:dyDescent="0.3"/>
    <row r="3" spans="1:33" s="7" customFormat="1" ht="15" customHeight="1" thickBot="1" x14ac:dyDescent="0.35">
      <c r="A3" s="41" t="str">
        <f>+Índice!F37</f>
        <v>G I.3.6</v>
      </c>
      <c r="B3" s="36" t="str">
        <f>+Índice!G37</f>
        <v>Rendibilidade dos capitais próprios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3" s="9" customFormat="1" ht="12" customHeight="1" x14ac:dyDescent="0.2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3" s="11" customFormat="1" ht="25.2" customHeight="1" thickBot="1" x14ac:dyDescent="0.35">
      <c r="A6" s="15"/>
      <c r="B6" s="15"/>
      <c r="C6" s="15"/>
      <c r="D6" s="15"/>
      <c r="H6" s="12"/>
      <c r="I6" s="12"/>
      <c r="J6" s="39"/>
      <c r="K6" s="243" t="s">
        <v>14</v>
      </c>
      <c r="L6" s="181"/>
      <c r="M6" s="304" t="s">
        <v>207</v>
      </c>
      <c r="N6" s="181"/>
      <c r="X6" s="9"/>
      <c r="Y6" s="9"/>
      <c r="Z6" s="9"/>
      <c r="AA6" s="9"/>
      <c r="AB6" s="15"/>
      <c r="AC6" s="15"/>
      <c r="AD6" s="15"/>
      <c r="AE6" s="15"/>
      <c r="AF6" s="15"/>
      <c r="AG6" s="15"/>
    </row>
    <row r="7" spans="1:33" s="11" customFormat="1" ht="19.95" customHeight="1" x14ac:dyDescent="0.3">
      <c r="A7" s="15"/>
      <c r="B7" s="15"/>
      <c r="C7" s="15"/>
      <c r="D7" s="15"/>
      <c r="H7" s="230">
        <v>2015</v>
      </c>
      <c r="I7" s="164"/>
      <c r="J7" s="242"/>
      <c r="K7" s="182">
        <v>6.3E-2</v>
      </c>
      <c r="L7" s="183"/>
      <c r="M7" s="188">
        <v>4.2999999999999997E-2</v>
      </c>
      <c r="N7" s="189"/>
      <c r="X7" s="9"/>
      <c r="Y7" s="9"/>
      <c r="Z7" s="9"/>
      <c r="AA7" s="9"/>
      <c r="AB7" s="15"/>
      <c r="AC7" s="15"/>
      <c r="AD7" s="15"/>
      <c r="AE7" s="15"/>
      <c r="AF7" s="15"/>
      <c r="AG7" s="15"/>
    </row>
    <row r="8" spans="1:33" s="11" customFormat="1" ht="19.95" customHeight="1" x14ac:dyDescent="0.3">
      <c r="A8" s="15"/>
      <c r="B8" s="15"/>
      <c r="C8" s="15"/>
      <c r="D8" s="15"/>
      <c r="H8" s="161">
        <v>2016</v>
      </c>
      <c r="I8" s="162"/>
      <c r="J8" s="163"/>
      <c r="K8" s="134">
        <v>6.7000000000000004E-2</v>
      </c>
      <c r="L8" s="135"/>
      <c r="M8" s="184">
        <v>5.8000000000000003E-2</v>
      </c>
      <c r="N8" s="185"/>
      <c r="X8" s="9"/>
      <c r="Y8" s="9"/>
      <c r="Z8" s="9"/>
      <c r="AA8" s="9"/>
      <c r="AB8" s="15"/>
      <c r="AC8" s="15"/>
      <c r="AD8" s="15"/>
      <c r="AE8" s="15"/>
      <c r="AF8" s="15"/>
      <c r="AG8" s="15"/>
    </row>
    <row r="9" spans="1:33" s="11" customFormat="1" ht="19.95" customHeight="1" x14ac:dyDescent="0.3">
      <c r="A9" s="15"/>
      <c r="B9" s="15"/>
      <c r="C9" s="15"/>
      <c r="D9" s="15"/>
      <c r="H9" s="161">
        <v>2017</v>
      </c>
      <c r="I9" s="162"/>
      <c r="J9" s="163"/>
      <c r="K9" s="134">
        <v>8.7999999999999995E-2</v>
      </c>
      <c r="L9" s="135"/>
      <c r="M9" s="184">
        <v>7.2999999999999995E-2</v>
      </c>
      <c r="N9" s="185"/>
      <c r="X9" s="9"/>
      <c r="Y9" s="9"/>
      <c r="Z9" s="9"/>
      <c r="AA9" s="9"/>
      <c r="AB9" s="15"/>
      <c r="AC9" s="15"/>
      <c r="AD9" s="15"/>
      <c r="AE9" s="15"/>
      <c r="AF9" s="15"/>
      <c r="AG9" s="15"/>
    </row>
    <row r="10" spans="1:33" s="11" customFormat="1" ht="19.95" customHeight="1" x14ac:dyDescent="0.3">
      <c r="A10" s="15"/>
      <c r="B10" s="15"/>
      <c r="C10" s="15"/>
      <c r="D10" s="15"/>
      <c r="H10" s="161">
        <v>2018</v>
      </c>
      <c r="I10" s="162"/>
      <c r="J10" s="163"/>
      <c r="K10" s="134">
        <v>8.3000000000000004E-2</v>
      </c>
      <c r="L10" s="135"/>
      <c r="M10" s="184">
        <v>-0.01</v>
      </c>
      <c r="N10" s="185"/>
      <c r="X10" s="9"/>
      <c r="Y10" s="9"/>
      <c r="Z10" s="9"/>
      <c r="AA10" s="9"/>
      <c r="AB10" s="15"/>
      <c r="AC10" s="15"/>
      <c r="AD10" s="15"/>
      <c r="AE10" s="15"/>
      <c r="AF10" s="15"/>
      <c r="AG10" s="15"/>
    </row>
    <row r="11" spans="1:33" s="11" customFormat="1" ht="19.95" customHeight="1" thickBot="1" x14ac:dyDescent="0.35">
      <c r="A11" s="15"/>
      <c r="B11" s="15"/>
      <c r="C11" s="15"/>
      <c r="D11" s="15"/>
      <c r="H11" s="243">
        <v>2019</v>
      </c>
      <c r="I11" s="124"/>
      <c r="J11" s="181"/>
      <c r="K11" s="134">
        <v>7.1999999999999995E-2</v>
      </c>
      <c r="L11" s="135"/>
      <c r="M11" s="184">
        <v>0.06</v>
      </c>
      <c r="N11" s="185"/>
      <c r="X11" s="9"/>
      <c r="Y11" s="9"/>
      <c r="Z11" s="9"/>
      <c r="AA11" s="9"/>
      <c r="AB11" s="15"/>
      <c r="AC11" s="15"/>
      <c r="AD11" s="15"/>
      <c r="AE11" s="15"/>
      <c r="AF11" s="15"/>
      <c r="AG11" s="15"/>
    </row>
    <row r="12" spans="1:33" s="9" customFormat="1" ht="12" customHeight="1" x14ac:dyDescent="0.2">
      <c r="A12" s="8"/>
      <c r="C12" s="21"/>
      <c r="L12" s="21"/>
      <c r="M12" s="21"/>
      <c r="N12" s="21"/>
    </row>
    <row r="13" spans="1:33" s="9" customFormat="1" ht="12" customHeight="1" x14ac:dyDescent="0.2">
      <c r="A13" s="8"/>
      <c r="C13" s="21"/>
      <c r="L13" s="21"/>
      <c r="M13" s="21"/>
      <c r="N13" s="21"/>
    </row>
    <row r="14" spans="1:33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33" ht="15" customHeight="1" x14ac:dyDescent="0.3">
      <c r="U15" s="40" t="s">
        <v>17</v>
      </c>
    </row>
    <row r="16" spans="1:33" ht="19.5" customHeight="1" x14ac:dyDescent="0.3"/>
    <row r="17" ht="19.5" customHeight="1" x14ac:dyDescent="0.3"/>
    <row r="18" ht="19.5" customHeight="1" x14ac:dyDescent="0.3"/>
    <row r="19" ht="19.5" customHeight="1" x14ac:dyDescent="0.3"/>
    <row r="20" ht="19.5" customHeight="1" x14ac:dyDescent="0.3"/>
    <row r="21" ht="19.5" customHeight="1" x14ac:dyDescent="0.3"/>
    <row r="22" ht="19.5" customHeight="1" x14ac:dyDescent="0.3"/>
    <row r="23" ht="19.5" customHeight="1" x14ac:dyDescent="0.3"/>
    <row r="24" ht="19.5" customHeight="1" x14ac:dyDescent="0.3"/>
    <row r="25" ht="19.5" customHeight="1" x14ac:dyDescent="0.3"/>
    <row r="26" ht="19.5" customHeight="1" x14ac:dyDescent="0.3"/>
    <row r="27" ht="19.5" customHeight="1" x14ac:dyDescent="0.3"/>
    <row r="28" ht="19.5" customHeight="1" x14ac:dyDescent="0.3"/>
    <row r="29" ht="19.5" customHeight="1" x14ac:dyDescent="0.3"/>
    <row r="30" ht="19.5" customHeight="1" x14ac:dyDescent="0.3"/>
    <row r="31" ht="19.5" customHeight="1" x14ac:dyDescent="0.3"/>
    <row r="32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</sheetData>
  <sheetProtection algorithmName="SHA-512" hashValue="Cml4utgUsfo4/C5N75r81b5rZ95up2wQ/1A1KBq6a5zXu+4jdJuKRxwyPXkCYCfqYXzlg6yeUE+HYo4IvZt9lA==" saltValue="mEbYS16aFdHesLuGav/WSA==" spinCount="100000" sheet="1" objects="1" scenarios="1"/>
  <mergeCells count="19">
    <mergeCell ref="A14:U14"/>
    <mergeCell ref="H7:J7"/>
    <mergeCell ref="H8:J8"/>
    <mergeCell ref="H11:J11"/>
    <mergeCell ref="K11:L11"/>
    <mergeCell ref="M11:N11"/>
    <mergeCell ref="A1:U1"/>
    <mergeCell ref="H10:J10"/>
    <mergeCell ref="K10:L10"/>
    <mergeCell ref="M10:N10"/>
    <mergeCell ref="K8:L8"/>
    <mergeCell ref="M8:N8"/>
    <mergeCell ref="H9:J9"/>
    <mergeCell ref="K9:L9"/>
    <mergeCell ref="M9:N9"/>
    <mergeCell ref="K7:L7"/>
    <mergeCell ref="M7:N7"/>
    <mergeCell ref="K6:L6"/>
    <mergeCell ref="M6:N6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C21"/>
  <sheetViews>
    <sheetView showGridLines="0"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</row>
    <row r="2" spans="1:29" ht="12" customHeight="1" x14ac:dyDescent="0.3">
      <c r="W2" s="7"/>
      <c r="X2" s="7"/>
    </row>
    <row r="3" spans="1:29" s="7" customFormat="1" ht="15" customHeight="1" thickBot="1" x14ac:dyDescent="0.35">
      <c r="A3" s="41" t="str">
        <f>+Índice!F38</f>
        <v>G I.3.7</v>
      </c>
      <c r="B3" s="36" t="str">
        <f>+Índice!G38</f>
        <v>Rendibilidade dos capitais próprios | Média ponderada e mediana da distribuição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9" s="9" customFormat="1" ht="12" customHeight="1" x14ac:dyDescent="0.3">
      <c r="A4" s="8" t="s">
        <v>5</v>
      </c>
      <c r="D4" s="70"/>
      <c r="E4" s="70"/>
      <c r="F4" s="70"/>
      <c r="G4" s="71"/>
      <c r="H4" s="7"/>
      <c r="I4" s="7"/>
      <c r="J4" s="7"/>
      <c r="K4" s="7"/>
      <c r="L4" s="7"/>
      <c r="M4" s="7"/>
      <c r="N4" s="7"/>
      <c r="O4" s="7"/>
      <c r="P4" s="7"/>
      <c r="Q4" s="7"/>
      <c r="R4" s="14"/>
      <c r="S4" s="14"/>
      <c r="T4" s="14"/>
      <c r="U4" s="14"/>
    </row>
    <row r="5" spans="1:29" s="9" customFormat="1" ht="12" customHeight="1" x14ac:dyDescent="0.2">
      <c r="A5" s="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U5" s="21"/>
    </row>
    <row r="6" spans="1:29" s="9" customFormat="1" ht="25.2" customHeight="1" x14ac:dyDescent="0.2">
      <c r="A6" s="8"/>
      <c r="D6" s="21"/>
      <c r="E6" s="21"/>
      <c r="F6" s="21"/>
      <c r="G6" s="21"/>
      <c r="H6" s="21"/>
      <c r="I6" s="21"/>
      <c r="J6" s="21"/>
      <c r="K6" s="303" t="s">
        <v>19</v>
      </c>
      <c r="L6" s="265"/>
      <c r="M6" s="265"/>
      <c r="N6" s="265"/>
      <c r="O6" s="265"/>
      <c r="P6" s="265"/>
      <c r="Q6" s="21"/>
      <c r="R6" s="21"/>
      <c r="S6" s="21"/>
      <c r="U6" s="21"/>
    </row>
    <row r="7" spans="1:29" s="9" customFormat="1" ht="25.2" customHeight="1" thickBot="1" x14ac:dyDescent="0.35">
      <c r="A7" s="21"/>
      <c r="B7" s="21"/>
      <c r="C7" s="21"/>
      <c r="D7" s="21"/>
      <c r="F7" s="69"/>
      <c r="G7" s="11"/>
      <c r="H7" s="38"/>
      <c r="I7" s="38"/>
      <c r="J7" s="38"/>
      <c r="K7" s="306" t="s">
        <v>58</v>
      </c>
      <c r="L7" s="186"/>
      <c r="M7" s="187"/>
      <c r="N7" s="305" t="s">
        <v>59</v>
      </c>
      <c r="O7" s="186"/>
      <c r="P7" s="187"/>
      <c r="Q7" s="11"/>
      <c r="R7" s="11"/>
      <c r="S7" s="11"/>
      <c r="T7" s="11"/>
      <c r="U7" s="11"/>
      <c r="V7" s="11"/>
    </row>
    <row r="8" spans="1:29" s="11" customFormat="1" ht="19.95" customHeight="1" thickBot="1" x14ac:dyDescent="0.35">
      <c r="A8" s="16"/>
      <c r="B8" s="9"/>
      <c r="C8" s="9"/>
      <c r="D8" s="9"/>
      <c r="F8" s="177" t="s">
        <v>14</v>
      </c>
      <c r="G8" s="178"/>
      <c r="H8" s="178"/>
      <c r="I8" s="178"/>
      <c r="J8" s="299"/>
      <c r="K8" s="300">
        <v>7.1999999999999995E-2</v>
      </c>
      <c r="L8" s="301"/>
      <c r="M8" s="302"/>
      <c r="N8" s="241">
        <v>6.4000000000000001E-2</v>
      </c>
      <c r="O8" s="301"/>
      <c r="P8" s="302"/>
      <c r="Z8" s="9"/>
      <c r="AA8" s="9"/>
      <c r="AB8" s="9"/>
      <c r="AC8" s="9"/>
    </row>
    <row r="9" spans="1:29" s="11" customFormat="1" ht="19.95" customHeight="1" x14ac:dyDescent="0.3">
      <c r="A9" s="16"/>
      <c r="B9" s="9"/>
      <c r="C9" s="9"/>
      <c r="D9" s="9"/>
      <c r="F9" s="161" t="s">
        <v>207</v>
      </c>
      <c r="G9" s="162"/>
      <c r="H9" s="162"/>
      <c r="I9" s="162"/>
      <c r="J9" s="120"/>
      <c r="K9" s="170">
        <v>0.06</v>
      </c>
      <c r="L9" s="226"/>
      <c r="M9" s="171"/>
      <c r="N9" s="237">
        <v>5.5E-2</v>
      </c>
      <c r="O9" s="226"/>
      <c r="P9" s="171"/>
      <c r="Z9" s="9"/>
      <c r="AA9" s="9"/>
      <c r="AB9" s="9"/>
      <c r="AC9" s="9"/>
    </row>
    <row r="10" spans="1:29" s="11" customFormat="1" ht="19.95" customHeight="1" x14ac:dyDescent="0.3">
      <c r="A10" s="16"/>
      <c r="B10" s="9"/>
      <c r="C10" s="9"/>
      <c r="D10" s="9"/>
      <c r="F10" s="232" t="s">
        <v>217</v>
      </c>
      <c r="G10" s="210"/>
      <c r="H10" s="162" t="s">
        <v>210</v>
      </c>
      <c r="I10" s="162"/>
      <c r="J10" s="163"/>
      <c r="K10" s="170">
        <v>2.5999999999999999E-2</v>
      </c>
      <c r="L10" s="226"/>
      <c r="M10" s="171"/>
      <c r="N10" s="237">
        <v>7.0000000000000007E-2</v>
      </c>
      <c r="O10" s="226"/>
      <c r="P10" s="171"/>
      <c r="Z10" s="9"/>
      <c r="AA10" s="9"/>
      <c r="AB10" s="9"/>
      <c r="AC10" s="9"/>
    </row>
    <row r="11" spans="1:29" s="11" customFormat="1" ht="19.95" customHeight="1" x14ac:dyDescent="0.3">
      <c r="A11" s="16"/>
      <c r="B11" s="9"/>
      <c r="C11" s="9"/>
      <c r="D11" s="9"/>
      <c r="F11" s="233"/>
      <c r="G11" s="212"/>
      <c r="H11" s="162" t="s">
        <v>212</v>
      </c>
      <c r="I11" s="162"/>
      <c r="J11" s="163"/>
      <c r="K11" s="170">
        <v>3.7999999999999999E-2</v>
      </c>
      <c r="L11" s="226"/>
      <c r="M11" s="171"/>
      <c r="N11" s="237">
        <v>4.7E-2</v>
      </c>
      <c r="O11" s="226"/>
      <c r="P11" s="171"/>
      <c r="Z11" s="9"/>
      <c r="AA11" s="9"/>
      <c r="AB11" s="9"/>
      <c r="AC11" s="9"/>
    </row>
    <row r="12" spans="1:29" s="11" customFormat="1" ht="19.95" customHeight="1" x14ac:dyDescent="0.3">
      <c r="A12" s="16"/>
      <c r="B12" s="9"/>
      <c r="C12" s="9"/>
      <c r="D12" s="9"/>
      <c r="F12" s="233"/>
      <c r="G12" s="212"/>
      <c r="H12" s="162" t="s">
        <v>213</v>
      </c>
      <c r="I12" s="162"/>
      <c r="J12" s="163"/>
      <c r="K12" s="170">
        <v>0.12</v>
      </c>
      <c r="L12" s="226"/>
      <c r="M12" s="171"/>
      <c r="N12" s="237">
        <v>5.8999999999999997E-2</v>
      </c>
      <c r="O12" s="226"/>
      <c r="P12" s="171"/>
      <c r="Z12" s="9"/>
      <c r="AA12" s="9"/>
      <c r="AB12" s="9"/>
      <c r="AC12" s="9"/>
    </row>
    <row r="13" spans="1:29" s="11" customFormat="1" ht="19.95" customHeight="1" x14ac:dyDescent="0.3">
      <c r="A13" s="16"/>
      <c r="B13" s="9"/>
      <c r="C13" s="9"/>
      <c r="D13" s="9"/>
      <c r="F13" s="233"/>
      <c r="G13" s="212"/>
      <c r="H13" s="162" t="s">
        <v>211</v>
      </c>
      <c r="I13" s="162"/>
      <c r="J13" s="163"/>
      <c r="K13" s="170">
        <v>0.04</v>
      </c>
      <c r="L13" s="226"/>
      <c r="M13" s="171"/>
      <c r="N13" s="237">
        <v>4.4999999999999998E-2</v>
      </c>
      <c r="O13" s="226"/>
      <c r="P13" s="171"/>
      <c r="Z13" s="9"/>
      <c r="AA13" s="9"/>
      <c r="AB13" s="9"/>
      <c r="AC13" s="9"/>
    </row>
    <row r="14" spans="1:29" s="11" customFormat="1" ht="19.95" customHeight="1" x14ac:dyDescent="0.3">
      <c r="A14" s="16"/>
      <c r="B14" s="9"/>
      <c r="C14" s="9"/>
      <c r="D14" s="9"/>
      <c r="F14" s="303"/>
      <c r="G14" s="214"/>
      <c r="H14" s="162" t="s">
        <v>209</v>
      </c>
      <c r="I14" s="162"/>
      <c r="J14" s="163"/>
      <c r="K14" s="170">
        <v>4.1000000000000002E-2</v>
      </c>
      <c r="L14" s="226"/>
      <c r="M14" s="171"/>
      <c r="N14" s="237">
        <v>5.1999999999999998E-2</v>
      </c>
      <c r="O14" s="226"/>
      <c r="P14" s="171"/>
      <c r="Z14" s="9"/>
      <c r="AA14" s="9"/>
      <c r="AB14" s="9"/>
      <c r="AC14" s="9"/>
    </row>
    <row r="15" spans="1:29" s="9" customFormat="1" ht="12" customHeight="1" x14ac:dyDescent="0.2">
      <c r="A15" s="8"/>
      <c r="C15" s="21"/>
      <c r="L15" s="21"/>
      <c r="M15" s="21"/>
      <c r="N15" s="21"/>
    </row>
    <row r="16" spans="1:29" s="9" customFormat="1" ht="12" customHeight="1" x14ac:dyDescent="0.2">
      <c r="A16" s="8"/>
      <c r="C16" s="21"/>
      <c r="L16" s="21"/>
      <c r="M16" s="21"/>
      <c r="N16" s="21"/>
    </row>
    <row r="17" spans="1:24" ht="18" customHeight="1" x14ac:dyDescent="0.3">
      <c r="A17" s="96" t="str">
        <f>NOTA!$A$24</f>
        <v>ESTUDO 48 | ANÁLISE DAS EMPRESAS DA REGIÃO DO ALENTEJO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4" ht="15" customHeight="1" x14ac:dyDescent="0.3">
      <c r="U18" s="40" t="s">
        <v>17</v>
      </c>
      <c r="W18" s="9"/>
      <c r="X18" s="9"/>
    </row>
    <row r="19" spans="1:24" x14ac:dyDescent="0.3">
      <c r="W19" s="9"/>
      <c r="X19" s="9"/>
    </row>
    <row r="20" spans="1:24" x14ac:dyDescent="0.3">
      <c r="W20" s="9"/>
      <c r="X20" s="9"/>
    </row>
    <row r="21" spans="1:24" ht="17.25" customHeight="1" x14ac:dyDescent="0.3"/>
  </sheetData>
  <sheetProtection algorithmName="SHA-512" hashValue="2en2yRpO7lWy7XG4L8HltNEQ3vqzCHsLEbI8QN5N8H61EorgdNTKVbDQQceSox7owm99YkONPvZdQVBkO3B8Jw==" saltValue="EHpChsfaoSV1T3vSnKJ4Og==" spinCount="100000" sheet="1" objects="1" scenarios="1"/>
  <mergeCells count="27">
    <mergeCell ref="H12:J12"/>
    <mergeCell ref="K12:M12"/>
    <mergeCell ref="N12:P12"/>
    <mergeCell ref="H11:J11"/>
    <mergeCell ref="K11:M11"/>
    <mergeCell ref="N11:P11"/>
    <mergeCell ref="N8:P8"/>
    <mergeCell ref="F9:J9"/>
    <mergeCell ref="K7:M7"/>
    <mergeCell ref="K9:M9"/>
    <mergeCell ref="N9:P9"/>
    <mergeCell ref="F10:G14"/>
    <mergeCell ref="A1:U1"/>
    <mergeCell ref="A17:U17"/>
    <mergeCell ref="H10:J10"/>
    <mergeCell ref="K10:M10"/>
    <mergeCell ref="N10:P10"/>
    <mergeCell ref="H13:J13"/>
    <mergeCell ref="K13:M13"/>
    <mergeCell ref="N13:P13"/>
    <mergeCell ref="H14:J14"/>
    <mergeCell ref="K14:M14"/>
    <mergeCell ref="N14:P14"/>
    <mergeCell ref="K6:P6"/>
    <mergeCell ref="N7:P7"/>
    <mergeCell ref="F8:J8"/>
    <mergeCell ref="K8:M8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U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 x14ac:dyDescent="0.3"/>
    <row r="3" spans="1:21" s="7" customFormat="1" ht="15" customHeight="1" thickBot="1" x14ac:dyDescent="0.35">
      <c r="A3" s="41" t="str">
        <f>+Índice!F39</f>
        <v>G I.3.8</v>
      </c>
      <c r="B3" s="36" t="str">
        <f>+Índice!G39</f>
        <v>Resultados | Peso face aos rendimentos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</row>
    <row r="5" spans="1:21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7"/>
      <c r="J5" s="7"/>
      <c r="K5" s="7"/>
      <c r="L5" s="7"/>
      <c r="M5" s="7"/>
      <c r="N5" s="7"/>
      <c r="O5" s="7"/>
      <c r="P5" s="7"/>
      <c r="Q5" s="7"/>
    </row>
    <row r="6" spans="1:21" s="12" customFormat="1" ht="33" customHeight="1" thickBot="1" x14ac:dyDescent="0.35">
      <c r="G6" s="11"/>
      <c r="H6" s="11"/>
      <c r="I6" s="11"/>
      <c r="J6" s="11"/>
      <c r="K6" s="11"/>
      <c r="L6" s="130" t="s">
        <v>62</v>
      </c>
      <c r="M6" s="131"/>
      <c r="N6" s="130" t="s">
        <v>134</v>
      </c>
      <c r="O6" s="131"/>
      <c r="P6" s="11"/>
      <c r="Q6" s="11"/>
    </row>
    <row r="7" spans="1:21" s="11" customFormat="1" ht="19.95" customHeight="1" thickBot="1" x14ac:dyDescent="0.35">
      <c r="G7" s="150" t="s">
        <v>14</v>
      </c>
      <c r="H7" s="307"/>
      <c r="I7" s="307"/>
      <c r="J7" s="307"/>
      <c r="K7" s="307"/>
      <c r="L7" s="308">
        <v>0.10299999999999999</v>
      </c>
      <c r="M7" s="308"/>
      <c r="N7" s="308">
        <v>3.5999999999999997E-2</v>
      </c>
      <c r="O7" s="308"/>
    </row>
    <row r="8" spans="1:21" s="11" customFormat="1" ht="19.95" customHeight="1" x14ac:dyDescent="0.3">
      <c r="G8" s="311" t="s">
        <v>207</v>
      </c>
      <c r="H8" s="164"/>
      <c r="I8" s="164"/>
      <c r="J8" s="164"/>
      <c r="K8" s="242"/>
      <c r="L8" s="309">
        <v>0.109</v>
      </c>
      <c r="M8" s="309"/>
      <c r="N8" s="309">
        <v>3.5000000000000003E-2</v>
      </c>
      <c r="O8" s="309"/>
    </row>
    <row r="9" spans="1:21" s="11" customFormat="1" ht="19.95" customHeight="1" x14ac:dyDescent="0.3">
      <c r="G9" s="312" t="s">
        <v>217</v>
      </c>
      <c r="H9" s="210"/>
      <c r="I9" s="162" t="s">
        <v>210</v>
      </c>
      <c r="J9" s="162"/>
      <c r="K9" s="163"/>
      <c r="L9" s="310">
        <v>0.108</v>
      </c>
      <c r="M9" s="310"/>
      <c r="N9" s="310">
        <v>1.4999999999999999E-2</v>
      </c>
      <c r="O9" s="310"/>
    </row>
    <row r="10" spans="1:21" s="11" customFormat="1" ht="19.95" customHeight="1" x14ac:dyDescent="0.3">
      <c r="G10" s="313"/>
      <c r="H10" s="212"/>
      <c r="I10" s="162" t="s">
        <v>212</v>
      </c>
      <c r="J10" s="162"/>
      <c r="K10" s="163"/>
      <c r="L10" s="310">
        <v>0.15</v>
      </c>
      <c r="M10" s="310"/>
      <c r="N10" s="310">
        <v>4.7E-2</v>
      </c>
      <c r="O10" s="310"/>
    </row>
    <row r="11" spans="1:21" s="11" customFormat="1" ht="19.95" customHeight="1" x14ac:dyDescent="0.3">
      <c r="G11" s="313"/>
      <c r="H11" s="212"/>
      <c r="I11" s="162" t="s">
        <v>213</v>
      </c>
      <c r="J11" s="162"/>
      <c r="K11" s="163"/>
      <c r="L11" s="310">
        <v>0.11</v>
      </c>
      <c r="M11" s="310"/>
      <c r="N11" s="310">
        <v>4.8000000000000001E-2</v>
      </c>
      <c r="O11" s="310"/>
    </row>
    <row r="12" spans="1:21" s="11" customFormat="1" ht="19.95" customHeight="1" x14ac:dyDescent="0.3">
      <c r="G12" s="313"/>
      <c r="H12" s="212"/>
      <c r="I12" s="162" t="s">
        <v>211</v>
      </c>
      <c r="J12" s="162"/>
      <c r="K12" s="163"/>
      <c r="L12" s="310">
        <v>7.9000000000000001E-2</v>
      </c>
      <c r="M12" s="310"/>
      <c r="N12" s="310">
        <v>1.7999999999999999E-2</v>
      </c>
      <c r="O12" s="310"/>
    </row>
    <row r="13" spans="1:21" s="11" customFormat="1" ht="19.95" customHeight="1" x14ac:dyDescent="0.3">
      <c r="G13" s="265"/>
      <c r="H13" s="214"/>
      <c r="I13" s="162" t="s">
        <v>209</v>
      </c>
      <c r="J13" s="162"/>
      <c r="K13" s="163"/>
      <c r="L13" s="310">
        <v>9.6000000000000002E-2</v>
      </c>
      <c r="M13" s="310"/>
      <c r="N13" s="310">
        <v>2.5000000000000001E-2</v>
      </c>
      <c r="O13" s="310"/>
    </row>
    <row r="14" spans="1:21" s="9" customFormat="1" ht="12" customHeight="1" x14ac:dyDescent="0.2">
      <c r="A14" s="8"/>
      <c r="C14" s="21"/>
      <c r="L14" s="21"/>
      <c r="M14" s="21"/>
      <c r="N14" s="21"/>
    </row>
    <row r="15" spans="1:21" s="9" customFormat="1" ht="12" customHeight="1" x14ac:dyDescent="0.2">
      <c r="A15" s="8"/>
      <c r="C15" s="21"/>
      <c r="L15" s="21"/>
      <c r="M15" s="21"/>
      <c r="N15" s="21"/>
    </row>
    <row r="16" spans="1:21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21:21" ht="15" customHeight="1" x14ac:dyDescent="0.3">
      <c r="U17" s="40" t="s">
        <v>17</v>
      </c>
    </row>
    <row r="20" spans="21:21" ht="17.25" customHeight="1" x14ac:dyDescent="0.3"/>
    <row r="21" spans="21:21" ht="17.25" customHeight="1" x14ac:dyDescent="0.3"/>
  </sheetData>
  <sheetProtection algorithmName="SHA-512" hashValue="kw45xB7ljdL8/nN5ALPjtuxpTX+sxB3tAIzj0Ldxoz0BdV3SjrKgJaL2Y9yyCXhq/B2HJ2bB/O7DY3QMvTfeRQ==" saltValue="z5rFPGST04o4iAOpihx7ZA==" spinCount="100000" sheet="1" objects="1" scenarios="1"/>
  <mergeCells count="26">
    <mergeCell ref="A1:U1"/>
    <mergeCell ref="N9:O9"/>
    <mergeCell ref="L6:M6"/>
    <mergeCell ref="N6:O6"/>
    <mergeCell ref="I12:K12"/>
    <mergeCell ref="G9:H13"/>
    <mergeCell ref="L12:M12"/>
    <mergeCell ref="N12:O12"/>
    <mergeCell ref="L13:M13"/>
    <mergeCell ref="N13:O13"/>
    <mergeCell ref="I11:K11"/>
    <mergeCell ref="L11:M11"/>
    <mergeCell ref="N11:O11"/>
    <mergeCell ref="I10:K10"/>
    <mergeCell ref="L10:M10"/>
    <mergeCell ref="N10:O10"/>
    <mergeCell ref="A16:U16"/>
    <mergeCell ref="G7:K7"/>
    <mergeCell ref="L7:M7"/>
    <mergeCell ref="N7:O7"/>
    <mergeCell ref="L8:M8"/>
    <mergeCell ref="N8:O8"/>
    <mergeCell ref="I9:K9"/>
    <mergeCell ref="L9:M9"/>
    <mergeCell ref="G8:K8"/>
    <mergeCell ref="I13:K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CFD6"/>
  </sheetPr>
  <dimension ref="A1:AK3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7" ht="69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7" ht="12" customHeight="1" x14ac:dyDescent="0.3"/>
    <row r="3" spans="1:37" s="7" customFormat="1" ht="15" customHeight="1" thickBot="1" x14ac:dyDescent="0.35">
      <c r="A3" s="41" t="str">
        <f>+Índice!F40</f>
        <v>G I.3.9</v>
      </c>
      <c r="B3" s="36" t="str">
        <f>+Índice!G40</f>
        <v>Margem operacional e margem líquida | Decomposição do diferencial face ao total da região do Alentejo (2019, em pp)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7"/>
      <c r="AA4" s="7"/>
      <c r="AB4" s="7"/>
      <c r="AC4" s="7"/>
      <c r="AD4" s="7"/>
      <c r="AE4" s="7"/>
      <c r="AF4" s="7"/>
      <c r="AG4" s="7"/>
      <c r="AJ4" s="7"/>
      <c r="AK4" s="7"/>
    </row>
    <row r="5" spans="1:37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7"/>
      <c r="Y5" s="7"/>
      <c r="Z5" s="7"/>
      <c r="AA5" s="7"/>
      <c r="AB5" s="7"/>
      <c r="AC5" s="7"/>
      <c r="AD5" s="7"/>
      <c r="AE5" s="7"/>
      <c r="AF5" s="7"/>
      <c r="AG5" s="7"/>
      <c r="AJ5" s="7"/>
      <c r="AK5" s="7"/>
    </row>
    <row r="6" spans="1:37" s="9" customFormat="1" ht="25.2" customHeight="1" thickBot="1" x14ac:dyDescent="0.35">
      <c r="A6" s="8"/>
      <c r="C6" s="21"/>
      <c r="D6" s="21"/>
      <c r="E6" s="21"/>
      <c r="F6" s="21"/>
      <c r="G6" s="130" t="s">
        <v>145</v>
      </c>
      <c r="H6" s="194"/>
      <c r="I6" s="194"/>
      <c r="J6" s="194"/>
      <c r="K6" s="194"/>
      <c r="L6" s="131"/>
      <c r="M6" s="130" t="s">
        <v>146</v>
      </c>
      <c r="N6" s="194"/>
      <c r="O6" s="194"/>
      <c r="P6" s="194"/>
      <c r="Q6" s="194"/>
      <c r="R6" s="13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7" s="11" customFormat="1" ht="25.2" customHeight="1" thickBot="1" x14ac:dyDescent="0.35">
      <c r="A7" s="16"/>
      <c r="G7" s="130" t="s">
        <v>119</v>
      </c>
      <c r="H7" s="131"/>
      <c r="I7" s="130" t="s">
        <v>117</v>
      </c>
      <c r="J7" s="131"/>
      <c r="K7" s="130" t="s">
        <v>118</v>
      </c>
      <c r="L7" s="131"/>
      <c r="M7" s="130" t="s">
        <v>119</v>
      </c>
      <c r="N7" s="131"/>
      <c r="O7" s="130" t="s">
        <v>117</v>
      </c>
      <c r="P7" s="131"/>
      <c r="Q7" s="130" t="s">
        <v>118</v>
      </c>
      <c r="R7" s="131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G7" s="7"/>
      <c r="AH7" s="7"/>
    </row>
    <row r="8" spans="1:37" s="11" customFormat="1" ht="19.95" customHeight="1" x14ac:dyDescent="0.3">
      <c r="D8" s="162" t="s">
        <v>210</v>
      </c>
      <c r="E8" s="162"/>
      <c r="F8" s="163"/>
      <c r="G8" s="316">
        <v>-0.1</v>
      </c>
      <c r="H8" s="317"/>
      <c r="I8" s="316">
        <v>0.4</v>
      </c>
      <c r="J8" s="317"/>
      <c r="K8" s="316">
        <v>-0.5</v>
      </c>
      <c r="L8" s="317"/>
      <c r="M8" s="316">
        <v>-2</v>
      </c>
      <c r="N8" s="317"/>
      <c r="O8" s="316">
        <v>-0.6</v>
      </c>
      <c r="P8" s="317"/>
      <c r="Q8" s="316">
        <v>-1.3</v>
      </c>
      <c r="R8" s="317"/>
      <c r="S8" s="9"/>
      <c r="T8" s="9"/>
      <c r="U8" s="7"/>
      <c r="V8" s="7"/>
      <c r="W8" s="7"/>
      <c r="X8" s="7"/>
      <c r="Y8" s="7"/>
      <c r="Z8" s="7"/>
      <c r="AA8" s="7"/>
      <c r="AB8" s="7"/>
      <c r="AC8" s="7"/>
      <c r="AD8" s="7"/>
      <c r="AG8" s="7"/>
      <c r="AH8" s="7"/>
    </row>
    <row r="9" spans="1:37" s="11" customFormat="1" ht="19.95" customHeight="1" x14ac:dyDescent="0.3">
      <c r="D9" s="162" t="s">
        <v>212</v>
      </c>
      <c r="E9" s="162"/>
      <c r="F9" s="163"/>
      <c r="G9" s="316">
        <v>4.0999999999999996</v>
      </c>
      <c r="H9" s="317"/>
      <c r="I9" s="316">
        <v>4.2</v>
      </c>
      <c r="J9" s="317"/>
      <c r="K9" s="316">
        <v>-0.1</v>
      </c>
      <c r="L9" s="317"/>
      <c r="M9" s="316">
        <v>1.2</v>
      </c>
      <c r="N9" s="317"/>
      <c r="O9" s="316">
        <v>2.1</v>
      </c>
      <c r="P9" s="317"/>
      <c r="Q9" s="316">
        <v>-0.9</v>
      </c>
      <c r="R9" s="317"/>
      <c r="S9" s="9"/>
      <c r="T9" s="9"/>
      <c r="U9" s="7"/>
      <c r="V9" s="7"/>
      <c r="W9" s="7"/>
      <c r="X9" s="7"/>
      <c r="Y9" s="7"/>
      <c r="Z9" s="7"/>
      <c r="AA9" s="7"/>
      <c r="AB9" s="7"/>
      <c r="AC9" s="7"/>
      <c r="AD9" s="7"/>
      <c r="AG9" s="7"/>
      <c r="AH9" s="7"/>
    </row>
    <row r="10" spans="1:37" s="11" customFormat="1" ht="19.95" customHeight="1" x14ac:dyDescent="0.3">
      <c r="D10" s="162" t="s">
        <v>213</v>
      </c>
      <c r="E10" s="162"/>
      <c r="F10" s="163"/>
      <c r="G10" s="316">
        <v>0.1</v>
      </c>
      <c r="H10" s="317"/>
      <c r="I10" s="316">
        <v>-0.2</v>
      </c>
      <c r="J10" s="317"/>
      <c r="K10" s="316">
        <v>0.2</v>
      </c>
      <c r="L10" s="317"/>
      <c r="M10" s="316">
        <v>1.3</v>
      </c>
      <c r="N10" s="317"/>
      <c r="O10" s="316">
        <v>0</v>
      </c>
      <c r="P10" s="317"/>
      <c r="Q10" s="316">
        <v>1.3</v>
      </c>
      <c r="R10" s="317"/>
      <c r="S10" s="9"/>
      <c r="T10" s="9"/>
      <c r="U10" s="7"/>
      <c r="V10" s="7"/>
      <c r="W10" s="7"/>
      <c r="X10" s="7"/>
      <c r="Y10" s="7"/>
      <c r="Z10" s="7"/>
      <c r="AA10" s="7"/>
      <c r="AB10" s="7"/>
      <c r="AC10" s="7"/>
      <c r="AD10" s="7"/>
      <c r="AG10" s="7"/>
      <c r="AH10" s="7"/>
    </row>
    <row r="11" spans="1:37" s="11" customFormat="1" ht="19.95" customHeight="1" x14ac:dyDescent="0.3">
      <c r="D11" s="162" t="s">
        <v>211</v>
      </c>
      <c r="E11" s="162"/>
      <c r="F11" s="163"/>
      <c r="G11" s="316">
        <v>-3</v>
      </c>
      <c r="H11" s="317"/>
      <c r="I11" s="316">
        <v>-1.5</v>
      </c>
      <c r="J11" s="317"/>
      <c r="K11" s="316">
        <v>-1.5</v>
      </c>
      <c r="L11" s="317"/>
      <c r="M11" s="316">
        <v>-1.7</v>
      </c>
      <c r="N11" s="317"/>
      <c r="O11" s="316">
        <v>-0.2</v>
      </c>
      <c r="P11" s="317"/>
      <c r="Q11" s="316">
        <v>-1.5</v>
      </c>
      <c r="R11" s="31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G11" s="7"/>
      <c r="AH11" s="7"/>
    </row>
    <row r="12" spans="1:37" s="11" customFormat="1" ht="19.95" customHeight="1" thickBot="1" x14ac:dyDescent="0.35">
      <c r="D12" s="162" t="s">
        <v>209</v>
      </c>
      <c r="E12" s="162"/>
      <c r="F12" s="163"/>
      <c r="G12" s="314">
        <v>-1.3</v>
      </c>
      <c r="H12" s="315"/>
      <c r="I12" s="314">
        <v>-1.1000000000000001</v>
      </c>
      <c r="J12" s="315"/>
      <c r="K12" s="314">
        <v>-0.2</v>
      </c>
      <c r="L12" s="315"/>
      <c r="M12" s="314">
        <v>-1</v>
      </c>
      <c r="N12" s="315"/>
      <c r="O12" s="314">
        <v>-0.6</v>
      </c>
      <c r="P12" s="315"/>
      <c r="Q12" s="314">
        <v>-0.3</v>
      </c>
      <c r="R12" s="315"/>
      <c r="S12" s="9"/>
      <c r="T12" s="9"/>
      <c r="U12" s="7"/>
      <c r="V12" s="7"/>
      <c r="W12" s="7"/>
      <c r="X12" s="7"/>
      <c r="Y12" s="7"/>
      <c r="Z12" s="7"/>
      <c r="AA12" s="7"/>
      <c r="AB12" s="7"/>
      <c r="AC12" s="7"/>
      <c r="AD12" s="7"/>
      <c r="AG12" s="7"/>
      <c r="AH12" s="7"/>
    </row>
    <row r="13" spans="1:37" s="9" customFormat="1" ht="12" customHeight="1" x14ac:dyDescent="0.3">
      <c r="A13" s="8"/>
      <c r="C13" s="21"/>
      <c r="L13" s="21"/>
      <c r="M13" s="21"/>
      <c r="N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J13" s="7"/>
      <c r="AK13" s="7"/>
    </row>
    <row r="14" spans="1:37" s="9" customFormat="1" ht="12" customHeight="1" x14ac:dyDescent="0.3">
      <c r="A14" s="8"/>
      <c r="C14" s="21"/>
      <c r="L14" s="21"/>
      <c r="M14" s="21"/>
      <c r="N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J14" s="7"/>
      <c r="AK14" s="7"/>
    </row>
    <row r="15" spans="1:37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37" ht="15" customHeight="1" x14ac:dyDescent="0.3">
      <c r="U16" s="40" t="s">
        <v>17</v>
      </c>
    </row>
    <row r="24" spans="34:35" x14ac:dyDescent="0.3">
      <c r="AH24" s="7"/>
      <c r="AI24" s="7"/>
    </row>
    <row r="25" spans="34:35" x14ac:dyDescent="0.3">
      <c r="AH25" s="7"/>
      <c r="AI25" s="7"/>
    </row>
    <row r="26" spans="34:35" x14ac:dyDescent="0.3">
      <c r="AH26" s="7"/>
      <c r="AI26" s="7"/>
    </row>
    <row r="27" spans="34:35" x14ac:dyDescent="0.3">
      <c r="AH27" s="7"/>
      <c r="AI27" s="7"/>
    </row>
    <row r="28" spans="34:35" x14ac:dyDescent="0.3">
      <c r="AH28" s="7"/>
      <c r="AI28" s="7"/>
    </row>
    <row r="29" spans="34:35" x14ac:dyDescent="0.3">
      <c r="AH29" s="7"/>
      <c r="AI29" s="7"/>
    </row>
    <row r="30" spans="34:35" x14ac:dyDescent="0.3">
      <c r="AH30" s="7"/>
      <c r="AI30" s="7"/>
    </row>
    <row r="31" spans="34:35" x14ac:dyDescent="0.3">
      <c r="AH31" s="7"/>
      <c r="AI31" s="7"/>
    </row>
    <row r="32" spans="34:35" x14ac:dyDescent="0.3">
      <c r="AH32" s="7"/>
      <c r="AI32" s="7"/>
    </row>
  </sheetData>
  <sheetProtection algorithmName="SHA-512" hashValue="Xb/m3sNin66jEjVI8Bgp8xo7SPAOqyqoJM2P+wM+newPKF86hKzfK/TZ87y00Kq3t0SosCXw2kWbnEdKi3Q8+w==" saltValue="jYiU/56LSMfr0mxt2Htc6Q==" spinCount="100000" sheet="1" objects="1" scenarios="1"/>
  <mergeCells count="45">
    <mergeCell ref="D9:F9"/>
    <mergeCell ref="G9:H9"/>
    <mergeCell ref="I9:J9"/>
    <mergeCell ref="K9:L9"/>
    <mergeCell ref="M9:N9"/>
    <mergeCell ref="D10:F10"/>
    <mergeCell ref="G10:H10"/>
    <mergeCell ref="I10:J10"/>
    <mergeCell ref="K10:L10"/>
    <mergeCell ref="M10:N10"/>
    <mergeCell ref="A15:U15"/>
    <mergeCell ref="A1:U1"/>
    <mergeCell ref="G7:H7"/>
    <mergeCell ref="I7:J7"/>
    <mergeCell ref="K7:L7"/>
    <mergeCell ref="D8:F8"/>
    <mergeCell ref="G8:H8"/>
    <mergeCell ref="I8:J8"/>
    <mergeCell ref="K8:L8"/>
    <mergeCell ref="K11:L11"/>
    <mergeCell ref="D12:F12"/>
    <mergeCell ref="G12:H12"/>
    <mergeCell ref="I12:J12"/>
    <mergeCell ref="K12:L12"/>
    <mergeCell ref="D11:F11"/>
    <mergeCell ref="G11:H11"/>
    <mergeCell ref="G6:L6"/>
    <mergeCell ref="M6:R6"/>
    <mergeCell ref="M7:N7"/>
    <mergeCell ref="O7:P7"/>
    <mergeCell ref="Q7:R7"/>
    <mergeCell ref="I11:J11"/>
    <mergeCell ref="O10:P10"/>
    <mergeCell ref="Q10:R10"/>
    <mergeCell ref="O9:P9"/>
    <mergeCell ref="Q9:R9"/>
    <mergeCell ref="M12:N12"/>
    <mergeCell ref="O12:P12"/>
    <mergeCell ref="Q12:R12"/>
    <mergeCell ref="M8:N8"/>
    <mergeCell ref="O8:P8"/>
    <mergeCell ref="Q8:R8"/>
    <mergeCell ref="M11:N11"/>
    <mergeCell ref="O11:P11"/>
    <mergeCell ref="Q11:R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ABABAB"/>
  </sheetPr>
  <dimension ref="A1:AE2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5" width="7.33203125" style="6"/>
    <col min="26" max="31" width="9.44140625" style="6" bestFit="1" customWidth="1"/>
    <col min="32" max="16384" width="7.33203125" style="6"/>
  </cols>
  <sheetData>
    <row r="1" spans="1:31" ht="69" customHeight="1" x14ac:dyDescent="0.3">
      <c r="A1" s="129" t="s">
        <v>221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1" ht="12" customHeight="1" x14ac:dyDescent="0.3"/>
    <row r="3" spans="1:31" s="7" customFormat="1" ht="15" customHeight="1" thickBot="1" x14ac:dyDescent="0.35">
      <c r="A3" s="41" t="str">
        <f>+Índice!F43</f>
        <v>G C1.1</v>
      </c>
      <c r="B3" s="36" t="str">
        <f>+Índice!G43</f>
        <v>Estruturas | Atendendo à integração no setor exportador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1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Z5" s="80"/>
      <c r="AA5" s="80"/>
      <c r="AB5" s="80"/>
      <c r="AC5" s="80"/>
      <c r="AD5" s="80"/>
      <c r="AE5" s="80"/>
    </row>
    <row r="6" spans="1:31" s="11" customFormat="1" ht="25.2" customHeight="1" x14ac:dyDescent="0.3">
      <c r="A6" s="16"/>
      <c r="G6" s="148" t="s">
        <v>8</v>
      </c>
      <c r="H6" s="141"/>
      <c r="I6" s="141"/>
      <c r="J6" s="141"/>
      <c r="K6" s="148" t="s">
        <v>6</v>
      </c>
      <c r="L6" s="141"/>
      <c r="M6" s="141"/>
      <c r="N6" s="141"/>
      <c r="O6" s="148" t="s">
        <v>56</v>
      </c>
      <c r="P6" s="141"/>
      <c r="Q6" s="141"/>
      <c r="R6" s="142"/>
      <c r="U6" s="9"/>
      <c r="V6" s="9"/>
      <c r="Z6" s="90"/>
      <c r="AA6" s="90"/>
      <c r="AB6" s="90"/>
      <c r="AC6" s="90"/>
      <c r="AD6" s="90"/>
      <c r="AE6" s="90"/>
    </row>
    <row r="7" spans="1:31" s="11" customFormat="1" ht="25.2" customHeight="1" thickBot="1" x14ac:dyDescent="0.35">
      <c r="A7" s="16"/>
      <c r="G7" s="149" t="s">
        <v>14</v>
      </c>
      <c r="H7" s="150"/>
      <c r="I7" s="149" t="s">
        <v>207</v>
      </c>
      <c r="J7" s="150"/>
      <c r="K7" s="149" t="s">
        <v>14</v>
      </c>
      <c r="L7" s="150"/>
      <c r="M7" s="149" t="s">
        <v>207</v>
      </c>
      <c r="N7" s="150"/>
      <c r="O7" s="149" t="s">
        <v>14</v>
      </c>
      <c r="P7" s="150"/>
      <c r="Q7" s="149" t="s">
        <v>207</v>
      </c>
      <c r="R7" s="150"/>
      <c r="U7" s="9"/>
      <c r="V7" s="9"/>
      <c r="Z7" s="90"/>
      <c r="AA7" s="90"/>
      <c r="AB7" s="90"/>
      <c r="AC7" s="90"/>
      <c r="AD7" s="90"/>
      <c r="AE7" s="90"/>
    </row>
    <row r="8" spans="1:31" s="11" customFormat="1" ht="19.95" customHeight="1" x14ac:dyDescent="0.3">
      <c r="A8" s="16"/>
      <c r="D8" s="140" t="s">
        <v>197</v>
      </c>
      <c r="E8" s="141"/>
      <c r="F8" s="142"/>
      <c r="G8" s="138">
        <v>5.7000000000000002E-2</v>
      </c>
      <c r="H8" s="139"/>
      <c r="I8" s="132">
        <v>4.4999999999999998E-2</v>
      </c>
      <c r="J8" s="133"/>
      <c r="K8" s="138">
        <v>0.34799999999999998</v>
      </c>
      <c r="L8" s="139"/>
      <c r="M8" s="132">
        <v>0.35799999999999998</v>
      </c>
      <c r="N8" s="133"/>
      <c r="O8" s="138">
        <v>0.24099999999999999</v>
      </c>
      <c r="P8" s="139"/>
      <c r="Q8" s="132">
        <v>0.222</v>
      </c>
      <c r="R8" s="133"/>
      <c r="U8" s="9"/>
      <c r="V8" s="9"/>
      <c r="Z8" s="90"/>
      <c r="AA8" s="90"/>
      <c r="AB8" s="90"/>
      <c r="AC8" s="90"/>
      <c r="AD8" s="90"/>
      <c r="AE8" s="90"/>
    </row>
    <row r="9" spans="1:31" s="11" customFormat="1" ht="19.95" customHeight="1" x14ac:dyDescent="0.3">
      <c r="A9" s="16"/>
      <c r="D9" s="120" t="s">
        <v>198</v>
      </c>
      <c r="E9" s="121"/>
      <c r="F9" s="122"/>
      <c r="G9" s="138">
        <v>8.1000000000000003E-2</v>
      </c>
      <c r="H9" s="139"/>
      <c r="I9" s="132">
        <v>6.9000000000000006E-2</v>
      </c>
      <c r="J9" s="133"/>
      <c r="K9" s="138">
        <v>0.29599999999999999</v>
      </c>
      <c r="L9" s="139"/>
      <c r="M9" s="132">
        <v>0.25</v>
      </c>
      <c r="N9" s="133"/>
      <c r="O9" s="138">
        <v>0.223</v>
      </c>
      <c r="P9" s="139"/>
      <c r="Q9" s="132">
        <v>0.17499999999999999</v>
      </c>
      <c r="R9" s="133"/>
      <c r="U9" s="9"/>
      <c r="V9" s="9"/>
    </row>
    <row r="10" spans="1:31" s="11" customFormat="1" ht="19.95" customHeight="1" x14ac:dyDescent="0.3">
      <c r="A10" s="16"/>
      <c r="D10" s="120" t="s">
        <v>199</v>
      </c>
      <c r="E10" s="121"/>
      <c r="F10" s="122"/>
      <c r="G10" s="138">
        <v>0.86199999999999999</v>
      </c>
      <c r="H10" s="139"/>
      <c r="I10" s="132">
        <v>0.88700000000000001</v>
      </c>
      <c r="J10" s="133"/>
      <c r="K10" s="138">
        <v>0.35599999999999998</v>
      </c>
      <c r="L10" s="139"/>
      <c r="M10" s="132">
        <v>0.39200000000000002</v>
      </c>
      <c r="N10" s="133"/>
      <c r="O10" s="138">
        <v>0.53600000000000003</v>
      </c>
      <c r="P10" s="139"/>
      <c r="Q10" s="132">
        <v>0.60299999999999998</v>
      </c>
      <c r="R10" s="133"/>
      <c r="U10" s="9"/>
      <c r="V10" s="9"/>
    </row>
    <row r="11" spans="1:31" s="9" customFormat="1" ht="12" customHeight="1" x14ac:dyDescent="0.2">
      <c r="A11" s="8"/>
      <c r="C11" s="21"/>
      <c r="L11" s="21"/>
      <c r="M11" s="21"/>
      <c r="N11" s="21"/>
    </row>
    <row r="12" spans="1:31" s="9" customFormat="1" ht="12" customHeight="1" x14ac:dyDescent="0.2">
      <c r="A12" s="8"/>
      <c r="C12" s="21"/>
      <c r="L12" s="21"/>
      <c r="M12" s="21"/>
      <c r="N12" s="21"/>
    </row>
    <row r="13" spans="1:31" ht="18" customHeight="1" x14ac:dyDescent="0.3">
      <c r="A13" s="96" t="str">
        <f>NOTA!$A$24</f>
        <v>ESTUDO 48 | ANÁLISE DAS EMPRESAS DA REGIÃO DO ALENTEJO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31" ht="15" customHeight="1" x14ac:dyDescent="0.3">
      <c r="U14" s="40" t="s">
        <v>17</v>
      </c>
    </row>
    <row r="17" spans="7:14" ht="17.25" customHeight="1" x14ac:dyDescent="0.3"/>
    <row r="18" spans="7:14" ht="17.25" customHeight="1" x14ac:dyDescent="0.3"/>
    <row r="20" spans="7:14" x14ac:dyDescent="0.3">
      <c r="G20" s="29"/>
      <c r="H20" s="29"/>
      <c r="I20" s="29"/>
      <c r="J20" s="29"/>
      <c r="K20" s="29"/>
      <c r="L20" s="29"/>
      <c r="M20" s="29"/>
      <c r="N20" s="29"/>
    </row>
    <row r="21" spans="7:14" x14ac:dyDescent="0.3">
      <c r="G21" s="29"/>
      <c r="H21" s="29"/>
      <c r="I21" s="29"/>
      <c r="J21" s="29"/>
      <c r="K21" s="29"/>
      <c r="L21" s="29"/>
      <c r="M21" s="29"/>
      <c r="N21" s="29"/>
    </row>
    <row r="22" spans="7:14" x14ac:dyDescent="0.3">
      <c r="G22" s="29"/>
      <c r="H22" s="29"/>
      <c r="I22" s="29"/>
      <c r="J22" s="29"/>
      <c r="K22" s="29"/>
      <c r="L22" s="29"/>
      <c r="M22" s="29"/>
      <c r="N22" s="29"/>
    </row>
    <row r="23" spans="7:14" x14ac:dyDescent="0.3">
      <c r="G23" s="29"/>
      <c r="H23" s="29"/>
      <c r="I23" s="29"/>
      <c r="J23" s="29"/>
      <c r="K23" s="29"/>
      <c r="L23" s="29"/>
      <c r="M23" s="29"/>
      <c r="N23" s="29"/>
    </row>
    <row r="24" spans="7:14" x14ac:dyDescent="0.3">
      <c r="G24" s="29"/>
      <c r="H24" s="29"/>
      <c r="I24" s="29"/>
      <c r="J24" s="29"/>
      <c r="K24" s="29"/>
      <c r="L24" s="29"/>
      <c r="M24" s="29"/>
      <c r="N24" s="29"/>
    </row>
  </sheetData>
  <sheetProtection algorithmName="SHA-512" hashValue="Jn/E4HGuh5EWYp3aLqVaYKifl79FXknJT4J7MWvunFaaqOdwwtIl6VBNnQauuUD7X55pDadRagOWKaghTxeXUQ==" saltValue="fmEo5WJ5aZ5xmQpQE342xw==" spinCount="100000" sheet="1" objects="1" scenarios="1"/>
  <mergeCells count="32">
    <mergeCell ref="Q10:R10"/>
    <mergeCell ref="A13:U13"/>
    <mergeCell ref="D10:F10"/>
    <mergeCell ref="G10:H10"/>
    <mergeCell ref="I10:J10"/>
    <mergeCell ref="K10:L10"/>
    <mergeCell ref="M10:N10"/>
    <mergeCell ref="O10:P10"/>
    <mergeCell ref="Q8:R8"/>
    <mergeCell ref="D9:F9"/>
    <mergeCell ref="G9:H9"/>
    <mergeCell ref="I9:J9"/>
    <mergeCell ref="K9:L9"/>
    <mergeCell ref="M9:N9"/>
    <mergeCell ref="O9:P9"/>
    <mergeCell ref="Q9:R9"/>
    <mergeCell ref="D8:F8"/>
    <mergeCell ref="G8:H8"/>
    <mergeCell ref="I8:J8"/>
    <mergeCell ref="K8:L8"/>
    <mergeCell ref="M8:N8"/>
    <mergeCell ref="O8:P8"/>
    <mergeCell ref="A1:U1"/>
    <mergeCell ref="G6:J6"/>
    <mergeCell ref="K6:N6"/>
    <mergeCell ref="O6:R6"/>
    <mergeCell ref="G7:H7"/>
    <mergeCell ref="I7:J7"/>
    <mergeCell ref="K7:L7"/>
    <mergeCell ref="M7:N7"/>
    <mergeCell ref="O7:P7"/>
    <mergeCell ref="Q7:R7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ABABAB"/>
  </sheetPr>
  <dimension ref="A1:AD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0" ht="69" customHeight="1" x14ac:dyDescent="0.3">
      <c r="A1" s="129" t="s">
        <v>222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0" ht="12" customHeight="1" x14ac:dyDescent="0.3"/>
    <row r="3" spans="1:30" s="7" customFormat="1" ht="15" customHeight="1" thickBot="1" x14ac:dyDescent="0.35">
      <c r="A3" s="41" t="str">
        <f>+Índice!F44</f>
        <v>G C1.2</v>
      </c>
      <c r="B3" s="36" t="str">
        <f>+Índice!G44</f>
        <v>Estruturas | Atendendo à integração no setor exportador e por localização geográfica (NUTS III) (número de empresas,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0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7"/>
      <c r="AA4" s="7"/>
      <c r="AB4" s="7"/>
      <c r="AC4" s="7"/>
      <c r="AD4" s="7"/>
    </row>
    <row r="5" spans="1:30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7"/>
      <c r="Y5" s="87"/>
      <c r="Z5" s="87"/>
      <c r="AA5" s="87"/>
      <c r="AB5" s="7"/>
      <c r="AC5" s="7"/>
      <c r="AD5" s="7"/>
    </row>
    <row r="6" spans="1:30" s="11" customFormat="1" ht="25.2" customHeight="1" thickBot="1" x14ac:dyDescent="0.35">
      <c r="A6" s="16"/>
      <c r="K6" s="130" t="s">
        <v>197</v>
      </c>
      <c r="L6" s="131"/>
      <c r="M6" s="130" t="s">
        <v>198</v>
      </c>
      <c r="N6" s="131"/>
      <c r="R6" s="9"/>
      <c r="S6" s="9"/>
      <c r="T6" s="9"/>
      <c r="U6" s="9"/>
      <c r="V6" s="9"/>
      <c r="W6" s="9"/>
      <c r="X6" s="7"/>
      <c r="Y6" s="87"/>
      <c r="Z6" s="87"/>
      <c r="AA6" s="87"/>
      <c r="AB6" s="7"/>
      <c r="AC6" s="7"/>
      <c r="AD6" s="7"/>
    </row>
    <row r="7" spans="1:30" s="11" customFormat="1" ht="19.95" customHeight="1" x14ac:dyDescent="0.3">
      <c r="H7" s="162" t="s">
        <v>210</v>
      </c>
      <c r="I7" s="162"/>
      <c r="J7" s="163"/>
      <c r="K7" s="132">
        <v>3.5999999999999997E-2</v>
      </c>
      <c r="L7" s="133"/>
      <c r="M7" s="132">
        <v>4.7E-2</v>
      </c>
      <c r="N7" s="133"/>
      <c r="R7" s="9"/>
      <c r="S7" s="9"/>
      <c r="T7" s="9"/>
      <c r="U7" s="9"/>
      <c r="V7" s="9"/>
      <c r="W7" s="9"/>
      <c r="X7" s="7"/>
      <c r="Y7" s="87"/>
      <c r="Z7" s="87"/>
      <c r="AA7" s="87"/>
      <c r="AB7" s="7"/>
      <c r="AC7" s="7"/>
      <c r="AD7" s="7"/>
    </row>
    <row r="8" spans="1:30" s="11" customFormat="1" ht="19.95" customHeight="1" x14ac:dyDescent="0.3">
      <c r="H8" s="162" t="s">
        <v>212</v>
      </c>
      <c r="I8" s="162"/>
      <c r="J8" s="163"/>
      <c r="K8" s="132">
        <v>4.4999999999999998E-2</v>
      </c>
      <c r="L8" s="133"/>
      <c r="M8" s="132">
        <v>0.06</v>
      </c>
      <c r="N8" s="133"/>
      <c r="R8" s="9"/>
      <c r="S8" s="9"/>
      <c r="T8" s="9"/>
      <c r="U8" s="9"/>
      <c r="V8" s="9"/>
      <c r="W8" s="9"/>
      <c r="X8" s="7"/>
      <c r="Y8" s="87"/>
      <c r="Z8" s="87"/>
      <c r="AA8" s="87"/>
      <c r="AB8" s="7"/>
      <c r="AC8" s="7"/>
      <c r="AD8" s="7"/>
    </row>
    <row r="9" spans="1:30" s="11" customFormat="1" ht="19.95" customHeight="1" x14ac:dyDescent="0.3">
      <c r="H9" s="162" t="s">
        <v>213</v>
      </c>
      <c r="I9" s="162"/>
      <c r="J9" s="163"/>
      <c r="K9" s="132">
        <v>4.5999999999999999E-2</v>
      </c>
      <c r="L9" s="133"/>
      <c r="M9" s="132">
        <v>7.0000000000000007E-2</v>
      </c>
      <c r="N9" s="133"/>
      <c r="R9" s="9"/>
      <c r="S9" s="9"/>
      <c r="T9" s="9"/>
      <c r="U9" s="9"/>
      <c r="V9" s="9"/>
      <c r="W9" s="9"/>
      <c r="X9" s="7"/>
      <c r="Y9" s="87"/>
      <c r="Z9" s="87"/>
      <c r="AA9" s="87"/>
      <c r="AB9" s="7"/>
      <c r="AC9" s="7"/>
      <c r="AD9" s="7"/>
    </row>
    <row r="10" spans="1:30" s="11" customFormat="1" ht="19.95" customHeight="1" x14ac:dyDescent="0.3">
      <c r="H10" s="162" t="s">
        <v>211</v>
      </c>
      <c r="I10" s="162"/>
      <c r="J10" s="163"/>
      <c r="K10" s="132">
        <v>5.3999999999999999E-2</v>
      </c>
      <c r="L10" s="133"/>
      <c r="M10" s="132">
        <v>9.2999999999999999E-2</v>
      </c>
      <c r="N10" s="133"/>
      <c r="R10" s="9"/>
      <c r="S10" s="9"/>
      <c r="T10" s="9"/>
      <c r="U10" s="9"/>
      <c r="V10" s="9"/>
      <c r="W10" s="9"/>
      <c r="X10" s="7"/>
      <c r="Y10" s="87"/>
      <c r="Z10" s="87"/>
      <c r="AA10" s="87"/>
      <c r="AB10" s="7"/>
      <c r="AC10" s="7"/>
      <c r="AD10" s="7"/>
    </row>
    <row r="11" spans="1:30" s="11" customFormat="1" ht="19.95" customHeight="1" x14ac:dyDescent="0.3">
      <c r="H11" s="162" t="s">
        <v>209</v>
      </c>
      <c r="I11" s="162"/>
      <c r="J11" s="163"/>
      <c r="K11" s="132">
        <v>4.1000000000000002E-2</v>
      </c>
      <c r="L11" s="133"/>
      <c r="M11" s="132">
        <v>7.2999999999999995E-2</v>
      </c>
      <c r="N11" s="133"/>
      <c r="R11" s="9"/>
      <c r="S11" s="9"/>
      <c r="T11" s="9"/>
      <c r="U11" s="9"/>
      <c r="V11" s="9"/>
      <c r="W11" s="9"/>
      <c r="X11" s="7"/>
      <c r="Y11" s="87"/>
      <c r="Z11" s="87"/>
      <c r="AA11" s="87"/>
      <c r="AB11" s="7"/>
      <c r="AC11" s="7"/>
      <c r="AD11" s="7"/>
    </row>
    <row r="12" spans="1:30" s="9" customFormat="1" ht="12" customHeight="1" x14ac:dyDescent="0.3">
      <c r="A12" s="8"/>
      <c r="C12" s="21"/>
      <c r="L12" s="21"/>
      <c r="M12" s="21"/>
      <c r="N12" s="21"/>
      <c r="X12" s="7"/>
      <c r="Y12" s="87"/>
      <c r="Z12" s="87"/>
      <c r="AA12" s="87"/>
      <c r="AB12" s="7"/>
      <c r="AC12" s="7"/>
      <c r="AD12" s="7"/>
    </row>
    <row r="13" spans="1:30" s="9" customFormat="1" ht="12" customHeight="1" x14ac:dyDescent="0.3">
      <c r="A13" s="8"/>
      <c r="C13" s="21"/>
      <c r="L13" s="21"/>
      <c r="M13" s="21"/>
      <c r="N13" s="21"/>
      <c r="X13" s="7"/>
      <c r="Y13" s="87"/>
      <c r="Z13" s="87"/>
      <c r="AA13" s="87"/>
      <c r="AB13" s="7"/>
      <c r="AC13" s="7"/>
      <c r="AD13" s="7"/>
    </row>
    <row r="14" spans="1:30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X14" s="7"/>
      <c r="Y14" s="87"/>
      <c r="Z14" s="87"/>
      <c r="AA14" s="87"/>
      <c r="AB14" s="7"/>
      <c r="AC14" s="7"/>
      <c r="AD14" s="7"/>
    </row>
    <row r="15" spans="1:30" ht="15" customHeight="1" x14ac:dyDescent="0.3">
      <c r="U15" s="40" t="s">
        <v>17</v>
      </c>
    </row>
    <row r="17" ht="17.25" customHeight="1" x14ac:dyDescent="0.3"/>
    <row r="18" ht="14.4" customHeight="1" x14ac:dyDescent="0.3"/>
  </sheetData>
  <sheetProtection algorithmName="SHA-512" hashValue="VE7JqflYnSvfhJkCkSJ23HKB7+hYU92hjb+RcFqDLgNpJ7mf2cEukiqCrREYDUzv+D94BOspv6rEqO4AG2x45g==" saltValue="G4wiZJqcF78TZSQMtlkUMQ==" spinCount="100000" sheet="1" objects="1" scenarios="1"/>
  <mergeCells count="19">
    <mergeCell ref="A14:U14"/>
    <mergeCell ref="H9:J9"/>
    <mergeCell ref="K9:L9"/>
    <mergeCell ref="M9:N9"/>
    <mergeCell ref="H8:J8"/>
    <mergeCell ref="K8:L8"/>
    <mergeCell ref="M8:N8"/>
    <mergeCell ref="H10:J10"/>
    <mergeCell ref="K10:L10"/>
    <mergeCell ref="M10:N10"/>
    <mergeCell ref="H11:J11"/>
    <mergeCell ref="K11:L11"/>
    <mergeCell ref="M11:N11"/>
    <mergeCell ref="A1:U1"/>
    <mergeCell ref="K6:L6"/>
    <mergeCell ref="M6:N6"/>
    <mergeCell ref="H7:J7"/>
    <mergeCell ref="K7:L7"/>
    <mergeCell ref="M7:N7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ABABAB"/>
  </sheetPr>
  <dimension ref="A1:AC25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222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2" customHeight="1" x14ac:dyDescent="0.3"/>
    <row r="3" spans="1:29" s="7" customFormat="1" ht="15" customHeight="1" thickBot="1" x14ac:dyDescent="0.35">
      <c r="A3" s="41" t="str">
        <f>+Índice!F45</f>
        <v>G C1.3</v>
      </c>
      <c r="B3" s="36" t="str">
        <f>+Índice!G45</f>
        <v>Estruturas | Atendendo à integração no setor exportador e por setores de atividade económica (região do Alentejo, número de empresas,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9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29" s="11" customFormat="1" ht="25.2" customHeight="1" thickBot="1" x14ac:dyDescent="0.35">
      <c r="A6" s="16"/>
      <c r="K6" s="130" t="s">
        <v>197</v>
      </c>
      <c r="L6" s="131"/>
      <c r="M6" s="130" t="s">
        <v>198</v>
      </c>
      <c r="N6" s="13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1" customFormat="1" ht="19.95" customHeight="1" x14ac:dyDescent="0.3">
      <c r="H7" s="162" t="s">
        <v>91</v>
      </c>
      <c r="I7" s="162"/>
      <c r="J7" s="163"/>
      <c r="K7" s="132">
        <v>4.8000000000000001E-2</v>
      </c>
      <c r="L7" s="133"/>
      <c r="M7" s="132">
        <v>5.8999999999999997E-2</v>
      </c>
      <c r="N7" s="13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11" customFormat="1" ht="19.95" customHeight="1" x14ac:dyDescent="0.3">
      <c r="H8" s="162" t="s">
        <v>92</v>
      </c>
      <c r="I8" s="162"/>
      <c r="J8" s="163"/>
      <c r="K8" s="132">
        <v>0.123</v>
      </c>
      <c r="L8" s="133"/>
      <c r="M8" s="132">
        <v>0.14000000000000001</v>
      </c>
      <c r="N8" s="133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11" customFormat="1" ht="19.95" customHeight="1" x14ac:dyDescent="0.3">
      <c r="H9" s="162" t="s">
        <v>93</v>
      </c>
      <c r="I9" s="162"/>
      <c r="J9" s="163"/>
      <c r="K9" s="132">
        <v>0.04</v>
      </c>
      <c r="L9" s="133"/>
      <c r="M9" s="132">
        <v>7.4999999999999997E-2</v>
      </c>
      <c r="N9" s="133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1" customFormat="1" ht="19.95" customHeight="1" x14ac:dyDescent="0.3">
      <c r="H10" s="162" t="s">
        <v>94</v>
      </c>
      <c r="I10" s="162"/>
      <c r="J10" s="163"/>
      <c r="K10" s="132">
        <v>2.1999999999999999E-2</v>
      </c>
      <c r="L10" s="133"/>
      <c r="M10" s="132">
        <v>2.3E-2</v>
      </c>
      <c r="N10" s="13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1" customFormat="1" ht="19.95" customHeight="1" x14ac:dyDescent="0.3">
      <c r="H11" s="162" t="s">
        <v>95</v>
      </c>
      <c r="I11" s="162"/>
      <c r="J11" s="163"/>
      <c r="K11" s="132">
        <v>3.5999999999999997E-2</v>
      </c>
      <c r="L11" s="133"/>
      <c r="M11" s="132">
        <v>0.104</v>
      </c>
      <c r="N11" s="13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1" customFormat="1" ht="19.95" customHeight="1" thickBot="1" x14ac:dyDescent="0.35">
      <c r="H12" s="124" t="s">
        <v>96</v>
      </c>
      <c r="I12" s="124"/>
      <c r="J12" s="181"/>
      <c r="K12" s="132">
        <v>3.4000000000000002E-2</v>
      </c>
      <c r="L12" s="133"/>
      <c r="M12" s="132">
        <v>4.5999999999999999E-2</v>
      </c>
      <c r="N12" s="13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9" customFormat="1" ht="12" customHeight="1" x14ac:dyDescent="0.2">
      <c r="A13" s="8"/>
      <c r="C13" s="21"/>
      <c r="L13" s="21"/>
      <c r="M13" s="21"/>
      <c r="N13" s="21"/>
    </row>
    <row r="14" spans="1:29" s="9" customFormat="1" ht="12" customHeight="1" x14ac:dyDescent="0.2">
      <c r="A14" s="8"/>
      <c r="C14" s="21"/>
      <c r="L14" s="21"/>
      <c r="M14" s="21"/>
      <c r="N14" s="21"/>
    </row>
    <row r="15" spans="1:29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X15" s="9"/>
      <c r="Y15" s="9"/>
      <c r="Z15" s="9"/>
      <c r="AA15" s="9"/>
      <c r="AB15" s="9"/>
      <c r="AC15" s="9"/>
    </row>
    <row r="16" spans="1:29" ht="15" customHeight="1" x14ac:dyDescent="0.3">
      <c r="U16" s="40" t="s">
        <v>17</v>
      </c>
      <c r="X16" s="9"/>
      <c r="Y16" s="9"/>
      <c r="Z16" s="9"/>
      <c r="AA16" s="9"/>
      <c r="AB16" s="9"/>
      <c r="AC16" s="9"/>
    </row>
    <row r="19" spans="20:21" ht="17.25" customHeight="1" x14ac:dyDescent="0.3"/>
    <row r="20" spans="20:21" ht="17.25" customHeight="1" x14ac:dyDescent="0.3"/>
    <row r="25" spans="20:21" x14ac:dyDescent="0.3">
      <c r="T25" s="94"/>
      <c r="U25" s="94"/>
    </row>
  </sheetData>
  <sheetProtection algorithmName="SHA-512" hashValue="+0Y6kA0KRYlPQtS7Ptyg87Kvu7E4vOM4mkri8B5pG2UQk4uYhEysGLVK4khw2GFBo09AuRL3XuetYKOOwFWZQQ==" saltValue="/yLJfFembvg69W6/8W6YxQ==" spinCount="100000" sheet="1" objects="1" scenarios="1"/>
  <mergeCells count="22">
    <mergeCell ref="H12:J12"/>
    <mergeCell ref="K12:L12"/>
    <mergeCell ref="M12:N12"/>
    <mergeCell ref="A15:U15"/>
    <mergeCell ref="H10:J10"/>
    <mergeCell ref="K10:L10"/>
    <mergeCell ref="M10:N10"/>
    <mergeCell ref="H11:J11"/>
    <mergeCell ref="K11:L11"/>
    <mergeCell ref="M11:N11"/>
    <mergeCell ref="H8:J8"/>
    <mergeCell ref="K8:L8"/>
    <mergeCell ref="M8:N8"/>
    <mergeCell ref="H9:J9"/>
    <mergeCell ref="K9:L9"/>
    <mergeCell ref="M9:N9"/>
    <mergeCell ref="A1:U1"/>
    <mergeCell ref="K6:L6"/>
    <mergeCell ref="M6:N6"/>
    <mergeCell ref="H7:J7"/>
    <mergeCell ref="K7:L7"/>
    <mergeCell ref="M7:N7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ABABAB"/>
  </sheetPr>
  <dimension ref="A1:AC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222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2" customHeight="1" x14ac:dyDescent="0.3"/>
    <row r="3" spans="1:29" s="7" customFormat="1" ht="15" customHeight="1" thickBot="1" x14ac:dyDescent="0.35">
      <c r="A3" s="41" t="str">
        <f>+Índice!F46</f>
        <v>G C1.4</v>
      </c>
      <c r="B3" s="36" t="str">
        <f>+Índice!G46</f>
        <v>Componente exportada do volume de negócios e componente importada das compras e FSE | Em percentagem do volume de negócios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9" s="9" customFormat="1" ht="12" customHeight="1" thickBot="1" x14ac:dyDescent="0.25">
      <c r="A5" s="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9" s="12" customFormat="1" ht="25.2" customHeight="1" thickBot="1" x14ac:dyDescent="0.35">
      <c r="F6" s="11"/>
      <c r="G6" s="11"/>
      <c r="H6" s="11"/>
      <c r="I6" s="11"/>
      <c r="J6" s="11"/>
      <c r="K6" s="318" t="s">
        <v>200</v>
      </c>
      <c r="L6" s="318"/>
      <c r="M6" s="318" t="s">
        <v>201</v>
      </c>
      <c r="N6" s="318"/>
      <c r="O6" s="318" t="s">
        <v>202</v>
      </c>
      <c r="P6" s="318"/>
      <c r="X6" s="9"/>
      <c r="Y6" s="9"/>
      <c r="Z6" s="9"/>
      <c r="AA6" s="9"/>
      <c r="AB6" s="9"/>
      <c r="AC6" s="9"/>
    </row>
    <row r="7" spans="1:29" s="12" customFormat="1" ht="25.2" customHeight="1" thickBot="1" x14ac:dyDescent="0.35">
      <c r="F7" s="11"/>
      <c r="G7" s="11"/>
      <c r="H7" s="11"/>
      <c r="I7" s="11"/>
      <c r="J7" s="11"/>
      <c r="K7" s="318"/>
      <c r="L7" s="318"/>
      <c r="M7" s="318"/>
      <c r="N7" s="318"/>
      <c r="O7" s="318"/>
      <c r="P7" s="318"/>
      <c r="X7" s="9"/>
      <c r="Y7" s="9"/>
      <c r="Z7" s="9"/>
      <c r="AA7" s="9"/>
      <c r="AB7" s="9"/>
      <c r="AC7" s="9"/>
    </row>
    <row r="8" spans="1:29" s="11" customFormat="1" ht="19.95" customHeight="1" thickBot="1" x14ac:dyDescent="0.35">
      <c r="F8" s="131" t="s">
        <v>14</v>
      </c>
      <c r="G8" s="318"/>
      <c r="H8" s="318"/>
      <c r="I8" s="318"/>
      <c r="J8" s="318"/>
      <c r="K8" s="319">
        <v>0.217</v>
      </c>
      <c r="L8" s="319"/>
      <c r="M8" s="319">
        <v>-0.214</v>
      </c>
      <c r="N8" s="319"/>
      <c r="O8" s="319">
        <v>2E-3</v>
      </c>
      <c r="P8" s="319"/>
      <c r="X8" s="9"/>
      <c r="Y8" s="9"/>
      <c r="Z8" s="9"/>
      <c r="AA8" s="9"/>
      <c r="AB8" s="9"/>
      <c r="AC8" s="9"/>
    </row>
    <row r="9" spans="1:29" s="11" customFormat="1" ht="19.95" customHeight="1" x14ac:dyDescent="0.3">
      <c r="F9" s="311" t="s">
        <v>207</v>
      </c>
      <c r="G9" s="164"/>
      <c r="H9" s="164"/>
      <c r="I9" s="164"/>
      <c r="J9" s="242"/>
      <c r="K9" s="309">
        <v>0.26200000000000001</v>
      </c>
      <c r="L9" s="309"/>
      <c r="M9" s="309">
        <v>-0.17499999999999999</v>
      </c>
      <c r="N9" s="309"/>
      <c r="O9" s="309">
        <v>8.5999999999999993E-2</v>
      </c>
      <c r="P9" s="309"/>
      <c r="X9" s="9"/>
      <c r="Y9" s="9"/>
      <c r="Z9" s="9"/>
      <c r="AA9" s="9"/>
      <c r="AB9" s="9"/>
      <c r="AC9" s="9"/>
    </row>
    <row r="10" spans="1:29" s="11" customFormat="1" ht="19.95" customHeight="1" x14ac:dyDescent="0.3">
      <c r="F10" s="312" t="s">
        <v>217</v>
      </c>
      <c r="G10" s="210"/>
      <c r="H10" s="162" t="s">
        <v>210</v>
      </c>
      <c r="I10" s="162"/>
      <c r="J10" s="163"/>
      <c r="K10" s="310">
        <v>0.442</v>
      </c>
      <c r="L10" s="310"/>
      <c r="M10" s="310">
        <v>-0.186</v>
      </c>
      <c r="N10" s="310"/>
      <c r="O10" s="310">
        <v>0.25600000000000001</v>
      </c>
      <c r="P10" s="310"/>
      <c r="X10" s="9"/>
      <c r="Y10" s="9"/>
      <c r="Z10" s="9"/>
      <c r="AA10" s="9"/>
      <c r="AB10" s="9"/>
      <c r="AC10" s="9"/>
    </row>
    <row r="11" spans="1:29" s="11" customFormat="1" ht="19.95" customHeight="1" x14ac:dyDescent="0.3">
      <c r="F11" s="313"/>
      <c r="G11" s="212"/>
      <c r="H11" s="162" t="s">
        <v>212</v>
      </c>
      <c r="I11" s="162"/>
      <c r="J11" s="163"/>
      <c r="K11" s="310">
        <v>0.309</v>
      </c>
      <c r="L11" s="310"/>
      <c r="M11" s="310">
        <v>-9.4E-2</v>
      </c>
      <c r="N11" s="310"/>
      <c r="O11" s="310">
        <v>0.214</v>
      </c>
      <c r="P11" s="310"/>
      <c r="X11" s="9"/>
      <c r="Y11" s="9"/>
      <c r="Z11" s="9"/>
      <c r="AA11" s="9"/>
      <c r="AB11" s="9"/>
      <c r="AC11" s="9"/>
    </row>
    <row r="12" spans="1:29" s="11" customFormat="1" ht="19.95" customHeight="1" x14ac:dyDescent="0.3">
      <c r="F12" s="313"/>
      <c r="G12" s="212"/>
      <c r="H12" s="162" t="s">
        <v>213</v>
      </c>
      <c r="I12" s="162"/>
      <c r="J12" s="163"/>
      <c r="K12" s="310">
        <v>0.183</v>
      </c>
      <c r="L12" s="310"/>
      <c r="M12" s="310">
        <v>-0.218</v>
      </c>
      <c r="N12" s="310"/>
      <c r="O12" s="310">
        <v>-3.5000000000000003E-2</v>
      </c>
      <c r="P12" s="310"/>
      <c r="X12" s="9"/>
      <c r="Y12" s="9"/>
      <c r="Z12" s="9"/>
      <c r="AA12" s="9"/>
      <c r="AB12" s="9"/>
      <c r="AC12" s="9"/>
    </row>
    <row r="13" spans="1:29" s="11" customFormat="1" ht="19.95" customHeight="1" x14ac:dyDescent="0.3">
      <c r="F13" s="313"/>
      <c r="G13" s="212"/>
      <c r="H13" s="162" t="s">
        <v>211</v>
      </c>
      <c r="I13" s="162"/>
      <c r="J13" s="163"/>
      <c r="K13" s="310">
        <v>0.19900000000000001</v>
      </c>
      <c r="L13" s="310"/>
      <c r="M13" s="310">
        <v>-0.14099999999999999</v>
      </c>
      <c r="N13" s="310"/>
      <c r="O13" s="310">
        <v>5.8000000000000003E-2</v>
      </c>
      <c r="P13" s="310"/>
      <c r="X13" s="9"/>
      <c r="Y13" s="9"/>
      <c r="Z13" s="9"/>
      <c r="AA13" s="9"/>
      <c r="AB13" s="9"/>
      <c r="AC13" s="9"/>
    </row>
    <row r="14" spans="1:29" s="11" customFormat="1" ht="19.95" customHeight="1" x14ac:dyDescent="0.3">
      <c r="F14" s="265"/>
      <c r="G14" s="214"/>
      <c r="H14" s="162" t="s">
        <v>209</v>
      </c>
      <c r="I14" s="162"/>
      <c r="J14" s="163"/>
      <c r="K14" s="310">
        <v>0.26600000000000001</v>
      </c>
      <c r="L14" s="310"/>
      <c r="M14" s="310">
        <v>-0.14899999999999999</v>
      </c>
      <c r="N14" s="310"/>
      <c r="O14" s="310">
        <v>0.11700000000000001</v>
      </c>
      <c r="P14" s="310"/>
      <c r="X14" s="9"/>
      <c r="Y14" s="9"/>
      <c r="Z14" s="9"/>
      <c r="AA14" s="9"/>
      <c r="AB14" s="9"/>
      <c r="AC14" s="9"/>
    </row>
    <row r="15" spans="1:29" s="9" customFormat="1" ht="12" customHeight="1" x14ac:dyDescent="0.2">
      <c r="A15" s="8"/>
      <c r="C15" s="21"/>
      <c r="L15" s="21"/>
      <c r="M15" s="21"/>
      <c r="N15" s="21"/>
    </row>
    <row r="16" spans="1:29" s="9" customFormat="1" ht="12" customHeight="1" x14ac:dyDescent="0.2">
      <c r="A16" s="8"/>
      <c r="C16" s="21"/>
      <c r="L16" s="21"/>
      <c r="M16" s="21"/>
      <c r="N16" s="21"/>
    </row>
    <row r="17" spans="1:29" ht="18" customHeight="1" x14ac:dyDescent="0.3">
      <c r="A17" s="96" t="str">
        <f>NOTA!$A$24</f>
        <v>ESTUDO 48 | ANÁLISE DAS EMPRESAS DA REGIÃO DO ALENTEJO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X17" s="9"/>
      <c r="Y17" s="9"/>
      <c r="Z17" s="9"/>
      <c r="AA17" s="9"/>
      <c r="AB17" s="9"/>
      <c r="AC17" s="9"/>
    </row>
    <row r="18" spans="1:29" ht="15" customHeight="1" x14ac:dyDescent="0.3">
      <c r="U18" s="40" t="s">
        <v>17</v>
      </c>
      <c r="X18" s="9"/>
      <c r="Y18" s="9"/>
      <c r="Z18" s="9"/>
      <c r="AA18" s="9"/>
      <c r="AB18" s="9"/>
      <c r="AC18" s="9"/>
    </row>
    <row r="19" spans="1:29" x14ac:dyDescent="0.3">
      <c r="X19" s="9"/>
      <c r="Y19" s="9"/>
      <c r="Z19" s="9"/>
      <c r="AA19" s="9"/>
      <c r="AB19" s="9"/>
      <c r="AC19" s="9"/>
    </row>
    <row r="20" spans="1:29" x14ac:dyDescent="0.3">
      <c r="X20" s="9"/>
      <c r="Y20" s="9"/>
      <c r="Z20" s="9"/>
      <c r="AA20" s="9"/>
      <c r="AB20" s="9"/>
      <c r="AC20" s="9"/>
    </row>
    <row r="21" spans="1:29" ht="17.25" customHeight="1" x14ac:dyDescent="0.3"/>
    <row r="22" spans="1:29" ht="17.25" customHeight="1" x14ac:dyDescent="0.3"/>
    <row r="27" spans="1:29" x14ac:dyDescent="0.3">
      <c r="T27" s="94"/>
      <c r="U27" s="94"/>
    </row>
  </sheetData>
  <sheetProtection algorithmName="SHA-512" hashValue="PxWGDKQIm+oCXMOspkGW9LtGaCwAv0EkYrdpCg0qmc8nhabw3l7zDfjaYYDA/5L9mSp//yEdxKkV8cNLfH+kjA==" saltValue="F9Xkd2r29LWsbo88tFrkGw==" spinCount="100000" sheet="1" objects="1" scenarios="1"/>
  <mergeCells count="34">
    <mergeCell ref="O13:P13"/>
    <mergeCell ref="A17:U17"/>
    <mergeCell ref="H12:J12"/>
    <mergeCell ref="K12:L12"/>
    <mergeCell ref="M12:N12"/>
    <mergeCell ref="O12:P12"/>
    <mergeCell ref="H14:J14"/>
    <mergeCell ref="K14:L14"/>
    <mergeCell ref="M14:N14"/>
    <mergeCell ref="O14:P14"/>
    <mergeCell ref="F9:J9"/>
    <mergeCell ref="K9:L9"/>
    <mergeCell ref="M9:N9"/>
    <mergeCell ref="O9:P9"/>
    <mergeCell ref="F10:G14"/>
    <mergeCell ref="H10:J10"/>
    <mergeCell ref="K10:L10"/>
    <mergeCell ref="M10:N10"/>
    <mergeCell ref="O10:P10"/>
    <mergeCell ref="H13:J13"/>
    <mergeCell ref="H11:J11"/>
    <mergeCell ref="K11:L11"/>
    <mergeCell ref="M11:N11"/>
    <mergeCell ref="O11:P11"/>
    <mergeCell ref="K13:L13"/>
    <mergeCell ref="M13:N13"/>
    <mergeCell ref="A1:U1"/>
    <mergeCell ref="K6:L7"/>
    <mergeCell ref="M6:N7"/>
    <mergeCell ref="O6:P7"/>
    <mergeCell ref="F8:J8"/>
    <mergeCell ref="K8:L8"/>
    <mergeCell ref="M8:N8"/>
    <mergeCell ref="O8:P8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ABABAB"/>
  </sheetPr>
  <dimension ref="A1:AU3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47" ht="69" customHeight="1" x14ac:dyDescent="0.3">
      <c r="A1" s="129" t="s">
        <v>222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7" ht="12" customHeight="1" x14ac:dyDescent="0.3"/>
    <row r="3" spans="1:47" s="7" customFormat="1" ht="15" customHeight="1" thickBot="1" x14ac:dyDescent="0.35">
      <c r="A3" s="41" t="str">
        <f>+Índice!F47</f>
        <v>G C1.5</v>
      </c>
      <c r="B3" s="36" t="str">
        <f>+Índice!G47</f>
        <v>Peso das exportações no volume de negócios | Decomposição do diferencial face ao total das empresas (em pp)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7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7" s="11" customFormat="1" ht="25.2" customHeight="1" thickBot="1" x14ac:dyDescent="0.35">
      <c r="A6" s="16"/>
      <c r="E6" s="50"/>
      <c r="F6" s="50"/>
      <c r="G6" s="56"/>
      <c r="H6" s="37"/>
      <c r="J6" s="130">
        <v>2015</v>
      </c>
      <c r="K6" s="131"/>
      <c r="L6" s="130">
        <v>2016</v>
      </c>
      <c r="M6" s="131"/>
      <c r="N6" s="130">
        <v>2017</v>
      </c>
      <c r="O6" s="131"/>
      <c r="P6" s="130">
        <v>2018</v>
      </c>
      <c r="Q6" s="131"/>
      <c r="R6" s="318">
        <v>2019</v>
      </c>
      <c r="S6" s="318"/>
      <c r="V6" s="9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11" customFormat="1" ht="19.95" customHeight="1" x14ac:dyDescent="0.3">
      <c r="A7" s="16"/>
      <c r="D7" s="230" t="s">
        <v>207</v>
      </c>
      <c r="E7" s="164"/>
      <c r="F7" s="164"/>
      <c r="G7" s="164"/>
      <c r="H7" s="164" t="s">
        <v>119</v>
      </c>
      <c r="I7" s="242"/>
      <c r="J7" s="321">
        <v>3.2</v>
      </c>
      <c r="K7" s="321"/>
      <c r="L7" s="321">
        <v>2.9</v>
      </c>
      <c r="M7" s="321"/>
      <c r="N7" s="321">
        <v>2.9</v>
      </c>
      <c r="O7" s="321"/>
      <c r="P7" s="321">
        <v>3.1</v>
      </c>
      <c r="Q7" s="321"/>
      <c r="R7" s="321">
        <v>4.5</v>
      </c>
      <c r="S7" s="321"/>
      <c r="V7" s="9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11" customFormat="1" ht="19.95" customHeight="1" x14ac:dyDescent="0.3">
      <c r="A8" s="16"/>
      <c r="D8" s="161"/>
      <c r="E8" s="162"/>
      <c r="F8" s="162"/>
      <c r="G8" s="162"/>
      <c r="H8" s="162" t="s">
        <v>117</v>
      </c>
      <c r="I8" s="163"/>
      <c r="J8" s="320">
        <v>3.6</v>
      </c>
      <c r="K8" s="320"/>
      <c r="L8" s="320">
        <v>3.2</v>
      </c>
      <c r="M8" s="320"/>
      <c r="N8" s="320">
        <v>3.6</v>
      </c>
      <c r="O8" s="320"/>
      <c r="P8" s="320">
        <v>4.0999999999999996</v>
      </c>
      <c r="Q8" s="320"/>
      <c r="R8" s="320">
        <v>3.9</v>
      </c>
      <c r="S8" s="320"/>
      <c r="V8" s="9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11" customFormat="1" ht="19.95" customHeight="1" x14ac:dyDescent="0.3">
      <c r="A9" s="16"/>
      <c r="D9" s="161"/>
      <c r="E9" s="162"/>
      <c r="F9" s="162"/>
      <c r="G9" s="162"/>
      <c r="H9" s="162" t="s">
        <v>118</v>
      </c>
      <c r="I9" s="163"/>
      <c r="J9" s="320">
        <v>-0.5</v>
      </c>
      <c r="K9" s="320"/>
      <c r="L9" s="320">
        <v>-0.3</v>
      </c>
      <c r="M9" s="320"/>
      <c r="N9" s="320">
        <v>-0.7</v>
      </c>
      <c r="O9" s="320"/>
      <c r="P9" s="320">
        <v>-1</v>
      </c>
      <c r="Q9" s="320"/>
      <c r="R9" s="320">
        <v>0.6</v>
      </c>
      <c r="S9" s="320"/>
      <c r="V9" s="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11" customFormat="1" ht="19.95" customHeight="1" x14ac:dyDescent="0.3">
      <c r="A10" s="16"/>
      <c r="D10" s="161" t="s">
        <v>217</v>
      </c>
      <c r="E10" s="162"/>
      <c r="F10" s="162" t="s">
        <v>210</v>
      </c>
      <c r="G10" s="162"/>
      <c r="H10" s="162" t="s">
        <v>119</v>
      </c>
      <c r="I10" s="163"/>
      <c r="J10" s="320">
        <v>16.399999999999999</v>
      </c>
      <c r="K10" s="320"/>
      <c r="L10" s="320">
        <v>14.1</v>
      </c>
      <c r="M10" s="320"/>
      <c r="N10" s="320">
        <v>14.2</v>
      </c>
      <c r="O10" s="320"/>
      <c r="P10" s="320">
        <v>13.8</v>
      </c>
      <c r="Q10" s="320"/>
      <c r="R10" s="320">
        <v>22.6</v>
      </c>
      <c r="S10" s="320"/>
      <c r="V10" s="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11" customFormat="1" ht="19.95" customHeight="1" x14ac:dyDescent="0.3">
      <c r="A11" s="16"/>
      <c r="D11" s="161"/>
      <c r="E11" s="162"/>
      <c r="F11" s="162"/>
      <c r="G11" s="162"/>
      <c r="H11" s="162" t="s">
        <v>117</v>
      </c>
      <c r="I11" s="163"/>
      <c r="J11" s="320">
        <v>11.2</v>
      </c>
      <c r="K11" s="320"/>
      <c r="L11" s="320">
        <v>9.1999999999999993</v>
      </c>
      <c r="M11" s="320"/>
      <c r="N11" s="320">
        <v>8.9</v>
      </c>
      <c r="O11" s="320"/>
      <c r="P11" s="320">
        <v>8.1</v>
      </c>
      <c r="Q11" s="320"/>
      <c r="R11" s="320">
        <v>9.4</v>
      </c>
      <c r="S11" s="320"/>
      <c r="V11" s="9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11" customFormat="1" ht="19.95" customHeight="1" x14ac:dyDescent="0.3">
      <c r="A12" s="16"/>
      <c r="D12" s="161"/>
      <c r="E12" s="162"/>
      <c r="F12" s="162"/>
      <c r="G12" s="162"/>
      <c r="H12" s="162" t="s">
        <v>118</v>
      </c>
      <c r="I12" s="163"/>
      <c r="J12" s="320">
        <v>5.2</v>
      </c>
      <c r="K12" s="320"/>
      <c r="L12" s="320">
        <v>4.9000000000000004</v>
      </c>
      <c r="M12" s="320"/>
      <c r="N12" s="320">
        <v>5.3</v>
      </c>
      <c r="O12" s="320"/>
      <c r="P12" s="320">
        <v>5.7</v>
      </c>
      <c r="Q12" s="320"/>
      <c r="R12" s="320">
        <v>13.2</v>
      </c>
      <c r="S12" s="320"/>
      <c r="V12" s="9"/>
      <c r="W12" s="6"/>
      <c r="X12" s="6"/>
    </row>
    <row r="13" spans="1:47" s="11" customFormat="1" ht="19.95" customHeight="1" x14ac:dyDescent="0.3">
      <c r="A13" s="16"/>
      <c r="D13" s="161"/>
      <c r="E13" s="162"/>
      <c r="F13" s="162" t="s">
        <v>212</v>
      </c>
      <c r="G13" s="162"/>
      <c r="H13" s="162" t="s">
        <v>119</v>
      </c>
      <c r="I13" s="163"/>
      <c r="J13" s="320">
        <v>7.7</v>
      </c>
      <c r="K13" s="320"/>
      <c r="L13" s="320">
        <v>8.4</v>
      </c>
      <c r="M13" s="320"/>
      <c r="N13" s="320">
        <v>9.4</v>
      </c>
      <c r="O13" s="320"/>
      <c r="P13" s="320">
        <v>12.2</v>
      </c>
      <c r="Q13" s="320"/>
      <c r="R13" s="320">
        <v>9.1999999999999993</v>
      </c>
      <c r="S13" s="320"/>
      <c r="V13" s="9"/>
      <c r="W13" s="6"/>
      <c r="X13" s="6"/>
    </row>
    <row r="14" spans="1:47" s="11" customFormat="1" ht="19.95" customHeight="1" x14ac:dyDescent="0.3">
      <c r="A14" s="16"/>
      <c r="D14" s="161"/>
      <c r="E14" s="162"/>
      <c r="F14" s="162"/>
      <c r="G14" s="162"/>
      <c r="H14" s="162" t="s">
        <v>117</v>
      </c>
      <c r="I14" s="163"/>
      <c r="J14" s="320">
        <v>13</v>
      </c>
      <c r="K14" s="320"/>
      <c r="L14" s="320">
        <v>11.8</v>
      </c>
      <c r="M14" s="320"/>
      <c r="N14" s="320">
        <v>11.1</v>
      </c>
      <c r="O14" s="320"/>
      <c r="P14" s="320">
        <v>13.3</v>
      </c>
      <c r="Q14" s="320"/>
      <c r="R14" s="320">
        <v>11.4</v>
      </c>
      <c r="S14" s="320"/>
      <c r="V14" s="9"/>
      <c r="W14" s="6"/>
      <c r="X14" s="6"/>
    </row>
    <row r="15" spans="1:47" s="11" customFormat="1" ht="19.95" customHeight="1" x14ac:dyDescent="0.3">
      <c r="A15" s="16"/>
      <c r="D15" s="161"/>
      <c r="E15" s="162"/>
      <c r="F15" s="162"/>
      <c r="G15" s="162"/>
      <c r="H15" s="162" t="s">
        <v>118</v>
      </c>
      <c r="I15" s="163"/>
      <c r="J15" s="320">
        <v>-5.3</v>
      </c>
      <c r="K15" s="320"/>
      <c r="L15" s="320">
        <v>-3.5</v>
      </c>
      <c r="M15" s="320"/>
      <c r="N15" s="320">
        <v>-1.7</v>
      </c>
      <c r="O15" s="320"/>
      <c r="P15" s="320">
        <v>-1.2</v>
      </c>
      <c r="Q15" s="320"/>
      <c r="R15" s="320">
        <v>-2.2000000000000002</v>
      </c>
      <c r="S15" s="320"/>
      <c r="V15" s="9"/>
      <c r="W15" s="6"/>
      <c r="X15" s="6"/>
    </row>
    <row r="16" spans="1:47" s="11" customFormat="1" ht="19.95" customHeight="1" x14ac:dyDescent="0.3">
      <c r="A16" s="16"/>
      <c r="D16" s="161"/>
      <c r="E16" s="162"/>
      <c r="F16" s="162" t="s">
        <v>213</v>
      </c>
      <c r="G16" s="162"/>
      <c r="H16" s="162" t="s">
        <v>119</v>
      </c>
      <c r="I16" s="163"/>
      <c r="J16" s="320">
        <v>-2.4</v>
      </c>
      <c r="K16" s="320"/>
      <c r="L16" s="320">
        <v>-3.5</v>
      </c>
      <c r="M16" s="320"/>
      <c r="N16" s="320">
        <v>-3.4</v>
      </c>
      <c r="O16" s="320"/>
      <c r="P16" s="320">
        <v>-3.8</v>
      </c>
      <c r="Q16" s="320"/>
      <c r="R16" s="320">
        <v>-3.4</v>
      </c>
      <c r="S16" s="320"/>
      <c r="V16" s="9"/>
      <c r="W16" s="6"/>
      <c r="X16" s="6"/>
    </row>
    <row r="17" spans="1:24" s="11" customFormat="1" ht="19.95" customHeight="1" x14ac:dyDescent="0.3">
      <c r="A17" s="16"/>
      <c r="D17" s="161"/>
      <c r="E17" s="162"/>
      <c r="F17" s="162"/>
      <c r="G17" s="162"/>
      <c r="H17" s="162" t="s">
        <v>117</v>
      </c>
      <c r="I17" s="163"/>
      <c r="J17" s="320">
        <v>2.2000000000000002</v>
      </c>
      <c r="K17" s="320"/>
      <c r="L17" s="320">
        <v>1.8</v>
      </c>
      <c r="M17" s="320"/>
      <c r="N17" s="320">
        <v>2.7</v>
      </c>
      <c r="O17" s="320"/>
      <c r="P17" s="320">
        <v>2.9</v>
      </c>
      <c r="Q17" s="320"/>
      <c r="R17" s="320">
        <v>3</v>
      </c>
      <c r="S17" s="320"/>
      <c r="V17" s="9"/>
      <c r="W17" s="6"/>
      <c r="X17" s="6"/>
    </row>
    <row r="18" spans="1:24" s="11" customFormat="1" ht="19.95" customHeight="1" x14ac:dyDescent="0.3">
      <c r="A18" s="16"/>
      <c r="D18" s="161"/>
      <c r="E18" s="162"/>
      <c r="F18" s="162"/>
      <c r="G18" s="162"/>
      <c r="H18" s="162" t="s">
        <v>118</v>
      </c>
      <c r="I18" s="163"/>
      <c r="J18" s="320">
        <v>-4.5999999999999996</v>
      </c>
      <c r="K18" s="320"/>
      <c r="L18" s="320">
        <v>-5.3</v>
      </c>
      <c r="M18" s="320"/>
      <c r="N18" s="320">
        <v>-6.2</v>
      </c>
      <c r="O18" s="320"/>
      <c r="P18" s="320">
        <v>-6.8</v>
      </c>
      <c r="Q18" s="320"/>
      <c r="R18" s="320">
        <v>-6.4</v>
      </c>
      <c r="S18" s="320"/>
      <c r="V18" s="9"/>
      <c r="W18" s="6"/>
      <c r="X18" s="6"/>
    </row>
    <row r="19" spans="1:24" s="11" customFormat="1" ht="19.95" customHeight="1" x14ac:dyDescent="0.3">
      <c r="A19" s="16"/>
      <c r="D19" s="161"/>
      <c r="E19" s="162"/>
      <c r="F19" s="162" t="s">
        <v>211</v>
      </c>
      <c r="G19" s="162"/>
      <c r="H19" s="162" t="s">
        <v>119</v>
      </c>
      <c r="I19" s="163"/>
      <c r="J19" s="320">
        <v>-3.2</v>
      </c>
      <c r="K19" s="320"/>
      <c r="L19" s="320">
        <v>-2.2000000000000002</v>
      </c>
      <c r="M19" s="320"/>
      <c r="N19" s="320">
        <v>-2</v>
      </c>
      <c r="O19" s="320"/>
      <c r="P19" s="320">
        <v>-0.1</v>
      </c>
      <c r="Q19" s="320"/>
      <c r="R19" s="320">
        <v>-1.8</v>
      </c>
      <c r="S19" s="320"/>
      <c r="V19" s="9"/>
      <c r="W19" s="6"/>
      <c r="X19" s="6"/>
    </row>
    <row r="20" spans="1:24" s="11" customFormat="1" ht="19.95" customHeight="1" x14ac:dyDescent="0.3">
      <c r="A20" s="16"/>
      <c r="D20" s="161"/>
      <c r="E20" s="162"/>
      <c r="F20" s="162"/>
      <c r="G20" s="162"/>
      <c r="H20" s="162" t="s">
        <v>117</v>
      </c>
      <c r="I20" s="163"/>
      <c r="J20" s="320">
        <v>0.4</v>
      </c>
      <c r="K20" s="320"/>
      <c r="L20" s="320">
        <v>0.8</v>
      </c>
      <c r="M20" s="320"/>
      <c r="N20" s="320">
        <v>0.8</v>
      </c>
      <c r="O20" s="320"/>
      <c r="P20" s="320">
        <v>2.1</v>
      </c>
      <c r="Q20" s="320"/>
      <c r="R20" s="320">
        <v>2.2999999999999998</v>
      </c>
      <c r="S20" s="320"/>
      <c r="V20" s="9"/>
      <c r="W20" s="6"/>
      <c r="X20" s="6"/>
    </row>
    <row r="21" spans="1:24" s="11" customFormat="1" ht="19.95" customHeight="1" x14ac:dyDescent="0.3">
      <c r="A21" s="16"/>
      <c r="D21" s="161"/>
      <c r="E21" s="162"/>
      <c r="F21" s="162"/>
      <c r="G21" s="162"/>
      <c r="H21" s="162" t="s">
        <v>118</v>
      </c>
      <c r="I21" s="163"/>
      <c r="J21" s="320">
        <v>-3.6</v>
      </c>
      <c r="K21" s="320"/>
      <c r="L21" s="320">
        <v>-3</v>
      </c>
      <c r="M21" s="320"/>
      <c r="N21" s="320">
        <v>-2.8</v>
      </c>
      <c r="O21" s="320"/>
      <c r="P21" s="320">
        <v>-2.1</v>
      </c>
      <c r="Q21" s="320"/>
      <c r="R21" s="320">
        <v>-4.0999999999999996</v>
      </c>
      <c r="S21" s="320"/>
      <c r="V21" s="9"/>
      <c r="W21" s="6"/>
      <c r="X21" s="6"/>
    </row>
    <row r="22" spans="1:24" s="11" customFormat="1" ht="19.95" customHeight="1" x14ac:dyDescent="0.3">
      <c r="A22" s="16"/>
      <c r="D22" s="161"/>
      <c r="E22" s="162"/>
      <c r="F22" s="162" t="s">
        <v>209</v>
      </c>
      <c r="G22" s="162"/>
      <c r="H22" s="162" t="s">
        <v>119</v>
      </c>
      <c r="I22" s="163"/>
      <c r="J22" s="320">
        <v>5.9</v>
      </c>
      <c r="K22" s="320"/>
      <c r="L22" s="320">
        <v>7.8</v>
      </c>
      <c r="M22" s="320"/>
      <c r="N22" s="320">
        <v>5.9</v>
      </c>
      <c r="O22" s="320"/>
      <c r="P22" s="320">
        <v>4.9000000000000004</v>
      </c>
      <c r="Q22" s="320"/>
      <c r="R22" s="320">
        <v>5</v>
      </c>
      <c r="S22" s="320"/>
      <c r="V22" s="9"/>
      <c r="W22" s="6"/>
      <c r="X22" s="6"/>
    </row>
    <row r="23" spans="1:24" s="11" customFormat="1" ht="19.95" customHeight="1" x14ac:dyDescent="0.3">
      <c r="A23" s="16"/>
      <c r="D23" s="161"/>
      <c r="E23" s="162"/>
      <c r="F23" s="162"/>
      <c r="G23" s="162"/>
      <c r="H23" s="162" t="s">
        <v>117</v>
      </c>
      <c r="I23" s="163"/>
      <c r="J23" s="320">
        <v>4.0999999999999996</v>
      </c>
      <c r="K23" s="320"/>
      <c r="L23" s="320">
        <v>4.8</v>
      </c>
      <c r="M23" s="320"/>
      <c r="N23" s="320">
        <v>4</v>
      </c>
      <c r="O23" s="320"/>
      <c r="P23" s="320">
        <v>3.6</v>
      </c>
      <c r="Q23" s="320"/>
      <c r="R23" s="320">
        <v>3.7</v>
      </c>
      <c r="S23" s="320"/>
      <c r="V23" s="9"/>
      <c r="W23" s="6"/>
      <c r="X23" s="6"/>
    </row>
    <row r="24" spans="1:24" s="11" customFormat="1" ht="19.95" customHeight="1" thickBot="1" x14ac:dyDescent="0.35">
      <c r="A24" s="16"/>
      <c r="D24" s="243"/>
      <c r="E24" s="124"/>
      <c r="F24" s="124"/>
      <c r="G24" s="124"/>
      <c r="H24" s="124" t="s">
        <v>118</v>
      </c>
      <c r="I24" s="181"/>
      <c r="J24" s="322">
        <v>1.8</v>
      </c>
      <c r="K24" s="322"/>
      <c r="L24" s="322">
        <v>3</v>
      </c>
      <c r="M24" s="322"/>
      <c r="N24" s="322">
        <v>2</v>
      </c>
      <c r="O24" s="322"/>
      <c r="P24" s="322">
        <v>1.3</v>
      </c>
      <c r="Q24" s="322"/>
      <c r="R24" s="322">
        <v>1.3</v>
      </c>
      <c r="S24" s="322"/>
      <c r="V24" s="9"/>
    </row>
    <row r="25" spans="1:24" s="9" customFormat="1" ht="12" customHeight="1" x14ac:dyDescent="0.2">
      <c r="A25" s="8"/>
      <c r="C25" s="21"/>
      <c r="L25" s="21"/>
      <c r="M25" s="21"/>
      <c r="N25" s="21"/>
    </row>
    <row r="26" spans="1:24" s="9" customFormat="1" ht="12" customHeight="1" x14ac:dyDescent="0.2">
      <c r="A26" s="8"/>
      <c r="C26" s="21"/>
      <c r="L26" s="21"/>
      <c r="M26" s="21"/>
      <c r="N26" s="21"/>
    </row>
    <row r="27" spans="1:24" ht="18" customHeight="1" x14ac:dyDescent="0.3">
      <c r="A27" s="96" t="str">
        <f>NOTA!$A$24</f>
        <v>ESTUDO 48 | ANÁLISE DAS EMPRESAS DA REGIÃO DO ALENTEJO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4" ht="15" customHeight="1" x14ac:dyDescent="0.3">
      <c r="U28" s="40" t="s">
        <v>17</v>
      </c>
    </row>
    <row r="31" spans="1:24" ht="17.25" customHeight="1" x14ac:dyDescent="0.3"/>
    <row r="32" spans="1:24" ht="17.25" customHeight="1" x14ac:dyDescent="0.3"/>
    <row r="37" spans="20:21" x14ac:dyDescent="0.3">
      <c r="T37" s="94"/>
      <c r="U37" s="94"/>
    </row>
  </sheetData>
  <sheetProtection algorithmName="SHA-512" hashValue="8OpW0an3Y3lL39rXUUhMu4K7amXCTilpNOMrD8QshRk7I7gUthu1136EbfYuf6LsdqzKB+d14QDLZsHNU/siMw==" saltValue="tZyLZRHqpVKBEU6LiBlwaA==" spinCount="100000" sheet="1" objects="1" scenarios="1"/>
  <mergeCells count="122">
    <mergeCell ref="H15:I15"/>
    <mergeCell ref="J15:K15"/>
    <mergeCell ref="L15:M15"/>
    <mergeCell ref="N15:O15"/>
    <mergeCell ref="P15:Q15"/>
    <mergeCell ref="R15:S15"/>
    <mergeCell ref="R18:S18"/>
    <mergeCell ref="F13:G15"/>
    <mergeCell ref="H13:I13"/>
    <mergeCell ref="J13:K13"/>
    <mergeCell ref="L13:M13"/>
    <mergeCell ref="N13:O13"/>
    <mergeCell ref="P13:Q13"/>
    <mergeCell ref="R13:S13"/>
    <mergeCell ref="H14:I14"/>
    <mergeCell ref="J14:K14"/>
    <mergeCell ref="J17:K17"/>
    <mergeCell ref="L17:M17"/>
    <mergeCell ref="N17:O17"/>
    <mergeCell ref="P17:Q17"/>
    <mergeCell ref="R17:S17"/>
    <mergeCell ref="H18:I18"/>
    <mergeCell ref="J18:K18"/>
    <mergeCell ref="L18:M18"/>
    <mergeCell ref="A27:U27"/>
    <mergeCell ref="F16:G18"/>
    <mergeCell ref="H16:I16"/>
    <mergeCell ref="J16:K16"/>
    <mergeCell ref="L16:M16"/>
    <mergeCell ref="N16:O16"/>
    <mergeCell ref="P16:Q16"/>
    <mergeCell ref="R16:S16"/>
    <mergeCell ref="H17:I17"/>
    <mergeCell ref="J23:K23"/>
    <mergeCell ref="L23:M23"/>
    <mergeCell ref="N23:O23"/>
    <mergeCell ref="P23:Q23"/>
    <mergeCell ref="R23:S23"/>
    <mergeCell ref="H24:I24"/>
    <mergeCell ref="J24:K24"/>
    <mergeCell ref="L24:M24"/>
    <mergeCell ref="J22:K22"/>
    <mergeCell ref="L22:M22"/>
    <mergeCell ref="N18:O18"/>
    <mergeCell ref="P18:Q18"/>
    <mergeCell ref="P19:Q19"/>
    <mergeCell ref="H21:I21"/>
    <mergeCell ref="J21:K21"/>
    <mergeCell ref="N24:O24"/>
    <mergeCell ref="P24:Q24"/>
    <mergeCell ref="P21:Q21"/>
    <mergeCell ref="R21:S21"/>
    <mergeCell ref="F22:G24"/>
    <mergeCell ref="H22:I22"/>
    <mergeCell ref="R22:S22"/>
    <mergeCell ref="H23:I23"/>
    <mergeCell ref="R19:S19"/>
    <mergeCell ref="H20:I20"/>
    <mergeCell ref="J20:K20"/>
    <mergeCell ref="L20:M20"/>
    <mergeCell ref="N20:O20"/>
    <mergeCell ref="P20:Q20"/>
    <mergeCell ref="R20:S20"/>
    <mergeCell ref="L19:M19"/>
    <mergeCell ref="N19:O19"/>
    <mergeCell ref="D10:E24"/>
    <mergeCell ref="F10:G12"/>
    <mergeCell ref="H10:I10"/>
    <mergeCell ref="J10:K10"/>
    <mergeCell ref="L10:M10"/>
    <mergeCell ref="N10:O10"/>
    <mergeCell ref="P10:Q10"/>
    <mergeCell ref="R10:S10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L14:M14"/>
    <mergeCell ref="N14:O14"/>
    <mergeCell ref="P14:Q14"/>
    <mergeCell ref="R14:S14"/>
    <mergeCell ref="R24:S24"/>
    <mergeCell ref="R11:S11"/>
    <mergeCell ref="F19:G21"/>
    <mergeCell ref="N7:O7"/>
    <mergeCell ref="L21:M21"/>
    <mergeCell ref="N21:O21"/>
    <mergeCell ref="J9:K9"/>
    <mergeCell ref="L9:M9"/>
    <mergeCell ref="N22:O22"/>
    <mergeCell ref="P22:Q22"/>
    <mergeCell ref="R9:S9"/>
    <mergeCell ref="P7:Q7"/>
    <mergeCell ref="H9:I9"/>
    <mergeCell ref="N11:O11"/>
    <mergeCell ref="P11:Q11"/>
    <mergeCell ref="N9:O9"/>
    <mergeCell ref="P9:Q9"/>
    <mergeCell ref="H19:I19"/>
    <mergeCell ref="J19:K19"/>
    <mergeCell ref="A1:U1"/>
    <mergeCell ref="J6:K6"/>
    <mergeCell ref="L6:M6"/>
    <mergeCell ref="N6:O6"/>
    <mergeCell ref="P6:Q6"/>
    <mergeCell ref="R6:S6"/>
    <mergeCell ref="R7:S7"/>
    <mergeCell ref="H8:I8"/>
    <mergeCell ref="J8:K8"/>
    <mergeCell ref="L8:M8"/>
    <mergeCell ref="N8:O8"/>
    <mergeCell ref="P8:Q8"/>
    <mergeCell ref="R8:S8"/>
    <mergeCell ref="D7:G9"/>
    <mergeCell ref="H7:I7"/>
    <mergeCell ref="J7:K7"/>
    <mergeCell ref="L7:M7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ABABAB"/>
  </sheetPr>
  <dimension ref="A1:U22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1" ht="69" customHeight="1" x14ac:dyDescent="0.3">
      <c r="A1" s="129" t="s">
        <v>222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 x14ac:dyDescent="0.3"/>
    <row r="3" spans="1:21" s="7" customFormat="1" ht="15" customHeight="1" thickBot="1" x14ac:dyDescent="0.35">
      <c r="A3" s="41" t="str">
        <f>+Índice!F48</f>
        <v>G C1.6</v>
      </c>
      <c r="B3" s="36" t="str">
        <f>+Índice!G48</f>
        <v>Volume de negócios | Contributos (em pp) para a taxa de crescimento anual (região do Alentejo, em percentagem)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1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1" ht="25.2" customHeight="1" thickBot="1" x14ac:dyDescent="0.35">
      <c r="E6" s="50"/>
      <c r="F6" s="50"/>
      <c r="G6" s="56"/>
      <c r="H6" s="37"/>
      <c r="I6" s="130">
        <v>2015</v>
      </c>
      <c r="J6" s="131"/>
      <c r="K6" s="130">
        <v>2016</v>
      </c>
      <c r="L6" s="131"/>
      <c r="M6" s="130">
        <v>2017</v>
      </c>
      <c r="N6" s="131"/>
      <c r="O6" s="130">
        <v>2018</v>
      </c>
      <c r="P6" s="131"/>
      <c r="Q6" s="318">
        <v>2019</v>
      </c>
      <c r="R6" s="318"/>
    </row>
    <row r="7" spans="1:21" ht="22.2" customHeight="1" thickBot="1" x14ac:dyDescent="0.35">
      <c r="D7" s="130" t="s">
        <v>223</v>
      </c>
      <c r="E7" s="194"/>
      <c r="F7" s="194"/>
      <c r="G7" s="194"/>
      <c r="H7" s="131"/>
      <c r="I7" s="325">
        <v>5.3</v>
      </c>
      <c r="J7" s="326"/>
      <c r="K7" s="323">
        <v>1.4</v>
      </c>
      <c r="L7" s="323"/>
      <c r="M7" s="323">
        <v>9.6999999999999993</v>
      </c>
      <c r="N7" s="323"/>
      <c r="O7" s="323">
        <v>6.6</v>
      </c>
      <c r="P7" s="323"/>
      <c r="Q7" s="323">
        <v>6.6</v>
      </c>
      <c r="R7" s="324"/>
    </row>
    <row r="8" spans="1:21" ht="22.2" customHeight="1" x14ac:dyDescent="0.3">
      <c r="D8" s="329" t="s">
        <v>224</v>
      </c>
      <c r="E8" s="330"/>
      <c r="F8" s="264"/>
      <c r="G8" s="140" t="s">
        <v>203</v>
      </c>
      <c r="H8" s="142"/>
      <c r="I8" s="332">
        <v>4</v>
      </c>
      <c r="J8" s="333"/>
      <c r="K8" s="327">
        <v>1.8</v>
      </c>
      <c r="L8" s="333"/>
      <c r="M8" s="327">
        <v>6.9</v>
      </c>
      <c r="N8" s="333"/>
      <c r="O8" s="327">
        <v>5</v>
      </c>
      <c r="P8" s="333"/>
      <c r="Q8" s="327">
        <v>3.6</v>
      </c>
      <c r="R8" s="328"/>
    </row>
    <row r="9" spans="1:21" ht="22.2" customHeight="1" thickBot="1" x14ac:dyDescent="0.35">
      <c r="D9" s="149"/>
      <c r="E9" s="331"/>
      <c r="F9" s="305"/>
      <c r="G9" s="143" t="s">
        <v>204</v>
      </c>
      <c r="H9" s="145"/>
      <c r="I9" s="281">
        <v>1.3</v>
      </c>
      <c r="J9" s="282"/>
      <c r="K9" s="283">
        <v>-0.4</v>
      </c>
      <c r="L9" s="282"/>
      <c r="M9" s="283">
        <v>2.8</v>
      </c>
      <c r="N9" s="282"/>
      <c r="O9" s="283">
        <v>1.6</v>
      </c>
      <c r="P9" s="282"/>
      <c r="Q9" s="283">
        <v>3</v>
      </c>
      <c r="R9" s="284"/>
    </row>
    <row r="10" spans="1:21" s="9" customFormat="1" ht="12" customHeight="1" x14ac:dyDescent="0.2">
      <c r="A10" s="8"/>
      <c r="C10" s="21"/>
      <c r="L10" s="21"/>
      <c r="M10" s="21"/>
      <c r="N10" s="21"/>
    </row>
    <row r="11" spans="1:21" s="9" customFormat="1" ht="12" customHeight="1" x14ac:dyDescent="0.2">
      <c r="A11" s="8"/>
      <c r="C11" s="21"/>
      <c r="L11" s="21"/>
      <c r="M11" s="21"/>
      <c r="N11" s="21"/>
    </row>
    <row r="12" spans="1:21" ht="18" customHeight="1" x14ac:dyDescent="0.3">
      <c r="A12" s="96" t="str">
        <f>NOTA!$A$24</f>
        <v>ESTUDO 48 | ANÁLISE DAS EMPRESAS DA REGIÃO DO ALENTEJO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5" customHeight="1" x14ac:dyDescent="0.3">
      <c r="U13" s="40" t="s">
        <v>17</v>
      </c>
    </row>
    <row r="16" spans="1:21" ht="17.25" customHeight="1" x14ac:dyDescent="0.3"/>
    <row r="17" spans="20:21" ht="17.25" customHeight="1" x14ac:dyDescent="0.3"/>
    <row r="22" spans="20:21" x14ac:dyDescent="0.3">
      <c r="T22" s="94"/>
      <c r="U22" s="94"/>
    </row>
  </sheetData>
  <sheetProtection algorithmName="SHA-512" hashValue="CtfJuTgti9T3gRaTKDs2WIXApNZ4atYUPy/w6Mi8v4AkQA2LZRsGPH9aoKFp1E2kSEeqfq/gQftWHat56ttjqw==" saltValue="wKGehlj+Cng+B4IHbttZ3Q==" spinCount="100000" sheet="1" objects="1" scenarios="1"/>
  <mergeCells count="26">
    <mergeCell ref="A12:U12"/>
    <mergeCell ref="Q8:R8"/>
    <mergeCell ref="G9:H9"/>
    <mergeCell ref="I9:J9"/>
    <mergeCell ref="K9:L9"/>
    <mergeCell ref="M9:N9"/>
    <mergeCell ref="O9:P9"/>
    <mergeCell ref="Q9:R9"/>
    <mergeCell ref="D8:F9"/>
    <mergeCell ref="G8:H8"/>
    <mergeCell ref="I8:J8"/>
    <mergeCell ref="K8:L8"/>
    <mergeCell ref="M8:N8"/>
    <mergeCell ref="O8:P8"/>
    <mergeCell ref="Q7:R7"/>
    <mergeCell ref="A1:U1"/>
    <mergeCell ref="I6:J6"/>
    <mergeCell ref="K6:L6"/>
    <mergeCell ref="M6:N6"/>
    <mergeCell ref="O6:P6"/>
    <mergeCell ref="Q6:R6"/>
    <mergeCell ref="D7:H7"/>
    <mergeCell ref="I7:J7"/>
    <mergeCell ref="K7:L7"/>
    <mergeCell ref="M7:N7"/>
    <mergeCell ref="O7:P7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V21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2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12" customHeight="1" x14ac:dyDescent="0.3"/>
    <row r="3" spans="1:22" s="7" customFormat="1" ht="15" customHeight="1" thickBot="1" x14ac:dyDescent="0.35">
      <c r="A3" s="41" t="str">
        <f>+Índice!F7</f>
        <v>G I.2.2</v>
      </c>
      <c r="B3" s="36" t="str">
        <f>+Índice!G7</f>
        <v>Estruturas | Por setores de atividade económica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22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2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2" s="11" customFormat="1" ht="25.2" customHeight="1" x14ac:dyDescent="0.3">
      <c r="A6" s="16"/>
      <c r="G6" s="148" t="s">
        <v>8</v>
      </c>
      <c r="H6" s="141"/>
      <c r="I6" s="141"/>
      <c r="J6" s="141"/>
      <c r="K6" s="148" t="s">
        <v>6</v>
      </c>
      <c r="L6" s="141"/>
      <c r="M6" s="141"/>
      <c r="N6" s="141"/>
      <c r="O6" s="148" t="s">
        <v>56</v>
      </c>
      <c r="P6" s="141"/>
      <c r="Q6" s="141"/>
      <c r="R6" s="142"/>
      <c r="U6" s="9"/>
      <c r="V6" s="9"/>
    </row>
    <row r="7" spans="1:22" s="11" customFormat="1" ht="25.2" customHeight="1" thickBot="1" x14ac:dyDescent="0.35">
      <c r="A7" s="16"/>
      <c r="G7" s="149" t="s">
        <v>14</v>
      </c>
      <c r="H7" s="150"/>
      <c r="I7" s="149" t="s">
        <v>207</v>
      </c>
      <c r="J7" s="150"/>
      <c r="K7" s="149" t="s">
        <v>14</v>
      </c>
      <c r="L7" s="150"/>
      <c r="M7" s="149" t="s">
        <v>207</v>
      </c>
      <c r="N7" s="150"/>
      <c r="O7" s="149" t="s">
        <v>14</v>
      </c>
      <c r="P7" s="150"/>
      <c r="Q7" s="149" t="s">
        <v>207</v>
      </c>
      <c r="R7" s="150"/>
      <c r="U7" s="9"/>
      <c r="V7" s="9"/>
    </row>
    <row r="8" spans="1:22" s="11" customFormat="1" ht="19.95" customHeight="1" x14ac:dyDescent="0.3">
      <c r="A8" s="16"/>
      <c r="D8" s="140" t="s">
        <v>91</v>
      </c>
      <c r="E8" s="141"/>
      <c r="F8" s="142"/>
      <c r="G8" s="138">
        <v>4.1000000000000002E-2</v>
      </c>
      <c r="H8" s="139"/>
      <c r="I8" s="132">
        <v>0.216</v>
      </c>
      <c r="J8" s="133"/>
      <c r="K8" s="138">
        <v>1.4999999999999999E-2</v>
      </c>
      <c r="L8" s="139"/>
      <c r="M8" s="132">
        <v>0.112</v>
      </c>
      <c r="N8" s="133"/>
      <c r="O8" s="138">
        <v>2.4E-2</v>
      </c>
      <c r="P8" s="139"/>
      <c r="Q8" s="132">
        <v>0.188</v>
      </c>
      <c r="R8" s="133"/>
      <c r="U8" s="9"/>
      <c r="V8" s="9"/>
    </row>
    <row r="9" spans="1:22" s="11" customFormat="1" ht="19.95" customHeight="1" x14ac:dyDescent="0.3">
      <c r="A9" s="16"/>
      <c r="D9" s="120" t="s">
        <v>92</v>
      </c>
      <c r="E9" s="121"/>
      <c r="F9" s="122"/>
      <c r="G9" s="134">
        <v>9.5000000000000001E-2</v>
      </c>
      <c r="H9" s="135"/>
      <c r="I9" s="136">
        <v>8.7999999999999995E-2</v>
      </c>
      <c r="J9" s="137"/>
      <c r="K9" s="134">
        <v>0.248</v>
      </c>
      <c r="L9" s="135"/>
      <c r="M9" s="136">
        <v>0.35099999999999998</v>
      </c>
      <c r="N9" s="137"/>
      <c r="O9" s="134">
        <v>0.22600000000000001</v>
      </c>
      <c r="P9" s="135"/>
      <c r="Q9" s="136">
        <v>0.223</v>
      </c>
      <c r="R9" s="137"/>
      <c r="U9" s="9"/>
      <c r="V9" s="9"/>
    </row>
    <row r="10" spans="1:22" s="11" customFormat="1" ht="19.95" customHeight="1" x14ac:dyDescent="0.3">
      <c r="A10" s="16"/>
      <c r="D10" s="120" t="s">
        <v>93</v>
      </c>
      <c r="E10" s="121"/>
      <c r="F10" s="122"/>
      <c r="G10" s="134">
        <v>5.0000000000000001E-3</v>
      </c>
      <c r="H10" s="135"/>
      <c r="I10" s="136">
        <v>6.0000000000000001E-3</v>
      </c>
      <c r="J10" s="137"/>
      <c r="K10" s="134">
        <v>5.8000000000000003E-2</v>
      </c>
      <c r="L10" s="135"/>
      <c r="M10" s="136">
        <v>2.1999999999999999E-2</v>
      </c>
      <c r="N10" s="137"/>
      <c r="O10" s="134">
        <v>1.4E-2</v>
      </c>
      <c r="P10" s="135"/>
      <c r="Q10" s="136">
        <v>1.4E-2</v>
      </c>
      <c r="R10" s="137"/>
      <c r="U10" s="9"/>
      <c r="V10" s="9"/>
    </row>
    <row r="11" spans="1:22" s="11" customFormat="1" ht="19.95" customHeight="1" x14ac:dyDescent="0.3">
      <c r="A11" s="16"/>
      <c r="D11" s="120" t="s">
        <v>94</v>
      </c>
      <c r="E11" s="121"/>
      <c r="F11" s="122"/>
      <c r="G11" s="134">
        <v>0.105</v>
      </c>
      <c r="H11" s="135"/>
      <c r="I11" s="136">
        <v>7.4999999999999997E-2</v>
      </c>
      <c r="J11" s="137"/>
      <c r="K11" s="134">
        <v>5.6000000000000001E-2</v>
      </c>
      <c r="L11" s="135"/>
      <c r="M11" s="136">
        <v>3.3000000000000002E-2</v>
      </c>
      <c r="N11" s="137"/>
      <c r="O11" s="134">
        <v>9.1999999999999998E-2</v>
      </c>
      <c r="P11" s="135"/>
      <c r="Q11" s="136">
        <v>7.0999999999999994E-2</v>
      </c>
      <c r="R11" s="137"/>
      <c r="U11" s="9"/>
      <c r="V11" s="9"/>
    </row>
    <row r="12" spans="1:22" s="11" customFormat="1" ht="19.95" customHeight="1" x14ac:dyDescent="0.3">
      <c r="A12" s="16"/>
      <c r="D12" s="120" t="s">
        <v>95</v>
      </c>
      <c r="E12" s="121"/>
      <c r="F12" s="122"/>
      <c r="G12" s="134">
        <v>0.23300000000000001</v>
      </c>
      <c r="H12" s="135"/>
      <c r="I12" s="136">
        <v>0.23100000000000001</v>
      </c>
      <c r="J12" s="137"/>
      <c r="K12" s="134">
        <v>0.375</v>
      </c>
      <c r="L12" s="135"/>
      <c r="M12" s="136">
        <v>0.32700000000000001</v>
      </c>
      <c r="N12" s="137"/>
      <c r="O12" s="134">
        <v>0.20599999999999999</v>
      </c>
      <c r="P12" s="135"/>
      <c r="Q12" s="136">
        <v>0.183</v>
      </c>
      <c r="R12" s="137"/>
      <c r="U12" s="9"/>
      <c r="V12" s="9"/>
    </row>
    <row r="13" spans="1:22" s="11" customFormat="1" ht="19.95" customHeight="1" thickBot="1" x14ac:dyDescent="0.35">
      <c r="A13" s="16"/>
      <c r="D13" s="143" t="s">
        <v>96</v>
      </c>
      <c r="E13" s="144"/>
      <c r="F13" s="145"/>
      <c r="G13" s="146">
        <v>0.52200000000000002</v>
      </c>
      <c r="H13" s="147"/>
      <c r="I13" s="151">
        <v>0.38500000000000001</v>
      </c>
      <c r="J13" s="152"/>
      <c r="K13" s="146">
        <v>0.249</v>
      </c>
      <c r="L13" s="147"/>
      <c r="M13" s="151">
        <v>0.155</v>
      </c>
      <c r="N13" s="152"/>
      <c r="O13" s="146">
        <v>0.438</v>
      </c>
      <c r="P13" s="147"/>
      <c r="Q13" s="151">
        <v>0.32200000000000001</v>
      </c>
      <c r="R13" s="152"/>
      <c r="U13" s="9"/>
      <c r="V13" s="9"/>
    </row>
    <row r="14" spans="1:22" s="9" customFormat="1" ht="12" customHeight="1" x14ac:dyDescent="0.2">
      <c r="A14" s="8"/>
      <c r="C14" s="21"/>
      <c r="L14" s="21"/>
      <c r="M14" s="21"/>
      <c r="N14" s="21"/>
    </row>
    <row r="15" spans="1:22" s="9" customFormat="1" ht="12" customHeight="1" x14ac:dyDescent="0.2">
      <c r="A15" s="8"/>
      <c r="C15" s="21"/>
      <c r="L15" s="21"/>
      <c r="M15" s="21"/>
      <c r="N15" s="21"/>
    </row>
    <row r="16" spans="1:22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21:21" ht="15" customHeight="1" x14ac:dyDescent="0.3">
      <c r="U17" s="40" t="s">
        <v>17</v>
      </c>
    </row>
    <row r="20" spans="21:21" ht="17.25" customHeight="1" x14ac:dyDescent="0.3"/>
    <row r="21" spans="21:21" ht="17.25" customHeight="1" x14ac:dyDescent="0.3"/>
  </sheetData>
  <sheetProtection algorithmName="SHA-512" hashValue="0vtwR46KrcP6X5kDiaLpgrElgw38xh+1HJDCEOVuXIC68pi7xxC0AoG4Q/wyOKGf21zA9GCIYcSC95IVrkNf7Q==" saltValue="MefMWV6pM7qAxXuH33acPw==" spinCount="100000" sheet="1" objects="1" scenarios="1"/>
  <mergeCells count="53">
    <mergeCell ref="Q12:R12"/>
    <mergeCell ref="I13:J13"/>
    <mergeCell ref="K13:L13"/>
    <mergeCell ref="M13:N13"/>
    <mergeCell ref="O13:P13"/>
    <mergeCell ref="Q13:R13"/>
    <mergeCell ref="O12:P12"/>
    <mergeCell ref="K12:L12"/>
    <mergeCell ref="M12:N12"/>
    <mergeCell ref="Q9:R9"/>
    <mergeCell ref="Q10:R10"/>
    <mergeCell ref="G11:H11"/>
    <mergeCell ref="I11:J11"/>
    <mergeCell ref="K11:L11"/>
    <mergeCell ref="M11:N11"/>
    <mergeCell ref="O11:P11"/>
    <mergeCell ref="Q11:R11"/>
    <mergeCell ref="O10:P10"/>
    <mergeCell ref="I10:J10"/>
    <mergeCell ref="K10:L10"/>
    <mergeCell ref="M10:N10"/>
    <mergeCell ref="A1:U1"/>
    <mergeCell ref="K6:N6"/>
    <mergeCell ref="O6:R6"/>
    <mergeCell ref="G7:H7"/>
    <mergeCell ref="I7:J7"/>
    <mergeCell ref="K7:L7"/>
    <mergeCell ref="M7:N7"/>
    <mergeCell ref="O7:P7"/>
    <mergeCell ref="Q7:R7"/>
    <mergeCell ref="G6:J6"/>
    <mergeCell ref="Q8:R8"/>
    <mergeCell ref="I9:J9"/>
    <mergeCell ref="K9:L9"/>
    <mergeCell ref="A16:U16"/>
    <mergeCell ref="D8:F8"/>
    <mergeCell ref="G8:H8"/>
    <mergeCell ref="D9:F9"/>
    <mergeCell ref="G9:H9"/>
    <mergeCell ref="D13:F13"/>
    <mergeCell ref="G13:H13"/>
    <mergeCell ref="D10:F10"/>
    <mergeCell ref="D11:F11"/>
    <mergeCell ref="D12:F12"/>
    <mergeCell ref="I8:J8"/>
    <mergeCell ref="K8:L8"/>
    <mergeCell ref="M9:N9"/>
    <mergeCell ref="M8:N8"/>
    <mergeCell ref="G10:H10"/>
    <mergeCell ref="G12:H12"/>
    <mergeCell ref="I12:J12"/>
    <mergeCell ref="O8:P8"/>
    <mergeCell ref="O9:P9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ABABAB"/>
  </sheetPr>
  <dimension ref="A1:AO1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3" width="7.33203125" style="6"/>
    <col min="24" max="25" width="7.44140625" style="6" bestFit="1" customWidth="1"/>
    <col min="26" max="34" width="7.5546875" style="6" bestFit="1" customWidth="1"/>
    <col min="35" max="35" width="8.109375" style="6" bestFit="1" customWidth="1"/>
    <col min="36" max="36" width="8.33203125" style="6" bestFit="1" customWidth="1"/>
    <col min="37" max="40" width="7.5546875" style="6" bestFit="1" customWidth="1"/>
    <col min="41" max="16384" width="7.33203125" style="6"/>
  </cols>
  <sheetData>
    <row r="1" spans="1:41" ht="69" customHeight="1" x14ac:dyDescent="0.3">
      <c r="A1" s="129" t="s">
        <v>222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1" ht="12" customHeight="1" x14ac:dyDescent="0.3"/>
    <row r="3" spans="1:41" s="7" customFormat="1" ht="15" customHeight="1" thickBot="1" x14ac:dyDescent="0.35">
      <c r="A3" s="41" t="str">
        <f>+Índice!F49</f>
        <v>G C1.7</v>
      </c>
      <c r="B3" s="36" t="str">
        <f>+Índice!G49</f>
        <v>Volume de negócios | Contributos (em pp) para a taxa de crescimento anual, por localização geográfica (NUTS III) (em percentagem,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4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41" s="9" customFormat="1" ht="12" customHeight="1" x14ac:dyDescent="0.2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41" s="11" customFormat="1" ht="25.2" customHeight="1" thickBot="1" x14ac:dyDescent="0.35">
      <c r="E6" s="50"/>
      <c r="F6" s="50"/>
      <c r="G6" s="46"/>
      <c r="H6" s="232" t="s">
        <v>210</v>
      </c>
      <c r="I6" s="210"/>
      <c r="J6" s="209" t="s">
        <v>212</v>
      </c>
      <c r="K6" s="210"/>
      <c r="L6" s="209" t="s">
        <v>213</v>
      </c>
      <c r="M6" s="210"/>
      <c r="N6" s="209" t="s">
        <v>211</v>
      </c>
      <c r="O6" s="210"/>
      <c r="P6" s="209" t="s">
        <v>209</v>
      </c>
      <c r="Q6" s="210"/>
      <c r="T6" s="21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</row>
    <row r="7" spans="1:41" s="11" customFormat="1" ht="22.2" customHeight="1" thickBot="1" x14ac:dyDescent="0.35">
      <c r="E7" s="177" t="s">
        <v>205</v>
      </c>
      <c r="F7" s="178"/>
      <c r="G7" s="299"/>
      <c r="H7" s="336">
        <v>20.3</v>
      </c>
      <c r="I7" s="337"/>
      <c r="J7" s="338">
        <v>2.1</v>
      </c>
      <c r="K7" s="337"/>
      <c r="L7" s="338">
        <v>4.5</v>
      </c>
      <c r="M7" s="337"/>
      <c r="N7" s="338">
        <v>4.4000000000000004</v>
      </c>
      <c r="O7" s="337"/>
      <c r="P7" s="338">
        <v>4</v>
      </c>
      <c r="Q7" s="337"/>
      <c r="T7" s="21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41" s="11" customFormat="1" ht="22.2" customHeight="1" x14ac:dyDescent="0.3">
      <c r="E8" s="192" t="s">
        <v>206</v>
      </c>
      <c r="F8" s="192" t="s">
        <v>203</v>
      </c>
      <c r="G8" s="213"/>
      <c r="H8" s="341">
        <v>2.7</v>
      </c>
      <c r="I8" s="340"/>
      <c r="J8" s="339">
        <v>4.5</v>
      </c>
      <c r="K8" s="340"/>
      <c r="L8" s="339">
        <v>3.3</v>
      </c>
      <c r="M8" s="340"/>
      <c r="N8" s="339">
        <v>5.3</v>
      </c>
      <c r="O8" s="340"/>
      <c r="P8" s="339">
        <v>2.9</v>
      </c>
      <c r="Q8" s="340"/>
      <c r="T8" s="21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41" s="11" customFormat="1" ht="22.2" customHeight="1" x14ac:dyDescent="0.3">
      <c r="E9" s="162"/>
      <c r="F9" s="162" t="s">
        <v>204</v>
      </c>
      <c r="G9" s="120"/>
      <c r="H9" s="342">
        <v>17.7</v>
      </c>
      <c r="I9" s="335"/>
      <c r="J9" s="334">
        <v>-2.4</v>
      </c>
      <c r="K9" s="335"/>
      <c r="L9" s="334">
        <v>1.2</v>
      </c>
      <c r="M9" s="335"/>
      <c r="N9" s="334">
        <v>-0.9</v>
      </c>
      <c r="O9" s="335"/>
      <c r="P9" s="334">
        <v>1.1000000000000001</v>
      </c>
      <c r="Q9" s="335"/>
      <c r="T9" s="21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</row>
    <row r="10" spans="1:41" s="9" customFormat="1" ht="12" customHeight="1" x14ac:dyDescent="0.2">
      <c r="A10" s="8"/>
      <c r="D10" s="21"/>
      <c r="M10" s="21"/>
      <c r="N10" s="21"/>
      <c r="O10" s="21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9" customFormat="1" ht="12" customHeight="1" x14ac:dyDescent="0.2">
      <c r="A11" s="8"/>
      <c r="C11" s="21"/>
      <c r="L11" s="21"/>
      <c r="M11" s="21"/>
      <c r="N11" s="21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1" ht="18" customHeight="1" x14ac:dyDescent="0.3">
      <c r="A12" s="96" t="str">
        <f>NOTA!$A$24</f>
        <v>ESTUDO 48 | ANÁLISE DAS EMPRESAS DA REGIÃO DO ALENTEJO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1" ht="15" customHeight="1" x14ac:dyDescent="0.3">
      <c r="U13" s="40" t="s">
        <v>17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1" x14ac:dyDescent="0.3"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1" x14ac:dyDescent="0.3"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1:41" ht="17.25" customHeight="1" x14ac:dyDescent="0.3"/>
    <row r="17" ht="17.25" customHeight="1" x14ac:dyDescent="0.3"/>
  </sheetData>
  <sheetProtection algorithmName="SHA-512" hashValue="mwgYNGyO5qjznQsCVyZRWfxr0MNy7MUgy8QQmmS0W78ryYgbRqqzzUF2jn2SMPe4wOHP1D3SV8s+3g+u7jdWUQ==" saltValue="HfVTpnK7Q9NsTkEOzX1GdA==" spinCount="100000" sheet="1" objects="1" scenarios="1"/>
  <mergeCells count="26">
    <mergeCell ref="A12:U12"/>
    <mergeCell ref="N6:O6"/>
    <mergeCell ref="N7:O7"/>
    <mergeCell ref="N8:O8"/>
    <mergeCell ref="N9:O9"/>
    <mergeCell ref="P6:Q6"/>
    <mergeCell ref="P7:Q7"/>
    <mergeCell ref="P8:Q8"/>
    <mergeCell ref="P9:Q9"/>
    <mergeCell ref="E8:E9"/>
    <mergeCell ref="F8:G8"/>
    <mergeCell ref="H8:I8"/>
    <mergeCell ref="J8:K8"/>
    <mergeCell ref="L8:M8"/>
    <mergeCell ref="F9:G9"/>
    <mergeCell ref="H9:I9"/>
    <mergeCell ref="J9:K9"/>
    <mergeCell ref="L9:M9"/>
    <mergeCell ref="A1:U1"/>
    <mergeCell ref="H6:I6"/>
    <mergeCell ref="J6:K6"/>
    <mergeCell ref="L6:M6"/>
    <mergeCell ref="E7:G7"/>
    <mergeCell ref="H7:I7"/>
    <mergeCell ref="J7:K7"/>
    <mergeCell ref="L7:M7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ABABAB"/>
  </sheetPr>
  <dimension ref="A1:AH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4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4" ht="12" customHeight="1" x14ac:dyDescent="0.3"/>
    <row r="3" spans="1:34" s="7" customFormat="1" ht="15" customHeight="1" thickBot="1" x14ac:dyDescent="0.35">
      <c r="A3" s="41" t="str">
        <f>+Índice!F52</f>
        <v>G C2.1</v>
      </c>
      <c r="B3" s="36" t="str">
        <f>+Índice!G52</f>
        <v>Rendibilidade dos capitais próprios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11" customFormat="1" ht="25.2" customHeight="1" thickBot="1" x14ac:dyDescent="0.35">
      <c r="A6" s="16"/>
      <c r="E6" s="50"/>
      <c r="F6" s="50"/>
      <c r="G6" s="56"/>
      <c r="H6" s="37"/>
      <c r="I6" s="130">
        <v>2015</v>
      </c>
      <c r="J6" s="298"/>
      <c r="K6" s="299">
        <v>2016</v>
      </c>
      <c r="L6" s="298"/>
      <c r="M6" s="299">
        <v>2017</v>
      </c>
      <c r="N6" s="298"/>
      <c r="O6" s="299">
        <v>2018</v>
      </c>
      <c r="P6" s="298"/>
      <c r="Q6" s="178">
        <v>2019</v>
      </c>
      <c r="R6" s="191"/>
      <c r="V6" s="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1" customFormat="1" ht="19.95" customHeight="1" thickBot="1" x14ac:dyDescent="0.35">
      <c r="A7" s="16"/>
      <c r="D7" s="177" t="s">
        <v>14</v>
      </c>
      <c r="E7" s="178"/>
      <c r="F7" s="178"/>
      <c r="G7" s="178"/>
      <c r="H7" s="299"/>
      <c r="I7" s="350">
        <v>6.3E-2</v>
      </c>
      <c r="J7" s="345"/>
      <c r="K7" s="345">
        <v>6.7000000000000004E-2</v>
      </c>
      <c r="L7" s="345"/>
      <c r="M7" s="345">
        <v>8.7999999999999995E-2</v>
      </c>
      <c r="N7" s="345"/>
      <c r="O7" s="345">
        <v>8.3000000000000004E-2</v>
      </c>
      <c r="P7" s="345"/>
      <c r="Q7" s="345">
        <v>7.1999999999999995E-2</v>
      </c>
      <c r="R7" s="346"/>
      <c r="V7" s="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11" customFormat="1" ht="19.95" customHeight="1" x14ac:dyDescent="0.3">
      <c r="A8" s="16"/>
      <c r="D8" s="161" t="s">
        <v>207</v>
      </c>
      <c r="E8" s="162"/>
      <c r="F8" s="162"/>
      <c r="G8" s="162"/>
      <c r="H8" s="120"/>
      <c r="I8" s="347">
        <v>4.2999999999999997E-2</v>
      </c>
      <c r="J8" s="348"/>
      <c r="K8" s="348">
        <v>5.8000000000000003E-2</v>
      </c>
      <c r="L8" s="348"/>
      <c r="M8" s="348">
        <v>7.2999999999999995E-2</v>
      </c>
      <c r="N8" s="348"/>
      <c r="O8" s="348">
        <v>-0.01</v>
      </c>
      <c r="P8" s="348"/>
      <c r="Q8" s="348">
        <v>0.06</v>
      </c>
      <c r="R8" s="349"/>
      <c r="V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1" customFormat="1" ht="19.95" customHeight="1" x14ac:dyDescent="0.3">
      <c r="A9" s="16"/>
      <c r="D9" s="232" t="s">
        <v>217</v>
      </c>
      <c r="E9" s="210"/>
      <c r="F9" s="162" t="s">
        <v>210</v>
      </c>
      <c r="G9" s="162"/>
      <c r="H9" s="163"/>
      <c r="I9" s="170">
        <v>7.6999999999999999E-2</v>
      </c>
      <c r="J9" s="226"/>
      <c r="K9" s="226">
        <v>7.2999999999999995E-2</v>
      </c>
      <c r="L9" s="226"/>
      <c r="M9" s="226">
        <v>0.114</v>
      </c>
      <c r="N9" s="226"/>
      <c r="O9" s="226">
        <v>-1.0999999999999999E-2</v>
      </c>
      <c r="P9" s="226"/>
      <c r="Q9" s="226">
        <v>2.5999999999999999E-2</v>
      </c>
      <c r="R9" s="171"/>
      <c r="V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1" customFormat="1" ht="19.95" customHeight="1" x14ac:dyDescent="0.3">
      <c r="A10" s="16"/>
      <c r="D10" s="233"/>
      <c r="E10" s="212"/>
      <c r="F10" s="162" t="s">
        <v>212</v>
      </c>
      <c r="G10" s="162"/>
      <c r="H10" s="163"/>
      <c r="I10" s="170">
        <v>6.5000000000000002E-2</v>
      </c>
      <c r="J10" s="226"/>
      <c r="K10" s="226">
        <v>6.9000000000000006E-2</v>
      </c>
      <c r="L10" s="226"/>
      <c r="M10" s="226">
        <v>9.5000000000000001E-2</v>
      </c>
      <c r="N10" s="226"/>
      <c r="O10" s="226">
        <v>7.0999999999999994E-2</v>
      </c>
      <c r="P10" s="226"/>
      <c r="Q10" s="226">
        <v>3.7999999999999999E-2</v>
      </c>
      <c r="R10" s="171"/>
      <c r="V10" s="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11" customFormat="1" ht="19.95" customHeight="1" x14ac:dyDescent="0.3">
      <c r="A11" s="16"/>
      <c r="D11" s="233"/>
      <c r="E11" s="212"/>
      <c r="F11" s="162" t="s">
        <v>213</v>
      </c>
      <c r="G11" s="162"/>
      <c r="H11" s="163"/>
      <c r="I11" s="170">
        <v>0.02</v>
      </c>
      <c r="J11" s="226"/>
      <c r="K11" s="226">
        <v>6.6000000000000003E-2</v>
      </c>
      <c r="L11" s="226"/>
      <c r="M11" s="226">
        <v>0.06</v>
      </c>
      <c r="N11" s="226"/>
      <c r="O11" s="226">
        <v>-0.155</v>
      </c>
      <c r="P11" s="226"/>
      <c r="Q11" s="226">
        <v>0.12</v>
      </c>
      <c r="R11" s="171"/>
      <c r="V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11" customFormat="1" ht="19.95" customHeight="1" x14ac:dyDescent="0.3">
      <c r="A12" s="16"/>
      <c r="D12" s="233"/>
      <c r="E12" s="212"/>
      <c r="F12" s="162" t="s">
        <v>211</v>
      </c>
      <c r="G12" s="162"/>
      <c r="H12" s="163"/>
      <c r="I12" s="170">
        <v>3.7999999999999999E-2</v>
      </c>
      <c r="J12" s="226"/>
      <c r="K12" s="226">
        <v>4.7E-2</v>
      </c>
      <c r="L12" s="226"/>
      <c r="M12" s="226">
        <v>6.3E-2</v>
      </c>
      <c r="N12" s="226"/>
      <c r="O12" s="226">
        <v>5.8999999999999997E-2</v>
      </c>
      <c r="P12" s="226"/>
      <c r="Q12" s="226">
        <v>0.04</v>
      </c>
      <c r="R12" s="171"/>
      <c r="V12" s="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11" customFormat="1" ht="19.95" customHeight="1" thickBot="1" x14ac:dyDescent="0.35">
      <c r="A13" s="16"/>
      <c r="D13" s="303"/>
      <c r="E13" s="214"/>
      <c r="F13" s="162" t="s">
        <v>209</v>
      </c>
      <c r="G13" s="162"/>
      <c r="H13" s="163"/>
      <c r="I13" s="351">
        <v>2.4E-2</v>
      </c>
      <c r="J13" s="343"/>
      <c r="K13" s="343">
        <v>2.3E-2</v>
      </c>
      <c r="L13" s="343"/>
      <c r="M13" s="343">
        <v>3.4000000000000002E-2</v>
      </c>
      <c r="N13" s="343"/>
      <c r="O13" s="343">
        <v>3.5000000000000003E-2</v>
      </c>
      <c r="P13" s="343"/>
      <c r="Q13" s="343">
        <v>4.1000000000000002E-2</v>
      </c>
      <c r="R13" s="344"/>
      <c r="V13" s="9"/>
    </row>
    <row r="14" spans="1:34" s="9" customFormat="1" ht="12" customHeight="1" x14ac:dyDescent="0.2">
      <c r="A14" s="8"/>
      <c r="C14" s="21"/>
      <c r="L14" s="21"/>
      <c r="M14" s="21"/>
      <c r="N14" s="21"/>
    </row>
    <row r="15" spans="1:34" s="9" customFormat="1" ht="12" customHeight="1" x14ac:dyDescent="0.2">
      <c r="A15" s="8"/>
      <c r="C15" s="21"/>
      <c r="L15" s="21"/>
      <c r="M15" s="21"/>
      <c r="N15" s="21"/>
    </row>
    <row r="16" spans="1:34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7:21" ht="15" customHeight="1" x14ac:dyDescent="0.3">
      <c r="U17" s="40" t="s">
        <v>17</v>
      </c>
    </row>
    <row r="20" spans="7:21" ht="17.25" customHeight="1" x14ac:dyDescent="0.3"/>
    <row r="21" spans="7:21" ht="17.25" customHeight="1" x14ac:dyDescent="0.3"/>
    <row r="24" spans="7:21" x14ac:dyDescent="0.3">
      <c r="G24" s="29"/>
      <c r="H24" s="29"/>
      <c r="I24" s="29"/>
      <c r="J24" s="29"/>
      <c r="K24" s="29"/>
      <c r="L24" s="29"/>
      <c r="M24" s="29"/>
      <c r="N24" s="29"/>
    </row>
    <row r="25" spans="7:21" x14ac:dyDescent="0.3">
      <c r="G25" s="29"/>
      <c r="H25" s="29"/>
      <c r="I25" s="29"/>
      <c r="J25" s="29"/>
      <c r="K25" s="29"/>
      <c r="L25" s="29"/>
      <c r="M25" s="29"/>
      <c r="N25" s="29"/>
    </row>
    <row r="26" spans="7:21" x14ac:dyDescent="0.3">
      <c r="G26" s="29"/>
      <c r="H26" s="29"/>
      <c r="I26" s="29"/>
      <c r="J26" s="29"/>
      <c r="K26" s="29"/>
      <c r="L26" s="29"/>
      <c r="M26" s="29"/>
      <c r="N26" s="29"/>
    </row>
    <row r="27" spans="7:21" x14ac:dyDescent="0.3">
      <c r="G27" s="29"/>
      <c r="H27" s="29"/>
      <c r="I27" s="29"/>
      <c r="J27" s="29"/>
      <c r="K27" s="29"/>
      <c r="L27" s="29"/>
      <c r="M27" s="29"/>
      <c r="N27" s="29"/>
    </row>
  </sheetData>
  <sheetProtection algorithmName="SHA-512" hashValue="nx01sX1WkDXsHz5WWxyYt9arFJFqOrgraeIg+n6288uf38XZDr/bSITcHHEKJOWLupi65WXdDpWV3s9Hby6YwQ==" saltValue="oTLte/Od7vQOrLQo+7v27A==" spinCount="100000" sheet="1" objects="1" scenarios="1"/>
  <mergeCells count="50">
    <mergeCell ref="A1:U1"/>
    <mergeCell ref="A16:U16"/>
    <mergeCell ref="I6:J6"/>
    <mergeCell ref="K6:L6"/>
    <mergeCell ref="M6:N6"/>
    <mergeCell ref="O6:P6"/>
    <mergeCell ref="Q6:R6"/>
    <mergeCell ref="Q7:R7"/>
    <mergeCell ref="I8:J8"/>
    <mergeCell ref="K8:L8"/>
    <mergeCell ref="M8:N8"/>
    <mergeCell ref="O8:P8"/>
    <mergeCell ref="Q8:R8"/>
    <mergeCell ref="I7:J7"/>
    <mergeCell ref="I13:J13"/>
    <mergeCell ref="K13:L13"/>
    <mergeCell ref="M13:N13"/>
    <mergeCell ref="O13:P13"/>
    <mergeCell ref="I10:J10"/>
    <mergeCell ref="K10:L10"/>
    <mergeCell ref="M10:N10"/>
    <mergeCell ref="O12:P12"/>
    <mergeCell ref="O10:P10"/>
    <mergeCell ref="I11:J11"/>
    <mergeCell ref="K11:L11"/>
    <mergeCell ref="M11:N11"/>
    <mergeCell ref="O11:P11"/>
    <mergeCell ref="M12:N12"/>
    <mergeCell ref="K7:L7"/>
    <mergeCell ref="M7:N7"/>
    <mergeCell ref="O7:P7"/>
    <mergeCell ref="I9:J9"/>
    <mergeCell ref="K9:L9"/>
    <mergeCell ref="M9:N9"/>
    <mergeCell ref="Q12:R12"/>
    <mergeCell ref="Q11:R11"/>
    <mergeCell ref="Q10:R10"/>
    <mergeCell ref="D7:H7"/>
    <mergeCell ref="D8:H8"/>
    <mergeCell ref="D9:E13"/>
    <mergeCell ref="F9:H9"/>
    <mergeCell ref="F10:H10"/>
    <mergeCell ref="F11:H11"/>
    <mergeCell ref="F12:H12"/>
    <mergeCell ref="F13:H13"/>
    <mergeCell ref="Q13:R13"/>
    <mergeCell ref="O9:P9"/>
    <mergeCell ref="Q9:R9"/>
    <mergeCell ref="I12:J12"/>
    <mergeCell ref="K12:L12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ABABAB"/>
  </sheetPr>
  <dimension ref="A1:AU3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4" width="7.33203125" style="6"/>
    <col min="25" max="27" width="8.33203125" style="6" bestFit="1" customWidth="1"/>
    <col min="28" max="29" width="7.6640625" style="6" bestFit="1" customWidth="1"/>
    <col min="30" max="44" width="8.33203125" style="6" bestFit="1" customWidth="1"/>
    <col min="45" max="16384" width="7.33203125" style="6"/>
  </cols>
  <sheetData>
    <row r="1" spans="1:4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7" ht="12" customHeight="1" x14ac:dyDescent="0.3"/>
    <row r="3" spans="1:47" s="7" customFormat="1" ht="15" customHeight="1" thickBot="1" x14ac:dyDescent="0.35">
      <c r="A3" s="41" t="str">
        <f>+Índice!F53</f>
        <v>G C2.2</v>
      </c>
      <c r="B3" s="36" t="str">
        <f>+Índice!G53</f>
        <v>Rendibilidade dos capitais próprios | Decomposição do diferencial face ao total das empresas (em pp)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11" customFormat="1" ht="25.2" customHeight="1" thickBot="1" x14ac:dyDescent="0.35">
      <c r="A6" s="16"/>
      <c r="E6" s="50"/>
      <c r="F6" s="50"/>
      <c r="G6" s="56"/>
      <c r="H6" s="37"/>
      <c r="J6" s="130">
        <v>2015</v>
      </c>
      <c r="K6" s="298"/>
      <c r="L6" s="299">
        <v>2016</v>
      </c>
      <c r="M6" s="298"/>
      <c r="N6" s="299">
        <v>2017</v>
      </c>
      <c r="O6" s="298"/>
      <c r="P6" s="299">
        <v>2018</v>
      </c>
      <c r="Q6" s="298"/>
      <c r="R6" s="178">
        <v>2019</v>
      </c>
      <c r="S6" s="191"/>
      <c r="V6" s="9"/>
      <c r="W6" s="6"/>
      <c r="X6" s="6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6"/>
      <c r="AT6" s="6"/>
      <c r="AU6" s="6"/>
    </row>
    <row r="7" spans="1:47" s="11" customFormat="1" ht="19.95" customHeight="1" x14ac:dyDescent="0.3">
      <c r="A7" s="16"/>
      <c r="D7" s="230" t="s">
        <v>207</v>
      </c>
      <c r="E7" s="164"/>
      <c r="F7" s="164"/>
      <c r="G7" s="164"/>
      <c r="H7" s="164" t="s">
        <v>119</v>
      </c>
      <c r="I7" s="242"/>
      <c r="J7" s="321">
        <v>-2</v>
      </c>
      <c r="K7" s="321"/>
      <c r="L7" s="321">
        <v>-0.9</v>
      </c>
      <c r="M7" s="321"/>
      <c r="N7" s="321">
        <v>-1.5</v>
      </c>
      <c r="O7" s="321"/>
      <c r="P7" s="321">
        <v>-9.1999999999999993</v>
      </c>
      <c r="Q7" s="321"/>
      <c r="R7" s="321">
        <v>-1.2</v>
      </c>
      <c r="S7" s="321"/>
      <c r="V7" s="9"/>
      <c r="W7" s="6"/>
      <c r="X7" s="6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6"/>
      <c r="AT7" s="6"/>
      <c r="AU7" s="6"/>
    </row>
    <row r="8" spans="1:47" s="11" customFormat="1" ht="19.95" customHeight="1" x14ac:dyDescent="0.3">
      <c r="A8" s="16"/>
      <c r="D8" s="161"/>
      <c r="E8" s="162"/>
      <c r="F8" s="162"/>
      <c r="G8" s="162"/>
      <c r="H8" s="162" t="s">
        <v>117</v>
      </c>
      <c r="I8" s="163"/>
      <c r="J8" s="320">
        <v>-0.1</v>
      </c>
      <c r="K8" s="320"/>
      <c r="L8" s="320">
        <v>-0.1</v>
      </c>
      <c r="M8" s="320"/>
      <c r="N8" s="320">
        <v>8</v>
      </c>
      <c r="O8" s="320"/>
      <c r="P8" s="320">
        <v>5.6</v>
      </c>
      <c r="Q8" s="320"/>
      <c r="R8" s="320">
        <v>-1.3</v>
      </c>
      <c r="S8" s="320"/>
      <c r="V8" s="9"/>
      <c r="W8" s="6"/>
      <c r="X8" s="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6"/>
      <c r="AT8" s="6"/>
      <c r="AU8" s="6"/>
    </row>
    <row r="9" spans="1:47" s="11" customFormat="1" ht="19.95" customHeight="1" x14ac:dyDescent="0.3">
      <c r="A9" s="16"/>
      <c r="D9" s="161"/>
      <c r="E9" s="162"/>
      <c r="F9" s="162"/>
      <c r="G9" s="162"/>
      <c r="H9" s="162" t="s">
        <v>118</v>
      </c>
      <c r="I9" s="163"/>
      <c r="J9" s="320">
        <v>-1.8</v>
      </c>
      <c r="K9" s="320"/>
      <c r="L9" s="320">
        <v>-0.8</v>
      </c>
      <c r="M9" s="320"/>
      <c r="N9" s="320">
        <v>-9.4</v>
      </c>
      <c r="O9" s="320"/>
      <c r="P9" s="320">
        <v>-14.8</v>
      </c>
      <c r="Q9" s="320"/>
      <c r="R9" s="320">
        <v>0.1</v>
      </c>
      <c r="S9" s="320"/>
      <c r="V9" s="9"/>
      <c r="W9" s="6"/>
      <c r="X9" s="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6"/>
      <c r="AT9" s="6"/>
      <c r="AU9" s="6"/>
    </row>
    <row r="10" spans="1:47" s="11" customFormat="1" ht="19.95" customHeight="1" x14ac:dyDescent="0.3">
      <c r="A10" s="16"/>
      <c r="D10" s="161" t="s">
        <v>217</v>
      </c>
      <c r="E10" s="162"/>
      <c r="F10" s="162" t="s">
        <v>210</v>
      </c>
      <c r="G10" s="162"/>
      <c r="H10" s="162" t="s">
        <v>119</v>
      </c>
      <c r="I10" s="163"/>
      <c r="J10" s="320">
        <v>1.4</v>
      </c>
      <c r="K10" s="320"/>
      <c r="L10" s="320">
        <v>0.5</v>
      </c>
      <c r="M10" s="320"/>
      <c r="N10" s="320">
        <v>2.7</v>
      </c>
      <c r="O10" s="320"/>
      <c r="P10" s="320">
        <v>-9.4</v>
      </c>
      <c r="Q10" s="320"/>
      <c r="R10" s="320">
        <v>-4.5999999999999996</v>
      </c>
      <c r="S10" s="320"/>
      <c r="V10" s="9"/>
      <c r="W10" s="6"/>
      <c r="X10" s="6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6"/>
      <c r="AT10" s="6"/>
      <c r="AU10" s="6"/>
    </row>
    <row r="11" spans="1:47" s="11" customFormat="1" ht="19.95" customHeight="1" x14ac:dyDescent="0.3">
      <c r="A11" s="16"/>
      <c r="D11" s="161"/>
      <c r="E11" s="162"/>
      <c r="F11" s="162"/>
      <c r="G11" s="162"/>
      <c r="H11" s="162" t="s">
        <v>117</v>
      </c>
      <c r="I11" s="163"/>
      <c r="J11" s="320">
        <v>63.7</v>
      </c>
      <c r="K11" s="320"/>
      <c r="L11" s="320">
        <v>-8.1</v>
      </c>
      <c r="M11" s="320"/>
      <c r="N11" s="320">
        <v>-1.3</v>
      </c>
      <c r="O11" s="320"/>
      <c r="P11" s="320">
        <v>1.2</v>
      </c>
      <c r="Q11" s="320"/>
      <c r="R11" s="320">
        <v>-1.9</v>
      </c>
      <c r="S11" s="320"/>
      <c r="V11" s="9"/>
      <c r="W11" s="6"/>
      <c r="X11" s="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6"/>
      <c r="AT11" s="6"/>
      <c r="AU11" s="6"/>
    </row>
    <row r="12" spans="1:47" s="11" customFormat="1" ht="19.95" customHeight="1" x14ac:dyDescent="0.3">
      <c r="A12" s="16"/>
      <c r="D12" s="161"/>
      <c r="E12" s="162"/>
      <c r="F12" s="162"/>
      <c r="G12" s="162"/>
      <c r="H12" s="162" t="s">
        <v>118</v>
      </c>
      <c r="I12" s="163"/>
      <c r="J12" s="320">
        <v>-62.3</v>
      </c>
      <c r="K12" s="320"/>
      <c r="L12" s="320">
        <v>8.6</v>
      </c>
      <c r="M12" s="320"/>
      <c r="N12" s="320">
        <v>4</v>
      </c>
      <c r="O12" s="320"/>
      <c r="P12" s="320">
        <v>-10.6</v>
      </c>
      <c r="Q12" s="320"/>
      <c r="R12" s="320">
        <v>-2.7</v>
      </c>
      <c r="S12" s="320"/>
      <c r="V12" s="9"/>
      <c r="W12" s="6"/>
      <c r="X12" s="6"/>
    </row>
    <row r="13" spans="1:47" s="11" customFormat="1" ht="19.95" customHeight="1" x14ac:dyDescent="0.3">
      <c r="A13" s="16"/>
      <c r="D13" s="161"/>
      <c r="E13" s="162"/>
      <c r="F13" s="162" t="s">
        <v>212</v>
      </c>
      <c r="G13" s="162"/>
      <c r="H13" s="162" t="s">
        <v>119</v>
      </c>
      <c r="I13" s="163"/>
      <c r="J13" s="320">
        <v>0.2</v>
      </c>
      <c r="K13" s="320"/>
      <c r="L13" s="320">
        <v>0.2</v>
      </c>
      <c r="M13" s="320"/>
      <c r="N13" s="320">
        <v>0.8</v>
      </c>
      <c r="O13" s="320"/>
      <c r="P13" s="320">
        <v>-1.2</v>
      </c>
      <c r="Q13" s="320"/>
      <c r="R13" s="320">
        <v>-3.4</v>
      </c>
      <c r="S13" s="320"/>
      <c r="V13" s="9"/>
      <c r="W13" s="6"/>
      <c r="X13" s="6"/>
    </row>
    <row r="14" spans="1:47" s="11" customFormat="1" ht="19.95" customHeight="1" x14ac:dyDescent="0.3">
      <c r="A14" s="16"/>
      <c r="D14" s="161"/>
      <c r="E14" s="162"/>
      <c r="F14" s="162"/>
      <c r="G14" s="162"/>
      <c r="H14" s="162" t="s">
        <v>117</v>
      </c>
      <c r="I14" s="163"/>
      <c r="J14" s="320">
        <v>-0.6</v>
      </c>
      <c r="K14" s="320"/>
      <c r="L14" s="320">
        <v>-0.1</v>
      </c>
      <c r="M14" s="320"/>
      <c r="N14" s="320">
        <v>1</v>
      </c>
      <c r="O14" s="320"/>
      <c r="P14" s="320">
        <v>-0.6</v>
      </c>
      <c r="Q14" s="320"/>
      <c r="R14" s="320">
        <v>-0.3</v>
      </c>
      <c r="S14" s="320"/>
      <c r="V14" s="9"/>
      <c r="W14" s="6"/>
      <c r="X14" s="6"/>
    </row>
    <row r="15" spans="1:47" s="11" customFormat="1" ht="19.95" customHeight="1" x14ac:dyDescent="0.3">
      <c r="A15" s="16"/>
      <c r="D15" s="161"/>
      <c r="E15" s="162"/>
      <c r="F15" s="162"/>
      <c r="G15" s="162"/>
      <c r="H15" s="162" t="s">
        <v>118</v>
      </c>
      <c r="I15" s="163"/>
      <c r="J15" s="320">
        <v>0.8</v>
      </c>
      <c r="K15" s="320"/>
      <c r="L15" s="320">
        <v>0.3</v>
      </c>
      <c r="M15" s="320"/>
      <c r="N15" s="320">
        <v>-0.2</v>
      </c>
      <c r="O15" s="320"/>
      <c r="P15" s="320">
        <v>-0.6</v>
      </c>
      <c r="Q15" s="320"/>
      <c r="R15" s="320">
        <v>-3.1</v>
      </c>
      <c r="S15" s="320"/>
      <c r="V15" s="9"/>
      <c r="W15" s="6"/>
      <c r="X15" s="6"/>
    </row>
    <row r="16" spans="1:47" s="11" customFormat="1" ht="19.95" customHeight="1" x14ac:dyDescent="0.3">
      <c r="A16" s="16"/>
      <c r="D16" s="161"/>
      <c r="E16" s="162"/>
      <c r="F16" s="162" t="s">
        <v>213</v>
      </c>
      <c r="G16" s="162"/>
      <c r="H16" s="162" t="s">
        <v>119</v>
      </c>
      <c r="I16" s="163"/>
      <c r="J16" s="320">
        <v>-4.3</v>
      </c>
      <c r="K16" s="320"/>
      <c r="L16" s="320">
        <v>-0.2</v>
      </c>
      <c r="M16" s="320"/>
      <c r="N16" s="320">
        <v>-2.8</v>
      </c>
      <c r="O16" s="320"/>
      <c r="P16" s="320">
        <v>-23.8</v>
      </c>
      <c r="Q16" s="320"/>
      <c r="R16" s="320">
        <v>4.8</v>
      </c>
      <c r="S16" s="320"/>
      <c r="V16" s="9"/>
      <c r="W16" s="6"/>
      <c r="X16" s="6"/>
    </row>
    <row r="17" spans="1:24" s="11" customFormat="1" ht="19.95" customHeight="1" x14ac:dyDescent="0.3">
      <c r="A17" s="16"/>
      <c r="D17" s="161"/>
      <c r="E17" s="162"/>
      <c r="F17" s="162"/>
      <c r="G17" s="162"/>
      <c r="H17" s="162" t="s">
        <v>117</v>
      </c>
      <c r="I17" s="163"/>
      <c r="J17" s="320">
        <v>-13.7</v>
      </c>
      <c r="K17" s="320"/>
      <c r="L17" s="320">
        <v>0.6</v>
      </c>
      <c r="M17" s="320"/>
      <c r="N17" s="320">
        <v>0</v>
      </c>
      <c r="O17" s="320"/>
      <c r="P17" s="320">
        <v>-28.7</v>
      </c>
      <c r="Q17" s="320"/>
      <c r="R17" s="320">
        <v>-0.7</v>
      </c>
      <c r="S17" s="320"/>
      <c r="V17" s="9"/>
      <c r="W17" s="6"/>
      <c r="X17" s="6"/>
    </row>
    <row r="18" spans="1:24" s="11" customFormat="1" ht="19.95" customHeight="1" x14ac:dyDescent="0.3">
      <c r="A18" s="16"/>
      <c r="D18" s="161"/>
      <c r="E18" s="162"/>
      <c r="F18" s="162"/>
      <c r="G18" s="162"/>
      <c r="H18" s="162" t="s">
        <v>118</v>
      </c>
      <c r="I18" s="163"/>
      <c r="J18" s="320">
        <v>9.4</v>
      </c>
      <c r="K18" s="320"/>
      <c r="L18" s="320">
        <v>-0.8</v>
      </c>
      <c r="M18" s="320"/>
      <c r="N18" s="320">
        <v>-2.7</v>
      </c>
      <c r="O18" s="320"/>
      <c r="P18" s="320">
        <v>4.9000000000000004</v>
      </c>
      <c r="Q18" s="320"/>
      <c r="R18" s="320">
        <v>5.6</v>
      </c>
      <c r="S18" s="320"/>
      <c r="V18" s="9"/>
      <c r="W18" s="6"/>
      <c r="X18" s="6"/>
    </row>
    <row r="19" spans="1:24" s="11" customFormat="1" ht="19.95" customHeight="1" x14ac:dyDescent="0.3">
      <c r="A19" s="16"/>
      <c r="D19" s="161"/>
      <c r="E19" s="162"/>
      <c r="F19" s="162" t="s">
        <v>211</v>
      </c>
      <c r="G19" s="162"/>
      <c r="H19" s="162" t="s">
        <v>119</v>
      </c>
      <c r="I19" s="163"/>
      <c r="J19" s="320">
        <v>-2.5</v>
      </c>
      <c r="K19" s="320"/>
      <c r="L19" s="320">
        <v>-2</v>
      </c>
      <c r="M19" s="320"/>
      <c r="N19" s="320">
        <v>-2.5</v>
      </c>
      <c r="O19" s="320"/>
      <c r="P19" s="320">
        <v>-2.4</v>
      </c>
      <c r="Q19" s="320"/>
      <c r="R19" s="320">
        <v>-3.1</v>
      </c>
      <c r="S19" s="320"/>
      <c r="V19" s="9"/>
      <c r="W19" s="6"/>
      <c r="X19" s="6"/>
    </row>
    <row r="20" spans="1:24" s="11" customFormat="1" ht="19.95" customHeight="1" x14ac:dyDescent="0.3">
      <c r="A20" s="16"/>
      <c r="D20" s="161"/>
      <c r="E20" s="162"/>
      <c r="F20" s="162"/>
      <c r="G20" s="162"/>
      <c r="H20" s="162" t="s">
        <v>117</v>
      </c>
      <c r="I20" s="163"/>
      <c r="J20" s="320">
        <v>-0.3</v>
      </c>
      <c r="K20" s="320"/>
      <c r="L20" s="320">
        <v>-0.8</v>
      </c>
      <c r="M20" s="320"/>
      <c r="N20" s="320">
        <v>2.7</v>
      </c>
      <c r="O20" s="320"/>
      <c r="P20" s="320">
        <v>-0.8</v>
      </c>
      <c r="Q20" s="320"/>
      <c r="R20" s="320">
        <v>-1.5</v>
      </c>
      <c r="S20" s="320"/>
      <c r="V20" s="9"/>
      <c r="W20" s="6"/>
      <c r="X20" s="6"/>
    </row>
    <row r="21" spans="1:24" s="11" customFormat="1" ht="19.95" customHeight="1" x14ac:dyDescent="0.3">
      <c r="A21" s="16"/>
      <c r="D21" s="161"/>
      <c r="E21" s="162"/>
      <c r="F21" s="162"/>
      <c r="G21" s="162"/>
      <c r="H21" s="162" t="s">
        <v>118</v>
      </c>
      <c r="I21" s="163"/>
      <c r="J21" s="320">
        <v>-2.2000000000000002</v>
      </c>
      <c r="K21" s="320"/>
      <c r="L21" s="320">
        <v>-1.2</v>
      </c>
      <c r="M21" s="320"/>
      <c r="N21" s="320">
        <v>-5.2</v>
      </c>
      <c r="O21" s="320"/>
      <c r="P21" s="320">
        <v>-1.6</v>
      </c>
      <c r="Q21" s="320"/>
      <c r="R21" s="320">
        <v>-1.6</v>
      </c>
      <c r="S21" s="320"/>
      <c r="V21" s="9"/>
      <c r="W21" s="6"/>
      <c r="X21" s="6"/>
    </row>
    <row r="22" spans="1:24" s="11" customFormat="1" ht="19.95" customHeight="1" x14ac:dyDescent="0.3">
      <c r="A22" s="16"/>
      <c r="D22" s="161"/>
      <c r="E22" s="162"/>
      <c r="F22" s="162" t="s">
        <v>209</v>
      </c>
      <c r="G22" s="162"/>
      <c r="H22" s="162" t="s">
        <v>119</v>
      </c>
      <c r="I22" s="163"/>
      <c r="J22" s="320">
        <v>-3.9</v>
      </c>
      <c r="K22" s="320"/>
      <c r="L22" s="320">
        <v>-4.5</v>
      </c>
      <c r="M22" s="320"/>
      <c r="N22" s="320">
        <v>-5.4</v>
      </c>
      <c r="O22" s="320"/>
      <c r="P22" s="320">
        <v>-4.8</v>
      </c>
      <c r="Q22" s="320"/>
      <c r="R22" s="320">
        <v>-3</v>
      </c>
      <c r="S22" s="320"/>
      <c r="V22" s="9"/>
      <c r="W22" s="6"/>
      <c r="X22" s="6"/>
    </row>
    <row r="23" spans="1:24" s="11" customFormat="1" ht="19.95" customHeight="1" x14ac:dyDescent="0.3">
      <c r="A23" s="16"/>
      <c r="D23" s="161"/>
      <c r="E23" s="162"/>
      <c r="F23" s="162"/>
      <c r="G23" s="162"/>
      <c r="H23" s="162" t="s">
        <v>117</v>
      </c>
      <c r="I23" s="163"/>
      <c r="J23" s="320">
        <v>-0.1</v>
      </c>
      <c r="K23" s="320"/>
      <c r="L23" s="320">
        <v>-0.6</v>
      </c>
      <c r="M23" s="320"/>
      <c r="N23" s="320">
        <v>0.2</v>
      </c>
      <c r="O23" s="320"/>
      <c r="P23" s="320">
        <v>0.5</v>
      </c>
      <c r="Q23" s="320"/>
      <c r="R23" s="320">
        <v>-1.8</v>
      </c>
      <c r="S23" s="320"/>
      <c r="V23" s="9"/>
      <c r="W23" s="6"/>
      <c r="X23" s="6"/>
    </row>
    <row r="24" spans="1:24" s="11" customFormat="1" ht="19.95" customHeight="1" thickBot="1" x14ac:dyDescent="0.35">
      <c r="A24" s="16"/>
      <c r="D24" s="243"/>
      <c r="E24" s="124"/>
      <c r="F24" s="124"/>
      <c r="G24" s="124"/>
      <c r="H24" s="124" t="s">
        <v>118</v>
      </c>
      <c r="I24" s="181"/>
      <c r="J24" s="322">
        <v>-3.8</v>
      </c>
      <c r="K24" s="322"/>
      <c r="L24" s="322">
        <v>-3.9</v>
      </c>
      <c r="M24" s="322"/>
      <c r="N24" s="322">
        <v>-5.6</v>
      </c>
      <c r="O24" s="322"/>
      <c r="P24" s="322">
        <v>-5.3</v>
      </c>
      <c r="Q24" s="322"/>
      <c r="R24" s="322">
        <v>-1.3</v>
      </c>
      <c r="S24" s="322"/>
      <c r="V24" s="9"/>
    </row>
    <row r="25" spans="1:24" s="9" customFormat="1" ht="12" customHeight="1" x14ac:dyDescent="0.2">
      <c r="A25" s="8"/>
      <c r="C25" s="21"/>
      <c r="L25" s="21"/>
      <c r="M25" s="21"/>
      <c r="N25" s="21"/>
    </row>
    <row r="26" spans="1:24" s="9" customFormat="1" ht="12" customHeight="1" x14ac:dyDescent="0.2">
      <c r="A26" s="8"/>
      <c r="C26" s="21"/>
      <c r="L26" s="21"/>
      <c r="M26" s="21"/>
      <c r="N26" s="21"/>
    </row>
    <row r="27" spans="1:24" ht="18" customHeight="1" x14ac:dyDescent="0.3">
      <c r="A27" s="96" t="str">
        <f>NOTA!$A$24</f>
        <v>ESTUDO 48 | ANÁLISE DAS EMPRESAS DA REGIÃO DO ALENTEJO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4" ht="15" customHeight="1" x14ac:dyDescent="0.3">
      <c r="U28" s="40" t="s">
        <v>17</v>
      </c>
    </row>
    <row r="31" spans="1:24" ht="17.25" customHeight="1" x14ac:dyDescent="0.3"/>
    <row r="32" spans="1:24" ht="17.25" customHeight="1" x14ac:dyDescent="0.3"/>
    <row r="34" spans="7:14" x14ac:dyDescent="0.3">
      <c r="G34" s="29"/>
      <c r="H34" s="29"/>
      <c r="I34" s="29"/>
      <c r="J34" s="29"/>
      <c r="K34" s="29"/>
      <c r="L34" s="29"/>
      <c r="M34" s="29"/>
      <c r="N34" s="29"/>
    </row>
    <row r="35" spans="7:14" x14ac:dyDescent="0.3">
      <c r="G35" s="29"/>
      <c r="H35" s="29"/>
      <c r="I35" s="29"/>
      <c r="J35" s="29"/>
      <c r="K35" s="29"/>
      <c r="L35" s="29"/>
      <c r="M35" s="29"/>
      <c r="N35" s="29"/>
    </row>
    <row r="36" spans="7:14" x14ac:dyDescent="0.3">
      <c r="G36" s="29"/>
      <c r="H36" s="29"/>
      <c r="I36" s="29"/>
      <c r="J36" s="29"/>
      <c r="K36" s="29"/>
      <c r="L36" s="29"/>
      <c r="M36" s="29"/>
      <c r="N36" s="29"/>
    </row>
    <row r="37" spans="7:14" x14ac:dyDescent="0.3">
      <c r="G37" s="29"/>
      <c r="H37" s="29"/>
      <c r="I37" s="29"/>
      <c r="J37" s="29"/>
      <c r="K37" s="29"/>
      <c r="L37" s="29"/>
      <c r="M37" s="29"/>
      <c r="N37" s="29"/>
    </row>
    <row r="38" spans="7:14" x14ac:dyDescent="0.3">
      <c r="G38" s="29"/>
      <c r="H38" s="29"/>
      <c r="I38" s="29"/>
      <c r="J38" s="29"/>
      <c r="K38" s="29"/>
      <c r="L38" s="29"/>
      <c r="M38" s="29"/>
      <c r="N38" s="29"/>
    </row>
  </sheetData>
  <sheetProtection algorithmName="SHA-512" hashValue="LpxTfiJKgrrueL9m/YUH7Zngh/pLaCQFAkQJSBSXrFUYzIkFkImWH/v6m201V/LxgqC5A/ooU99vxLKNWJ7ooQ==" saltValue="NGsspYoUizZHTMhc0rurcw==" spinCount="100000" sheet="1" objects="1" scenarios="1"/>
  <mergeCells count="122">
    <mergeCell ref="R23:S23"/>
    <mergeCell ref="A27:U27"/>
    <mergeCell ref="J23:K23"/>
    <mergeCell ref="L23:M23"/>
    <mergeCell ref="N23:O23"/>
    <mergeCell ref="P23:Q23"/>
    <mergeCell ref="H24:I24"/>
    <mergeCell ref="J24:K24"/>
    <mergeCell ref="L24:M24"/>
    <mergeCell ref="N24:O24"/>
    <mergeCell ref="P24:Q24"/>
    <mergeCell ref="R24:S24"/>
    <mergeCell ref="A1:U1"/>
    <mergeCell ref="R9:S9"/>
    <mergeCell ref="J22:K22"/>
    <mergeCell ref="L22:M22"/>
    <mergeCell ref="N22:O22"/>
    <mergeCell ref="P22:Q22"/>
    <mergeCell ref="R22:S22"/>
    <mergeCell ref="J9:K9"/>
    <mergeCell ref="L9:M9"/>
    <mergeCell ref="N9:O9"/>
    <mergeCell ref="P9:Q9"/>
    <mergeCell ref="L10:M10"/>
    <mergeCell ref="N10:O10"/>
    <mergeCell ref="J6:K6"/>
    <mergeCell ref="L6:M6"/>
    <mergeCell ref="N6:O6"/>
    <mergeCell ref="J20:K20"/>
    <mergeCell ref="L20:M20"/>
    <mergeCell ref="N20:O20"/>
    <mergeCell ref="P20:Q20"/>
    <mergeCell ref="R20:S20"/>
    <mergeCell ref="P6:Q6"/>
    <mergeCell ref="R6:S6"/>
    <mergeCell ref="R21:S21"/>
    <mergeCell ref="P8:Q8"/>
    <mergeCell ref="J21:K21"/>
    <mergeCell ref="J7:K7"/>
    <mergeCell ref="L7:M7"/>
    <mergeCell ref="N7:O7"/>
    <mergeCell ref="P7:Q7"/>
    <mergeCell ref="L21:M21"/>
    <mergeCell ref="N21:O21"/>
    <mergeCell ref="P21:Q21"/>
    <mergeCell ref="J12:K12"/>
    <mergeCell ref="L12:M12"/>
    <mergeCell ref="N12:O12"/>
    <mergeCell ref="P12:Q12"/>
    <mergeCell ref="P11:Q11"/>
    <mergeCell ref="J18:K18"/>
    <mergeCell ref="L18:M18"/>
    <mergeCell ref="N18:O18"/>
    <mergeCell ref="P18:Q18"/>
    <mergeCell ref="R11:S11"/>
    <mergeCell ref="R7:S7"/>
    <mergeCell ref="J19:K19"/>
    <mergeCell ref="L19:M19"/>
    <mergeCell ref="N19:O19"/>
    <mergeCell ref="P19:Q19"/>
    <mergeCell ref="R19:S19"/>
    <mergeCell ref="R8:S8"/>
    <mergeCell ref="R12:S12"/>
    <mergeCell ref="P10:Q10"/>
    <mergeCell ref="R10:S10"/>
    <mergeCell ref="J11:K11"/>
    <mergeCell ref="L11:M11"/>
    <mergeCell ref="N11:O11"/>
    <mergeCell ref="R16:S16"/>
    <mergeCell ref="J16:K16"/>
    <mergeCell ref="L16:M16"/>
    <mergeCell ref="N16:O16"/>
    <mergeCell ref="P16:Q16"/>
    <mergeCell ref="J10:K10"/>
    <mergeCell ref="J8:K8"/>
    <mergeCell ref="L8:M8"/>
    <mergeCell ref="N8:O8"/>
    <mergeCell ref="R17:S17"/>
    <mergeCell ref="D7:G9"/>
    <mergeCell ref="F10:G12"/>
    <mergeCell ref="D10:E24"/>
    <mergeCell ref="F19:G21"/>
    <mergeCell ref="F22:G24"/>
    <mergeCell ref="F16:G18"/>
    <mergeCell ref="F13:G15"/>
    <mergeCell ref="H19:I19"/>
    <mergeCell ref="H20:I20"/>
    <mergeCell ref="H21:I21"/>
    <mergeCell ref="H22:I22"/>
    <mergeCell ref="H23:I23"/>
    <mergeCell ref="H12:I12"/>
    <mergeCell ref="H10:I10"/>
    <mergeCell ref="H9:I9"/>
    <mergeCell ref="H8:I8"/>
    <mergeCell ref="H7:I7"/>
    <mergeCell ref="H11:I11"/>
    <mergeCell ref="H16:I16"/>
    <mergeCell ref="H18:I18"/>
    <mergeCell ref="R18:S18"/>
    <mergeCell ref="H17:I17"/>
    <mergeCell ref="J17:K17"/>
    <mergeCell ref="L17:M17"/>
    <mergeCell ref="N17:O17"/>
    <mergeCell ref="P17:Q17"/>
    <mergeCell ref="R15:S15"/>
    <mergeCell ref="H15:I15"/>
    <mergeCell ref="J15:K15"/>
    <mergeCell ref="L15:M15"/>
    <mergeCell ref="N15:O15"/>
    <mergeCell ref="P15:Q15"/>
    <mergeCell ref="R13:S13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ABABAB"/>
  </sheetPr>
  <dimension ref="A1:AK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7" ht="12" customHeight="1" x14ac:dyDescent="0.3"/>
    <row r="3" spans="1:37" s="7" customFormat="1" ht="15" customHeight="1" thickBot="1" x14ac:dyDescent="0.35">
      <c r="A3" s="41" t="str">
        <f>+Índice!F54</f>
        <v>G C2.3</v>
      </c>
      <c r="B3" s="36" t="str">
        <f>+Índice!G54</f>
        <v>Rendibilidade das vendas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7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7" s="11" customFormat="1" ht="25.2" customHeight="1" thickBot="1" x14ac:dyDescent="0.35">
      <c r="A6" s="16"/>
      <c r="E6" s="50"/>
      <c r="F6" s="50"/>
      <c r="G6" s="56"/>
      <c r="H6" s="37"/>
      <c r="I6" s="130">
        <v>2015</v>
      </c>
      <c r="J6" s="298"/>
      <c r="K6" s="299">
        <v>2016</v>
      </c>
      <c r="L6" s="298"/>
      <c r="M6" s="299">
        <v>2017</v>
      </c>
      <c r="N6" s="298"/>
      <c r="O6" s="299">
        <v>2018</v>
      </c>
      <c r="P6" s="298"/>
      <c r="Q6" s="178">
        <v>2019</v>
      </c>
      <c r="R6" s="191"/>
      <c r="V6" s="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11" customFormat="1" ht="19.95" customHeight="1" thickBot="1" x14ac:dyDescent="0.35">
      <c r="A7" s="16"/>
      <c r="D7" s="177" t="s">
        <v>14</v>
      </c>
      <c r="E7" s="178"/>
      <c r="F7" s="178"/>
      <c r="G7" s="178"/>
      <c r="H7" s="299"/>
      <c r="I7" s="350">
        <v>3.1E-2</v>
      </c>
      <c r="J7" s="345"/>
      <c r="K7" s="345">
        <v>3.3000000000000002E-2</v>
      </c>
      <c r="L7" s="345"/>
      <c r="M7" s="345">
        <v>4.2999999999999997E-2</v>
      </c>
      <c r="N7" s="345"/>
      <c r="O7" s="345">
        <v>4.2000000000000003E-2</v>
      </c>
      <c r="P7" s="345"/>
      <c r="Q7" s="345">
        <v>3.7999999999999999E-2</v>
      </c>
      <c r="R7" s="346"/>
      <c r="V7" s="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11" customFormat="1" ht="19.95" customHeight="1" x14ac:dyDescent="0.3">
      <c r="A8" s="16"/>
      <c r="D8" s="161" t="s">
        <v>207</v>
      </c>
      <c r="E8" s="162"/>
      <c r="F8" s="162"/>
      <c r="G8" s="162"/>
      <c r="H8" s="120"/>
      <c r="I8" s="347">
        <v>2.4E-2</v>
      </c>
      <c r="J8" s="348"/>
      <c r="K8" s="348">
        <v>3.4000000000000002E-2</v>
      </c>
      <c r="L8" s="348"/>
      <c r="M8" s="348">
        <v>0.04</v>
      </c>
      <c r="N8" s="348"/>
      <c r="O8" s="348">
        <v>-5.0000000000000001E-3</v>
      </c>
      <c r="P8" s="348"/>
      <c r="Q8" s="348">
        <v>3.6999999999999998E-2</v>
      </c>
      <c r="R8" s="349"/>
      <c r="V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11" customFormat="1" ht="19.95" customHeight="1" x14ac:dyDescent="0.3">
      <c r="A9" s="16"/>
      <c r="D9" s="232" t="s">
        <v>217</v>
      </c>
      <c r="E9" s="210"/>
      <c r="F9" s="162" t="s">
        <v>210</v>
      </c>
      <c r="G9" s="162"/>
      <c r="H9" s="163"/>
      <c r="I9" s="170">
        <v>0.06</v>
      </c>
      <c r="J9" s="226"/>
      <c r="K9" s="226">
        <v>5.8999999999999997E-2</v>
      </c>
      <c r="L9" s="226"/>
      <c r="M9" s="226">
        <v>7.8E-2</v>
      </c>
      <c r="N9" s="226"/>
      <c r="O9" s="226">
        <v>-8.0000000000000002E-3</v>
      </c>
      <c r="P9" s="226"/>
      <c r="Q9" s="226">
        <v>1.6E-2</v>
      </c>
      <c r="R9" s="171"/>
      <c r="V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11" customFormat="1" ht="19.95" customHeight="1" x14ac:dyDescent="0.3">
      <c r="A10" s="16"/>
      <c r="D10" s="233"/>
      <c r="E10" s="212"/>
      <c r="F10" s="162" t="s">
        <v>212</v>
      </c>
      <c r="G10" s="162"/>
      <c r="H10" s="163"/>
      <c r="I10" s="170">
        <v>5.0999999999999997E-2</v>
      </c>
      <c r="J10" s="226"/>
      <c r="K10" s="226">
        <v>5.8999999999999997E-2</v>
      </c>
      <c r="L10" s="226"/>
      <c r="M10" s="226">
        <v>7.9000000000000001E-2</v>
      </c>
      <c r="N10" s="226"/>
      <c r="O10" s="226">
        <v>6.4000000000000001E-2</v>
      </c>
      <c r="P10" s="226"/>
      <c r="Q10" s="226">
        <v>5.2999999999999999E-2</v>
      </c>
      <c r="R10" s="171"/>
      <c r="V10" s="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11" customFormat="1" ht="19.95" customHeight="1" x14ac:dyDescent="0.3">
      <c r="A11" s="16"/>
      <c r="D11" s="233"/>
      <c r="E11" s="212"/>
      <c r="F11" s="162" t="s">
        <v>213</v>
      </c>
      <c r="G11" s="162"/>
      <c r="H11" s="163"/>
      <c r="I11" s="170">
        <v>8.0000000000000002E-3</v>
      </c>
      <c r="J11" s="226"/>
      <c r="K11" s="226">
        <v>2.8000000000000001E-2</v>
      </c>
      <c r="L11" s="226"/>
      <c r="M11" s="226">
        <v>2.5000000000000001E-2</v>
      </c>
      <c r="N11" s="226"/>
      <c r="O11" s="226">
        <v>-4.8000000000000001E-2</v>
      </c>
      <c r="P11" s="226"/>
      <c r="Q11" s="226">
        <v>5.1999999999999998E-2</v>
      </c>
      <c r="R11" s="171"/>
      <c r="V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11" customFormat="1" ht="19.95" customHeight="1" x14ac:dyDescent="0.3">
      <c r="A12" s="16"/>
      <c r="D12" s="233"/>
      <c r="E12" s="212"/>
      <c r="F12" s="162" t="s">
        <v>211</v>
      </c>
      <c r="G12" s="162"/>
      <c r="H12" s="163"/>
      <c r="I12" s="170">
        <v>1.7000000000000001E-2</v>
      </c>
      <c r="J12" s="226"/>
      <c r="K12" s="226">
        <v>2.1999999999999999E-2</v>
      </c>
      <c r="L12" s="226"/>
      <c r="M12" s="226">
        <v>2.9000000000000001E-2</v>
      </c>
      <c r="N12" s="226"/>
      <c r="O12" s="226">
        <v>2.7E-2</v>
      </c>
      <c r="P12" s="226"/>
      <c r="Q12" s="226">
        <v>1.9E-2</v>
      </c>
      <c r="R12" s="171"/>
      <c r="V12" s="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11" customFormat="1" ht="19.95" customHeight="1" thickBot="1" x14ac:dyDescent="0.35">
      <c r="A13" s="16"/>
      <c r="D13" s="303"/>
      <c r="E13" s="214"/>
      <c r="F13" s="162" t="s">
        <v>209</v>
      </c>
      <c r="G13" s="162"/>
      <c r="H13" s="163"/>
      <c r="I13" s="351">
        <v>1.4E-2</v>
      </c>
      <c r="J13" s="343"/>
      <c r="K13" s="343">
        <v>1.4E-2</v>
      </c>
      <c r="L13" s="343"/>
      <c r="M13" s="343">
        <v>0.02</v>
      </c>
      <c r="N13" s="343"/>
      <c r="O13" s="343">
        <v>2.1999999999999999E-2</v>
      </c>
      <c r="P13" s="343"/>
      <c r="Q13" s="343">
        <v>2.7E-2</v>
      </c>
      <c r="R13" s="344"/>
      <c r="V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9" customFormat="1" ht="12" customHeight="1" x14ac:dyDescent="0.3">
      <c r="A14" s="8"/>
      <c r="C14" s="21"/>
      <c r="L14" s="21"/>
      <c r="M14" s="21"/>
      <c r="N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9" customFormat="1" ht="12" customHeight="1" x14ac:dyDescent="0.3">
      <c r="A15" s="8"/>
      <c r="C15" s="21"/>
      <c r="L15" s="21"/>
      <c r="M15" s="21"/>
      <c r="N15" s="21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7:21" ht="15" customHeight="1" x14ac:dyDescent="0.3">
      <c r="U17" s="40" t="s">
        <v>17</v>
      </c>
    </row>
    <row r="20" spans="7:21" ht="17.25" customHeight="1" x14ac:dyDescent="0.3"/>
    <row r="21" spans="7:21" ht="17.25" customHeight="1" x14ac:dyDescent="0.3"/>
    <row r="23" spans="7:21" x14ac:dyDescent="0.3">
      <c r="G23" s="29"/>
      <c r="H23" s="29"/>
      <c r="I23" s="29"/>
      <c r="J23" s="29"/>
      <c r="K23" s="29"/>
      <c r="L23" s="29"/>
      <c r="M23" s="29"/>
      <c r="N23" s="29"/>
    </row>
    <row r="24" spans="7:21" x14ac:dyDescent="0.3">
      <c r="G24" s="29"/>
      <c r="H24" s="29"/>
      <c r="I24" s="29"/>
      <c r="J24" s="29"/>
      <c r="K24" s="29"/>
      <c r="L24" s="29"/>
      <c r="M24" s="29"/>
      <c r="N24" s="29"/>
    </row>
    <row r="25" spans="7:21" x14ac:dyDescent="0.3">
      <c r="G25" s="29"/>
      <c r="H25" s="29"/>
      <c r="I25" s="29"/>
      <c r="J25" s="29"/>
      <c r="K25" s="29"/>
      <c r="L25" s="29"/>
      <c r="M25" s="29"/>
      <c r="N25" s="29"/>
    </row>
    <row r="26" spans="7:21" x14ac:dyDescent="0.3">
      <c r="G26" s="29"/>
      <c r="H26" s="29"/>
      <c r="I26" s="29"/>
      <c r="J26" s="29"/>
      <c r="K26" s="29"/>
      <c r="L26" s="29"/>
      <c r="M26" s="29"/>
      <c r="N26" s="29"/>
    </row>
    <row r="27" spans="7:21" x14ac:dyDescent="0.3">
      <c r="G27" s="29"/>
      <c r="H27" s="29"/>
      <c r="I27" s="29"/>
      <c r="J27" s="29"/>
      <c r="K27" s="29"/>
      <c r="L27" s="29"/>
      <c r="M27" s="29"/>
      <c r="N27" s="29"/>
    </row>
  </sheetData>
  <sheetProtection algorithmName="SHA-512" hashValue="bvWQuzwEWQb41yAzIX1uSvrAM5uvUT9O3NMDYg079Fn8wEEMjvc3QdM798nfHXy1s1w4McXPYhPEKFX8F7fbYg==" saltValue="NhrB5ZcxZjH05Pop5fecQA==" spinCount="100000" sheet="1" objects="1" scenarios="1"/>
  <mergeCells count="50">
    <mergeCell ref="A16:U16"/>
    <mergeCell ref="A1:U1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I12:J12"/>
    <mergeCell ref="K12:L12"/>
    <mergeCell ref="M12:N12"/>
    <mergeCell ref="I13:J13"/>
    <mergeCell ref="K13:L13"/>
    <mergeCell ref="M13:N13"/>
    <mergeCell ref="M8:N8"/>
    <mergeCell ref="O8:P8"/>
    <mergeCell ref="I9:J9"/>
    <mergeCell ref="K9:L9"/>
    <mergeCell ref="M9:N9"/>
    <mergeCell ref="Q13:R13"/>
    <mergeCell ref="Q8:R8"/>
    <mergeCell ref="O9:P9"/>
    <mergeCell ref="Q9:R9"/>
    <mergeCell ref="O12:P12"/>
    <mergeCell ref="Q12:R12"/>
    <mergeCell ref="Q11:R11"/>
    <mergeCell ref="Q10:R10"/>
    <mergeCell ref="O13:P13"/>
    <mergeCell ref="I10:J10"/>
    <mergeCell ref="K10:L10"/>
    <mergeCell ref="M10:N10"/>
    <mergeCell ref="O10:P10"/>
    <mergeCell ref="I11:J11"/>
    <mergeCell ref="K11:L11"/>
    <mergeCell ref="M11:N11"/>
    <mergeCell ref="O11:P11"/>
    <mergeCell ref="D7:H7"/>
    <mergeCell ref="D8:H8"/>
    <mergeCell ref="D9:E13"/>
    <mergeCell ref="F9:H9"/>
    <mergeCell ref="F10:H10"/>
    <mergeCell ref="F11:H11"/>
    <mergeCell ref="F12:H12"/>
    <mergeCell ref="F13:H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ABABAB"/>
  </sheetPr>
  <dimension ref="A1:AU3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4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7" ht="12" customHeight="1" x14ac:dyDescent="0.3"/>
    <row r="3" spans="1:47" s="7" customFormat="1" ht="15" customHeight="1" thickBot="1" x14ac:dyDescent="0.35">
      <c r="A3" s="41" t="str">
        <f>+Índice!F55</f>
        <v>G C2.4</v>
      </c>
      <c r="B3" s="36" t="str">
        <f>+Índice!G55</f>
        <v>Rendibilidade das vendas | Decomposição do diferencial face ao total das empresas (em pp)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7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7" s="11" customFormat="1" ht="25.2" customHeight="1" thickBot="1" x14ac:dyDescent="0.35">
      <c r="A6" s="16"/>
      <c r="E6" s="50"/>
      <c r="F6" s="50"/>
      <c r="G6" s="56"/>
      <c r="H6" s="37"/>
      <c r="J6" s="130">
        <v>2015</v>
      </c>
      <c r="K6" s="298"/>
      <c r="L6" s="299">
        <v>2016</v>
      </c>
      <c r="M6" s="298"/>
      <c r="N6" s="299">
        <v>2017</v>
      </c>
      <c r="O6" s="298"/>
      <c r="P6" s="299">
        <v>2018</v>
      </c>
      <c r="Q6" s="298"/>
      <c r="R6" s="178">
        <v>2019</v>
      </c>
      <c r="S6" s="191"/>
      <c r="V6" s="9"/>
      <c r="W6" s="6"/>
      <c r="X6" s="6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6"/>
      <c r="AT6" s="6"/>
      <c r="AU6" s="6"/>
    </row>
    <row r="7" spans="1:47" s="11" customFormat="1" ht="19.95" customHeight="1" x14ac:dyDescent="0.3">
      <c r="A7" s="16"/>
      <c r="D7" s="230" t="s">
        <v>207</v>
      </c>
      <c r="E7" s="164"/>
      <c r="F7" s="164"/>
      <c r="G7" s="164"/>
      <c r="H7" s="164" t="s">
        <v>119</v>
      </c>
      <c r="I7" s="242"/>
      <c r="J7" s="321">
        <v>-0.7</v>
      </c>
      <c r="K7" s="321"/>
      <c r="L7" s="321">
        <v>0.1</v>
      </c>
      <c r="M7" s="321"/>
      <c r="N7" s="321">
        <v>-0.3</v>
      </c>
      <c r="O7" s="321"/>
      <c r="P7" s="321">
        <v>-4.7</v>
      </c>
      <c r="Q7" s="321"/>
      <c r="R7" s="321">
        <v>-0.1</v>
      </c>
      <c r="S7" s="321"/>
      <c r="V7" s="9"/>
      <c r="W7" s="6"/>
      <c r="X7" s="6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6"/>
      <c r="AT7" s="6"/>
      <c r="AU7" s="6"/>
    </row>
    <row r="8" spans="1:47" s="11" customFormat="1" ht="19.95" customHeight="1" x14ac:dyDescent="0.3">
      <c r="A8" s="16"/>
      <c r="D8" s="161"/>
      <c r="E8" s="162"/>
      <c r="F8" s="162"/>
      <c r="G8" s="162"/>
      <c r="H8" s="162" t="s">
        <v>117</v>
      </c>
      <c r="I8" s="163"/>
      <c r="J8" s="320">
        <v>-0.7</v>
      </c>
      <c r="K8" s="320"/>
      <c r="L8" s="320">
        <v>-0.4</v>
      </c>
      <c r="M8" s="320"/>
      <c r="N8" s="320">
        <v>1.1000000000000001</v>
      </c>
      <c r="O8" s="320"/>
      <c r="P8" s="320">
        <v>-0.3</v>
      </c>
      <c r="Q8" s="320"/>
      <c r="R8" s="320">
        <v>-0.6</v>
      </c>
      <c r="S8" s="320"/>
      <c r="V8" s="9"/>
      <c r="W8" s="6"/>
      <c r="X8" s="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6"/>
      <c r="AT8" s="6"/>
      <c r="AU8" s="6"/>
    </row>
    <row r="9" spans="1:47" s="11" customFormat="1" ht="19.95" customHeight="1" x14ac:dyDescent="0.3">
      <c r="A9" s="16"/>
      <c r="D9" s="161"/>
      <c r="E9" s="162"/>
      <c r="F9" s="162"/>
      <c r="G9" s="162"/>
      <c r="H9" s="162" t="s">
        <v>118</v>
      </c>
      <c r="I9" s="163"/>
      <c r="J9" s="320">
        <v>0.1</v>
      </c>
      <c r="K9" s="320"/>
      <c r="L9" s="320">
        <v>0.5</v>
      </c>
      <c r="M9" s="320"/>
      <c r="N9" s="320">
        <v>-1.4</v>
      </c>
      <c r="O9" s="320"/>
      <c r="P9" s="320">
        <v>-4.4000000000000004</v>
      </c>
      <c r="Q9" s="320"/>
      <c r="R9" s="320">
        <v>0.5</v>
      </c>
      <c r="S9" s="320"/>
      <c r="V9" s="9"/>
      <c r="W9" s="6"/>
      <c r="X9" s="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6"/>
      <c r="AT9" s="6"/>
      <c r="AU9" s="6"/>
    </row>
    <row r="10" spans="1:47" s="11" customFormat="1" ht="19.95" customHeight="1" x14ac:dyDescent="0.3">
      <c r="A10" s="16"/>
      <c r="D10" s="161" t="s">
        <v>217</v>
      </c>
      <c r="E10" s="162"/>
      <c r="F10" s="162" t="s">
        <v>210</v>
      </c>
      <c r="G10" s="162"/>
      <c r="H10" s="162" t="s">
        <v>119</v>
      </c>
      <c r="I10" s="163"/>
      <c r="J10" s="320">
        <v>3</v>
      </c>
      <c r="K10" s="320"/>
      <c r="L10" s="320">
        <v>2.6</v>
      </c>
      <c r="M10" s="320"/>
      <c r="N10" s="320">
        <v>3.5</v>
      </c>
      <c r="O10" s="320"/>
      <c r="P10" s="320">
        <v>-5</v>
      </c>
      <c r="Q10" s="320"/>
      <c r="R10" s="320">
        <v>-2.2000000000000002</v>
      </c>
      <c r="S10" s="320"/>
      <c r="V10" s="9"/>
      <c r="W10" s="6"/>
      <c r="X10" s="6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6"/>
      <c r="AT10" s="6"/>
      <c r="AU10" s="6"/>
    </row>
    <row r="11" spans="1:47" s="11" customFormat="1" ht="19.95" customHeight="1" x14ac:dyDescent="0.3">
      <c r="A11" s="16"/>
      <c r="D11" s="161"/>
      <c r="E11" s="162"/>
      <c r="F11" s="162"/>
      <c r="G11" s="162"/>
      <c r="H11" s="162" t="s">
        <v>117</v>
      </c>
      <c r="I11" s="163"/>
      <c r="J11" s="320">
        <v>0.9</v>
      </c>
      <c r="K11" s="320"/>
      <c r="L11" s="320">
        <v>0.6</v>
      </c>
      <c r="M11" s="320"/>
      <c r="N11" s="320">
        <v>60.5</v>
      </c>
      <c r="O11" s="320"/>
      <c r="P11" s="320">
        <v>0.1</v>
      </c>
      <c r="Q11" s="320"/>
      <c r="R11" s="320">
        <v>-0.6</v>
      </c>
      <c r="S11" s="320"/>
      <c r="V11" s="9"/>
      <c r="W11" s="6"/>
      <c r="X11" s="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6"/>
      <c r="AT11" s="6"/>
      <c r="AU11" s="6"/>
    </row>
    <row r="12" spans="1:47" s="11" customFormat="1" ht="19.95" customHeight="1" x14ac:dyDescent="0.3">
      <c r="A12" s="16"/>
      <c r="D12" s="161"/>
      <c r="E12" s="162"/>
      <c r="F12" s="162"/>
      <c r="G12" s="162"/>
      <c r="H12" s="162" t="s">
        <v>118</v>
      </c>
      <c r="I12" s="163"/>
      <c r="J12" s="320">
        <v>2.1</v>
      </c>
      <c r="K12" s="320"/>
      <c r="L12" s="320">
        <v>2</v>
      </c>
      <c r="M12" s="320"/>
      <c r="N12" s="320">
        <v>-57</v>
      </c>
      <c r="O12" s="320"/>
      <c r="P12" s="320">
        <v>-5.0999999999999996</v>
      </c>
      <c r="Q12" s="320"/>
      <c r="R12" s="320">
        <v>-1.6</v>
      </c>
      <c r="S12" s="320"/>
      <c r="V12" s="9"/>
      <c r="W12" s="6"/>
      <c r="X12" s="6"/>
    </row>
    <row r="13" spans="1:47" s="11" customFormat="1" ht="19.95" customHeight="1" x14ac:dyDescent="0.3">
      <c r="A13" s="16"/>
      <c r="D13" s="161"/>
      <c r="E13" s="162"/>
      <c r="F13" s="162" t="s">
        <v>212</v>
      </c>
      <c r="G13" s="162"/>
      <c r="H13" s="162" t="s">
        <v>119</v>
      </c>
      <c r="I13" s="163"/>
      <c r="J13" s="320">
        <v>2</v>
      </c>
      <c r="K13" s="320"/>
      <c r="L13" s="320">
        <v>2.5</v>
      </c>
      <c r="M13" s="320"/>
      <c r="N13" s="320">
        <v>3.6</v>
      </c>
      <c r="O13" s="320"/>
      <c r="P13" s="320">
        <v>2.2000000000000002</v>
      </c>
      <c r="Q13" s="320"/>
      <c r="R13" s="320">
        <v>1.4</v>
      </c>
      <c r="S13" s="320"/>
      <c r="V13" s="9"/>
      <c r="W13" s="6"/>
      <c r="X13" s="6"/>
    </row>
    <row r="14" spans="1:47" s="11" customFormat="1" ht="19.95" customHeight="1" x14ac:dyDescent="0.3">
      <c r="A14" s="16"/>
      <c r="D14" s="161"/>
      <c r="E14" s="162"/>
      <c r="F14" s="162"/>
      <c r="G14" s="162"/>
      <c r="H14" s="162" t="s">
        <v>117</v>
      </c>
      <c r="I14" s="163"/>
      <c r="J14" s="320">
        <v>0.6</v>
      </c>
      <c r="K14" s="320"/>
      <c r="L14" s="320">
        <v>1.3</v>
      </c>
      <c r="M14" s="320"/>
      <c r="N14" s="320">
        <v>2.2000000000000002</v>
      </c>
      <c r="O14" s="320"/>
      <c r="P14" s="320">
        <v>0.2</v>
      </c>
      <c r="Q14" s="320"/>
      <c r="R14" s="320">
        <v>1</v>
      </c>
      <c r="S14" s="320"/>
      <c r="V14" s="9"/>
      <c r="W14" s="6"/>
      <c r="X14" s="6"/>
    </row>
    <row r="15" spans="1:47" s="11" customFormat="1" ht="19.95" customHeight="1" x14ac:dyDescent="0.3">
      <c r="A15" s="16"/>
      <c r="D15" s="161"/>
      <c r="E15" s="162"/>
      <c r="F15" s="162"/>
      <c r="G15" s="162"/>
      <c r="H15" s="162" t="s">
        <v>118</v>
      </c>
      <c r="I15" s="163"/>
      <c r="J15" s="320">
        <v>1.4</v>
      </c>
      <c r="K15" s="320"/>
      <c r="L15" s="320">
        <v>1.2</v>
      </c>
      <c r="M15" s="320"/>
      <c r="N15" s="320">
        <v>1.4</v>
      </c>
      <c r="O15" s="320"/>
      <c r="P15" s="320">
        <v>2</v>
      </c>
      <c r="Q15" s="320"/>
      <c r="R15" s="320">
        <v>0.4</v>
      </c>
      <c r="S15" s="320"/>
      <c r="V15" s="9"/>
      <c r="W15" s="6"/>
      <c r="X15" s="6"/>
    </row>
    <row r="16" spans="1:47" s="11" customFormat="1" ht="19.95" customHeight="1" x14ac:dyDescent="0.3">
      <c r="A16" s="16"/>
      <c r="D16" s="161"/>
      <c r="E16" s="162"/>
      <c r="F16" s="162" t="s">
        <v>213</v>
      </c>
      <c r="G16" s="162"/>
      <c r="H16" s="162" t="s">
        <v>119</v>
      </c>
      <c r="I16" s="163"/>
      <c r="J16" s="320">
        <v>-2.2000000000000002</v>
      </c>
      <c r="K16" s="320"/>
      <c r="L16" s="320">
        <v>-0.5</v>
      </c>
      <c r="M16" s="320"/>
      <c r="N16" s="320">
        <v>-1.8</v>
      </c>
      <c r="O16" s="320"/>
      <c r="P16" s="320">
        <v>-9</v>
      </c>
      <c r="Q16" s="320"/>
      <c r="R16" s="320">
        <v>1.4</v>
      </c>
      <c r="S16" s="320"/>
      <c r="V16" s="9"/>
      <c r="W16" s="6"/>
      <c r="X16" s="6"/>
    </row>
    <row r="17" spans="1:24" s="11" customFormat="1" ht="19.95" customHeight="1" x14ac:dyDescent="0.3">
      <c r="A17" s="16"/>
      <c r="D17" s="161"/>
      <c r="E17" s="162"/>
      <c r="F17" s="162"/>
      <c r="G17" s="162"/>
      <c r="H17" s="162" t="s">
        <v>117</v>
      </c>
      <c r="I17" s="163"/>
      <c r="J17" s="320">
        <v>-1.2</v>
      </c>
      <c r="K17" s="320"/>
      <c r="L17" s="320">
        <v>-0.7</v>
      </c>
      <c r="M17" s="320"/>
      <c r="N17" s="320">
        <v>-0.5</v>
      </c>
      <c r="O17" s="320"/>
      <c r="P17" s="320">
        <v>-1.3</v>
      </c>
      <c r="Q17" s="320"/>
      <c r="R17" s="320">
        <v>-1.1000000000000001</v>
      </c>
      <c r="S17" s="320"/>
      <c r="V17" s="9"/>
      <c r="W17" s="6"/>
      <c r="X17" s="6"/>
    </row>
    <row r="18" spans="1:24" s="11" customFormat="1" ht="19.95" customHeight="1" x14ac:dyDescent="0.3">
      <c r="A18" s="16"/>
      <c r="D18" s="161"/>
      <c r="E18" s="162"/>
      <c r="F18" s="162"/>
      <c r="G18" s="162"/>
      <c r="H18" s="162" t="s">
        <v>118</v>
      </c>
      <c r="I18" s="163"/>
      <c r="J18" s="320">
        <v>-1</v>
      </c>
      <c r="K18" s="320"/>
      <c r="L18" s="320">
        <v>0.2</v>
      </c>
      <c r="M18" s="320"/>
      <c r="N18" s="320">
        <v>-1.3</v>
      </c>
      <c r="O18" s="320"/>
      <c r="P18" s="320">
        <v>-7.7</v>
      </c>
      <c r="Q18" s="320"/>
      <c r="R18" s="320">
        <v>2.4</v>
      </c>
      <c r="S18" s="320"/>
      <c r="V18" s="9"/>
      <c r="W18" s="6"/>
      <c r="X18" s="6"/>
    </row>
    <row r="19" spans="1:24" s="11" customFormat="1" ht="19.95" customHeight="1" x14ac:dyDescent="0.3">
      <c r="A19" s="16"/>
      <c r="D19" s="161"/>
      <c r="E19" s="162"/>
      <c r="F19" s="162" t="s">
        <v>211</v>
      </c>
      <c r="G19" s="162"/>
      <c r="H19" s="162" t="s">
        <v>119</v>
      </c>
      <c r="I19" s="163"/>
      <c r="J19" s="320">
        <v>-1.3</v>
      </c>
      <c r="K19" s="320"/>
      <c r="L19" s="320">
        <v>-1.1000000000000001</v>
      </c>
      <c r="M19" s="320"/>
      <c r="N19" s="320">
        <v>-1.4</v>
      </c>
      <c r="O19" s="320"/>
      <c r="P19" s="320">
        <v>-1.5</v>
      </c>
      <c r="Q19" s="320"/>
      <c r="R19" s="320">
        <v>-1.9</v>
      </c>
      <c r="S19" s="320"/>
      <c r="V19" s="9"/>
      <c r="W19" s="6"/>
      <c r="X19" s="6"/>
    </row>
    <row r="20" spans="1:24" s="11" customFormat="1" ht="19.95" customHeight="1" x14ac:dyDescent="0.3">
      <c r="A20" s="16"/>
      <c r="D20" s="161"/>
      <c r="E20" s="162"/>
      <c r="F20" s="162"/>
      <c r="G20" s="162"/>
      <c r="H20" s="162" t="s">
        <v>117</v>
      </c>
      <c r="I20" s="163"/>
      <c r="J20" s="320">
        <v>0.5</v>
      </c>
      <c r="K20" s="320"/>
      <c r="L20" s="320">
        <v>0.2</v>
      </c>
      <c r="M20" s="320"/>
      <c r="N20" s="320">
        <v>0.1</v>
      </c>
      <c r="O20" s="320"/>
      <c r="P20" s="320">
        <v>-0.1</v>
      </c>
      <c r="Q20" s="320"/>
      <c r="R20" s="320">
        <v>0.4</v>
      </c>
      <c r="S20" s="320"/>
      <c r="V20" s="9"/>
      <c r="W20" s="6"/>
      <c r="X20" s="6"/>
    </row>
    <row r="21" spans="1:24" s="11" customFormat="1" ht="19.95" customHeight="1" x14ac:dyDescent="0.3">
      <c r="A21" s="16"/>
      <c r="D21" s="161"/>
      <c r="E21" s="162"/>
      <c r="F21" s="162"/>
      <c r="G21" s="162"/>
      <c r="H21" s="162" t="s">
        <v>118</v>
      </c>
      <c r="I21" s="163"/>
      <c r="J21" s="320">
        <v>-1.8</v>
      </c>
      <c r="K21" s="320"/>
      <c r="L21" s="320">
        <v>-1.3</v>
      </c>
      <c r="M21" s="320"/>
      <c r="N21" s="320">
        <v>-1.5</v>
      </c>
      <c r="O21" s="320"/>
      <c r="P21" s="320">
        <v>-1.4</v>
      </c>
      <c r="Q21" s="320"/>
      <c r="R21" s="320">
        <v>-2.2999999999999998</v>
      </c>
      <c r="S21" s="320"/>
      <c r="V21" s="9"/>
      <c r="W21" s="6"/>
      <c r="X21" s="6"/>
    </row>
    <row r="22" spans="1:24" s="11" customFormat="1" ht="19.95" customHeight="1" x14ac:dyDescent="0.3">
      <c r="A22" s="16"/>
      <c r="D22" s="161"/>
      <c r="E22" s="162"/>
      <c r="F22" s="162" t="s">
        <v>209</v>
      </c>
      <c r="G22" s="162"/>
      <c r="H22" s="162" t="s">
        <v>119</v>
      </c>
      <c r="I22" s="163"/>
      <c r="J22" s="320">
        <v>-1.7</v>
      </c>
      <c r="K22" s="320"/>
      <c r="L22" s="320">
        <v>-2</v>
      </c>
      <c r="M22" s="320"/>
      <c r="N22" s="320">
        <v>-2.2999999999999998</v>
      </c>
      <c r="O22" s="320"/>
      <c r="P22" s="320">
        <v>-2</v>
      </c>
      <c r="Q22" s="320"/>
      <c r="R22" s="320">
        <v>-1.1000000000000001</v>
      </c>
      <c r="S22" s="320"/>
      <c r="V22" s="9"/>
      <c r="W22" s="6"/>
      <c r="X22" s="6"/>
    </row>
    <row r="23" spans="1:24" s="11" customFormat="1" ht="19.95" customHeight="1" x14ac:dyDescent="0.3">
      <c r="A23" s="16"/>
      <c r="D23" s="161"/>
      <c r="E23" s="162"/>
      <c r="F23" s="162"/>
      <c r="G23" s="162"/>
      <c r="H23" s="162" t="s">
        <v>117</v>
      </c>
      <c r="I23" s="163"/>
      <c r="J23" s="320">
        <v>-0.3</v>
      </c>
      <c r="K23" s="320"/>
      <c r="L23" s="320">
        <v>-0.6</v>
      </c>
      <c r="M23" s="320"/>
      <c r="N23" s="320">
        <v>0</v>
      </c>
      <c r="O23" s="320"/>
      <c r="P23" s="320">
        <v>0.3</v>
      </c>
      <c r="Q23" s="320"/>
      <c r="R23" s="320">
        <v>-11.8</v>
      </c>
      <c r="S23" s="320"/>
      <c r="V23" s="9"/>
      <c r="W23" s="6"/>
      <c r="X23" s="6"/>
    </row>
    <row r="24" spans="1:24" s="11" customFormat="1" ht="19.95" customHeight="1" thickBot="1" x14ac:dyDescent="0.35">
      <c r="A24" s="16"/>
      <c r="D24" s="243"/>
      <c r="E24" s="124"/>
      <c r="F24" s="124"/>
      <c r="G24" s="124"/>
      <c r="H24" s="124" t="s">
        <v>118</v>
      </c>
      <c r="I24" s="181"/>
      <c r="J24" s="322">
        <v>-1.4</v>
      </c>
      <c r="K24" s="322"/>
      <c r="L24" s="322">
        <v>-1.4</v>
      </c>
      <c r="M24" s="322"/>
      <c r="N24" s="322">
        <v>-2.2999999999999998</v>
      </c>
      <c r="O24" s="322"/>
      <c r="P24" s="322">
        <v>-2.4</v>
      </c>
      <c r="Q24" s="322"/>
      <c r="R24" s="322">
        <v>10.7</v>
      </c>
      <c r="S24" s="322"/>
      <c r="V24" s="9"/>
    </row>
    <row r="25" spans="1:24" s="9" customFormat="1" ht="12" customHeight="1" x14ac:dyDescent="0.2">
      <c r="A25" s="8"/>
      <c r="C25" s="21"/>
      <c r="L25" s="21"/>
      <c r="M25" s="21"/>
      <c r="N25" s="21"/>
    </row>
    <row r="26" spans="1:24" s="9" customFormat="1" ht="12" customHeight="1" x14ac:dyDescent="0.2">
      <c r="A26" s="8"/>
      <c r="C26" s="21"/>
      <c r="L26" s="21"/>
      <c r="M26" s="21"/>
      <c r="N26" s="21"/>
    </row>
    <row r="27" spans="1:24" ht="18" customHeight="1" x14ac:dyDescent="0.3">
      <c r="A27" s="96" t="str">
        <f>NOTA!$A$24</f>
        <v>ESTUDO 48 | ANÁLISE DAS EMPRESAS DA REGIÃO DO ALENTEJO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4" ht="15" customHeight="1" x14ac:dyDescent="0.3">
      <c r="U28" s="40" t="s">
        <v>17</v>
      </c>
    </row>
    <row r="31" spans="1:24" ht="17.25" customHeight="1" x14ac:dyDescent="0.3"/>
    <row r="32" spans="1:24" ht="17.25" customHeight="1" x14ac:dyDescent="0.3"/>
    <row r="34" spans="7:14" x14ac:dyDescent="0.3">
      <c r="G34" s="29"/>
      <c r="H34" s="29"/>
      <c r="I34" s="29"/>
      <c r="J34" s="29"/>
      <c r="K34" s="29"/>
      <c r="L34" s="29"/>
      <c r="M34" s="29"/>
      <c r="N34" s="29"/>
    </row>
    <row r="35" spans="7:14" x14ac:dyDescent="0.3">
      <c r="G35" s="29"/>
      <c r="H35" s="29"/>
      <c r="I35" s="29"/>
      <c r="J35" s="29"/>
      <c r="K35" s="29"/>
      <c r="L35" s="29"/>
      <c r="M35" s="29"/>
      <c r="N35" s="29"/>
    </row>
    <row r="36" spans="7:14" x14ac:dyDescent="0.3">
      <c r="G36" s="29"/>
      <c r="H36" s="29"/>
      <c r="I36" s="29"/>
      <c r="J36" s="29"/>
      <c r="K36" s="29"/>
      <c r="L36" s="29"/>
      <c r="M36" s="29"/>
      <c r="N36" s="29"/>
    </row>
    <row r="37" spans="7:14" x14ac:dyDescent="0.3">
      <c r="G37" s="29"/>
      <c r="H37" s="29"/>
      <c r="I37" s="29"/>
      <c r="J37" s="29"/>
      <c r="K37" s="29"/>
      <c r="L37" s="29"/>
      <c r="M37" s="29"/>
      <c r="N37" s="29"/>
    </row>
    <row r="38" spans="7:14" x14ac:dyDescent="0.3">
      <c r="G38" s="29"/>
      <c r="H38" s="29"/>
      <c r="I38" s="29"/>
      <c r="J38" s="29"/>
      <c r="K38" s="29"/>
      <c r="L38" s="29"/>
      <c r="M38" s="29"/>
      <c r="N38" s="29"/>
    </row>
  </sheetData>
  <sheetProtection algorithmName="SHA-512" hashValue="PFRehmrE4DvHt6xSXJgKJOjHuYzZpacrwaskHrSxQ+BH7dgUNE6jQtGP6LIH3x1JYy+gHUhOsXElXPa0ijEN7Q==" saltValue="uS9XguXhEOTPI1t5fKeO9g==" spinCount="100000" sheet="1" objects="1" scenarios="1"/>
  <mergeCells count="122">
    <mergeCell ref="J6:K6"/>
    <mergeCell ref="L6:M6"/>
    <mergeCell ref="N6:O6"/>
    <mergeCell ref="P6:Q6"/>
    <mergeCell ref="R6:S6"/>
    <mergeCell ref="A27:U27"/>
    <mergeCell ref="A1:U1"/>
    <mergeCell ref="P7:Q7"/>
    <mergeCell ref="R7:S7"/>
    <mergeCell ref="H8:I8"/>
    <mergeCell ref="J8:K8"/>
    <mergeCell ref="L8:M8"/>
    <mergeCell ref="N8:O8"/>
    <mergeCell ref="P8:Q8"/>
    <mergeCell ref="R8:S8"/>
    <mergeCell ref="D7:G9"/>
    <mergeCell ref="H7:I7"/>
    <mergeCell ref="J7:K7"/>
    <mergeCell ref="L7:M7"/>
    <mergeCell ref="N7:O7"/>
    <mergeCell ref="H9:I9"/>
    <mergeCell ref="J9:K9"/>
    <mergeCell ref="L9:M9"/>
    <mergeCell ref="N9:O9"/>
    <mergeCell ref="P9:Q9"/>
    <mergeCell ref="R9:S9"/>
    <mergeCell ref="D10:E24"/>
    <mergeCell ref="F10:G12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R11:S11"/>
    <mergeCell ref="R12:S12"/>
    <mergeCell ref="F13:G15"/>
    <mergeCell ref="H13:I13"/>
    <mergeCell ref="J13:K13"/>
    <mergeCell ref="L13:M13"/>
    <mergeCell ref="N13:O13"/>
    <mergeCell ref="P13:Q13"/>
    <mergeCell ref="R13:S13"/>
    <mergeCell ref="H14:I14"/>
    <mergeCell ref="J14:K14"/>
    <mergeCell ref="L14:M14"/>
    <mergeCell ref="N14:O14"/>
    <mergeCell ref="P14:Q14"/>
    <mergeCell ref="R14:S14"/>
    <mergeCell ref="H15:I15"/>
    <mergeCell ref="J15:K15"/>
    <mergeCell ref="H12:I12"/>
    <mergeCell ref="J12:K12"/>
    <mergeCell ref="L12:M12"/>
    <mergeCell ref="N12:O12"/>
    <mergeCell ref="P12:Q12"/>
    <mergeCell ref="L15:M15"/>
    <mergeCell ref="N15:O15"/>
    <mergeCell ref="P15:Q15"/>
    <mergeCell ref="R15:S15"/>
    <mergeCell ref="F16:G18"/>
    <mergeCell ref="H16:I16"/>
    <mergeCell ref="J16:K16"/>
    <mergeCell ref="L16:M16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H18:I18"/>
    <mergeCell ref="J18:K18"/>
    <mergeCell ref="L18:M18"/>
    <mergeCell ref="N18:O18"/>
    <mergeCell ref="P18:Q18"/>
    <mergeCell ref="R18:S18"/>
    <mergeCell ref="P19:Q19"/>
    <mergeCell ref="R19:S19"/>
    <mergeCell ref="H20:I20"/>
    <mergeCell ref="J20:K20"/>
    <mergeCell ref="L20:M20"/>
    <mergeCell ref="N20:O20"/>
    <mergeCell ref="P20:Q20"/>
    <mergeCell ref="R20:S20"/>
    <mergeCell ref="F19:G21"/>
    <mergeCell ref="H19:I19"/>
    <mergeCell ref="J19:K19"/>
    <mergeCell ref="L19:M19"/>
    <mergeCell ref="N19:O19"/>
    <mergeCell ref="H21:I21"/>
    <mergeCell ref="J21:K21"/>
    <mergeCell ref="L21:M21"/>
    <mergeCell ref="N21:O21"/>
    <mergeCell ref="J24:K24"/>
    <mergeCell ref="L24:M24"/>
    <mergeCell ref="N24:O24"/>
    <mergeCell ref="P24:Q24"/>
    <mergeCell ref="R24:S24"/>
    <mergeCell ref="P21:Q21"/>
    <mergeCell ref="R21:S21"/>
    <mergeCell ref="F22:G24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H24:I24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ABABAB"/>
  </sheetPr>
  <dimension ref="A1:AK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7" ht="12" customHeight="1" x14ac:dyDescent="0.3"/>
    <row r="3" spans="1:37" s="7" customFormat="1" ht="15" customHeight="1" thickBot="1" x14ac:dyDescent="0.35">
      <c r="A3" s="41" t="str">
        <f>+Índice!F56</f>
        <v>G C2.5</v>
      </c>
      <c r="B3" s="36" t="str">
        <f>+Índice!G56</f>
        <v>Rotação do ativo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7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7" s="11" customFormat="1" ht="25.2" customHeight="1" thickBot="1" x14ac:dyDescent="0.35">
      <c r="A6" s="16"/>
      <c r="E6" s="50"/>
      <c r="F6" s="50"/>
      <c r="G6" s="56"/>
      <c r="H6" s="37"/>
      <c r="I6" s="130">
        <v>2015</v>
      </c>
      <c r="J6" s="298"/>
      <c r="K6" s="299">
        <v>2016</v>
      </c>
      <c r="L6" s="298"/>
      <c r="M6" s="299">
        <v>2017</v>
      </c>
      <c r="N6" s="298"/>
      <c r="O6" s="299">
        <v>2018</v>
      </c>
      <c r="P6" s="298"/>
      <c r="Q6" s="178">
        <v>2019</v>
      </c>
      <c r="R6" s="191"/>
      <c r="V6" s="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11" customFormat="1" ht="19.95" customHeight="1" thickBot="1" x14ac:dyDescent="0.35">
      <c r="A7" s="16"/>
      <c r="D7" s="177" t="s">
        <v>14</v>
      </c>
      <c r="E7" s="178"/>
      <c r="F7" s="178"/>
      <c r="G7" s="178"/>
      <c r="H7" s="299"/>
      <c r="I7" s="350">
        <v>0.64200000000000002</v>
      </c>
      <c r="J7" s="345"/>
      <c r="K7" s="345">
        <v>0.64800000000000002</v>
      </c>
      <c r="L7" s="345"/>
      <c r="M7" s="345">
        <v>0.67900000000000005</v>
      </c>
      <c r="N7" s="345"/>
      <c r="O7" s="345">
        <v>0.69099999999999995</v>
      </c>
      <c r="P7" s="345"/>
      <c r="Q7" s="345">
        <v>0.68700000000000006</v>
      </c>
      <c r="R7" s="346"/>
      <c r="V7" s="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11" customFormat="1" ht="19.95" customHeight="1" x14ac:dyDescent="0.3">
      <c r="A8" s="16"/>
      <c r="D8" s="161" t="s">
        <v>207</v>
      </c>
      <c r="E8" s="162"/>
      <c r="F8" s="162"/>
      <c r="G8" s="162"/>
      <c r="H8" s="120"/>
      <c r="I8" s="347">
        <v>0.624</v>
      </c>
      <c r="J8" s="348"/>
      <c r="K8" s="348">
        <v>0.61299999999999999</v>
      </c>
      <c r="L8" s="348"/>
      <c r="M8" s="348">
        <v>0.64700000000000002</v>
      </c>
      <c r="N8" s="348"/>
      <c r="O8" s="348">
        <v>0.66700000000000004</v>
      </c>
      <c r="P8" s="348"/>
      <c r="Q8" s="348">
        <v>0.64700000000000002</v>
      </c>
      <c r="R8" s="349"/>
      <c r="V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11" customFormat="1" ht="19.95" customHeight="1" x14ac:dyDescent="0.3">
      <c r="A9" s="16"/>
      <c r="D9" s="232" t="s">
        <v>217</v>
      </c>
      <c r="E9" s="210"/>
      <c r="F9" s="162" t="s">
        <v>210</v>
      </c>
      <c r="G9" s="162"/>
      <c r="H9" s="163"/>
      <c r="I9" s="170">
        <v>0.48199999999999998</v>
      </c>
      <c r="J9" s="226"/>
      <c r="K9" s="226">
        <v>0.48499999999999999</v>
      </c>
      <c r="L9" s="226"/>
      <c r="M9" s="226">
        <v>0.54300000000000004</v>
      </c>
      <c r="N9" s="226"/>
      <c r="O9" s="226">
        <v>0.53700000000000003</v>
      </c>
      <c r="P9" s="226"/>
      <c r="Q9" s="226">
        <v>0.64500000000000002</v>
      </c>
      <c r="R9" s="171"/>
      <c r="V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11" customFormat="1" ht="19.95" customHeight="1" x14ac:dyDescent="0.3">
      <c r="A10" s="16"/>
      <c r="D10" s="233"/>
      <c r="E10" s="212"/>
      <c r="F10" s="162" t="s">
        <v>212</v>
      </c>
      <c r="G10" s="162"/>
      <c r="H10" s="163"/>
      <c r="I10" s="170">
        <v>0.48</v>
      </c>
      <c r="J10" s="226"/>
      <c r="K10" s="226">
        <v>0.45600000000000002</v>
      </c>
      <c r="L10" s="226"/>
      <c r="M10" s="226">
        <v>0.48199999999999998</v>
      </c>
      <c r="N10" s="226"/>
      <c r="O10" s="226">
        <v>0.45200000000000001</v>
      </c>
      <c r="P10" s="226"/>
      <c r="Q10" s="226">
        <v>0.35899999999999999</v>
      </c>
      <c r="R10" s="171"/>
      <c r="V10" s="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11" customFormat="1" ht="19.95" customHeight="1" x14ac:dyDescent="0.3">
      <c r="A11" s="16"/>
      <c r="D11" s="233"/>
      <c r="E11" s="212"/>
      <c r="F11" s="162" t="s">
        <v>213</v>
      </c>
      <c r="G11" s="162"/>
      <c r="H11" s="163"/>
      <c r="I11" s="170">
        <v>0.77</v>
      </c>
      <c r="J11" s="226"/>
      <c r="K11" s="226">
        <v>0.75700000000000001</v>
      </c>
      <c r="L11" s="226"/>
      <c r="M11" s="226">
        <v>0.79500000000000004</v>
      </c>
      <c r="N11" s="226"/>
      <c r="O11" s="226">
        <v>0.90700000000000003</v>
      </c>
      <c r="P11" s="226"/>
      <c r="Q11" s="226">
        <v>0.86399999999999999</v>
      </c>
      <c r="R11" s="171"/>
      <c r="V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11" customFormat="1" ht="19.95" customHeight="1" x14ac:dyDescent="0.3">
      <c r="A12" s="16"/>
      <c r="D12" s="233"/>
      <c r="E12" s="212"/>
      <c r="F12" s="162" t="s">
        <v>211</v>
      </c>
      <c r="G12" s="162"/>
      <c r="H12" s="163"/>
      <c r="I12" s="170">
        <v>0.72299999999999998</v>
      </c>
      <c r="J12" s="226"/>
      <c r="K12" s="226">
        <v>0.72199999999999998</v>
      </c>
      <c r="L12" s="226"/>
      <c r="M12" s="226">
        <v>0.74099999999999999</v>
      </c>
      <c r="N12" s="226"/>
      <c r="O12" s="226">
        <v>0.76400000000000001</v>
      </c>
      <c r="P12" s="226"/>
      <c r="Q12" s="226">
        <v>0.77800000000000002</v>
      </c>
      <c r="R12" s="171"/>
      <c r="V12" s="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11" customFormat="1" ht="19.95" customHeight="1" thickBot="1" x14ac:dyDescent="0.35">
      <c r="A13" s="16"/>
      <c r="D13" s="303"/>
      <c r="E13" s="214"/>
      <c r="F13" s="162" t="s">
        <v>209</v>
      </c>
      <c r="G13" s="162"/>
      <c r="H13" s="163"/>
      <c r="I13" s="351">
        <v>0.58599999999999997</v>
      </c>
      <c r="J13" s="343"/>
      <c r="K13" s="343">
        <v>0.57399999999999995</v>
      </c>
      <c r="L13" s="343"/>
      <c r="M13" s="343">
        <v>0.59399999999999997</v>
      </c>
      <c r="N13" s="343"/>
      <c r="O13" s="343">
        <v>0.59199999999999997</v>
      </c>
      <c r="P13" s="343"/>
      <c r="Q13" s="343">
        <v>0.59099999999999997</v>
      </c>
      <c r="R13" s="344"/>
      <c r="V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9" customFormat="1" ht="12" customHeight="1" x14ac:dyDescent="0.3">
      <c r="A14" s="8"/>
      <c r="C14" s="21"/>
      <c r="L14" s="21"/>
      <c r="M14" s="21"/>
      <c r="N14" s="21"/>
      <c r="X14" s="6"/>
      <c r="Y14" s="6"/>
      <c r="Z14" s="6"/>
      <c r="AA14" s="6"/>
      <c r="AB14" s="6"/>
      <c r="AC14" s="6"/>
      <c r="AD14" s="6"/>
    </row>
    <row r="15" spans="1:37" s="9" customFormat="1" ht="12" customHeight="1" x14ac:dyDescent="0.3">
      <c r="A15" s="8"/>
      <c r="C15" s="21"/>
      <c r="L15" s="21"/>
      <c r="M15" s="21"/>
      <c r="N15" s="21"/>
      <c r="X15" s="6"/>
      <c r="Y15" s="6"/>
      <c r="Z15" s="6"/>
      <c r="AA15" s="6"/>
      <c r="AB15" s="6"/>
      <c r="AC15" s="6"/>
      <c r="AD15" s="6"/>
    </row>
    <row r="16" spans="1:37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7:21" ht="15" customHeight="1" x14ac:dyDescent="0.3">
      <c r="U17" s="40" t="s">
        <v>17</v>
      </c>
    </row>
    <row r="20" spans="7:21" ht="17.25" customHeight="1" x14ac:dyDescent="0.3"/>
    <row r="21" spans="7:21" ht="17.25" customHeight="1" x14ac:dyDescent="0.3"/>
    <row r="23" spans="7:21" x14ac:dyDescent="0.3">
      <c r="G23" s="29"/>
      <c r="H23" s="29"/>
      <c r="I23" s="29"/>
      <c r="J23" s="29"/>
      <c r="K23" s="29"/>
      <c r="L23" s="29"/>
      <c r="M23" s="29"/>
      <c r="N23" s="29"/>
    </row>
    <row r="24" spans="7:21" x14ac:dyDescent="0.3">
      <c r="G24" s="29"/>
      <c r="H24" s="29"/>
      <c r="I24" s="29"/>
      <c r="J24" s="29"/>
      <c r="K24" s="29"/>
      <c r="L24" s="29"/>
      <c r="M24" s="29"/>
      <c r="N24" s="29"/>
    </row>
    <row r="25" spans="7:21" x14ac:dyDescent="0.3">
      <c r="G25" s="29"/>
      <c r="H25" s="29"/>
      <c r="I25" s="29"/>
      <c r="J25" s="29"/>
      <c r="K25" s="29"/>
      <c r="L25" s="29"/>
      <c r="M25" s="29"/>
      <c r="N25" s="29"/>
    </row>
    <row r="26" spans="7:21" x14ac:dyDescent="0.3">
      <c r="G26" s="29"/>
      <c r="H26" s="29"/>
      <c r="I26" s="29"/>
      <c r="J26" s="29"/>
      <c r="K26" s="29"/>
      <c r="L26" s="29"/>
      <c r="M26" s="29"/>
      <c r="N26" s="29"/>
    </row>
    <row r="27" spans="7:21" x14ac:dyDescent="0.3">
      <c r="G27" s="29"/>
      <c r="H27" s="29"/>
      <c r="I27" s="29"/>
      <c r="J27" s="29"/>
      <c r="K27" s="29"/>
      <c r="L27" s="29"/>
      <c r="M27" s="29"/>
      <c r="N27" s="29"/>
    </row>
  </sheetData>
  <sheetProtection algorithmName="SHA-512" hashValue="JSe1YMMdlAiqtA82ublIvV7+3CzmkgU912drMj4pwROjfvL0QRz7Y1XPcZOf5/dCuRTeBfCUTIxEBX2dCUMqTQ==" saltValue="cBmmsWUV8KB5fSE7i/Z2Xg==" spinCount="100000" sheet="1" objects="1" scenarios="1"/>
  <mergeCells count="50">
    <mergeCell ref="A16:U16"/>
    <mergeCell ref="A1:U1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I12:J12"/>
    <mergeCell ref="K12:L12"/>
    <mergeCell ref="M12:N12"/>
    <mergeCell ref="I13:J13"/>
    <mergeCell ref="K13:L13"/>
    <mergeCell ref="M13:N13"/>
    <mergeCell ref="M8:N8"/>
    <mergeCell ref="O8:P8"/>
    <mergeCell ref="I9:J9"/>
    <mergeCell ref="K9:L9"/>
    <mergeCell ref="M9:N9"/>
    <mergeCell ref="Q13:R13"/>
    <mergeCell ref="Q8:R8"/>
    <mergeCell ref="O9:P9"/>
    <mergeCell ref="Q9:R9"/>
    <mergeCell ref="O12:P12"/>
    <mergeCell ref="Q12:R12"/>
    <mergeCell ref="Q11:R11"/>
    <mergeCell ref="Q10:R10"/>
    <mergeCell ref="O13:P13"/>
    <mergeCell ref="I10:J10"/>
    <mergeCell ref="K10:L10"/>
    <mergeCell ref="M10:N10"/>
    <mergeCell ref="O10:P10"/>
    <mergeCell ref="I11:J11"/>
    <mergeCell ref="K11:L11"/>
    <mergeCell ref="M11:N11"/>
    <mergeCell ref="O11:P11"/>
    <mergeCell ref="D7:H7"/>
    <mergeCell ref="D8:H8"/>
    <mergeCell ref="D9:E13"/>
    <mergeCell ref="F9:H9"/>
    <mergeCell ref="F10:H10"/>
    <mergeCell ref="F11:H11"/>
    <mergeCell ref="F12:H12"/>
    <mergeCell ref="F13:H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ABABAB"/>
  </sheetPr>
  <dimension ref="A1:AU3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4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7" ht="12" customHeight="1" x14ac:dyDescent="0.3"/>
    <row r="3" spans="1:47" s="7" customFormat="1" ht="15" customHeight="1" thickBot="1" x14ac:dyDescent="0.35">
      <c r="A3" s="41" t="str">
        <f>+Índice!F57</f>
        <v>G C2.6</v>
      </c>
      <c r="B3" s="36" t="str">
        <f>+Índice!G57</f>
        <v>Rotação do ativo | Decomposição do diferencial face ao total das empresas (em pp)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7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7" s="11" customFormat="1" ht="25.2" customHeight="1" thickBot="1" x14ac:dyDescent="0.35">
      <c r="A6" s="16"/>
      <c r="E6" s="50"/>
      <c r="F6" s="50"/>
      <c r="G6" s="56"/>
      <c r="H6" s="37"/>
      <c r="J6" s="130">
        <v>2015</v>
      </c>
      <c r="K6" s="298"/>
      <c r="L6" s="299">
        <v>2016</v>
      </c>
      <c r="M6" s="298"/>
      <c r="N6" s="299">
        <v>2017</v>
      </c>
      <c r="O6" s="298"/>
      <c r="P6" s="299">
        <v>2018</v>
      </c>
      <c r="Q6" s="298"/>
      <c r="R6" s="178">
        <v>2019</v>
      </c>
      <c r="S6" s="191"/>
      <c r="V6" s="9"/>
      <c r="W6" s="6"/>
      <c r="X6" s="6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6"/>
      <c r="AT6" s="6"/>
      <c r="AU6" s="6"/>
    </row>
    <row r="7" spans="1:47" s="11" customFormat="1" ht="19.95" customHeight="1" x14ac:dyDescent="0.3">
      <c r="A7" s="16"/>
      <c r="D7" s="230" t="s">
        <v>207</v>
      </c>
      <c r="E7" s="164"/>
      <c r="F7" s="164"/>
      <c r="G7" s="164"/>
      <c r="H7" s="164" t="s">
        <v>119</v>
      </c>
      <c r="I7" s="242"/>
      <c r="J7" s="321">
        <v>-1.8</v>
      </c>
      <c r="K7" s="321"/>
      <c r="L7" s="321">
        <v>-3.5</v>
      </c>
      <c r="M7" s="321"/>
      <c r="N7" s="321">
        <v>-3.2</v>
      </c>
      <c r="O7" s="321"/>
      <c r="P7" s="321">
        <v>-2.4</v>
      </c>
      <c r="Q7" s="321"/>
      <c r="R7" s="321">
        <v>-4</v>
      </c>
      <c r="S7" s="321"/>
      <c r="V7" s="9"/>
      <c r="W7" s="6"/>
      <c r="X7" s="6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6"/>
      <c r="AT7" s="6"/>
      <c r="AU7" s="6"/>
    </row>
    <row r="8" spans="1:47" s="11" customFormat="1" ht="19.95" customHeight="1" x14ac:dyDescent="0.3">
      <c r="A8" s="16"/>
      <c r="D8" s="161"/>
      <c r="E8" s="162"/>
      <c r="F8" s="162"/>
      <c r="G8" s="162"/>
      <c r="H8" s="162" t="s">
        <v>117</v>
      </c>
      <c r="I8" s="163"/>
      <c r="J8" s="320">
        <v>3</v>
      </c>
      <c r="K8" s="320"/>
      <c r="L8" s="320">
        <v>2.2999999999999998</v>
      </c>
      <c r="M8" s="320"/>
      <c r="N8" s="320">
        <v>2.9</v>
      </c>
      <c r="O8" s="320"/>
      <c r="P8" s="320">
        <v>-1</v>
      </c>
      <c r="Q8" s="320"/>
      <c r="R8" s="320">
        <v>-1.5</v>
      </c>
      <c r="S8" s="320"/>
      <c r="V8" s="9"/>
      <c r="W8" s="6"/>
      <c r="X8" s="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6"/>
      <c r="AT8" s="6"/>
      <c r="AU8" s="6"/>
    </row>
    <row r="9" spans="1:47" s="11" customFormat="1" ht="19.95" customHeight="1" x14ac:dyDescent="0.3">
      <c r="A9" s="16"/>
      <c r="D9" s="161"/>
      <c r="E9" s="162"/>
      <c r="F9" s="162"/>
      <c r="G9" s="162"/>
      <c r="H9" s="162" t="s">
        <v>118</v>
      </c>
      <c r="I9" s="163"/>
      <c r="J9" s="320">
        <v>-4.7</v>
      </c>
      <c r="K9" s="320"/>
      <c r="L9" s="320">
        <v>-5.9</v>
      </c>
      <c r="M9" s="320"/>
      <c r="N9" s="320">
        <v>-6</v>
      </c>
      <c r="O9" s="320"/>
      <c r="P9" s="320">
        <v>-1.4</v>
      </c>
      <c r="Q9" s="320"/>
      <c r="R9" s="320">
        <v>-2.4</v>
      </c>
      <c r="S9" s="320"/>
      <c r="V9" s="9"/>
      <c r="W9" s="6"/>
      <c r="X9" s="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6"/>
      <c r="AT9" s="6"/>
      <c r="AU9" s="6"/>
    </row>
    <row r="10" spans="1:47" s="11" customFormat="1" ht="19.95" customHeight="1" x14ac:dyDescent="0.3">
      <c r="A10" s="16"/>
      <c r="D10" s="161" t="s">
        <v>217</v>
      </c>
      <c r="E10" s="162"/>
      <c r="F10" s="162" t="s">
        <v>210</v>
      </c>
      <c r="G10" s="162"/>
      <c r="H10" s="162" t="s">
        <v>119</v>
      </c>
      <c r="I10" s="163"/>
      <c r="J10" s="320">
        <v>-16</v>
      </c>
      <c r="K10" s="320"/>
      <c r="L10" s="320">
        <v>-16.3</v>
      </c>
      <c r="M10" s="320"/>
      <c r="N10" s="320">
        <v>-13.6</v>
      </c>
      <c r="O10" s="320"/>
      <c r="P10" s="320">
        <v>-15.4</v>
      </c>
      <c r="Q10" s="320"/>
      <c r="R10" s="320">
        <v>-4.2</v>
      </c>
      <c r="S10" s="320"/>
      <c r="V10" s="9"/>
      <c r="W10" s="6"/>
      <c r="X10" s="6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6"/>
      <c r="AT10" s="6"/>
      <c r="AU10" s="6"/>
    </row>
    <row r="11" spans="1:47" s="11" customFormat="1" ht="19.95" customHeight="1" x14ac:dyDescent="0.3">
      <c r="A11" s="16"/>
      <c r="D11" s="161"/>
      <c r="E11" s="162"/>
      <c r="F11" s="162"/>
      <c r="G11" s="162"/>
      <c r="H11" s="162" t="s">
        <v>117</v>
      </c>
      <c r="I11" s="163"/>
      <c r="J11" s="320">
        <v>-13.5</v>
      </c>
      <c r="K11" s="320"/>
      <c r="L11" s="320">
        <v>-12.8</v>
      </c>
      <c r="M11" s="320"/>
      <c r="N11" s="320">
        <v>-13.1</v>
      </c>
      <c r="O11" s="320"/>
      <c r="P11" s="320">
        <v>-11.6</v>
      </c>
      <c r="Q11" s="320"/>
      <c r="R11" s="320">
        <v>-12.4</v>
      </c>
      <c r="S11" s="320"/>
      <c r="V11" s="9"/>
      <c r="W11" s="6"/>
      <c r="X11" s="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6"/>
      <c r="AT11" s="6"/>
      <c r="AU11" s="6"/>
    </row>
    <row r="12" spans="1:47" s="11" customFormat="1" ht="19.95" customHeight="1" x14ac:dyDescent="0.3">
      <c r="A12" s="16"/>
      <c r="D12" s="161"/>
      <c r="E12" s="162"/>
      <c r="F12" s="162"/>
      <c r="G12" s="162"/>
      <c r="H12" s="162" t="s">
        <v>118</v>
      </c>
      <c r="I12" s="163"/>
      <c r="J12" s="320">
        <v>-2.5</v>
      </c>
      <c r="K12" s="320"/>
      <c r="L12" s="320">
        <v>-3.5</v>
      </c>
      <c r="M12" s="320"/>
      <c r="N12" s="320">
        <v>-0.5</v>
      </c>
      <c r="O12" s="320"/>
      <c r="P12" s="320">
        <v>-3.7</v>
      </c>
      <c r="Q12" s="320"/>
      <c r="R12" s="320">
        <v>8.1</v>
      </c>
      <c r="S12" s="320"/>
      <c r="V12" s="9"/>
      <c r="W12" s="6"/>
      <c r="X12" s="6"/>
    </row>
    <row r="13" spans="1:47" s="11" customFormat="1" ht="19.95" customHeight="1" x14ac:dyDescent="0.3">
      <c r="A13" s="16"/>
      <c r="D13" s="161"/>
      <c r="E13" s="162"/>
      <c r="F13" s="162" t="s">
        <v>212</v>
      </c>
      <c r="G13" s="162"/>
      <c r="H13" s="162" t="s">
        <v>119</v>
      </c>
      <c r="I13" s="163"/>
      <c r="J13" s="320">
        <v>-16.2</v>
      </c>
      <c r="K13" s="320"/>
      <c r="L13" s="320">
        <v>-19.2</v>
      </c>
      <c r="M13" s="320"/>
      <c r="N13" s="320">
        <v>-19.7</v>
      </c>
      <c r="O13" s="320"/>
      <c r="P13" s="320">
        <v>-23.8</v>
      </c>
      <c r="Q13" s="320"/>
      <c r="R13" s="320">
        <v>-32.799999999999997</v>
      </c>
      <c r="S13" s="320"/>
      <c r="V13" s="9"/>
      <c r="W13" s="6"/>
      <c r="X13" s="6"/>
    </row>
    <row r="14" spans="1:47" s="11" customFormat="1" ht="19.95" customHeight="1" x14ac:dyDescent="0.3">
      <c r="A14" s="16"/>
      <c r="D14" s="161"/>
      <c r="E14" s="162"/>
      <c r="F14" s="162"/>
      <c r="G14" s="162"/>
      <c r="H14" s="162" t="s">
        <v>117</v>
      </c>
      <c r="I14" s="163"/>
      <c r="J14" s="320">
        <v>-10.8</v>
      </c>
      <c r="K14" s="320"/>
      <c r="L14" s="320">
        <v>-12.7</v>
      </c>
      <c r="M14" s="320"/>
      <c r="N14" s="320">
        <v>-14.9</v>
      </c>
      <c r="O14" s="320"/>
      <c r="P14" s="320">
        <v>-14.9</v>
      </c>
      <c r="Q14" s="320"/>
      <c r="R14" s="320">
        <v>-22.1</v>
      </c>
      <c r="S14" s="320"/>
      <c r="V14" s="9"/>
      <c r="W14" s="6"/>
      <c r="X14" s="6"/>
    </row>
    <row r="15" spans="1:47" s="11" customFormat="1" ht="19.95" customHeight="1" x14ac:dyDescent="0.3">
      <c r="A15" s="16"/>
      <c r="D15" s="161"/>
      <c r="E15" s="162"/>
      <c r="F15" s="162"/>
      <c r="G15" s="162"/>
      <c r="H15" s="162" t="s">
        <v>118</v>
      </c>
      <c r="I15" s="163"/>
      <c r="J15" s="320">
        <v>-5.3</v>
      </c>
      <c r="K15" s="320"/>
      <c r="L15" s="320">
        <v>-6.5</v>
      </c>
      <c r="M15" s="320"/>
      <c r="N15" s="320">
        <v>-4.8</v>
      </c>
      <c r="O15" s="320"/>
      <c r="P15" s="320">
        <v>-8.9</v>
      </c>
      <c r="Q15" s="320"/>
      <c r="R15" s="320">
        <v>-10.7</v>
      </c>
      <c r="S15" s="320"/>
      <c r="V15" s="9"/>
      <c r="W15" s="6"/>
      <c r="X15" s="6"/>
    </row>
    <row r="16" spans="1:47" s="11" customFormat="1" ht="19.95" customHeight="1" x14ac:dyDescent="0.3">
      <c r="A16" s="16"/>
      <c r="D16" s="161"/>
      <c r="E16" s="162"/>
      <c r="F16" s="162" t="s">
        <v>213</v>
      </c>
      <c r="G16" s="162"/>
      <c r="H16" s="162" t="s">
        <v>119</v>
      </c>
      <c r="I16" s="163"/>
      <c r="J16" s="320">
        <v>12.9</v>
      </c>
      <c r="K16" s="320"/>
      <c r="L16" s="320">
        <v>10.9</v>
      </c>
      <c r="M16" s="320"/>
      <c r="N16" s="320">
        <v>11.6</v>
      </c>
      <c r="O16" s="320"/>
      <c r="P16" s="320">
        <v>21.6</v>
      </c>
      <c r="Q16" s="320"/>
      <c r="R16" s="320">
        <v>17.7</v>
      </c>
      <c r="S16" s="320"/>
      <c r="V16" s="9"/>
      <c r="W16" s="6"/>
      <c r="X16" s="6"/>
    </row>
    <row r="17" spans="1:24" s="11" customFormat="1" ht="19.95" customHeight="1" x14ac:dyDescent="0.3">
      <c r="A17" s="16"/>
      <c r="D17" s="161"/>
      <c r="E17" s="162"/>
      <c r="F17" s="162"/>
      <c r="G17" s="162"/>
      <c r="H17" s="162" t="s">
        <v>117</v>
      </c>
      <c r="I17" s="163"/>
      <c r="J17" s="320">
        <v>9.4</v>
      </c>
      <c r="K17" s="320"/>
      <c r="L17" s="320">
        <v>9.6999999999999993</v>
      </c>
      <c r="M17" s="320"/>
      <c r="N17" s="320">
        <v>10.3</v>
      </c>
      <c r="O17" s="320"/>
      <c r="P17" s="320">
        <v>2.6</v>
      </c>
      <c r="Q17" s="320"/>
      <c r="R17" s="320">
        <v>8.3000000000000007</v>
      </c>
      <c r="S17" s="320"/>
      <c r="V17" s="9"/>
      <c r="W17" s="6"/>
      <c r="X17" s="6"/>
    </row>
    <row r="18" spans="1:24" s="11" customFormat="1" ht="19.95" customHeight="1" x14ac:dyDescent="0.3">
      <c r="A18" s="16"/>
      <c r="D18" s="161"/>
      <c r="E18" s="162"/>
      <c r="F18" s="162"/>
      <c r="G18" s="162"/>
      <c r="H18" s="162" t="s">
        <v>118</v>
      </c>
      <c r="I18" s="163"/>
      <c r="J18" s="320">
        <v>3.5</v>
      </c>
      <c r="K18" s="320"/>
      <c r="L18" s="320">
        <v>1.2</v>
      </c>
      <c r="M18" s="320"/>
      <c r="N18" s="320">
        <v>1.2</v>
      </c>
      <c r="O18" s="320"/>
      <c r="P18" s="320">
        <v>19</v>
      </c>
      <c r="Q18" s="320"/>
      <c r="R18" s="320">
        <v>9.4</v>
      </c>
      <c r="S18" s="320"/>
      <c r="V18" s="9"/>
      <c r="W18" s="6"/>
      <c r="X18" s="6"/>
    </row>
    <row r="19" spans="1:24" s="11" customFormat="1" ht="19.95" customHeight="1" x14ac:dyDescent="0.3">
      <c r="A19" s="16"/>
      <c r="D19" s="161"/>
      <c r="E19" s="162"/>
      <c r="F19" s="162" t="s">
        <v>211</v>
      </c>
      <c r="G19" s="162"/>
      <c r="H19" s="162" t="s">
        <v>119</v>
      </c>
      <c r="I19" s="163"/>
      <c r="J19" s="320">
        <v>8.1</v>
      </c>
      <c r="K19" s="320"/>
      <c r="L19" s="320">
        <v>7.4</v>
      </c>
      <c r="M19" s="320"/>
      <c r="N19" s="320">
        <v>6.1</v>
      </c>
      <c r="O19" s="320"/>
      <c r="P19" s="320">
        <v>7.3</v>
      </c>
      <c r="Q19" s="320"/>
      <c r="R19" s="320">
        <v>9.1</v>
      </c>
      <c r="S19" s="320"/>
      <c r="V19" s="9"/>
      <c r="W19" s="6"/>
      <c r="X19" s="6"/>
    </row>
    <row r="20" spans="1:24" s="11" customFormat="1" ht="19.95" customHeight="1" x14ac:dyDescent="0.3">
      <c r="A20" s="16"/>
      <c r="D20" s="161"/>
      <c r="E20" s="162"/>
      <c r="F20" s="162"/>
      <c r="G20" s="162"/>
      <c r="H20" s="162" t="s">
        <v>117</v>
      </c>
      <c r="I20" s="163"/>
      <c r="J20" s="320">
        <v>-4</v>
      </c>
      <c r="K20" s="320"/>
      <c r="L20" s="320">
        <v>-7</v>
      </c>
      <c r="M20" s="320"/>
      <c r="N20" s="320">
        <v>-13.3</v>
      </c>
      <c r="O20" s="320"/>
      <c r="P20" s="320">
        <v>-14.6</v>
      </c>
      <c r="Q20" s="320"/>
      <c r="R20" s="320">
        <v>-18.100000000000001</v>
      </c>
      <c r="S20" s="320"/>
      <c r="V20" s="9"/>
      <c r="W20" s="6"/>
      <c r="X20" s="6"/>
    </row>
    <row r="21" spans="1:24" s="11" customFormat="1" ht="19.95" customHeight="1" x14ac:dyDescent="0.3">
      <c r="A21" s="16"/>
      <c r="D21" s="161"/>
      <c r="E21" s="162"/>
      <c r="F21" s="162"/>
      <c r="G21" s="162"/>
      <c r="H21" s="162" t="s">
        <v>118</v>
      </c>
      <c r="I21" s="163"/>
      <c r="J21" s="320">
        <v>12.1</v>
      </c>
      <c r="K21" s="320"/>
      <c r="L21" s="320">
        <v>14.4</v>
      </c>
      <c r="M21" s="320"/>
      <c r="N21" s="320">
        <v>19.399999999999999</v>
      </c>
      <c r="O21" s="320"/>
      <c r="P21" s="320">
        <v>21.9</v>
      </c>
      <c r="Q21" s="320"/>
      <c r="R21" s="320">
        <v>27.1</v>
      </c>
      <c r="S21" s="320"/>
      <c r="V21" s="9"/>
      <c r="W21" s="6"/>
      <c r="X21" s="6"/>
    </row>
    <row r="22" spans="1:24" s="11" customFormat="1" ht="19.95" customHeight="1" x14ac:dyDescent="0.3">
      <c r="A22" s="16"/>
      <c r="D22" s="161"/>
      <c r="E22" s="162"/>
      <c r="F22" s="162" t="s">
        <v>209</v>
      </c>
      <c r="G22" s="162"/>
      <c r="H22" s="162" t="s">
        <v>119</v>
      </c>
      <c r="I22" s="163"/>
      <c r="J22" s="320">
        <v>-5.6</v>
      </c>
      <c r="K22" s="320"/>
      <c r="L22" s="320">
        <v>-7.4</v>
      </c>
      <c r="M22" s="320"/>
      <c r="N22" s="320">
        <v>-8.6</v>
      </c>
      <c r="O22" s="320"/>
      <c r="P22" s="320">
        <v>-9.9</v>
      </c>
      <c r="Q22" s="320"/>
      <c r="R22" s="320">
        <v>-9.6</v>
      </c>
      <c r="S22" s="320"/>
      <c r="V22" s="9"/>
      <c r="W22" s="6"/>
      <c r="X22" s="6"/>
    </row>
    <row r="23" spans="1:24" s="11" customFormat="1" ht="19.95" customHeight="1" x14ac:dyDescent="0.3">
      <c r="A23" s="16"/>
      <c r="D23" s="161"/>
      <c r="E23" s="162"/>
      <c r="F23" s="162"/>
      <c r="G23" s="162"/>
      <c r="H23" s="162" t="s">
        <v>117</v>
      </c>
      <c r="I23" s="163"/>
      <c r="J23" s="320">
        <v>4.8</v>
      </c>
      <c r="K23" s="320"/>
      <c r="L23" s="320">
        <v>4.5999999999999996</v>
      </c>
      <c r="M23" s="320"/>
      <c r="N23" s="320">
        <v>3.8</v>
      </c>
      <c r="O23" s="320"/>
      <c r="P23" s="320">
        <v>4</v>
      </c>
      <c r="Q23" s="320"/>
      <c r="R23" s="320">
        <v>3.9</v>
      </c>
      <c r="S23" s="320"/>
      <c r="V23" s="9"/>
      <c r="W23" s="6"/>
      <c r="X23" s="6"/>
    </row>
    <row r="24" spans="1:24" s="11" customFormat="1" ht="19.95" customHeight="1" thickBot="1" x14ac:dyDescent="0.35">
      <c r="A24" s="16"/>
      <c r="D24" s="243"/>
      <c r="E24" s="124"/>
      <c r="F24" s="124"/>
      <c r="G24" s="124"/>
      <c r="H24" s="124" t="s">
        <v>118</v>
      </c>
      <c r="I24" s="181"/>
      <c r="J24" s="322">
        <v>-10.4</v>
      </c>
      <c r="K24" s="322"/>
      <c r="L24" s="322">
        <v>-12</v>
      </c>
      <c r="M24" s="322"/>
      <c r="N24" s="322">
        <v>-12.3</v>
      </c>
      <c r="O24" s="322"/>
      <c r="P24" s="322">
        <v>-13.9</v>
      </c>
      <c r="Q24" s="322"/>
      <c r="R24" s="322">
        <v>-13.5</v>
      </c>
      <c r="S24" s="322"/>
      <c r="V24" s="9"/>
    </row>
    <row r="25" spans="1:24" s="9" customFormat="1" ht="12" customHeight="1" x14ac:dyDescent="0.2">
      <c r="A25" s="8"/>
      <c r="C25" s="21"/>
      <c r="L25" s="21"/>
      <c r="M25" s="21"/>
      <c r="N25" s="21"/>
    </row>
    <row r="26" spans="1:24" s="9" customFormat="1" ht="12" customHeight="1" x14ac:dyDescent="0.2">
      <c r="A26" s="8"/>
      <c r="C26" s="21"/>
      <c r="L26" s="21"/>
      <c r="M26" s="21"/>
      <c r="N26" s="21"/>
    </row>
    <row r="27" spans="1:24" ht="18" customHeight="1" x14ac:dyDescent="0.3">
      <c r="A27" s="96" t="str">
        <f>NOTA!$A$24</f>
        <v>ESTUDO 48 | ANÁLISE DAS EMPRESAS DA REGIÃO DO ALENTEJO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4" ht="15" customHeight="1" x14ac:dyDescent="0.3">
      <c r="U28" s="40" t="s">
        <v>17</v>
      </c>
    </row>
    <row r="31" spans="1:24" ht="17.25" customHeight="1" x14ac:dyDescent="0.3"/>
    <row r="32" spans="1:24" ht="17.25" customHeight="1" x14ac:dyDescent="0.3"/>
    <row r="34" spans="7:14" x14ac:dyDescent="0.3">
      <c r="G34" s="29"/>
      <c r="H34" s="29"/>
      <c r="I34" s="29"/>
      <c r="J34" s="29"/>
      <c r="K34" s="29"/>
      <c r="L34" s="29"/>
      <c r="M34" s="29"/>
      <c r="N34" s="29"/>
    </row>
    <row r="35" spans="7:14" x14ac:dyDescent="0.3">
      <c r="G35" s="29"/>
      <c r="H35" s="29"/>
      <c r="I35" s="29"/>
      <c r="J35" s="29"/>
      <c r="K35" s="29"/>
      <c r="L35" s="29"/>
      <c r="M35" s="29"/>
      <c r="N35" s="29"/>
    </row>
    <row r="36" spans="7:14" x14ac:dyDescent="0.3">
      <c r="G36" s="29"/>
      <c r="H36" s="29"/>
      <c r="I36" s="29"/>
      <c r="J36" s="29"/>
      <c r="K36" s="29"/>
      <c r="L36" s="29"/>
      <c r="M36" s="29"/>
      <c r="N36" s="29"/>
    </row>
    <row r="37" spans="7:14" x14ac:dyDescent="0.3">
      <c r="G37" s="29"/>
      <c r="H37" s="29"/>
      <c r="I37" s="29"/>
      <c r="J37" s="29"/>
      <c r="K37" s="29"/>
      <c r="L37" s="29"/>
      <c r="M37" s="29"/>
      <c r="N37" s="29"/>
    </row>
    <row r="38" spans="7:14" x14ac:dyDescent="0.3">
      <c r="G38" s="29"/>
      <c r="H38" s="29"/>
      <c r="I38" s="29"/>
      <c r="J38" s="29"/>
      <c r="K38" s="29"/>
      <c r="L38" s="29"/>
      <c r="M38" s="29"/>
      <c r="N38" s="29"/>
    </row>
  </sheetData>
  <sheetProtection algorithmName="SHA-512" hashValue="jc38JM+/Zm2Bg+/obBLx8F1UXAygqNOe2pdwWIgDdOGDcI0Adqk8iKh66WjFsWsMVILd4zeR+vV3KtUhag8smw==" saltValue="hYAK6tTZPAFhmC7zY6ToAQ==" spinCount="100000" sheet="1" objects="1" scenarios="1"/>
  <mergeCells count="122">
    <mergeCell ref="J6:K6"/>
    <mergeCell ref="L6:M6"/>
    <mergeCell ref="N6:O6"/>
    <mergeCell ref="P6:Q6"/>
    <mergeCell ref="R6:S6"/>
    <mergeCell ref="A27:U27"/>
    <mergeCell ref="A1:U1"/>
    <mergeCell ref="P7:Q7"/>
    <mergeCell ref="R7:S7"/>
    <mergeCell ref="H8:I8"/>
    <mergeCell ref="J8:K8"/>
    <mergeCell ref="L8:M8"/>
    <mergeCell ref="N8:O8"/>
    <mergeCell ref="P8:Q8"/>
    <mergeCell ref="R8:S8"/>
    <mergeCell ref="D7:G9"/>
    <mergeCell ref="H7:I7"/>
    <mergeCell ref="J7:K7"/>
    <mergeCell ref="L7:M7"/>
    <mergeCell ref="N7:O7"/>
    <mergeCell ref="H9:I9"/>
    <mergeCell ref="J9:K9"/>
    <mergeCell ref="L9:M9"/>
    <mergeCell ref="N9:O9"/>
    <mergeCell ref="P9:Q9"/>
    <mergeCell ref="R9:S9"/>
    <mergeCell ref="D10:E24"/>
    <mergeCell ref="F10:G12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R11:S11"/>
    <mergeCell ref="R12:S12"/>
    <mergeCell ref="F13:G15"/>
    <mergeCell ref="H13:I13"/>
    <mergeCell ref="J13:K13"/>
    <mergeCell ref="L13:M13"/>
    <mergeCell ref="N13:O13"/>
    <mergeCell ref="P13:Q13"/>
    <mergeCell ref="R13:S13"/>
    <mergeCell ref="H14:I14"/>
    <mergeCell ref="J14:K14"/>
    <mergeCell ref="L14:M14"/>
    <mergeCell ref="N14:O14"/>
    <mergeCell ref="P14:Q14"/>
    <mergeCell ref="R14:S14"/>
    <mergeCell ref="H15:I15"/>
    <mergeCell ref="J15:K15"/>
    <mergeCell ref="H12:I12"/>
    <mergeCell ref="J12:K12"/>
    <mergeCell ref="L12:M12"/>
    <mergeCell ref="N12:O12"/>
    <mergeCell ref="P12:Q12"/>
    <mergeCell ref="L15:M15"/>
    <mergeCell ref="N15:O15"/>
    <mergeCell ref="P15:Q15"/>
    <mergeCell ref="R15:S15"/>
    <mergeCell ref="F16:G18"/>
    <mergeCell ref="H16:I16"/>
    <mergeCell ref="J16:K16"/>
    <mergeCell ref="L16:M16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H18:I18"/>
    <mergeCell ref="J18:K18"/>
    <mergeCell ref="L18:M18"/>
    <mergeCell ref="N18:O18"/>
    <mergeCell ref="P18:Q18"/>
    <mergeCell ref="R18:S18"/>
    <mergeCell ref="P19:Q19"/>
    <mergeCell ref="R19:S19"/>
    <mergeCell ref="H20:I20"/>
    <mergeCell ref="J20:K20"/>
    <mergeCell ref="L20:M20"/>
    <mergeCell ref="N20:O20"/>
    <mergeCell ref="P20:Q20"/>
    <mergeCell ref="R20:S20"/>
    <mergeCell ref="F19:G21"/>
    <mergeCell ref="H19:I19"/>
    <mergeCell ref="J19:K19"/>
    <mergeCell ref="L19:M19"/>
    <mergeCell ref="N19:O19"/>
    <mergeCell ref="H21:I21"/>
    <mergeCell ref="J21:K21"/>
    <mergeCell ref="L21:M21"/>
    <mergeCell ref="N21:O21"/>
    <mergeCell ref="J24:K24"/>
    <mergeCell ref="L24:M24"/>
    <mergeCell ref="N24:O24"/>
    <mergeCell ref="P24:Q24"/>
    <mergeCell ref="R24:S24"/>
    <mergeCell ref="P21:Q21"/>
    <mergeCell ref="R21:S21"/>
    <mergeCell ref="F22:G24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H24:I24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ABABAB"/>
  </sheetPr>
  <dimension ref="A1:AK2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7" ht="12" customHeight="1" x14ac:dyDescent="0.3"/>
    <row r="3" spans="1:37" s="7" customFormat="1" ht="15" customHeight="1" thickBot="1" x14ac:dyDescent="0.35">
      <c r="A3" s="41" t="str">
        <f>+Índice!F58</f>
        <v>G C2.7</v>
      </c>
      <c r="B3" s="36" t="str">
        <f>+Índice!G58</f>
        <v>Alavancagem financeira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7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7" s="11" customFormat="1" ht="25.2" customHeight="1" thickBot="1" x14ac:dyDescent="0.35">
      <c r="A6" s="16"/>
      <c r="E6" s="50"/>
      <c r="F6" s="50"/>
      <c r="G6" s="56"/>
      <c r="H6" s="37"/>
      <c r="I6" s="130">
        <v>2015</v>
      </c>
      <c r="J6" s="298"/>
      <c r="K6" s="299">
        <v>2016</v>
      </c>
      <c r="L6" s="298"/>
      <c r="M6" s="299">
        <v>2017</v>
      </c>
      <c r="N6" s="298"/>
      <c r="O6" s="299">
        <v>2018</v>
      </c>
      <c r="P6" s="298"/>
      <c r="Q6" s="178">
        <v>2019</v>
      </c>
      <c r="R6" s="191"/>
      <c r="V6" s="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11" customFormat="1" ht="19.95" customHeight="1" thickBot="1" x14ac:dyDescent="0.35">
      <c r="A7" s="16"/>
      <c r="D7" s="177" t="s">
        <v>14</v>
      </c>
      <c r="E7" s="178"/>
      <c r="F7" s="178"/>
      <c r="G7" s="178"/>
      <c r="H7" s="299"/>
      <c r="I7" s="224">
        <v>3.2</v>
      </c>
      <c r="J7" s="355"/>
      <c r="K7" s="355">
        <v>3.1</v>
      </c>
      <c r="L7" s="355"/>
      <c r="M7" s="355">
        <v>3</v>
      </c>
      <c r="N7" s="355"/>
      <c r="O7" s="355">
        <v>2.8</v>
      </c>
      <c r="P7" s="355"/>
      <c r="Q7" s="355">
        <v>2.7</v>
      </c>
      <c r="R7" s="225"/>
      <c r="V7" s="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11" customFormat="1" ht="19.95" customHeight="1" x14ac:dyDescent="0.3">
      <c r="A8" s="16"/>
      <c r="D8" s="161" t="s">
        <v>207</v>
      </c>
      <c r="E8" s="162"/>
      <c r="F8" s="162"/>
      <c r="G8" s="162"/>
      <c r="H8" s="120"/>
      <c r="I8" s="261">
        <v>2.9</v>
      </c>
      <c r="J8" s="252"/>
      <c r="K8" s="252">
        <v>2.8</v>
      </c>
      <c r="L8" s="252"/>
      <c r="M8" s="252">
        <v>2.8</v>
      </c>
      <c r="N8" s="252"/>
      <c r="O8" s="252">
        <v>2.8</v>
      </c>
      <c r="P8" s="252"/>
      <c r="Q8" s="252">
        <v>2.5</v>
      </c>
      <c r="R8" s="353"/>
      <c r="V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11" customFormat="1" ht="19.95" customHeight="1" x14ac:dyDescent="0.3">
      <c r="A9" s="16"/>
      <c r="D9" s="232" t="s">
        <v>217</v>
      </c>
      <c r="E9" s="210"/>
      <c r="F9" s="162" t="s">
        <v>210</v>
      </c>
      <c r="G9" s="162"/>
      <c r="H9" s="163"/>
      <c r="I9" s="258">
        <v>2.7</v>
      </c>
      <c r="J9" s="253"/>
      <c r="K9" s="253">
        <v>2.5</v>
      </c>
      <c r="L9" s="253"/>
      <c r="M9" s="253">
        <v>2.7</v>
      </c>
      <c r="N9" s="253"/>
      <c r="O9" s="253">
        <v>2.6</v>
      </c>
      <c r="P9" s="253"/>
      <c r="Q9" s="253">
        <v>2.5</v>
      </c>
      <c r="R9" s="354"/>
      <c r="V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11" customFormat="1" ht="19.95" customHeight="1" x14ac:dyDescent="0.3">
      <c r="A10" s="16"/>
      <c r="D10" s="233"/>
      <c r="E10" s="212"/>
      <c r="F10" s="162" t="s">
        <v>212</v>
      </c>
      <c r="G10" s="162"/>
      <c r="H10" s="163"/>
      <c r="I10" s="258">
        <v>2.7</v>
      </c>
      <c r="J10" s="253"/>
      <c r="K10" s="253">
        <v>2.6</v>
      </c>
      <c r="L10" s="253"/>
      <c r="M10" s="253">
        <v>2.5</v>
      </c>
      <c r="N10" s="253"/>
      <c r="O10" s="253">
        <v>2.4</v>
      </c>
      <c r="P10" s="253"/>
      <c r="Q10" s="253">
        <v>2</v>
      </c>
      <c r="R10" s="354"/>
      <c r="V10" s="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11" customFormat="1" ht="19.95" customHeight="1" x14ac:dyDescent="0.3">
      <c r="A11" s="16"/>
      <c r="D11" s="233"/>
      <c r="E11" s="212"/>
      <c r="F11" s="162" t="s">
        <v>213</v>
      </c>
      <c r="G11" s="162"/>
      <c r="H11" s="163"/>
      <c r="I11" s="258">
        <v>3.1</v>
      </c>
      <c r="J11" s="253"/>
      <c r="K11" s="253">
        <v>3.1</v>
      </c>
      <c r="L11" s="253"/>
      <c r="M11" s="253">
        <v>3</v>
      </c>
      <c r="N11" s="253"/>
      <c r="O11" s="253">
        <v>3.6</v>
      </c>
      <c r="P11" s="253"/>
      <c r="Q11" s="253">
        <v>2.7</v>
      </c>
      <c r="R11" s="354"/>
      <c r="V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11" customFormat="1" ht="19.95" customHeight="1" x14ac:dyDescent="0.3">
      <c r="A12" s="16"/>
      <c r="D12" s="233"/>
      <c r="E12" s="212"/>
      <c r="F12" s="162" t="s">
        <v>211</v>
      </c>
      <c r="G12" s="162"/>
      <c r="H12" s="163"/>
      <c r="I12" s="258">
        <v>3</v>
      </c>
      <c r="J12" s="253"/>
      <c r="K12" s="253">
        <v>2.9</v>
      </c>
      <c r="L12" s="253"/>
      <c r="M12" s="253">
        <v>2.9</v>
      </c>
      <c r="N12" s="253"/>
      <c r="O12" s="253">
        <v>2.8</v>
      </c>
      <c r="P12" s="253"/>
      <c r="Q12" s="253">
        <v>2.7</v>
      </c>
      <c r="R12" s="354"/>
      <c r="V12" s="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11" customFormat="1" ht="19.95" customHeight="1" thickBot="1" x14ac:dyDescent="0.35">
      <c r="A13" s="16"/>
      <c r="D13" s="303"/>
      <c r="E13" s="214"/>
      <c r="F13" s="162" t="s">
        <v>209</v>
      </c>
      <c r="G13" s="162"/>
      <c r="H13" s="163"/>
      <c r="I13" s="259">
        <v>2.9</v>
      </c>
      <c r="J13" s="260"/>
      <c r="K13" s="260">
        <v>2.9</v>
      </c>
      <c r="L13" s="260"/>
      <c r="M13" s="260">
        <v>2.8</v>
      </c>
      <c r="N13" s="260"/>
      <c r="O13" s="260">
        <v>2.7</v>
      </c>
      <c r="P13" s="260"/>
      <c r="Q13" s="260">
        <v>2.6</v>
      </c>
      <c r="R13" s="352"/>
      <c r="V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9" customFormat="1" ht="12" customHeight="1" x14ac:dyDescent="0.3">
      <c r="A14" s="8"/>
      <c r="C14" s="21"/>
      <c r="L14" s="21"/>
      <c r="M14" s="21"/>
      <c r="N14" s="21"/>
      <c r="X14" s="6"/>
      <c r="Y14" s="6"/>
      <c r="Z14" s="6"/>
      <c r="AA14" s="6"/>
      <c r="AB14" s="6"/>
      <c r="AC14" s="6"/>
      <c r="AD14" s="6"/>
    </row>
    <row r="15" spans="1:37" s="9" customFormat="1" ht="12" customHeight="1" x14ac:dyDescent="0.3">
      <c r="A15" s="8"/>
      <c r="C15" s="21"/>
      <c r="L15" s="21"/>
      <c r="M15" s="21"/>
      <c r="N15" s="21"/>
      <c r="X15" s="6"/>
      <c r="Y15" s="6"/>
      <c r="Z15" s="6"/>
      <c r="AA15" s="6"/>
      <c r="AB15" s="6"/>
      <c r="AC15" s="6"/>
      <c r="AD15" s="6"/>
    </row>
    <row r="16" spans="1:37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7:21" ht="15" customHeight="1" x14ac:dyDescent="0.3">
      <c r="U17" s="40" t="s">
        <v>17</v>
      </c>
    </row>
    <row r="20" spans="7:21" ht="17.25" customHeight="1" x14ac:dyDescent="0.3"/>
    <row r="21" spans="7:21" ht="17.25" customHeight="1" x14ac:dyDescent="0.3"/>
    <row r="23" spans="7:21" x14ac:dyDescent="0.3">
      <c r="G23" s="29"/>
      <c r="H23" s="29"/>
      <c r="I23" s="29"/>
      <c r="J23" s="29"/>
      <c r="K23" s="29"/>
      <c r="L23" s="29"/>
      <c r="M23" s="29"/>
      <c r="N23" s="29"/>
    </row>
    <row r="24" spans="7:21" x14ac:dyDescent="0.3">
      <c r="G24" s="29"/>
      <c r="H24" s="29"/>
      <c r="I24" s="29"/>
      <c r="J24" s="29"/>
      <c r="K24" s="29"/>
      <c r="L24" s="29"/>
      <c r="M24" s="29"/>
      <c r="N24" s="29"/>
    </row>
    <row r="25" spans="7:21" x14ac:dyDescent="0.3">
      <c r="G25" s="29"/>
      <c r="H25" s="29"/>
      <c r="I25" s="29"/>
      <c r="J25" s="29"/>
      <c r="K25" s="29"/>
      <c r="L25" s="29"/>
      <c r="M25" s="29"/>
      <c r="N25" s="29"/>
    </row>
    <row r="26" spans="7:21" x14ac:dyDescent="0.3">
      <c r="G26" s="29"/>
      <c r="H26" s="29"/>
      <c r="I26" s="29"/>
      <c r="J26" s="29"/>
      <c r="K26" s="29"/>
      <c r="L26" s="29"/>
      <c r="M26" s="29"/>
      <c r="N26" s="29"/>
    </row>
    <row r="27" spans="7:21" x14ac:dyDescent="0.3">
      <c r="G27" s="29"/>
      <c r="H27" s="29"/>
      <c r="I27" s="29"/>
      <c r="J27" s="29"/>
      <c r="K27" s="29"/>
      <c r="L27" s="29"/>
      <c r="M27" s="29"/>
      <c r="N27" s="29"/>
    </row>
  </sheetData>
  <sheetProtection algorithmName="SHA-512" hashValue="Jy9trpVfJeEN+gyffJXseq+RWv68B12SK1Tz3zfM5vXvtxp1FzwQJtyY8w2VOEhE+fDlebrBngWFeYvBemaj+Q==" saltValue="+sX9y3WkrYH7k7Lkrn8iug==" spinCount="100000" sheet="1" objects="1" scenarios="1"/>
  <mergeCells count="50">
    <mergeCell ref="A16:U16"/>
    <mergeCell ref="A1:U1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I12:J12"/>
    <mergeCell ref="K12:L12"/>
    <mergeCell ref="M12:N12"/>
    <mergeCell ref="I13:J13"/>
    <mergeCell ref="K13:L13"/>
    <mergeCell ref="M13:N13"/>
    <mergeCell ref="M8:N8"/>
    <mergeCell ref="O8:P8"/>
    <mergeCell ref="I9:J9"/>
    <mergeCell ref="K9:L9"/>
    <mergeCell ref="M9:N9"/>
    <mergeCell ref="Q13:R13"/>
    <mergeCell ref="Q8:R8"/>
    <mergeCell ref="O9:P9"/>
    <mergeCell ref="Q9:R9"/>
    <mergeCell ref="O12:P12"/>
    <mergeCell ref="Q12:R12"/>
    <mergeCell ref="Q11:R11"/>
    <mergeCell ref="Q10:R10"/>
    <mergeCell ref="O13:P13"/>
    <mergeCell ref="I10:J10"/>
    <mergeCell ref="K10:L10"/>
    <mergeCell ref="M10:N10"/>
    <mergeCell ref="O10:P10"/>
    <mergeCell ref="I11:J11"/>
    <mergeCell ref="K11:L11"/>
    <mergeCell ref="M11:N11"/>
    <mergeCell ref="O11:P11"/>
    <mergeCell ref="D7:H7"/>
    <mergeCell ref="D8:H8"/>
    <mergeCell ref="D9:E13"/>
    <mergeCell ref="F9:H9"/>
    <mergeCell ref="F10:H10"/>
    <mergeCell ref="F11:H11"/>
    <mergeCell ref="F12:H12"/>
    <mergeCell ref="F13:H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ABABAB"/>
  </sheetPr>
  <dimension ref="A1:AU3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47" ht="69" customHeight="1" x14ac:dyDescent="0.3">
      <c r="A1" s="129" t="s">
        <v>225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7" ht="12" customHeight="1" x14ac:dyDescent="0.3"/>
    <row r="3" spans="1:47" s="7" customFormat="1" ht="15" customHeight="1" thickBot="1" x14ac:dyDescent="0.35">
      <c r="A3" s="41" t="str">
        <f>+Índice!F59</f>
        <v>G C2.8</v>
      </c>
      <c r="B3" s="36" t="str">
        <f>+Índice!G59</f>
        <v>Alavancagem financeira | Decomposição do diferencial face ao total das empresas (em unidades)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7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7" s="11" customFormat="1" ht="25.2" customHeight="1" thickBot="1" x14ac:dyDescent="0.35">
      <c r="A6" s="16"/>
      <c r="E6" s="50"/>
      <c r="F6" s="50"/>
      <c r="G6" s="56"/>
      <c r="H6" s="37"/>
      <c r="J6" s="130">
        <v>2015</v>
      </c>
      <c r="K6" s="298"/>
      <c r="L6" s="299">
        <v>2016</v>
      </c>
      <c r="M6" s="298"/>
      <c r="N6" s="299">
        <v>2017</v>
      </c>
      <c r="O6" s="298"/>
      <c r="P6" s="299">
        <v>2018</v>
      </c>
      <c r="Q6" s="298"/>
      <c r="R6" s="178">
        <v>2019</v>
      </c>
      <c r="S6" s="191"/>
      <c r="V6" s="9"/>
      <c r="W6" s="6"/>
      <c r="X6" s="6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6"/>
      <c r="AT6" s="6"/>
      <c r="AU6" s="6"/>
    </row>
    <row r="7" spans="1:47" s="11" customFormat="1" ht="19.95" customHeight="1" x14ac:dyDescent="0.3">
      <c r="A7" s="16"/>
      <c r="D7" s="230" t="s">
        <v>207</v>
      </c>
      <c r="E7" s="164"/>
      <c r="F7" s="164"/>
      <c r="G7" s="164"/>
      <c r="H7" s="164" t="s">
        <v>119</v>
      </c>
      <c r="I7" s="242"/>
      <c r="J7" s="321">
        <v>-0.3</v>
      </c>
      <c r="K7" s="321"/>
      <c r="L7" s="321">
        <v>-0.3</v>
      </c>
      <c r="M7" s="321"/>
      <c r="N7" s="321">
        <v>-0.2</v>
      </c>
      <c r="O7" s="321"/>
      <c r="P7" s="321">
        <v>0</v>
      </c>
      <c r="Q7" s="321"/>
      <c r="R7" s="321">
        <v>-0.3</v>
      </c>
      <c r="S7" s="321"/>
      <c r="V7" s="9"/>
      <c r="W7" s="6"/>
      <c r="X7" s="6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6"/>
      <c r="AT7" s="6"/>
      <c r="AU7" s="6"/>
    </row>
    <row r="8" spans="1:47" s="11" customFormat="1" ht="19.95" customHeight="1" x14ac:dyDescent="0.3">
      <c r="A8" s="16"/>
      <c r="D8" s="161"/>
      <c r="E8" s="162"/>
      <c r="F8" s="162"/>
      <c r="G8" s="162"/>
      <c r="H8" s="162" t="s">
        <v>117</v>
      </c>
      <c r="I8" s="163"/>
      <c r="J8" s="320">
        <v>-0.5</v>
      </c>
      <c r="K8" s="320"/>
      <c r="L8" s="320">
        <v>-0.6</v>
      </c>
      <c r="M8" s="320"/>
      <c r="N8" s="320">
        <v>-2.5</v>
      </c>
      <c r="O8" s="320"/>
      <c r="P8" s="320">
        <v>-0.6</v>
      </c>
      <c r="Q8" s="320"/>
      <c r="R8" s="320">
        <v>-0.2</v>
      </c>
      <c r="S8" s="320"/>
      <c r="V8" s="9"/>
      <c r="W8" s="6"/>
      <c r="X8" s="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6"/>
      <c r="AT8" s="6"/>
      <c r="AU8" s="6"/>
    </row>
    <row r="9" spans="1:47" s="11" customFormat="1" ht="19.95" customHeight="1" x14ac:dyDescent="0.3">
      <c r="A9" s="16"/>
      <c r="D9" s="161"/>
      <c r="E9" s="162"/>
      <c r="F9" s="162"/>
      <c r="G9" s="162"/>
      <c r="H9" s="162" t="s">
        <v>118</v>
      </c>
      <c r="I9" s="163"/>
      <c r="J9" s="320">
        <v>0.2</v>
      </c>
      <c r="K9" s="320"/>
      <c r="L9" s="320">
        <v>0.3</v>
      </c>
      <c r="M9" s="320"/>
      <c r="N9" s="320">
        <v>2.2999999999999998</v>
      </c>
      <c r="O9" s="320"/>
      <c r="P9" s="320">
        <v>0.6</v>
      </c>
      <c r="Q9" s="320"/>
      <c r="R9" s="320">
        <v>-0.1</v>
      </c>
      <c r="S9" s="320"/>
      <c r="V9" s="9"/>
      <c r="W9" s="6"/>
      <c r="X9" s="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6"/>
      <c r="AT9" s="6"/>
      <c r="AU9" s="6"/>
    </row>
    <row r="10" spans="1:47" s="11" customFormat="1" ht="19.95" customHeight="1" x14ac:dyDescent="0.3">
      <c r="A10" s="16"/>
      <c r="D10" s="161" t="s">
        <v>217</v>
      </c>
      <c r="E10" s="162"/>
      <c r="F10" s="162" t="s">
        <v>210</v>
      </c>
      <c r="G10" s="162"/>
      <c r="H10" s="162" t="s">
        <v>119</v>
      </c>
      <c r="I10" s="163"/>
      <c r="J10" s="320">
        <v>-0.5</v>
      </c>
      <c r="K10" s="320"/>
      <c r="L10" s="320">
        <v>-0.6</v>
      </c>
      <c r="M10" s="320"/>
      <c r="N10" s="320">
        <v>-0.3</v>
      </c>
      <c r="O10" s="320"/>
      <c r="P10" s="320">
        <v>-0.2</v>
      </c>
      <c r="Q10" s="320"/>
      <c r="R10" s="320">
        <v>-0.2</v>
      </c>
      <c r="S10" s="320"/>
      <c r="V10" s="9"/>
      <c r="W10" s="6"/>
      <c r="X10" s="6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6"/>
      <c r="AT10" s="6"/>
      <c r="AU10" s="6"/>
    </row>
    <row r="11" spans="1:47" s="11" customFormat="1" ht="19.95" customHeight="1" x14ac:dyDescent="0.3">
      <c r="A11" s="16"/>
      <c r="D11" s="161"/>
      <c r="E11" s="162"/>
      <c r="F11" s="162"/>
      <c r="G11" s="162"/>
      <c r="H11" s="162" t="s">
        <v>117</v>
      </c>
      <c r="I11" s="163"/>
      <c r="J11" s="320">
        <v>-7.5</v>
      </c>
      <c r="K11" s="320"/>
      <c r="L11" s="320">
        <v>2.2000000000000002</v>
      </c>
      <c r="M11" s="320"/>
      <c r="N11" s="320">
        <v>0</v>
      </c>
      <c r="O11" s="320"/>
      <c r="P11" s="320">
        <v>0.1</v>
      </c>
      <c r="Q11" s="320"/>
      <c r="R11" s="320">
        <v>-0.3</v>
      </c>
      <c r="S11" s="320"/>
      <c r="V11" s="9"/>
      <c r="W11" s="6"/>
      <c r="X11" s="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6"/>
      <c r="AT11" s="6"/>
      <c r="AU11" s="6"/>
    </row>
    <row r="12" spans="1:47" s="11" customFormat="1" ht="19.95" customHeight="1" x14ac:dyDescent="0.3">
      <c r="A12" s="16"/>
      <c r="D12" s="161"/>
      <c r="E12" s="162"/>
      <c r="F12" s="162"/>
      <c r="G12" s="162"/>
      <c r="H12" s="162" t="s">
        <v>118</v>
      </c>
      <c r="I12" s="163"/>
      <c r="J12" s="320">
        <v>7</v>
      </c>
      <c r="K12" s="320"/>
      <c r="L12" s="320">
        <v>-2.7</v>
      </c>
      <c r="M12" s="320"/>
      <c r="N12" s="320">
        <v>-0.3</v>
      </c>
      <c r="O12" s="320"/>
      <c r="P12" s="320">
        <v>-0.3</v>
      </c>
      <c r="Q12" s="320"/>
      <c r="R12" s="320">
        <v>0</v>
      </c>
      <c r="S12" s="320"/>
      <c r="V12" s="9"/>
      <c r="W12" s="6"/>
      <c r="X12" s="6"/>
    </row>
    <row r="13" spans="1:47" s="11" customFormat="1" ht="19.95" customHeight="1" x14ac:dyDescent="0.3">
      <c r="A13" s="16"/>
      <c r="D13" s="161"/>
      <c r="E13" s="162"/>
      <c r="F13" s="162" t="s">
        <v>212</v>
      </c>
      <c r="G13" s="162"/>
      <c r="H13" s="162" t="s">
        <v>119</v>
      </c>
      <c r="I13" s="163"/>
      <c r="J13" s="320">
        <v>-0.5</v>
      </c>
      <c r="K13" s="320"/>
      <c r="L13" s="320">
        <v>-0.5</v>
      </c>
      <c r="M13" s="320"/>
      <c r="N13" s="320">
        <v>-0.5</v>
      </c>
      <c r="O13" s="320"/>
      <c r="P13" s="320">
        <v>-0.4</v>
      </c>
      <c r="Q13" s="320"/>
      <c r="R13" s="320">
        <v>-0.7</v>
      </c>
      <c r="S13" s="320"/>
      <c r="V13" s="9"/>
      <c r="W13" s="6"/>
      <c r="X13" s="6"/>
    </row>
    <row r="14" spans="1:47" s="11" customFormat="1" ht="19.95" customHeight="1" x14ac:dyDescent="0.3">
      <c r="A14" s="16"/>
      <c r="D14" s="161"/>
      <c r="E14" s="162"/>
      <c r="F14" s="162"/>
      <c r="G14" s="162"/>
      <c r="H14" s="162" t="s">
        <v>117</v>
      </c>
      <c r="I14" s="163"/>
      <c r="J14" s="320">
        <v>-0.6</v>
      </c>
      <c r="K14" s="320"/>
      <c r="L14" s="320">
        <v>-0.5</v>
      </c>
      <c r="M14" s="320"/>
      <c r="N14" s="320">
        <v>-0.5</v>
      </c>
      <c r="O14" s="320"/>
      <c r="P14" s="320">
        <v>-0.4</v>
      </c>
      <c r="Q14" s="320"/>
      <c r="R14" s="320">
        <v>-0.5</v>
      </c>
      <c r="S14" s="320"/>
      <c r="V14" s="9"/>
      <c r="W14" s="6"/>
      <c r="X14" s="6"/>
    </row>
    <row r="15" spans="1:47" s="11" customFormat="1" ht="19.95" customHeight="1" x14ac:dyDescent="0.3">
      <c r="A15" s="16"/>
      <c r="D15" s="161"/>
      <c r="E15" s="162"/>
      <c r="F15" s="162"/>
      <c r="G15" s="162"/>
      <c r="H15" s="162" t="s">
        <v>118</v>
      </c>
      <c r="I15" s="163"/>
      <c r="J15" s="320">
        <v>0.1</v>
      </c>
      <c r="K15" s="320"/>
      <c r="L15" s="320">
        <v>0</v>
      </c>
      <c r="M15" s="320"/>
      <c r="N15" s="320">
        <v>0</v>
      </c>
      <c r="O15" s="320"/>
      <c r="P15" s="320">
        <v>0</v>
      </c>
      <c r="Q15" s="320"/>
      <c r="R15" s="320">
        <v>-0.2</v>
      </c>
      <c r="S15" s="320"/>
      <c r="V15" s="9"/>
      <c r="W15" s="6"/>
      <c r="X15" s="6"/>
    </row>
    <row r="16" spans="1:47" s="11" customFormat="1" ht="19.95" customHeight="1" x14ac:dyDescent="0.3">
      <c r="A16" s="16"/>
      <c r="D16" s="161"/>
      <c r="E16" s="162"/>
      <c r="F16" s="162" t="s">
        <v>213</v>
      </c>
      <c r="G16" s="162"/>
      <c r="H16" s="162" t="s">
        <v>119</v>
      </c>
      <c r="I16" s="163"/>
      <c r="J16" s="320">
        <v>-0.1</v>
      </c>
      <c r="K16" s="320"/>
      <c r="L16" s="320">
        <v>-0.1</v>
      </c>
      <c r="M16" s="320"/>
      <c r="N16" s="320">
        <v>0</v>
      </c>
      <c r="O16" s="320"/>
      <c r="P16" s="320">
        <v>0.7</v>
      </c>
      <c r="Q16" s="320"/>
      <c r="R16" s="320">
        <v>-0.1</v>
      </c>
      <c r="S16" s="320"/>
      <c r="V16" s="9"/>
      <c r="W16" s="6"/>
      <c r="X16" s="6"/>
    </row>
    <row r="17" spans="1:24" s="11" customFormat="1" ht="19.95" customHeight="1" x14ac:dyDescent="0.3">
      <c r="A17" s="16"/>
      <c r="D17" s="161"/>
      <c r="E17" s="162"/>
      <c r="F17" s="162"/>
      <c r="G17" s="162"/>
      <c r="H17" s="162" t="s">
        <v>117</v>
      </c>
      <c r="I17" s="163"/>
      <c r="J17" s="320">
        <v>1.9</v>
      </c>
      <c r="K17" s="320"/>
      <c r="L17" s="320">
        <v>-1</v>
      </c>
      <c r="M17" s="320"/>
      <c r="N17" s="320">
        <v>-0.7</v>
      </c>
      <c r="O17" s="320"/>
      <c r="P17" s="320">
        <v>0.5</v>
      </c>
      <c r="Q17" s="320"/>
      <c r="R17" s="320">
        <v>-0.3</v>
      </c>
      <c r="S17" s="320"/>
      <c r="V17" s="9"/>
      <c r="W17" s="6"/>
      <c r="X17" s="6"/>
    </row>
    <row r="18" spans="1:24" s="11" customFormat="1" ht="19.95" customHeight="1" x14ac:dyDescent="0.3">
      <c r="A18" s="16"/>
      <c r="D18" s="161"/>
      <c r="E18" s="162"/>
      <c r="F18" s="162"/>
      <c r="G18" s="162"/>
      <c r="H18" s="162" t="s">
        <v>118</v>
      </c>
      <c r="I18" s="163"/>
      <c r="J18" s="320">
        <v>-1.9</v>
      </c>
      <c r="K18" s="320"/>
      <c r="L18" s="320">
        <v>1</v>
      </c>
      <c r="M18" s="320"/>
      <c r="N18" s="320">
        <v>0.7</v>
      </c>
      <c r="O18" s="320"/>
      <c r="P18" s="320">
        <v>0.2</v>
      </c>
      <c r="Q18" s="320"/>
      <c r="R18" s="320">
        <v>0.2</v>
      </c>
      <c r="S18" s="320"/>
      <c r="V18" s="9"/>
      <c r="W18" s="6"/>
      <c r="X18" s="6"/>
    </row>
    <row r="19" spans="1:24" s="11" customFormat="1" ht="19.95" customHeight="1" x14ac:dyDescent="0.3">
      <c r="A19" s="16"/>
      <c r="D19" s="161"/>
      <c r="E19" s="162"/>
      <c r="F19" s="162" t="s">
        <v>211</v>
      </c>
      <c r="G19" s="162"/>
      <c r="H19" s="162" t="s">
        <v>119</v>
      </c>
      <c r="I19" s="163"/>
      <c r="J19" s="320">
        <v>-0.2</v>
      </c>
      <c r="K19" s="320"/>
      <c r="L19" s="320">
        <v>-0.2</v>
      </c>
      <c r="M19" s="320"/>
      <c r="N19" s="320">
        <v>-0.1</v>
      </c>
      <c r="O19" s="320"/>
      <c r="P19" s="320">
        <v>0</v>
      </c>
      <c r="Q19" s="320"/>
      <c r="R19" s="320">
        <v>0</v>
      </c>
      <c r="S19" s="320"/>
      <c r="V19" s="9"/>
      <c r="W19" s="6"/>
      <c r="X19" s="6"/>
    </row>
    <row r="20" spans="1:24" s="11" customFormat="1" ht="19.95" customHeight="1" x14ac:dyDescent="0.3">
      <c r="A20" s="16"/>
      <c r="D20" s="161"/>
      <c r="E20" s="162"/>
      <c r="F20" s="162"/>
      <c r="G20" s="162"/>
      <c r="H20" s="162" t="s">
        <v>117</v>
      </c>
      <c r="I20" s="163"/>
      <c r="J20" s="320">
        <v>-0.1</v>
      </c>
      <c r="K20" s="320"/>
      <c r="L20" s="320">
        <v>-0.1</v>
      </c>
      <c r="M20" s="320"/>
      <c r="N20" s="320">
        <v>-0.2</v>
      </c>
      <c r="O20" s="320"/>
      <c r="P20" s="320">
        <v>0</v>
      </c>
      <c r="Q20" s="320"/>
      <c r="R20" s="320">
        <v>0</v>
      </c>
      <c r="S20" s="320"/>
      <c r="V20" s="9"/>
      <c r="W20" s="6"/>
      <c r="X20" s="6"/>
    </row>
    <row r="21" spans="1:24" s="11" customFormat="1" ht="19.95" customHeight="1" x14ac:dyDescent="0.3">
      <c r="A21" s="16"/>
      <c r="D21" s="161"/>
      <c r="E21" s="162"/>
      <c r="F21" s="162"/>
      <c r="G21" s="162"/>
      <c r="H21" s="162" t="s">
        <v>118</v>
      </c>
      <c r="I21" s="163"/>
      <c r="J21" s="320">
        <v>0</v>
      </c>
      <c r="K21" s="320"/>
      <c r="L21" s="320">
        <v>-0.1</v>
      </c>
      <c r="M21" s="320"/>
      <c r="N21" s="320">
        <v>0.1</v>
      </c>
      <c r="O21" s="320"/>
      <c r="P21" s="320">
        <v>0</v>
      </c>
      <c r="Q21" s="320"/>
      <c r="R21" s="320">
        <v>0</v>
      </c>
      <c r="S21" s="320"/>
      <c r="V21" s="9"/>
      <c r="W21" s="6"/>
      <c r="X21" s="6"/>
    </row>
    <row r="22" spans="1:24" s="11" customFormat="1" ht="19.95" customHeight="1" x14ac:dyDescent="0.3">
      <c r="A22" s="16"/>
      <c r="D22" s="161"/>
      <c r="E22" s="162"/>
      <c r="F22" s="162" t="s">
        <v>209</v>
      </c>
      <c r="G22" s="162"/>
      <c r="H22" s="162" t="s">
        <v>119</v>
      </c>
      <c r="I22" s="163"/>
      <c r="J22" s="320">
        <v>-0.3</v>
      </c>
      <c r="K22" s="320"/>
      <c r="L22" s="320">
        <v>-0.3</v>
      </c>
      <c r="M22" s="320"/>
      <c r="N22" s="320">
        <v>-0.2</v>
      </c>
      <c r="O22" s="320"/>
      <c r="P22" s="320">
        <v>-0.1</v>
      </c>
      <c r="Q22" s="320"/>
      <c r="R22" s="320">
        <v>-0.1</v>
      </c>
      <c r="S22" s="320"/>
      <c r="V22" s="9"/>
      <c r="W22" s="6"/>
      <c r="X22" s="6"/>
    </row>
    <row r="23" spans="1:24" s="11" customFormat="1" ht="19.95" customHeight="1" x14ac:dyDescent="0.3">
      <c r="A23" s="16"/>
      <c r="D23" s="161"/>
      <c r="E23" s="162"/>
      <c r="F23" s="162"/>
      <c r="G23" s="162"/>
      <c r="H23" s="162" t="s">
        <v>117</v>
      </c>
      <c r="I23" s="163"/>
      <c r="J23" s="320">
        <v>-0.4</v>
      </c>
      <c r="K23" s="320"/>
      <c r="L23" s="320">
        <v>-0.3</v>
      </c>
      <c r="M23" s="320"/>
      <c r="N23" s="320">
        <v>-0.3</v>
      </c>
      <c r="O23" s="320"/>
      <c r="P23" s="320">
        <v>-0.3</v>
      </c>
      <c r="Q23" s="320"/>
      <c r="R23" s="320">
        <v>-0.1</v>
      </c>
      <c r="S23" s="320"/>
      <c r="V23" s="9"/>
      <c r="W23" s="6"/>
      <c r="X23" s="6"/>
    </row>
    <row r="24" spans="1:24" s="11" customFormat="1" ht="19.95" customHeight="1" thickBot="1" x14ac:dyDescent="0.35">
      <c r="A24" s="16"/>
      <c r="D24" s="243"/>
      <c r="E24" s="124"/>
      <c r="F24" s="124"/>
      <c r="G24" s="124"/>
      <c r="H24" s="124" t="s">
        <v>118</v>
      </c>
      <c r="I24" s="181"/>
      <c r="J24" s="322">
        <v>0.1</v>
      </c>
      <c r="K24" s="322"/>
      <c r="L24" s="322">
        <v>0.1</v>
      </c>
      <c r="M24" s="322"/>
      <c r="N24" s="322">
        <v>0.1</v>
      </c>
      <c r="O24" s="322"/>
      <c r="P24" s="322">
        <v>0.1</v>
      </c>
      <c r="Q24" s="322"/>
      <c r="R24" s="322">
        <v>0</v>
      </c>
      <c r="S24" s="322"/>
      <c r="V24" s="9"/>
    </row>
    <row r="25" spans="1:24" s="9" customFormat="1" ht="12" customHeight="1" x14ac:dyDescent="0.2">
      <c r="A25" s="8"/>
      <c r="C25" s="21"/>
      <c r="L25" s="21"/>
      <c r="M25" s="21"/>
      <c r="N25" s="21"/>
    </row>
    <row r="26" spans="1:24" s="9" customFormat="1" ht="12" customHeight="1" x14ac:dyDescent="0.2">
      <c r="A26" s="8"/>
      <c r="C26" s="21"/>
      <c r="L26" s="21"/>
      <c r="M26" s="21"/>
      <c r="N26" s="21"/>
    </row>
    <row r="27" spans="1:24" ht="18" customHeight="1" x14ac:dyDescent="0.3">
      <c r="A27" s="96" t="str">
        <f>NOTA!$A$24</f>
        <v>ESTUDO 48 | ANÁLISE DAS EMPRESAS DA REGIÃO DO ALENTEJO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4" ht="15" customHeight="1" x14ac:dyDescent="0.3">
      <c r="U28" s="40" t="s">
        <v>17</v>
      </c>
    </row>
    <row r="31" spans="1:24" ht="17.25" customHeight="1" x14ac:dyDescent="0.3"/>
    <row r="32" spans="1:24" ht="17.25" customHeight="1" x14ac:dyDescent="0.3"/>
    <row r="34" spans="7:14" x14ac:dyDescent="0.3">
      <c r="G34" s="29"/>
      <c r="H34" s="29"/>
      <c r="I34" s="29"/>
      <c r="J34" s="29"/>
      <c r="K34" s="29"/>
      <c r="L34" s="29"/>
      <c r="M34" s="29"/>
      <c r="N34" s="29"/>
    </row>
    <row r="35" spans="7:14" x14ac:dyDescent="0.3">
      <c r="G35" s="29"/>
      <c r="H35" s="29"/>
      <c r="I35" s="29"/>
      <c r="J35" s="29"/>
      <c r="K35" s="29"/>
      <c r="L35" s="29"/>
      <c r="M35" s="29"/>
      <c r="N35" s="29"/>
    </row>
    <row r="36" spans="7:14" x14ac:dyDescent="0.3">
      <c r="G36" s="29"/>
      <c r="H36" s="29"/>
      <c r="I36" s="29"/>
      <c r="J36" s="29"/>
      <c r="K36" s="29"/>
      <c r="L36" s="29"/>
      <c r="M36" s="29"/>
      <c r="N36" s="29"/>
    </row>
    <row r="37" spans="7:14" x14ac:dyDescent="0.3">
      <c r="G37" s="29"/>
      <c r="H37" s="29"/>
      <c r="I37" s="29"/>
      <c r="J37" s="29"/>
      <c r="K37" s="29"/>
      <c r="L37" s="29"/>
      <c r="M37" s="29"/>
      <c r="N37" s="29"/>
    </row>
    <row r="38" spans="7:14" x14ac:dyDescent="0.3">
      <c r="G38" s="29"/>
      <c r="H38" s="29"/>
      <c r="I38" s="29"/>
      <c r="J38" s="29"/>
      <c r="K38" s="29"/>
      <c r="L38" s="29"/>
      <c r="M38" s="29"/>
      <c r="N38" s="29"/>
    </row>
  </sheetData>
  <sheetProtection algorithmName="SHA-512" hashValue="atvTm3jetlYlLFS0aCJnP1IhRuGoIsklIcsiDicHIcet1vk5k3rfoJLRjbuRshrzBOp/0O9z3aJm++BMktx7yg==" saltValue="r+N3dlVNrAXPsEoRy4dyQA==" spinCount="100000" sheet="1" objects="1" scenarios="1"/>
  <mergeCells count="122">
    <mergeCell ref="J6:K6"/>
    <mergeCell ref="L6:M6"/>
    <mergeCell ref="N6:O6"/>
    <mergeCell ref="P6:Q6"/>
    <mergeCell ref="R6:S6"/>
    <mergeCell ref="A27:U27"/>
    <mergeCell ref="A1:U1"/>
    <mergeCell ref="P7:Q7"/>
    <mergeCell ref="R7:S7"/>
    <mergeCell ref="H8:I8"/>
    <mergeCell ref="J8:K8"/>
    <mergeCell ref="L8:M8"/>
    <mergeCell ref="N8:O8"/>
    <mergeCell ref="P8:Q8"/>
    <mergeCell ref="R8:S8"/>
    <mergeCell ref="D7:G9"/>
    <mergeCell ref="H7:I7"/>
    <mergeCell ref="J7:K7"/>
    <mergeCell ref="L7:M7"/>
    <mergeCell ref="N7:O7"/>
    <mergeCell ref="H9:I9"/>
    <mergeCell ref="J9:K9"/>
    <mergeCell ref="L9:M9"/>
    <mergeCell ref="N9:O9"/>
    <mergeCell ref="P9:Q9"/>
    <mergeCell ref="R9:S9"/>
    <mergeCell ref="D10:E24"/>
    <mergeCell ref="F10:G12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R11:S11"/>
    <mergeCell ref="R12:S12"/>
    <mergeCell ref="F13:G15"/>
    <mergeCell ref="H13:I13"/>
    <mergeCell ref="J13:K13"/>
    <mergeCell ref="L13:M13"/>
    <mergeCell ref="N13:O13"/>
    <mergeCell ref="P13:Q13"/>
    <mergeCell ref="R13:S13"/>
    <mergeCell ref="H14:I14"/>
    <mergeCell ref="J14:K14"/>
    <mergeCell ref="L14:M14"/>
    <mergeCell ref="N14:O14"/>
    <mergeCell ref="P14:Q14"/>
    <mergeCell ref="R14:S14"/>
    <mergeCell ref="H15:I15"/>
    <mergeCell ref="J15:K15"/>
    <mergeCell ref="H12:I12"/>
    <mergeCell ref="J12:K12"/>
    <mergeCell ref="L12:M12"/>
    <mergeCell ref="N12:O12"/>
    <mergeCell ref="P12:Q12"/>
    <mergeCell ref="L15:M15"/>
    <mergeCell ref="N15:O15"/>
    <mergeCell ref="P15:Q15"/>
    <mergeCell ref="R15:S15"/>
    <mergeCell ref="F16:G18"/>
    <mergeCell ref="H16:I16"/>
    <mergeCell ref="J16:K16"/>
    <mergeCell ref="L16:M16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H18:I18"/>
    <mergeCell ref="J18:K18"/>
    <mergeCell ref="L18:M18"/>
    <mergeCell ref="N18:O18"/>
    <mergeCell ref="P18:Q18"/>
    <mergeCell ref="R18:S18"/>
    <mergeCell ref="P19:Q19"/>
    <mergeCell ref="R19:S19"/>
    <mergeCell ref="H20:I20"/>
    <mergeCell ref="J20:K20"/>
    <mergeCell ref="L20:M20"/>
    <mergeCell ref="N20:O20"/>
    <mergeCell ref="P20:Q20"/>
    <mergeCell ref="R20:S20"/>
    <mergeCell ref="F19:G21"/>
    <mergeCell ref="H19:I19"/>
    <mergeCell ref="J19:K19"/>
    <mergeCell ref="L19:M19"/>
    <mergeCell ref="N19:O19"/>
    <mergeCell ref="H21:I21"/>
    <mergeCell ref="J21:K21"/>
    <mergeCell ref="L21:M21"/>
    <mergeCell ref="N21:O21"/>
    <mergeCell ref="J24:K24"/>
    <mergeCell ref="L24:M24"/>
    <mergeCell ref="N24:O24"/>
    <mergeCell ref="P24:Q24"/>
    <mergeCell ref="R24:S24"/>
    <mergeCell ref="P21:Q21"/>
    <mergeCell ref="R21:S21"/>
    <mergeCell ref="F22:G24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H24:I24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AC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9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9" ht="12" customHeight="1" x14ac:dyDescent="0.3"/>
    <row r="3" spans="1:29" s="7" customFormat="1" ht="15" customHeight="1" thickBot="1" x14ac:dyDescent="0.35">
      <c r="A3" s="41" t="str">
        <f>+Índice!F62</f>
        <v>G I.3.10</v>
      </c>
      <c r="B3" s="36" t="str">
        <f>+Índice!G62</f>
        <v>Autonomia financeira | Média ponderada e mediana da distribuição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87"/>
      <c r="AA4" s="87"/>
      <c r="AB4" s="7"/>
    </row>
    <row r="5" spans="1:29" s="9" customFormat="1" ht="12" customHeight="1" x14ac:dyDescent="0.3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7"/>
      <c r="Y5" s="7"/>
      <c r="Z5" s="87"/>
      <c r="AA5" s="87"/>
      <c r="AB5" s="7"/>
    </row>
    <row r="6" spans="1:29" s="9" customFormat="1" ht="25.2" customHeight="1" x14ac:dyDescent="0.3">
      <c r="A6" s="8"/>
      <c r="D6" s="21"/>
      <c r="E6" s="21"/>
      <c r="F6" s="21"/>
      <c r="G6" s="21"/>
      <c r="H6" s="21"/>
      <c r="I6" s="21"/>
      <c r="J6" s="21"/>
      <c r="K6" s="303" t="s">
        <v>120</v>
      </c>
      <c r="L6" s="265"/>
      <c r="M6" s="265"/>
      <c r="N6" s="265"/>
      <c r="O6" s="265"/>
      <c r="P6" s="265"/>
      <c r="Q6" s="21"/>
      <c r="R6" s="21"/>
      <c r="S6" s="21"/>
      <c r="U6" s="21"/>
      <c r="X6" s="7"/>
      <c r="Y6" s="7"/>
      <c r="Z6" s="87"/>
      <c r="AA6" s="87"/>
      <c r="AB6" s="7"/>
    </row>
    <row r="7" spans="1:29" s="9" customFormat="1" ht="25.2" customHeight="1" thickBot="1" x14ac:dyDescent="0.35">
      <c r="A7" s="21"/>
      <c r="B7" s="21"/>
      <c r="C7" s="21"/>
      <c r="D7" s="21"/>
      <c r="F7" s="37"/>
      <c r="G7" s="38"/>
      <c r="H7" s="38"/>
      <c r="I7" s="38"/>
      <c r="J7" s="38"/>
      <c r="K7" s="306" t="s">
        <v>58</v>
      </c>
      <c r="L7" s="186"/>
      <c r="M7" s="187"/>
      <c r="N7" s="305" t="s">
        <v>59</v>
      </c>
      <c r="O7" s="186"/>
      <c r="P7" s="187"/>
      <c r="Q7" s="11"/>
      <c r="R7" s="11"/>
      <c r="S7" s="11"/>
      <c r="T7" s="11"/>
      <c r="U7" s="11"/>
      <c r="V7" s="11"/>
      <c r="X7" s="7"/>
      <c r="Y7" s="7"/>
      <c r="Z7" s="87"/>
      <c r="AA7" s="87"/>
      <c r="AB7" s="7"/>
    </row>
    <row r="8" spans="1:29" s="11" customFormat="1" ht="19.95" customHeight="1" thickBot="1" x14ac:dyDescent="0.35">
      <c r="A8" s="16"/>
      <c r="B8" s="9"/>
      <c r="C8" s="9"/>
      <c r="D8" s="9"/>
      <c r="F8" s="177" t="s">
        <v>14</v>
      </c>
      <c r="G8" s="178"/>
      <c r="H8" s="178"/>
      <c r="I8" s="178"/>
      <c r="J8" s="299"/>
      <c r="K8" s="300">
        <v>0.36499999999999999</v>
      </c>
      <c r="L8" s="301"/>
      <c r="M8" s="302"/>
      <c r="N8" s="241">
        <v>0.33300000000000002</v>
      </c>
      <c r="O8" s="301"/>
      <c r="P8" s="302"/>
      <c r="X8" s="7"/>
      <c r="Y8" s="7"/>
      <c r="Z8" s="87"/>
      <c r="AA8" s="87"/>
      <c r="AB8" s="7"/>
      <c r="AC8" s="9"/>
    </row>
    <row r="9" spans="1:29" s="11" customFormat="1" ht="19.95" customHeight="1" x14ac:dyDescent="0.3">
      <c r="A9" s="16"/>
      <c r="B9" s="9"/>
      <c r="C9" s="9"/>
      <c r="D9" s="9"/>
      <c r="F9" s="161" t="s">
        <v>207</v>
      </c>
      <c r="G9" s="162"/>
      <c r="H9" s="162"/>
      <c r="I9" s="162"/>
      <c r="J9" s="120"/>
      <c r="K9" s="170">
        <v>0.40600000000000003</v>
      </c>
      <c r="L9" s="226"/>
      <c r="M9" s="171"/>
      <c r="N9" s="237">
        <v>0.37</v>
      </c>
      <c r="O9" s="226"/>
      <c r="P9" s="171"/>
      <c r="X9" s="7"/>
      <c r="Y9" s="7"/>
      <c r="Z9" s="87"/>
      <c r="AA9" s="87"/>
      <c r="AB9" s="7"/>
      <c r="AC9" s="9"/>
    </row>
    <row r="10" spans="1:29" s="11" customFormat="1" ht="19.95" customHeight="1" x14ac:dyDescent="0.3">
      <c r="A10" s="16"/>
      <c r="B10" s="9"/>
      <c r="C10" s="9"/>
      <c r="D10" s="9"/>
      <c r="F10" s="232" t="s">
        <v>217</v>
      </c>
      <c r="G10" s="210"/>
      <c r="H10" s="162" t="s">
        <v>210</v>
      </c>
      <c r="I10" s="162"/>
      <c r="J10" s="163"/>
      <c r="K10" s="170">
        <v>0.39700000000000002</v>
      </c>
      <c r="L10" s="226"/>
      <c r="M10" s="171"/>
      <c r="N10" s="237">
        <v>0.318</v>
      </c>
      <c r="O10" s="226"/>
      <c r="P10" s="171"/>
      <c r="X10" s="7"/>
      <c r="Y10" s="7"/>
      <c r="Z10" s="87"/>
      <c r="AA10" s="87"/>
      <c r="AB10" s="7"/>
      <c r="AC10" s="9"/>
    </row>
    <row r="11" spans="1:29" s="11" customFormat="1" ht="19.95" customHeight="1" x14ac:dyDescent="0.3">
      <c r="A11" s="16"/>
      <c r="B11" s="9"/>
      <c r="C11" s="9"/>
      <c r="D11" s="9"/>
      <c r="F11" s="233"/>
      <c r="G11" s="212"/>
      <c r="H11" s="162" t="s">
        <v>212</v>
      </c>
      <c r="I11" s="162"/>
      <c r="J11" s="163"/>
      <c r="K11" s="170">
        <v>0.49199999999999999</v>
      </c>
      <c r="L11" s="226"/>
      <c r="M11" s="171"/>
      <c r="N11" s="237">
        <v>0.42</v>
      </c>
      <c r="O11" s="226"/>
      <c r="P11" s="171"/>
      <c r="X11" s="7"/>
      <c r="Y11" s="7"/>
      <c r="Z11" s="7"/>
      <c r="AA11" s="7"/>
      <c r="AB11" s="7"/>
      <c r="AC11" s="9"/>
    </row>
    <row r="12" spans="1:29" s="11" customFormat="1" ht="19.95" customHeight="1" x14ac:dyDescent="0.3">
      <c r="A12" s="16"/>
      <c r="B12" s="9"/>
      <c r="C12" s="9"/>
      <c r="D12" s="9"/>
      <c r="F12" s="233"/>
      <c r="G12" s="212"/>
      <c r="H12" s="162" t="s">
        <v>213</v>
      </c>
      <c r="I12" s="162"/>
      <c r="J12" s="163"/>
      <c r="K12" s="170">
        <v>0.372</v>
      </c>
      <c r="L12" s="226"/>
      <c r="M12" s="171"/>
      <c r="N12" s="237">
        <v>0.35699999999999998</v>
      </c>
      <c r="O12" s="226"/>
      <c r="P12" s="171"/>
      <c r="X12" s="7"/>
      <c r="Y12" s="7"/>
      <c r="Z12" s="7"/>
      <c r="AA12" s="7"/>
      <c r="AB12" s="7"/>
      <c r="AC12" s="9"/>
    </row>
    <row r="13" spans="1:29" s="11" customFormat="1" ht="19.95" customHeight="1" x14ac:dyDescent="0.3">
      <c r="A13" s="16"/>
      <c r="B13" s="9"/>
      <c r="C13" s="9"/>
      <c r="D13" s="9"/>
      <c r="F13" s="233"/>
      <c r="G13" s="212"/>
      <c r="H13" s="162" t="s">
        <v>211</v>
      </c>
      <c r="I13" s="162"/>
      <c r="J13" s="163"/>
      <c r="K13" s="170">
        <v>0.36499999999999999</v>
      </c>
      <c r="L13" s="226"/>
      <c r="M13" s="171"/>
      <c r="N13" s="237">
        <v>0.39200000000000002</v>
      </c>
      <c r="O13" s="226"/>
      <c r="P13" s="171"/>
      <c r="X13" s="7"/>
      <c r="Y13" s="7"/>
      <c r="Z13" s="7"/>
      <c r="AA13" s="7"/>
      <c r="AB13" s="7"/>
      <c r="AC13" s="9"/>
    </row>
    <row r="14" spans="1:29" s="11" customFormat="1" ht="19.95" customHeight="1" x14ac:dyDescent="0.3">
      <c r="A14" s="16"/>
      <c r="B14" s="9"/>
      <c r="C14" s="9"/>
      <c r="D14" s="9"/>
      <c r="F14" s="303"/>
      <c r="G14" s="214"/>
      <c r="H14" s="162" t="s">
        <v>209</v>
      </c>
      <c r="I14" s="162"/>
      <c r="J14" s="163"/>
      <c r="K14" s="170">
        <v>0.38100000000000001</v>
      </c>
      <c r="L14" s="226"/>
      <c r="M14" s="171"/>
      <c r="N14" s="237">
        <v>0.36899999999999999</v>
      </c>
      <c r="O14" s="226"/>
      <c r="P14" s="171"/>
      <c r="X14" s="7"/>
      <c r="Y14" s="7"/>
      <c r="Z14" s="7"/>
      <c r="AA14" s="7"/>
      <c r="AB14" s="7"/>
      <c r="AC14" s="9"/>
    </row>
    <row r="15" spans="1:29" s="9" customFormat="1" ht="12" customHeight="1" x14ac:dyDescent="0.3">
      <c r="A15" s="8"/>
      <c r="C15" s="21"/>
      <c r="L15" s="21"/>
      <c r="M15" s="21"/>
      <c r="N15" s="21"/>
      <c r="X15" s="7"/>
      <c r="Y15" s="7"/>
      <c r="Z15" s="7"/>
      <c r="AA15" s="7"/>
      <c r="AB15" s="7"/>
    </row>
    <row r="16" spans="1:29" s="9" customFormat="1" ht="12" customHeight="1" x14ac:dyDescent="0.3">
      <c r="A16" s="8"/>
      <c r="C16" s="21"/>
      <c r="L16" s="21"/>
      <c r="M16" s="21"/>
      <c r="N16" s="21"/>
      <c r="X16" s="7"/>
      <c r="Y16" s="7"/>
      <c r="Z16" s="7"/>
      <c r="AA16" s="7"/>
      <c r="AB16" s="7"/>
    </row>
    <row r="17" spans="1:28" ht="18" customHeight="1" x14ac:dyDescent="0.3">
      <c r="A17" s="96" t="str">
        <f>NOTA!$A$24</f>
        <v>ESTUDO 48 | ANÁLISE DAS EMPRESAS DA REGIÃO DO ALENTEJO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X17" s="7"/>
      <c r="Y17" s="7"/>
      <c r="Z17" s="7"/>
      <c r="AA17" s="7"/>
      <c r="AB17" s="7"/>
    </row>
    <row r="18" spans="1:28" ht="15" customHeight="1" x14ac:dyDescent="0.3">
      <c r="U18" s="40" t="s">
        <v>17</v>
      </c>
    </row>
    <row r="21" spans="1:28" ht="17.25" customHeight="1" x14ac:dyDescent="0.3">
      <c r="L21" s="21"/>
      <c r="M21" s="21"/>
      <c r="N21" s="21"/>
    </row>
  </sheetData>
  <sheetProtection algorithmName="SHA-512" hashValue="ZzNfi1/LGOZoExoELou+wz1GgBEEQf/smUj3uuD6Haf5mBPjVaoLq932KntMi05yryqNZsBkU0Vo/e5uZ6lxdA==" saltValue="bWDcVP3J5RPc7jHCsz+Qbw==" spinCount="100000" sheet="1" objects="1" scenarios="1"/>
  <mergeCells count="27">
    <mergeCell ref="H11:J11"/>
    <mergeCell ref="K11:M11"/>
    <mergeCell ref="N11:P11"/>
    <mergeCell ref="A1:U1"/>
    <mergeCell ref="K6:P6"/>
    <mergeCell ref="K7:M7"/>
    <mergeCell ref="N7:P7"/>
    <mergeCell ref="F8:J8"/>
    <mergeCell ref="K8:M8"/>
    <mergeCell ref="N8:P8"/>
    <mergeCell ref="F10:G14"/>
    <mergeCell ref="A17:U17"/>
    <mergeCell ref="F9:J9"/>
    <mergeCell ref="K9:M9"/>
    <mergeCell ref="N9:P9"/>
    <mergeCell ref="H10:J10"/>
    <mergeCell ref="K10:M10"/>
    <mergeCell ref="N10:P10"/>
    <mergeCell ref="H13:J13"/>
    <mergeCell ref="K13:M13"/>
    <mergeCell ref="N13:P13"/>
    <mergeCell ref="H14:J14"/>
    <mergeCell ref="K14:M14"/>
    <mergeCell ref="N14:P14"/>
    <mergeCell ref="H12:J12"/>
    <mergeCell ref="K12:M12"/>
    <mergeCell ref="N12:P12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I22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3" width="7.33203125" style="6" customWidth="1"/>
    <col min="24" max="26" width="9.33203125" style="6" bestFit="1" customWidth="1"/>
    <col min="27" max="27" width="9.88671875" style="6" bestFit="1" customWidth="1"/>
    <col min="28" max="35" width="9.33203125" style="6" bestFit="1" customWidth="1"/>
    <col min="36" max="16384" width="9.109375" style="6"/>
  </cols>
  <sheetData>
    <row r="1" spans="1:35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5" ht="12" customHeight="1" x14ac:dyDescent="0.3"/>
    <row r="3" spans="1:35" s="7" customFormat="1" ht="15" customHeight="1" thickBot="1" x14ac:dyDescent="0.35">
      <c r="A3" s="41" t="str">
        <f>+Índice!F8</f>
        <v>G I.2.3</v>
      </c>
      <c r="B3" s="36" t="str">
        <f>+Índice!G8</f>
        <v>Peso da região do Alentejo no total das empresas | Por setores de atividade económica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9" customFormat="1" ht="12" customHeight="1" x14ac:dyDescent="0.2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10" customFormat="1" ht="25.2" customHeight="1" x14ac:dyDescent="0.3">
      <c r="C6" s="31"/>
      <c r="D6" s="31"/>
      <c r="E6" s="31"/>
      <c r="F6" s="43"/>
      <c r="I6" s="160" t="s">
        <v>8</v>
      </c>
      <c r="J6" s="121"/>
      <c r="K6" s="121"/>
      <c r="L6" s="122"/>
      <c r="M6" s="161" t="s">
        <v>6</v>
      </c>
      <c r="N6" s="162"/>
      <c r="O6" s="162"/>
      <c r="P6" s="163"/>
    </row>
    <row r="7" spans="1:35" s="10" customFormat="1" ht="25.2" customHeight="1" thickBot="1" x14ac:dyDescent="0.35">
      <c r="C7" s="44"/>
      <c r="D7" s="44"/>
      <c r="E7" s="44"/>
      <c r="F7" s="45"/>
      <c r="I7" s="157">
        <v>2015</v>
      </c>
      <c r="J7" s="158"/>
      <c r="K7" s="158">
        <v>2019</v>
      </c>
      <c r="L7" s="159"/>
      <c r="M7" s="157">
        <v>2015</v>
      </c>
      <c r="N7" s="158"/>
      <c r="O7" s="158">
        <v>2019</v>
      </c>
      <c r="P7" s="159"/>
    </row>
    <row r="8" spans="1:35" ht="22.2" customHeight="1" thickBot="1" x14ac:dyDescent="0.35">
      <c r="F8" s="164" t="s">
        <v>208</v>
      </c>
      <c r="G8" s="164"/>
      <c r="H8" s="140"/>
      <c r="I8" s="165" t="s">
        <v>131</v>
      </c>
      <c r="J8" s="166"/>
      <c r="K8" s="154">
        <v>0.06</v>
      </c>
      <c r="L8" s="156"/>
      <c r="M8" s="165" t="s">
        <v>131</v>
      </c>
      <c r="N8" s="166"/>
      <c r="O8" s="154">
        <v>4.4999999999999998E-2</v>
      </c>
      <c r="P8" s="15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2.2" customHeight="1" thickBot="1" x14ac:dyDescent="0.35">
      <c r="F9" s="140" t="s">
        <v>91</v>
      </c>
      <c r="G9" s="141"/>
      <c r="H9" s="142"/>
      <c r="I9" s="153">
        <v>0.307</v>
      </c>
      <c r="J9" s="154"/>
      <c r="K9" s="155">
        <v>0.32</v>
      </c>
      <c r="L9" s="156"/>
      <c r="M9" s="153">
        <v>0.314</v>
      </c>
      <c r="N9" s="154"/>
      <c r="O9" s="155">
        <v>0.33800000000000002</v>
      </c>
      <c r="P9" s="156"/>
      <c r="V9" s="53"/>
      <c r="W9" s="53"/>
      <c r="X9" s="10"/>
      <c r="Y9" s="10"/>
      <c r="Z9" s="10"/>
      <c r="AA9" s="10"/>
      <c r="AB9" s="76"/>
      <c r="AC9" s="76"/>
      <c r="AD9" s="76"/>
      <c r="AE9" s="76"/>
      <c r="AF9" s="76"/>
      <c r="AG9" s="76"/>
      <c r="AH9" s="10"/>
      <c r="AI9" s="10"/>
    </row>
    <row r="10" spans="1:35" ht="22.2" customHeight="1" thickBot="1" x14ac:dyDescent="0.35">
      <c r="F10" s="120" t="s">
        <v>92</v>
      </c>
      <c r="G10" s="121"/>
      <c r="H10" s="122"/>
      <c r="I10" s="153">
        <v>5.6000000000000001E-2</v>
      </c>
      <c r="J10" s="154"/>
      <c r="K10" s="155">
        <v>5.6000000000000001E-2</v>
      </c>
      <c r="L10" s="156"/>
      <c r="M10" s="153">
        <v>0.06</v>
      </c>
      <c r="N10" s="154"/>
      <c r="O10" s="155">
        <v>6.3E-2</v>
      </c>
      <c r="P10" s="156"/>
      <c r="V10" s="53"/>
      <c r="W10" s="53"/>
      <c r="X10" s="10"/>
      <c r="Y10" s="10"/>
      <c r="Z10" s="10"/>
      <c r="AA10" s="10"/>
      <c r="AB10" s="76"/>
      <c r="AC10" s="76"/>
      <c r="AD10" s="76"/>
      <c r="AE10" s="76"/>
      <c r="AF10" s="76"/>
      <c r="AG10" s="76"/>
      <c r="AH10" s="10"/>
      <c r="AI10" s="10"/>
    </row>
    <row r="11" spans="1:35" ht="22.2" customHeight="1" thickBot="1" x14ac:dyDescent="0.35">
      <c r="F11" s="120" t="s">
        <v>93</v>
      </c>
      <c r="G11" s="121"/>
      <c r="H11" s="122"/>
      <c r="I11" s="153">
        <v>7.0999999999999994E-2</v>
      </c>
      <c r="J11" s="154"/>
      <c r="K11" s="155">
        <v>7.6999999999999999E-2</v>
      </c>
      <c r="L11" s="156"/>
      <c r="M11" s="153">
        <v>1.4E-2</v>
      </c>
      <c r="N11" s="154"/>
      <c r="O11" s="155">
        <v>1.7000000000000001E-2</v>
      </c>
      <c r="P11" s="156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22.2" customHeight="1" thickBot="1" x14ac:dyDescent="0.35">
      <c r="F12" s="120" t="s">
        <v>94</v>
      </c>
      <c r="G12" s="121"/>
      <c r="H12" s="122"/>
      <c r="I12" s="153">
        <v>4.4999999999999998E-2</v>
      </c>
      <c r="J12" s="154"/>
      <c r="K12" s="155">
        <v>4.2999999999999997E-2</v>
      </c>
      <c r="L12" s="156"/>
      <c r="M12" s="153">
        <v>2.8000000000000001E-2</v>
      </c>
      <c r="N12" s="154"/>
      <c r="O12" s="155">
        <v>2.5999999999999999E-2</v>
      </c>
      <c r="P12" s="15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22.2" customHeight="1" thickBot="1" x14ac:dyDescent="0.35">
      <c r="F13" s="120" t="s">
        <v>95</v>
      </c>
      <c r="G13" s="121"/>
      <c r="H13" s="122"/>
      <c r="I13" s="153">
        <v>0.06</v>
      </c>
      <c r="J13" s="154"/>
      <c r="K13" s="155">
        <v>0.06</v>
      </c>
      <c r="L13" s="156"/>
      <c r="M13" s="153">
        <v>4.1000000000000002E-2</v>
      </c>
      <c r="N13" s="154"/>
      <c r="O13" s="155">
        <v>3.9E-2</v>
      </c>
      <c r="P13" s="15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22.2" customHeight="1" thickBot="1" x14ac:dyDescent="0.35">
      <c r="F14" s="143" t="s">
        <v>96</v>
      </c>
      <c r="G14" s="144"/>
      <c r="H14" s="145"/>
      <c r="I14" s="153">
        <v>4.8000000000000001E-2</v>
      </c>
      <c r="J14" s="154"/>
      <c r="K14" s="155">
        <v>4.3999999999999997E-2</v>
      </c>
      <c r="L14" s="156"/>
      <c r="M14" s="153">
        <v>2.7E-2</v>
      </c>
      <c r="N14" s="154"/>
      <c r="O14" s="155">
        <v>2.8000000000000001E-2</v>
      </c>
      <c r="P14" s="15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9" customFormat="1" ht="12" customHeight="1" x14ac:dyDescent="0.2">
      <c r="A15" s="8"/>
      <c r="C15" s="21"/>
      <c r="L15" s="21"/>
      <c r="M15" s="21"/>
      <c r="N15" s="2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9" customFormat="1" ht="12" customHeight="1" x14ac:dyDescent="0.2">
      <c r="A16" s="8"/>
      <c r="C16" s="21"/>
      <c r="L16" s="21"/>
      <c r="M16" s="21"/>
      <c r="N16" s="2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8" customHeight="1" x14ac:dyDescent="0.3">
      <c r="A17" s="96" t="str">
        <f>NOTA!$A$24</f>
        <v>ESTUDO 48 | ANÁLISE DAS EMPRESAS DA REGIÃO DO ALENTEJO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5" customHeight="1" x14ac:dyDescent="0.3">
      <c r="U18" s="40" t="s">
        <v>17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3"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3"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3"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3"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</sheetData>
  <sheetProtection algorithmName="SHA-512" hashValue="2LGpolXGvGtNy8zstkwKWLcv7Uf0ZXPpe25K3QLQGb8lF5WtwQ6loOpg+/ew3iqo5kr1J0BSW0n6UfLULbDIxQ==" saltValue="j/LgphmvAhlcdOJ3oEd2gg==" spinCount="100000" sheet="1" objects="1" scenarios="1"/>
  <mergeCells count="43">
    <mergeCell ref="I14:J14"/>
    <mergeCell ref="K14:L14"/>
    <mergeCell ref="F11:H11"/>
    <mergeCell ref="I11:J11"/>
    <mergeCell ref="K11:L11"/>
    <mergeCell ref="I13:J13"/>
    <mergeCell ref="K13:L13"/>
    <mergeCell ref="F12:H12"/>
    <mergeCell ref="A1:U1"/>
    <mergeCell ref="I6:L6"/>
    <mergeCell ref="M6:P6"/>
    <mergeCell ref="F8:H8"/>
    <mergeCell ref="I8:J8"/>
    <mergeCell ref="K8:L8"/>
    <mergeCell ref="M8:N8"/>
    <mergeCell ref="O8:P8"/>
    <mergeCell ref="A17:U17"/>
    <mergeCell ref="I7:J7"/>
    <mergeCell ref="K7:L7"/>
    <mergeCell ref="M7:N7"/>
    <mergeCell ref="O7:P7"/>
    <mergeCell ref="F9:H9"/>
    <mergeCell ref="I9:J9"/>
    <mergeCell ref="K9:L9"/>
    <mergeCell ref="M9:N9"/>
    <mergeCell ref="O9:P9"/>
    <mergeCell ref="F13:H13"/>
    <mergeCell ref="M13:N13"/>
    <mergeCell ref="O13:P13"/>
    <mergeCell ref="M14:N14"/>
    <mergeCell ref="O14:P14"/>
    <mergeCell ref="F14:H14"/>
    <mergeCell ref="M10:N10"/>
    <mergeCell ref="O10:P10"/>
    <mergeCell ref="M12:N12"/>
    <mergeCell ref="O12:P12"/>
    <mergeCell ref="F10:H10"/>
    <mergeCell ref="I10:J10"/>
    <mergeCell ref="K10:L10"/>
    <mergeCell ref="I12:J12"/>
    <mergeCell ref="K12:L12"/>
    <mergeCell ref="M11:N11"/>
    <mergeCell ref="O11:P11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AB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8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8" ht="12" customHeight="1" x14ac:dyDescent="0.3"/>
    <row r="3" spans="1:28" s="7" customFormat="1" ht="15" customHeight="1" thickBot="1" x14ac:dyDescent="0.35">
      <c r="A3" s="41" t="str">
        <f>+Índice!F63</f>
        <v>G I.3.11</v>
      </c>
      <c r="B3" s="36" t="str">
        <f>+Índice!G63</f>
        <v>Proporção de empresas com capitais próprios negativos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8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X4" s="7"/>
      <c r="Y4" s="7"/>
      <c r="Z4" s="85"/>
      <c r="AA4" s="85"/>
      <c r="AB4" s="7"/>
    </row>
    <row r="5" spans="1:28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X5" s="7"/>
      <c r="Y5" s="7"/>
      <c r="Z5" s="85"/>
      <c r="AA5" s="85"/>
      <c r="AB5" s="7"/>
    </row>
    <row r="6" spans="1:28" s="12" customFormat="1" ht="25.2" customHeight="1" thickBot="1" x14ac:dyDescent="0.35">
      <c r="G6" s="11"/>
      <c r="H6" s="11"/>
      <c r="I6" s="11"/>
      <c r="J6" s="11"/>
      <c r="K6" s="11"/>
      <c r="L6" s="130">
        <v>2015</v>
      </c>
      <c r="M6" s="131"/>
      <c r="N6" s="130">
        <v>2019</v>
      </c>
      <c r="O6" s="131"/>
      <c r="P6" s="11"/>
      <c r="Q6" s="11"/>
      <c r="X6" s="7"/>
      <c r="Y6" s="7"/>
      <c r="Z6" s="85"/>
      <c r="AA6" s="85"/>
      <c r="AB6" s="7"/>
    </row>
    <row r="7" spans="1:28" s="11" customFormat="1" ht="19.95" customHeight="1" thickBot="1" x14ac:dyDescent="0.35">
      <c r="G7" s="131" t="s">
        <v>14</v>
      </c>
      <c r="H7" s="318"/>
      <c r="I7" s="318"/>
      <c r="J7" s="318"/>
      <c r="K7" s="318"/>
      <c r="L7" s="319">
        <v>0.27800000000000002</v>
      </c>
      <c r="M7" s="319"/>
      <c r="N7" s="319">
        <v>0.254</v>
      </c>
      <c r="O7" s="319"/>
      <c r="X7" s="7"/>
      <c r="Y7" s="7"/>
      <c r="Z7" s="85"/>
      <c r="AA7" s="85"/>
      <c r="AB7" s="7"/>
    </row>
    <row r="8" spans="1:28" s="11" customFormat="1" ht="19.95" customHeight="1" x14ac:dyDescent="0.3">
      <c r="G8" s="311" t="s">
        <v>207</v>
      </c>
      <c r="H8" s="164"/>
      <c r="I8" s="164"/>
      <c r="J8" s="164"/>
      <c r="K8" s="242"/>
      <c r="L8" s="309">
        <v>0.25600000000000001</v>
      </c>
      <c r="M8" s="309"/>
      <c r="N8" s="309">
        <v>0.22500000000000001</v>
      </c>
      <c r="O8" s="309"/>
      <c r="X8" s="7"/>
      <c r="Y8" s="7"/>
      <c r="Z8" s="85"/>
      <c r="AA8" s="85"/>
      <c r="AB8" s="7"/>
    </row>
    <row r="9" spans="1:28" s="11" customFormat="1" ht="19.95" customHeight="1" x14ac:dyDescent="0.3">
      <c r="G9" s="312" t="s">
        <v>217</v>
      </c>
      <c r="H9" s="210"/>
      <c r="I9" s="162" t="s">
        <v>210</v>
      </c>
      <c r="J9" s="162"/>
      <c r="K9" s="163"/>
      <c r="L9" s="310">
        <v>0.28699999999999998</v>
      </c>
      <c r="M9" s="310"/>
      <c r="N9" s="310">
        <v>0.26100000000000001</v>
      </c>
      <c r="O9" s="310"/>
      <c r="X9" s="7"/>
      <c r="Y9" s="7"/>
      <c r="Z9" s="85"/>
      <c r="AA9" s="85"/>
      <c r="AB9" s="7"/>
    </row>
    <row r="10" spans="1:28" s="11" customFormat="1" ht="19.95" customHeight="1" x14ac:dyDescent="0.3">
      <c r="G10" s="313"/>
      <c r="H10" s="212"/>
      <c r="I10" s="162" t="s">
        <v>212</v>
      </c>
      <c r="J10" s="162"/>
      <c r="K10" s="163"/>
      <c r="L10" s="310">
        <v>0.22600000000000001</v>
      </c>
      <c r="M10" s="310"/>
      <c r="N10" s="310">
        <v>0.19400000000000001</v>
      </c>
      <c r="O10" s="310"/>
      <c r="X10" s="7"/>
      <c r="Y10" s="7"/>
      <c r="Z10" s="85"/>
      <c r="AA10" s="85"/>
      <c r="AB10" s="7"/>
    </row>
    <row r="11" spans="1:28" s="11" customFormat="1" ht="19.95" customHeight="1" x14ac:dyDescent="0.3">
      <c r="G11" s="313"/>
      <c r="H11" s="212"/>
      <c r="I11" s="162" t="s">
        <v>213</v>
      </c>
      <c r="J11" s="162"/>
      <c r="K11" s="163"/>
      <c r="L11" s="310">
        <v>0.25600000000000001</v>
      </c>
      <c r="M11" s="310"/>
      <c r="N11" s="310">
        <v>0.22600000000000001</v>
      </c>
      <c r="O11" s="310"/>
      <c r="X11" s="7"/>
      <c r="Y11" s="7"/>
      <c r="Z11" s="85"/>
      <c r="AA11" s="85"/>
      <c r="AB11" s="7"/>
    </row>
    <row r="12" spans="1:28" s="11" customFormat="1" ht="19.95" customHeight="1" x14ac:dyDescent="0.3">
      <c r="G12" s="313"/>
      <c r="H12" s="212"/>
      <c r="I12" s="162" t="s">
        <v>211</v>
      </c>
      <c r="J12" s="162"/>
      <c r="K12" s="163"/>
      <c r="L12" s="310">
        <v>0.26400000000000001</v>
      </c>
      <c r="M12" s="310"/>
      <c r="N12" s="310">
        <v>0.22600000000000001</v>
      </c>
      <c r="O12" s="310"/>
      <c r="X12" s="7"/>
      <c r="Y12" s="7"/>
      <c r="Z12" s="85"/>
      <c r="AA12" s="85"/>
      <c r="AB12" s="7"/>
    </row>
    <row r="13" spans="1:28" s="11" customFormat="1" ht="19.95" customHeight="1" x14ac:dyDescent="0.3">
      <c r="G13" s="265"/>
      <c r="H13" s="214"/>
      <c r="I13" s="162" t="s">
        <v>209</v>
      </c>
      <c r="J13" s="162"/>
      <c r="K13" s="163"/>
      <c r="L13" s="310">
        <v>0.255</v>
      </c>
      <c r="M13" s="310"/>
      <c r="N13" s="310">
        <v>0.22500000000000001</v>
      </c>
      <c r="O13" s="310"/>
      <c r="X13" s="7"/>
      <c r="Y13" s="7"/>
      <c r="Z13" s="85"/>
      <c r="AA13" s="85"/>
      <c r="AB13" s="7"/>
    </row>
    <row r="14" spans="1:28" s="9" customFormat="1" ht="12" customHeight="1" x14ac:dyDescent="0.3">
      <c r="A14" s="8"/>
      <c r="C14" s="21"/>
      <c r="L14" s="21"/>
      <c r="M14" s="21"/>
      <c r="N14" s="21"/>
      <c r="X14" s="7"/>
      <c r="Y14" s="7"/>
      <c r="Z14" s="85"/>
      <c r="AA14" s="85"/>
      <c r="AB14" s="7"/>
    </row>
    <row r="15" spans="1:28" s="9" customFormat="1" ht="12" customHeight="1" x14ac:dyDescent="0.3">
      <c r="A15" s="8"/>
      <c r="C15" s="21"/>
      <c r="L15" s="21"/>
      <c r="M15" s="21"/>
      <c r="N15" s="21"/>
      <c r="X15" s="7"/>
      <c r="Y15" s="7"/>
      <c r="Z15" s="85"/>
      <c r="AA15" s="85"/>
      <c r="AB15" s="7"/>
    </row>
    <row r="16" spans="1:28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X16" s="7"/>
      <c r="Y16" s="7"/>
      <c r="Z16" s="85"/>
      <c r="AA16" s="85"/>
      <c r="AB16" s="7"/>
    </row>
    <row r="17" spans="21:28" ht="15" customHeight="1" x14ac:dyDescent="0.3">
      <c r="U17" s="40" t="s">
        <v>17</v>
      </c>
      <c r="X17" s="7"/>
      <c r="Y17" s="7"/>
      <c r="Z17" s="85"/>
      <c r="AA17" s="85"/>
      <c r="AB17" s="7"/>
    </row>
    <row r="18" spans="21:28" x14ac:dyDescent="0.3">
      <c r="X18" s="7"/>
      <c r="Y18" s="7"/>
      <c r="Z18" s="85"/>
      <c r="AA18" s="85"/>
      <c r="AB18" s="7"/>
    </row>
    <row r="19" spans="21:28" x14ac:dyDescent="0.3">
      <c r="X19" s="7"/>
      <c r="Y19" s="7"/>
      <c r="Z19" s="85"/>
      <c r="AA19" s="85"/>
      <c r="AB19" s="7"/>
    </row>
    <row r="20" spans="21:28" ht="17.25" customHeight="1" x14ac:dyDescent="0.3">
      <c r="X20" s="7"/>
      <c r="Y20" s="7"/>
      <c r="Z20" s="7"/>
      <c r="AA20" s="7"/>
      <c r="AB20" s="7"/>
    </row>
  </sheetData>
  <sheetProtection algorithmName="SHA-512" hashValue="bV/aQy1Nz1zpG5YKY41RWs8MNiHbpe5vdlP93f9WXzmfSOshaAPR7ZU8W+/HojqSJirXQ585pzJYbX8WAkZXcA==" saltValue="EWz8U9UtYggP0Dj0PJK6iA==" spinCount="100000" sheet="1" objects="1" scenarios="1"/>
  <mergeCells count="26">
    <mergeCell ref="I10:K10"/>
    <mergeCell ref="L10:M10"/>
    <mergeCell ref="N10:O10"/>
    <mergeCell ref="A1:U1"/>
    <mergeCell ref="G7:K7"/>
    <mergeCell ref="L7:M7"/>
    <mergeCell ref="N7:O7"/>
    <mergeCell ref="N6:O6"/>
    <mergeCell ref="L6:M6"/>
    <mergeCell ref="G9:H13"/>
    <mergeCell ref="A16:U16"/>
    <mergeCell ref="G8:K8"/>
    <mergeCell ref="L8:M8"/>
    <mergeCell ref="N8:O8"/>
    <mergeCell ref="I9:K9"/>
    <mergeCell ref="L9:M9"/>
    <mergeCell ref="N9:O9"/>
    <mergeCell ref="I12:K12"/>
    <mergeCell ref="L12:M12"/>
    <mergeCell ref="N12:O12"/>
    <mergeCell ref="I13:K13"/>
    <mergeCell ref="L13:M13"/>
    <mergeCell ref="N13:O13"/>
    <mergeCell ref="I11:K11"/>
    <mergeCell ref="L11:M11"/>
    <mergeCell ref="N11:O11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AG3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3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3" ht="12" customHeight="1" x14ac:dyDescent="0.3"/>
    <row r="3" spans="1:33" s="7" customFormat="1" ht="15" customHeight="1" thickBot="1" x14ac:dyDescent="0.35">
      <c r="A3" s="41" t="str">
        <f>+Índice!F64</f>
        <v>G I.3.12</v>
      </c>
      <c r="B3" s="36" t="str">
        <f>+Índice!G64</f>
        <v>Passivo | Estrutura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X4" s="7"/>
      <c r="Y4" s="7"/>
      <c r="Z4" s="85"/>
      <c r="AA4" s="85"/>
      <c r="AB4" s="85"/>
      <c r="AC4" s="85"/>
      <c r="AD4" s="7"/>
      <c r="AE4" s="7"/>
      <c r="AF4" s="7"/>
    </row>
    <row r="5" spans="1:33" s="9" customFormat="1" ht="12" customHeight="1" thickBot="1" x14ac:dyDescent="0.35">
      <c r="D5" s="8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X5" s="7"/>
      <c r="Y5" s="7"/>
      <c r="Z5" s="85"/>
      <c r="AA5" s="85"/>
      <c r="AB5" s="85"/>
      <c r="AC5" s="85"/>
      <c r="AD5" s="7"/>
      <c r="AE5" s="7"/>
      <c r="AF5" s="7"/>
    </row>
    <row r="6" spans="1:33" s="12" customFormat="1" ht="25.2" customHeight="1" x14ac:dyDescent="0.3">
      <c r="J6" s="148" t="s">
        <v>16</v>
      </c>
      <c r="K6" s="141"/>
      <c r="L6" s="141"/>
      <c r="M6" s="141"/>
      <c r="N6" s="141"/>
      <c r="O6" s="311"/>
      <c r="Q6" s="11"/>
      <c r="R6" s="11"/>
      <c r="S6" s="11"/>
      <c r="T6" s="11"/>
      <c r="X6" s="7"/>
      <c r="Y6" s="7"/>
      <c r="Z6" s="85"/>
      <c r="AA6" s="85"/>
      <c r="AB6" s="85"/>
      <c r="AC6" s="85"/>
      <c r="AD6" s="7"/>
      <c r="AE6" s="7"/>
      <c r="AF6" s="7"/>
    </row>
    <row r="7" spans="1:33" s="12" customFormat="1" ht="25.2" customHeight="1" thickBot="1" x14ac:dyDescent="0.35">
      <c r="J7" s="356" t="s">
        <v>22</v>
      </c>
      <c r="K7" s="357"/>
      <c r="L7" s="356" t="s">
        <v>64</v>
      </c>
      <c r="M7" s="357"/>
      <c r="N7" s="356" t="s">
        <v>65</v>
      </c>
      <c r="O7" s="357"/>
      <c r="Q7" s="11"/>
      <c r="R7" s="11"/>
      <c r="S7" s="11"/>
      <c r="T7" s="11"/>
      <c r="X7" s="7"/>
      <c r="Y7" s="7"/>
      <c r="Z7" s="85"/>
      <c r="AA7" s="85"/>
      <c r="AB7" s="85"/>
      <c r="AC7" s="85"/>
      <c r="AD7" s="7"/>
      <c r="AE7" s="7"/>
      <c r="AF7" s="7"/>
    </row>
    <row r="8" spans="1:33" s="11" customFormat="1" ht="19.95" customHeight="1" thickBot="1" x14ac:dyDescent="0.35">
      <c r="A8" s="16"/>
      <c r="E8" s="318" t="s">
        <v>14</v>
      </c>
      <c r="F8" s="318"/>
      <c r="G8" s="318"/>
      <c r="H8" s="318"/>
      <c r="I8" s="318"/>
      <c r="J8" s="319">
        <v>0.52500000000000002</v>
      </c>
      <c r="K8" s="319"/>
      <c r="L8" s="319">
        <v>0.16500000000000001</v>
      </c>
      <c r="M8" s="319"/>
      <c r="N8" s="319">
        <v>0.31</v>
      </c>
      <c r="O8" s="319"/>
      <c r="X8" s="7"/>
      <c r="Y8" s="7"/>
      <c r="Z8" s="85"/>
      <c r="AA8" s="85"/>
      <c r="AB8" s="85"/>
      <c r="AC8" s="85"/>
      <c r="AD8" s="7"/>
      <c r="AE8" s="7"/>
      <c r="AF8" s="7"/>
    </row>
    <row r="9" spans="1:33" s="11" customFormat="1" ht="19.95" customHeight="1" x14ac:dyDescent="0.3">
      <c r="A9" s="16"/>
      <c r="E9" s="230" t="s">
        <v>207</v>
      </c>
      <c r="F9" s="164"/>
      <c r="G9" s="164"/>
      <c r="H9" s="164"/>
      <c r="I9" s="242"/>
      <c r="J9" s="309">
        <v>0.50600000000000001</v>
      </c>
      <c r="K9" s="309"/>
      <c r="L9" s="309">
        <v>0.19500000000000001</v>
      </c>
      <c r="M9" s="309"/>
      <c r="N9" s="309">
        <v>0.29899999999999999</v>
      </c>
      <c r="O9" s="309"/>
      <c r="X9" s="7"/>
      <c r="Y9" s="7"/>
      <c r="Z9" s="85"/>
      <c r="AA9" s="85"/>
      <c r="AB9" s="85"/>
      <c r="AC9" s="85"/>
      <c r="AD9" s="7"/>
      <c r="AE9" s="7"/>
      <c r="AF9" s="7"/>
    </row>
    <row r="10" spans="1:33" s="11" customFormat="1" ht="19.95" customHeight="1" x14ac:dyDescent="0.3">
      <c r="A10" s="16"/>
      <c r="E10" s="232" t="s">
        <v>217</v>
      </c>
      <c r="F10" s="210"/>
      <c r="G10" s="162" t="s">
        <v>210</v>
      </c>
      <c r="H10" s="162"/>
      <c r="I10" s="163"/>
      <c r="J10" s="310">
        <v>0.54700000000000004</v>
      </c>
      <c r="K10" s="310"/>
      <c r="L10" s="310">
        <v>0.13700000000000001</v>
      </c>
      <c r="M10" s="310"/>
      <c r="N10" s="310">
        <v>0.316</v>
      </c>
      <c r="O10" s="310"/>
      <c r="X10" s="7"/>
      <c r="Y10" s="7"/>
      <c r="Z10" s="85"/>
      <c r="AA10" s="85"/>
      <c r="AB10" s="85"/>
      <c r="AC10" s="85"/>
      <c r="AD10" s="7"/>
      <c r="AE10" s="7"/>
      <c r="AF10" s="7"/>
    </row>
    <row r="11" spans="1:33" s="11" customFormat="1" ht="19.95" customHeight="1" x14ac:dyDescent="0.3">
      <c r="A11" s="16"/>
      <c r="E11" s="233"/>
      <c r="F11" s="212"/>
      <c r="G11" s="162" t="s">
        <v>212</v>
      </c>
      <c r="H11" s="162"/>
      <c r="I11" s="163"/>
      <c r="J11" s="310">
        <v>0.55600000000000005</v>
      </c>
      <c r="K11" s="310"/>
      <c r="L11" s="310">
        <v>0.153</v>
      </c>
      <c r="M11" s="310"/>
      <c r="N11" s="310">
        <v>0.28999999999999998</v>
      </c>
      <c r="O11" s="310"/>
      <c r="X11" s="7"/>
      <c r="Y11" s="7"/>
      <c r="Z11" s="85"/>
      <c r="AA11" s="85"/>
      <c r="AB11" s="85"/>
      <c r="AC11" s="85"/>
      <c r="AD11" s="7"/>
      <c r="AE11" s="7"/>
      <c r="AF11" s="7"/>
    </row>
    <row r="12" spans="1:33" s="11" customFormat="1" ht="19.95" customHeight="1" x14ac:dyDescent="0.3">
      <c r="A12" s="16"/>
      <c r="E12" s="233"/>
      <c r="F12" s="212"/>
      <c r="G12" s="162" t="s">
        <v>213</v>
      </c>
      <c r="H12" s="162"/>
      <c r="I12" s="163"/>
      <c r="J12" s="310">
        <v>0.45500000000000002</v>
      </c>
      <c r="K12" s="310"/>
      <c r="L12" s="310">
        <v>0.247</v>
      </c>
      <c r="M12" s="310"/>
      <c r="N12" s="310">
        <v>0.29799999999999999</v>
      </c>
      <c r="O12" s="310"/>
      <c r="X12" s="7"/>
      <c r="Y12" s="7"/>
      <c r="Z12" s="85"/>
      <c r="AA12" s="85"/>
      <c r="AB12" s="85"/>
      <c r="AC12" s="85"/>
      <c r="AD12" s="7"/>
      <c r="AE12" s="7"/>
      <c r="AF12" s="7"/>
    </row>
    <row r="13" spans="1:33" s="11" customFormat="1" ht="19.95" customHeight="1" x14ac:dyDescent="0.3">
      <c r="A13" s="16"/>
      <c r="E13" s="233"/>
      <c r="F13" s="212"/>
      <c r="G13" s="162" t="s">
        <v>211</v>
      </c>
      <c r="H13" s="162"/>
      <c r="I13" s="163"/>
      <c r="J13" s="310">
        <v>0.47099999999999997</v>
      </c>
      <c r="K13" s="310"/>
      <c r="L13" s="310">
        <v>0.22900000000000001</v>
      </c>
      <c r="M13" s="310"/>
      <c r="N13" s="310">
        <v>0.3</v>
      </c>
      <c r="O13" s="310"/>
      <c r="X13" s="7"/>
      <c r="Y13" s="7"/>
      <c r="Z13" s="85"/>
      <c r="AA13" s="85"/>
      <c r="AB13" s="85"/>
      <c r="AC13" s="85"/>
      <c r="AD13" s="7"/>
      <c r="AE13" s="7"/>
      <c r="AF13" s="7"/>
    </row>
    <row r="14" spans="1:33" s="11" customFormat="1" ht="19.95" customHeight="1" x14ac:dyDescent="0.3">
      <c r="A14" s="16"/>
      <c r="E14" s="303"/>
      <c r="F14" s="214"/>
      <c r="G14" s="162" t="s">
        <v>209</v>
      </c>
      <c r="H14" s="162"/>
      <c r="I14" s="163"/>
      <c r="J14" s="310">
        <v>0.51900000000000002</v>
      </c>
      <c r="K14" s="310"/>
      <c r="L14" s="310">
        <v>0.188</v>
      </c>
      <c r="M14" s="310"/>
      <c r="N14" s="310">
        <v>0.29299999999999998</v>
      </c>
      <c r="O14" s="310"/>
      <c r="Q14" s="11" t="s">
        <v>57</v>
      </c>
      <c r="X14" s="7"/>
      <c r="Y14" s="7"/>
      <c r="Z14" s="85"/>
      <c r="AA14" s="85"/>
      <c r="AB14" s="85"/>
      <c r="AC14" s="85"/>
      <c r="AD14" s="7"/>
      <c r="AE14" s="7"/>
      <c r="AF14" s="7"/>
    </row>
    <row r="15" spans="1:33" s="9" customFormat="1" ht="12" customHeight="1" thickBot="1" x14ac:dyDescent="0.35">
      <c r="A15" s="8"/>
      <c r="C15" s="21"/>
      <c r="L15" s="21"/>
      <c r="M15" s="21"/>
      <c r="N15" s="21"/>
      <c r="P15" s="68"/>
      <c r="X15" s="7"/>
      <c r="Y15" s="7"/>
      <c r="Z15" s="85"/>
      <c r="AA15" s="85"/>
      <c r="AB15" s="85"/>
      <c r="AC15" s="85"/>
      <c r="AD15" s="7"/>
      <c r="AE15" s="7"/>
      <c r="AF15" s="7"/>
      <c r="AG15" s="7"/>
    </row>
    <row r="16" spans="1:33" s="12" customFormat="1" ht="25.2" customHeight="1" x14ac:dyDescent="0.3">
      <c r="J16" s="148" t="s">
        <v>22</v>
      </c>
      <c r="K16" s="141"/>
      <c r="L16" s="141"/>
      <c r="M16" s="141"/>
      <c r="N16" s="141"/>
      <c r="O16" s="141"/>
      <c r="P16" s="141"/>
      <c r="Q16" s="311"/>
      <c r="R16" s="11"/>
      <c r="S16" s="11"/>
      <c r="X16" s="7"/>
      <c r="Y16" s="7"/>
      <c r="Z16" s="85"/>
      <c r="AA16" s="85"/>
      <c r="AB16" s="85"/>
      <c r="AC16" s="85"/>
      <c r="AD16" s="7"/>
      <c r="AE16" s="7"/>
      <c r="AF16" s="7"/>
      <c r="AG16" s="7"/>
    </row>
    <row r="17" spans="1:33" s="12" customFormat="1" ht="25.2" customHeight="1" thickBot="1" x14ac:dyDescent="0.35">
      <c r="J17" s="356" t="s">
        <v>63</v>
      </c>
      <c r="K17" s="357"/>
      <c r="L17" s="356" t="s">
        <v>68</v>
      </c>
      <c r="M17" s="357"/>
      <c r="N17" s="356" t="s">
        <v>69</v>
      </c>
      <c r="O17" s="357"/>
      <c r="P17" s="356" t="s">
        <v>70</v>
      </c>
      <c r="Q17" s="357"/>
      <c r="R17" s="11"/>
      <c r="S17" s="11"/>
      <c r="X17" s="7"/>
      <c r="Y17" s="7"/>
      <c r="Z17" s="85"/>
      <c r="AA17" s="85"/>
      <c r="AB17" s="85"/>
      <c r="AC17" s="85"/>
      <c r="AD17" s="7"/>
      <c r="AE17" s="7"/>
      <c r="AF17" s="7"/>
      <c r="AG17" s="7"/>
    </row>
    <row r="18" spans="1:33" s="11" customFormat="1" ht="19.95" customHeight="1" thickBot="1" x14ac:dyDescent="0.35">
      <c r="A18" s="16"/>
      <c r="E18" s="318" t="s">
        <v>14</v>
      </c>
      <c r="F18" s="318"/>
      <c r="G18" s="318"/>
      <c r="H18" s="318"/>
      <c r="I18" s="318"/>
      <c r="J18" s="319">
        <v>0.10100000000000001</v>
      </c>
      <c r="K18" s="319"/>
      <c r="L18" s="319">
        <v>0.40699999999999997</v>
      </c>
      <c r="M18" s="319"/>
      <c r="N18" s="319">
        <v>0.42799999999999999</v>
      </c>
      <c r="O18" s="319"/>
      <c r="P18" s="319">
        <v>6.4000000000000001E-2</v>
      </c>
      <c r="Q18" s="319"/>
      <c r="X18" s="7"/>
      <c r="Y18" s="7"/>
      <c r="Z18" s="85"/>
      <c r="AA18" s="85"/>
      <c r="AB18" s="85"/>
      <c r="AC18" s="85"/>
      <c r="AD18" s="7"/>
      <c r="AE18" s="7"/>
      <c r="AF18" s="7"/>
      <c r="AG18" s="7"/>
    </row>
    <row r="19" spans="1:33" s="11" customFormat="1" ht="19.95" customHeight="1" x14ac:dyDescent="0.3">
      <c r="A19" s="16"/>
      <c r="E19" s="230" t="s">
        <v>207</v>
      </c>
      <c r="F19" s="164"/>
      <c r="G19" s="164"/>
      <c r="H19" s="164"/>
      <c r="I19" s="242"/>
      <c r="J19" s="309">
        <v>8.3000000000000004E-2</v>
      </c>
      <c r="K19" s="309"/>
      <c r="L19" s="309">
        <v>0.51800000000000002</v>
      </c>
      <c r="M19" s="309"/>
      <c r="N19" s="309">
        <v>0.29499999999999998</v>
      </c>
      <c r="O19" s="309"/>
      <c r="P19" s="309">
        <v>0.10299999999999999</v>
      </c>
      <c r="Q19" s="309"/>
      <c r="X19" s="7"/>
      <c r="Y19" s="7"/>
      <c r="Z19" s="85"/>
      <c r="AA19" s="85"/>
      <c r="AB19" s="85"/>
      <c r="AC19" s="85"/>
      <c r="AD19" s="7"/>
      <c r="AE19" s="7"/>
      <c r="AF19" s="7"/>
      <c r="AG19" s="7"/>
    </row>
    <row r="20" spans="1:33" s="11" customFormat="1" ht="19.95" customHeight="1" x14ac:dyDescent="0.3">
      <c r="A20" s="16"/>
      <c r="E20" s="232" t="s">
        <v>217</v>
      </c>
      <c r="F20" s="210"/>
      <c r="G20" s="162" t="s">
        <v>210</v>
      </c>
      <c r="H20" s="162"/>
      <c r="I20" s="163"/>
      <c r="J20" s="310">
        <v>1.2999999999999999E-2</v>
      </c>
      <c r="K20" s="310"/>
      <c r="L20" s="310">
        <v>0.45200000000000001</v>
      </c>
      <c r="M20" s="310"/>
      <c r="N20" s="310">
        <v>0.42599999999999999</v>
      </c>
      <c r="O20" s="310"/>
      <c r="P20" s="310">
        <v>0.11</v>
      </c>
      <c r="Q20" s="310"/>
      <c r="X20" s="7"/>
      <c r="Y20" s="7"/>
      <c r="Z20" s="85"/>
      <c r="AA20" s="85"/>
      <c r="AB20" s="85"/>
      <c r="AC20" s="85"/>
      <c r="AD20" s="7"/>
      <c r="AE20" s="7"/>
      <c r="AF20" s="7"/>
      <c r="AG20" s="7"/>
    </row>
    <row r="21" spans="1:33" s="11" customFormat="1" ht="19.95" customHeight="1" x14ac:dyDescent="0.3">
      <c r="A21" s="16"/>
      <c r="E21" s="233"/>
      <c r="F21" s="212"/>
      <c r="G21" s="162" t="s">
        <v>212</v>
      </c>
      <c r="H21" s="162"/>
      <c r="I21" s="163"/>
      <c r="J21" s="310">
        <v>6.8000000000000005E-2</v>
      </c>
      <c r="K21" s="310"/>
      <c r="L21" s="310">
        <v>0.53300000000000003</v>
      </c>
      <c r="M21" s="310"/>
      <c r="N21" s="310">
        <v>0.32200000000000001</v>
      </c>
      <c r="O21" s="310"/>
      <c r="P21" s="310">
        <v>7.8E-2</v>
      </c>
      <c r="Q21" s="310"/>
      <c r="X21" s="7"/>
      <c r="Y21" s="7"/>
      <c r="Z21" s="85"/>
      <c r="AA21" s="85"/>
      <c r="AB21" s="85"/>
      <c r="AC21" s="85"/>
      <c r="AD21" s="7"/>
      <c r="AE21" s="7"/>
      <c r="AF21" s="7"/>
      <c r="AG21" s="7"/>
    </row>
    <row r="22" spans="1:33" s="11" customFormat="1" ht="19.95" customHeight="1" x14ac:dyDescent="0.3">
      <c r="A22" s="16"/>
      <c r="E22" s="233"/>
      <c r="F22" s="212"/>
      <c r="G22" s="162" t="s">
        <v>213</v>
      </c>
      <c r="H22" s="162"/>
      <c r="I22" s="163"/>
      <c r="J22" s="310">
        <v>0.20300000000000001</v>
      </c>
      <c r="K22" s="310"/>
      <c r="L22" s="310">
        <v>0.58099999999999996</v>
      </c>
      <c r="M22" s="310"/>
      <c r="N22" s="310">
        <v>0.13900000000000001</v>
      </c>
      <c r="O22" s="310"/>
      <c r="P22" s="310">
        <v>7.6999999999999999E-2</v>
      </c>
      <c r="Q22" s="310"/>
      <c r="X22" s="7"/>
      <c r="Y22" s="7"/>
      <c r="Z22" s="85"/>
      <c r="AA22" s="85"/>
      <c r="AB22" s="85"/>
      <c r="AC22" s="85"/>
      <c r="AD22" s="7"/>
      <c r="AE22" s="7"/>
      <c r="AF22" s="7"/>
      <c r="AG22" s="7"/>
    </row>
    <row r="23" spans="1:33" s="11" customFormat="1" ht="19.95" customHeight="1" x14ac:dyDescent="0.3">
      <c r="A23" s="16"/>
      <c r="E23" s="233"/>
      <c r="F23" s="212"/>
      <c r="G23" s="162" t="s">
        <v>211</v>
      </c>
      <c r="H23" s="162"/>
      <c r="I23" s="163"/>
      <c r="J23" s="310">
        <v>4.0000000000000001E-3</v>
      </c>
      <c r="K23" s="310"/>
      <c r="L23" s="310">
        <v>0.52200000000000002</v>
      </c>
      <c r="M23" s="310"/>
      <c r="N23" s="310">
        <v>0.33300000000000002</v>
      </c>
      <c r="O23" s="310"/>
      <c r="P23" s="310">
        <v>0.14099999999999999</v>
      </c>
      <c r="Q23" s="310"/>
      <c r="X23" s="7"/>
      <c r="Y23" s="7"/>
      <c r="Z23" s="85"/>
      <c r="AA23" s="85"/>
      <c r="AB23" s="85"/>
      <c r="AC23" s="85"/>
      <c r="AD23" s="7"/>
      <c r="AE23" s="7"/>
      <c r="AF23" s="7"/>
      <c r="AG23" s="7"/>
    </row>
    <row r="24" spans="1:33" s="11" customFormat="1" ht="19.95" customHeight="1" x14ac:dyDescent="0.3">
      <c r="A24" s="16"/>
      <c r="E24" s="303"/>
      <c r="F24" s="214"/>
      <c r="G24" s="162" t="s">
        <v>209</v>
      </c>
      <c r="H24" s="162"/>
      <c r="I24" s="163"/>
      <c r="J24" s="310">
        <v>3.5000000000000003E-2</v>
      </c>
      <c r="K24" s="310"/>
      <c r="L24" s="310">
        <v>0.47599999999999998</v>
      </c>
      <c r="M24" s="310"/>
      <c r="N24" s="310">
        <v>0.34300000000000003</v>
      </c>
      <c r="O24" s="310"/>
      <c r="P24" s="310">
        <v>0.14599999999999999</v>
      </c>
      <c r="Q24" s="310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9" customFormat="1" ht="12" customHeight="1" x14ac:dyDescent="0.3">
      <c r="A25" s="8"/>
      <c r="C25" s="21"/>
      <c r="L25" s="21"/>
      <c r="M25" s="21"/>
      <c r="N25" s="21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9" customFormat="1" ht="12" customHeight="1" x14ac:dyDescent="0.3">
      <c r="A26" s="8"/>
      <c r="C26" s="21"/>
      <c r="L26" s="21"/>
      <c r="M26" s="21"/>
      <c r="N26" s="21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" customHeight="1" x14ac:dyDescent="0.3">
      <c r="A27" s="96" t="str">
        <f>NOTA!$A$24</f>
        <v>ESTUDO 48 | ANÁLISE DAS EMPRESAS DA REGIÃO DO ALENTEJO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 customHeight="1" x14ac:dyDescent="0.3">
      <c r="U28" s="40" t="s">
        <v>17</v>
      </c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3">
      <c r="X29" s="7"/>
      <c r="Y29" s="7"/>
      <c r="Z29" s="7"/>
      <c r="AA29" s="7"/>
      <c r="AB29" s="7"/>
      <c r="AC29" s="7"/>
      <c r="AD29" s="7"/>
      <c r="AE29" s="7"/>
      <c r="AF29" s="7"/>
    </row>
    <row r="31" spans="1:33" ht="17.25" customHeight="1" x14ac:dyDescent="0.3"/>
  </sheetData>
  <sheetProtection algorithmName="SHA-512" hashValue="n6TSsTiNK8C72CyCRpaRhHz+2CfOtGAY+8cCcKOZdWm993aiqtap6ImbqiRwuUjLtKgoq6k00gIgCV34CLmJYg==" saltValue="xmou7UkYH8xsEhT9eZDykQ==" spinCount="100000" sheet="1" objects="1" scenarios="1"/>
  <mergeCells count="76">
    <mergeCell ref="E10:F14"/>
    <mergeCell ref="G22:I22"/>
    <mergeCell ref="J22:K22"/>
    <mergeCell ref="L22:M22"/>
    <mergeCell ref="N22:O22"/>
    <mergeCell ref="G21:I21"/>
    <mergeCell ref="J21:K21"/>
    <mergeCell ref="L21:M21"/>
    <mergeCell ref="N21:O21"/>
    <mergeCell ref="N12:O12"/>
    <mergeCell ref="G14:I14"/>
    <mergeCell ref="J14:K14"/>
    <mergeCell ref="L14:M14"/>
    <mergeCell ref="J16:Q16"/>
    <mergeCell ref="J17:K17"/>
    <mergeCell ref="L17:M17"/>
    <mergeCell ref="J6:O6"/>
    <mergeCell ref="L12:M12"/>
    <mergeCell ref="G13:I13"/>
    <mergeCell ref="J13:K13"/>
    <mergeCell ref="L13:M13"/>
    <mergeCell ref="N7:O7"/>
    <mergeCell ref="G10:I10"/>
    <mergeCell ref="J10:K10"/>
    <mergeCell ref="L10:M10"/>
    <mergeCell ref="N10:O10"/>
    <mergeCell ref="G11:I11"/>
    <mergeCell ref="J11:K11"/>
    <mergeCell ref="L11:M11"/>
    <mergeCell ref="N11:O11"/>
    <mergeCell ref="A27:U27"/>
    <mergeCell ref="A1:U1"/>
    <mergeCell ref="J7:K7"/>
    <mergeCell ref="L7:M7"/>
    <mergeCell ref="J8:K8"/>
    <mergeCell ref="L8:M8"/>
    <mergeCell ref="N8:O8"/>
    <mergeCell ref="N13:O13"/>
    <mergeCell ref="N14:O14"/>
    <mergeCell ref="J9:K9"/>
    <mergeCell ref="J12:K12"/>
    <mergeCell ref="E8:I8"/>
    <mergeCell ref="E9:I9"/>
    <mergeCell ref="L9:M9"/>
    <mergeCell ref="G12:I12"/>
    <mergeCell ref="N9:O9"/>
    <mergeCell ref="N17:O17"/>
    <mergeCell ref="P17:Q17"/>
    <mergeCell ref="E18:I18"/>
    <mergeCell ref="J18:K18"/>
    <mergeCell ref="L18:M18"/>
    <mergeCell ref="N18:O18"/>
    <mergeCell ref="P18:Q18"/>
    <mergeCell ref="E19:I19"/>
    <mergeCell ref="J19:K19"/>
    <mergeCell ref="L19:M19"/>
    <mergeCell ref="N19:O19"/>
    <mergeCell ref="P19:Q19"/>
    <mergeCell ref="E20:F24"/>
    <mergeCell ref="G20:I20"/>
    <mergeCell ref="J20:K20"/>
    <mergeCell ref="L20:M20"/>
    <mergeCell ref="N20:O20"/>
    <mergeCell ref="G24:I24"/>
    <mergeCell ref="J24:K24"/>
    <mergeCell ref="L24:M24"/>
    <mergeCell ref="N24:O24"/>
    <mergeCell ref="P24:Q24"/>
    <mergeCell ref="P20:Q20"/>
    <mergeCell ref="G23:I23"/>
    <mergeCell ref="J23:K23"/>
    <mergeCell ref="L23:M23"/>
    <mergeCell ref="N23:O23"/>
    <mergeCell ref="P23:Q23"/>
    <mergeCell ref="P22:Q22"/>
    <mergeCell ref="P21:Q21"/>
  </mergeCells>
  <hyperlinks>
    <hyperlink ref="U2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416F84"/>
  </sheetPr>
  <dimension ref="A1:AE69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1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1" ht="12" customHeight="1" x14ac:dyDescent="0.3"/>
    <row r="3" spans="1:31" s="7" customFormat="1" ht="15" customHeight="1" thickBot="1" x14ac:dyDescent="0.35">
      <c r="A3" s="41" t="str">
        <f>+Índice!F65</f>
        <v>Q I.3.1</v>
      </c>
      <c r="B3" s="36" t="str">
        <f>+Índice!G65</f>
        <v>Passivo | Taxa de crescimento anual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1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87"/>
      <c r="Z4" s="87"/>
      <c r="AA4" s="87"/>
      <c r="AB4" s="87"/>
      <c r="AC4" s="7"/>
      <c r="AD4" s="7"/>
      <c r="AE4" s="7"/>
    </row>
    <row r="5" spans="1:31" s="9" customFormat="1" ht="12" customHeight="1" x14ac:dyDescent="0.3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7"/>
      <c r="X5" s="7"/>
      <c r="Y5" s="87"/>
      <c r="Z5" s="87"/>
      <c r="AA5" s="87"/>
      <c r="AB5" s="87"/>
      <c r="AC5" s="7"/>
      <c r="AD5" s="7"/>
      <c r="AE5" s="7"/>
    </row>
    <row r="6" spans="1:31" s="12" customFormat="1" ht="25.2" customHeight="1" thickBot="1" x14ac:dyDescent="0.35">
      <c r="J6" s="157" t="s">
        <v>22</v>
      </c>
      <c r="K6" s="158"/>
      <c r="L6" s="157" t="s">
        <v>64</v>
      </c>
      <c r="M6" s="158"/>
      <c r="N6" s="157" t="s">
        <v>65</v>
      </c>
      <c r="O6" s="158"/>
      <c r="P6" s="157" t="s">
        <v>16</v>
      </c>
      <c r="Q6" s="158"/>
      <c r="R6" s="11"/>
      <c r="S6" s="11"/>
      <c r="W6" s="7"/>
      <c r="X6" s="7"/>
      <c r="Y6" s="87"/>
      <c r="Z6" s="87"/>
      <c r="AA6" s="87"/>
      <c r="AB6" s="87"/>
      <c r="AC6" s="7"/>
      <c r="AD6" s="7"/>
      <c r="AE6" s="7"/>
    </row>
    <row r="7" spans="1:31" s="11" customFormat="1" ht="19.95" customHeight="1" thickBot="1" x14ac:dyDescent="0.35">
      <c r="A7" s="16"/>
      <c r="E7" s="318" t="s">
        <v>14</v>
      </c>
      <c r="F7" s="318"/>
      <c r="G7" s="318"/>
      <c r="H7" s="318"/>
      <c r="I7" s="318"/>
      <c r="J7" s="182">
        <v>0.02</v>
      </c>
      <c r="K7" s="183"/>
      <c r="L7" s="182">
        <v>0.02</v>
      </c>
      <c r="M7" s="183"/>
      <c r="N7" s="182">
        <v>2.4E-2</v>
      </c>
      <c r="O7" s="183"/>
      <c r="P7" s="182">
        <v>2.1000000000000001E-2</v>
      </c>
      <c r="Q7" s="183"/>
      <c r="W7" s="7"/>
      <c r="X7" s="7"/>
      <c r="Y7" s="87"/>
      <c r="Z7" s="87"/>
      <c r="AA7" s="87"/>
      <c r="AB7" s="87"/>
      <c r="AC7" s="7"/>
      <c r="AD7" s="7"/>
      <c r="AE7" s="7"/>
    </row>
    <row r="8" spans="1:31" s="11" customFormat="1" ht="19.95" customHeight="1" x14ac:dyDescent="0.3">
      <c r="A8" s="16"/>
      <c r="E8" s="230" t="s">
        <v>207</v>
      </c>
      <c r="F8" s="164"/>
      <c r="G8" s="164"/>
      <c r="H8" s="164"/>
      <c r="I8" s="242"/>
      <c r="J8" s="188">
        <v>-1.2999999999999999E-2</v>
      </c>
      <c r="K8" s="189"/>
      <c r="L8" s="188">
        <v>-6.0000000000000001E-3</v>
      </c>
      <c r="M8" s="189"/>
      <c r="N8" s="188">
        <v>4.5999999999999999E-2</v>
      </c>
      <c r="O8" s="189"/>
      <c r="P8" s="188">
        <v>6.0000000000000001E-3</v>
      </c>
      <c r="Q8" s="189"/>
      <c r="W8" s="7"/>
      <c r="X8" s="7"/>
      <c r="Y8" s="87"/>
      <c r="Z8" s="87"/>
      <c r="AA8" s="87"/>
      <c r="AB8" s="87"/>
      <c r="AC8" s="7"/>
      <c r="AD8" s="7"/>
      <c r="AE8" s="7"/>
    </row>
    <row r="9" spans="1:31" s="11" customFormat="1" ht="19.95" customHeight="1" x14ac:dyDescent="0.3">
      <c r="A9" s="16"/>
      <c r="E9" s="232" t="s">
        <v>217</v>
      </c>
      <c r="F9" s="210"/>
      <c r="G9" s="162" t="s">
        <v>210</v>
      </c>
      <c r="H9" s="162"/>
      <c r="I9" s="163"/>
      <c r="J9" s="184">
        <v>-4.3999999999999997E-2</v>
      </c>
      <c r="K9" s="185"/>
      <c r="L9" s="184">
        <v>5.5E-2</v>
      </c>
      <c r="M9" s="185"/>
      <c r="N9" s="184">
        <v>-2.4E-2</v>
      </c>
      <c r="O9" s="185"/>
      <c r="P9" s="184">
        <v>-2.5000000000000001E-2</v>
      </c>
      <c r="Q9" s="185"/>
      <c r="W9" s="7"/>
      <c r="X9" s="7"/>
      <c r="Y9" s="87"/>
      <c r="Z9" s="87"/>
      <c r="AA9" s="87"/>
      <c r="AB9" s="87"/>
      <c r="AC9" s="7"/>
      <c r="AD9" s="7"/>
      <c r="AE9" s="7"/>
    </row>
    <row r="10" spans="1:31" s="11" customFormat="1" ht="19.95" customHeight="1" x14ac:dyDescent="0.3">
      <c r="A10" s="16"/>
      <c r="E10" s="233"/>
      <c r="F10" s="212"/>
      <c r="G10" s="162" t="s">
        <v>212</v>
      </c>
      <c r="H10" s="162"/>
      <c r="I10" s="163"/>
      <c r="J10" s="184">
        <v>0.113</v>
      </c>
      <c r="K10" s="185"/>
      <c r="L10" s="184">
        <v>9.9000000000000005E-2</v>
      </c>
      <c r="M10" s="185"/>
      <c r="N10" s="184">
        <v>0.114</v>
      </c>
      <c r="O10" s="185"/>
      <c r="P10" s="184">
        <v>0.111</v>
      </c>
      <c r="Q10" s="185"/>
      <c r="W10" s="7"/>
      <c r="X10" s="7"/>
      <c r="Y10" s="7"/>
      <c r="Z10" s="7"/>
      <c r="AA10" s="7"/>
      <c r="AB10" s="7"/>
      <c r="AC10" s="7"/>
      <c r="AD10" s="7"/>
      <c r="AE10" s="7"/>
    </row>
    <row r="11" spans="1:31" s="11" customFormat="1" ht="19.95" customHeight="1" x14ac:dyDescent="0.3">
      <c r="A11" s="16"/>
      <c r="E11" s="233"/>
      <c r="F11" s="212"/>
      <c r="G11" s="162" t="s">
        <v>213</v>
      </c>
      <c r="H11" s="162"/>
      <c r="I11" s="163"/>
      <c r="J11" s="184">
        <v>-5.5E-2</v>
      </c>
      <c r="K11" s="185"/>
      <c r="L11" s="184">
        <v>-8.6999999999999994E-2</v>
      </c>
      <c r="M11" s="185"/>
      <c r="N11" s="184">
        <v>1.4E-2</v>
      </c>
      <c r="O11" s="185"/>
      <c r="P11" s="184">
        <v>-4.3999999999999997E-2</v>
      </c>
      <c r="Q11" s="185"/>
      <c r="W11" s="7"/>
      <c r="X11" s="7"/>
      <c r="Y11" s="7"/>
      <c r="Z11" s="7"/>
      <c r="AA11" s="7"/>
      <c r="AB11" s="7"/>
      <c r="AC11" s="7"/>
      <c r="AD11" s="7"/>
      <c r="AE11" s="7"/>
    </row>
    <row r="12" spans="1:31" s="11" customFormat="1" ht="19.95" customHeight="1" x14ac:dyDescent="0.3">
      <c r="A12" s="16"/>
      <c r="E12" s="233"/>
      <c r="F12" s="212"/>
      <c r="G12" s="162" t="s">
        <v>211</v>
      </c>
      <c r="H12" s="162"/>
      <c r="I12" s="163"/>
      <c r="J12" s="184">
        <v>-5.3999999999999999E-2</v>
      </c>
      <c r="K12" s="185"/>
      <c r="L12" s="184">
        <v>6.3E-2</v>
      </c>
      <c r="M12" s="185"/>
      <c r="N12" s="184">
        <v>7.3999999999999996E-2</v>
      </c>
      <c r="O12" s="185"/>
      <c r="P12" s="184">
        <v>7.0000000000000001E-3</v>
      </c>
      <c r="Q12" s="185"/>
      <c r="W12" s="7"/>
      <c r="X12" s="7"/>
      <c r="Y12" s="7"/>
      <c r="Z12" s="7"/>
      <c r="AA12" s="7"/>
      <c r="AB12" s="7"/>
      <c r="AC12" s="7"/>
      <c r="AD12" s="7"/>
      <c r="AE12" s="7"/>
    </row>
    <row r="13" spans="1:31" s="11" customFormat="1" ht="19.95" customHeight="1" x14ac:dyDescent="0.3">
      <c r="A13" s="16"/>
      <c r="E13" s="303"/>
      <c r="F13" s="214"/>
      <c r="G13" s="162" t="s">
        <v>209</v>
      </c>
      <c r="H13" s="162"/>
      <c r="I13" s="163"/>
      <c r="J13" s="184">
        <v>-0.02</v>
      </c>
      <c r="K13" s="185"/>
      <c r="L13" s="184">
        <v>2.1000000000000001E-2</v>
      </c>
      <c r="M13" s="185"/>
      <c r="N13" s="184">
        <v>0.10299999999999999</v>
      </c>
      <c r="O13" s="185"/>
      <c r="P13" s="184">
        <v>2.1000000000000001E-2</v>
      </c>
      <c r="Q13" s="185"/>
      <c r="W13" s="7"/>
      <c r="X13" s="7"/>
      <c r="Y13" s="7"/>
      <c r="Z13" s="7"/>
      <c r="AA13" s="7"/>
      <c r="AB13" s="7"/>
      <c r="AC13" s="7"/>
      <c r="AD13" s="7"/>
      <c r="AE13" s="7"/>
    </row>
    <row r="14" spans="1:31" s="9" customFormat="1" ht="12" customHeight="1" x14ac:dyDescent="0.3">
      <c r="A14" s="8"/>
      <c r="C14" s="21"/>
      <c r="L14" s="21"/>
      <c r="M14" s="21"/>
      <c r="N14" s="21"/>
      <c r="W14" s="7"/>
      <c r="X14" s="7"/>
      <c r="Y14" s="7"/>
      <c r="Z14" s="7"/>
      <c r="AA14" s="7"/>
      <c r="AB14" s="7"/>
      <c r="AC14" s="7"/>
      <c r="AD14" s="7"/>
      <c r="AE14" s="7"/>
    </row>
    <row r="15" spans="1:31" s="9" customFormat="1" ht="12" customHeight="1" x14ac:dyDescent="0.3">
      <c r="A15" s="8"/>
      <c r="C15" s="21"/>
      <c r="L15" s="21"/>
      <c r="M15" s="21"/>
      <c r="N15" s="21"/>
      <c r="W15" s="7"/>
      <c r="X15" s="7"/>
      <c r="Y15" s="7"/>
      <c r="Z15" s="7"/>
      <c r="AA15" s="7"/>
      <c r="AB15" s="7"/>
      <c r="AC15" s="7"/>
      <c r="AD15" s="7"/>
      <c r="AE15" s="7"/>
    </row>
    <row r="16" spans="1:31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W16" s="7"/>
      <c r="X16" s="7"/>
      <c r="Y16" s="7"/>
      <c r="Z16" s="7"/>
      <c r="AA16" s="7"/>
      <c r="AB16" s="7"/>
      <c r="AC16" s="7"/>
      <c r="AD16" s="7"/>
      <c r="AE16" s="7"/>
    </row>
    <row r="17" spans="21:31" ht="15" customHeight="1" x14ac:dyDescent="0.3">
      <c r="U17" s="40" t="s">
        <v>17</v>
      </c>
      <c r="W17" s="7"/>
      <c r="X17" s="7"/>
      <c r="Y17" s="7"/>
      <c r="Z17" s="7"/>
      <c r="AA17" s="7"/>
      <c r="AB17" s="7"/>
      <c r="AC17" s="7"/>
      <c r="AD17" s="7"/>
      <c r="AE17" s="7"/>
    </row>
    <row r="18" spans="21:31" ht="19.5" customHeight="1" x14ac:dyDescent="0.3"/>
    <row r="19" spans="21:31" ht="19.5" customHeight="1" x14ac:dyDescent="0.3"/>
    <row r="20" spans="21:31" ht="19.5" customHeight="1" x14ac:dyDescent="0.3"/>
    <row r="21" spans="21:31" ht="19.5" customHeight="1" x14ac:dyDescent="0.3"/>
    <row r="22" spans="21:31" ht="19.5" customHeight="1" x14ac:dyDescent="0.3"/>
    <row r="23" spans="21:31" ht="19.5" customHeight="1" x14ac:dyDescent="0.3"/>
    <row r="24" spans="21:31" ht="19.5" customHeight="1" x14ac:dyDescent="0.3"/>
    <row r="25" spans="21:31" ht="19.5" customHeight="1" x14ac:dyDescent="0.3"/>
    <row r="26" spans="21:31" ht="19.5" customHeight="1" x14ac:dyDescent="0.3"/>
    <row r="27" spans="21:31" ht="19.5" customHeight="1" x14ac:dyDescent="0.3"/>
    <row r="28" spans="21:31" ht="19.5" customHeight="1" x14ac:dyDescent="0.3"/>
    <row r="29" spans="21:31" ht="19.5" customHeight="1" x14ac:dyDescent="0.3"/>
    <row r="30" spans="21:31" ht="19.5" customHeight="1" x14ac:dyDescent="0.3"/>
    <row r="31" spans="21:31" ht="19.5" customHeight="1" x14ac:dyDescent="0.3"/>
    <row r="32" spans="21:3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</sheetData>
  <sheetProtection algorithmName="SHA-512" hashValue="AiYVGcPC+XSm94WCCdvuhCnU9xsAS1FipWS153D0FETxWKOIYKbK0NWBN+zJQ/b5jBjKAYfzkoWZiaWarJss9A==" saltValue="wj8t0KMhpruEHj1nmQHN9A==" spinCount="100000" sheet="1" objects="1" scenarios="1"/>
  <mergeCells count="42">
    <mergeCell ref="G10:I10"/>
    <mergeCell ref="J10:K10"/>
    <mergeCell ref="L10:M10"/>
    <mergeCell ref="N10:O10"/>
    <mergeCell ref="P10:Q10"/>
    <mergeCell ref="G13:I13"/>
    <mergeCell ref="J13:K13"/>
    <mergeCell ref="L13:M13"/>
    <mergeCell ref="N13:O13"/>
    <mergeCell ref="P9:Q9"/>
    <mergeCell ref="G12:I12"/>
    <mergeCell ref="J12:K12"/>
    <mergeCell ref="L12:M12"/>
    <mergeCell ref="N12:O12"/>
    <mergeCell ref="P12:Q12"/>
    <mergeCell ref="P13:Q13"/>
    <mergeCell ref="G11:I11"/>
    <mergeCell ref="J11:K11"/>
    <mergeCell ref="L11:M11"/>
    <mergeCell ref="N11:O11"/>
    <mergeCell ref="P11:Q11"/>
    <mergeCell ref="P8:Q8"/>
    <mergeCell ref="G9:I9"/>
    <mergeCell ref="J9:K9"/>
    <mergeCell ref="L9:M9"/>
    <mergeCell ref="N9:O9"/>
    <mergeCell ref="E9:F13"/>
    <mergeCell ref="A1:U1"/>
    <mergeCell ref="A16:U16"/>
    <mergeCell ref="J6:K6"/>
    <mergeCell ref="L6:M6"/>
    <mergeCell ref="N6:O6"/>
    <mergeCell ref="P6:Q6"/>
    <mergeCell ref="E7:I7"/>
    <mergeCell ref="J7:K7"/>
    <mergeCell ref="L7:M7"/>
    <mergeCell ref="N7:O7"/>
    <mergeCell ref="P7:Q7"/>
    <mergeCell ref="E8:I8"/>
    <mergeCell ref="J8:K8"/>
    <mergeCell ref="L8:M8"/>
    <mergeCell ref="N8:O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AC21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5" width="7.33203125" style="6"/>
    <col min="26" max="26" width="12" style="6" customWidth="1"/>
    <col min="27" max="16384" width="7.33203125" style="6"/>
  </cols>
  <sheetData>
    <row r="1" spans="1:29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9" ht="12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41" t="str">
        <f>+Índice!F66</f>
        <v>G I.3.13</v>
      </c>
      <c r="B3" s="36" t="str">
        <f>+Índice!G66</f>
        <v>Gastos de financiamento | Média ponderada e mediana da taxa de crescimento anual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</row>
    <row r="5" spans="1:29" s="9" customFormat="1" ht="12" customHeight="1" x14ac:dyDescent="0.3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7"/>
      <c r="X5" s="7"/>
      <c r="Y5" s="87"/>
      <c r="Z5" s="87"/>
      <c r="AA5" s="7"/>
    </row>
    <row r="6" spans="1:29" s="9" customFormat="1" ht="25.2" customHeight="1" x14ac:dyDescent="0.3">
      <c r="A6" s="8"/>
      <c r="D6" s="21"/>
      <c r="E6" s="21"/>
      <c r="F6" s="21"/>
      <c r="G6" s="21"/>
      <c r="H6" s="21"/>
      <c r="I6" s="21"/>
      <c r="J6" s="21"/>
      <c r="K6" s="303" t="s">
        <v>123</v>
      </c>
      <c r="L6" s="265"/>
      <c r="M6" s="265"/>
      <c r="N6" s="265"/>
      <c r="O6" s="265"/>
      <c r="P6" s="265"/>
      <c r="Q6" s="21"/>
      <c r="R6" s="21"/>
      <c r="S6" s="21"/>
      <c r="U6" s="21"/>
      <c r="W6" s="7"/>
      <c r="X6" s="7"/>
      <c r="Y6" s="87"/>
      <c r="Z6" s="87"/>
      <c r="AA6" s="7"/>
    </row>
    <row r="7" spans="1:29" s="9" customFormat="1" ht="25.2" customHeight="1" thickBot="1" x14ac:dyDescent="0.35">
      <c r="A7" s="21"/>
      <c r="B7" s="21"/>
      <c r="C7" s="21"/>
      <c r="D7" s="21"/>
      <c r="F7" s="37"/>
      <c r="G7" s="38"/>
      <c r="H7" s="38"/>
      <c r="I7" s="38"/>
      <c r="J7" s="38"/>
      <c r="K7" s="306" t="s">
        <v>58</v>
      </c>
      <c r="L7" s="186"/>
      <c r="M7" s="187"/>
      <c r="N7" s="305" t="s">
        <v>59</v>
      </c>
      <c r="O7" s="186"/>
      <c r="P7" s="187"/>
      <c r="Q7" s="11"/>
      <c r="R7" s="11"/>
      <c r="S7" s="11"/>
      <c r="T7" s="11"/>
      <c r="U7" s="11"/>
      <c r="V7" s="11"/>
      <c r="W7" s="7"/>
      <c r="X7" s="7"/>
      <c r="Y7" s="87"/>
      <c r="Z7" s="87"/>
      <c r="AA7" s="7"/>
    </row>
    <row r="8" spans="1:29" s="11" customFormat="1" ht="19.95" customHeight="1" thickBot="1" x14ac:dyDescent="0.35">
      <c r="A8" s="16"/>
      <c r="B8" s="9"/>
      <c r="C8" s="9"/>
      <c r="D8" s="9"/>
      <c r="F8" s="177" t="s">
        <v>14</v>
      </c>
      <c r="G8" s="178"/>
      <c r="H8" s="178"/>
      <c r="I8" s="178"/>
      <c r="J8" s="299"/>
      <c r="K8" s="300">
        <v>-1.4E-2</v>
      </c>
      <c r="L8" s="301"/>
      <c r="M8" s="302"/>
      <c r="N8" s="241">
        <v>-3.3000000000000002E-2</v>
      </c>
      <c r="O8" s="301"/>
      <c r="P8" s="302"/>
      <c r="W8" s="7"/>
      <c r="X8" s="7"/>
      <c r="Y8" s="87"/>
      <c r="Z8" s="87"/>
      <c r="AA8" s="7"/>
      <c r="AB8" s="9"/>
      <c r="AC8" s="9"/>
    </row>
    <row r="9" spans="1:29" s="11" customFormat="1" ht="19.95" customHeight="1" x14ac:dyDescent="0.3">
      <c r="A9" s="16"/>
      <c r="B9" s="9"/>
      <c r="C9" s="9"/>
      <c r="D9" s="9"/>
      <c r="F9" s="230" t="s">
        <v>207</v>
      </c>
      <c r="G9" s="164"/>
      <c r="H9" s="164"/>
      <c r="I9" s="164"/>
      <c r="J9" s="242"/>
      <c r="K9" s="170">
        <v>-8.8999999999999996E-2</v>
      </c>
      <c r="L9" s="226"/>
      <c r="M9" s="171"/>
      <c r="N9" s="237">
        <v>-3.1E-2</v>
      </c>
      <c r="O9" s="226"/>
      <c r="P9" s="171"/>
      <c r="W9" s="7"/>
      <c r="X9" s="7"/>
      <c r="Y9" s="87"/>
      <c r="Z9" s="87"/>
      <c r="AA9" s="7"/>
      <c r="AB9" s="9"/>
      <c r="AC9" s="9"/>
    </row>
    <row r="10" spans="1:29" s="11" customFormat="1" ht="19.95" customHeight="1" x14ac:dyDescent="0.3">
      <c r="A10" s="16"/>
      <c r="B10" s="9"/>
      <c r="C10" s="9"/>
      <c r="D10" s="9"/>
      <c r="F10" s="232" t="s">
        <v>217</v>
      </c>
      <c r="G10" s="210"/>
      <c r="H10" s="162" t="s">
        <v>210</v>
      </c>
      <c r="I10" s="162"/>
      <c r="J10" s="163"/>
      <c r="K10" s="170">
        <v>-8.9999999999999993E-3</v>
      </c>
      <c r="L10" s="226"/>
      <c r="M10" s="171"/>
      <c r="N10" s="237">
        <v>-3.5000000000000003E-2</v>
      </c>
      <c r="O10" s="226"/>
      <c r="P10" s="171"/>
      <c r="W10" s="7"/>
      <c r="X10" s="7"/>
      <c r="Y10" s="87"/>
      <c r="Z10" s="87"/>
      <c r="AA10" s="7"/>
      <c r="AB10" s="9"/>
      <c r="AC10" s="9"/>
    </row>
    <row r="11" spans="1:29" s="11" customFormat="1" ht="19.95" customHeight="1" x14ac:dyDescent="0.3">
      <c r="A11" s="16"/>
      <c r="B11" s="9"/>
      <c r="C11" s="9"/>
      <c r="D11" s="9"/>
      <c r="F11" s="233"/>
      <c r="G11" s="212"/>
      <c r="H11" s="162" t="s">
        <v>212</v>
      </c>
      <c r="I11" s="162"/>
      <c r="J11" s="163"/>
      <c r="K11" s="170">
        <v>3.9E-2</v>
      </c>
      <c r="L11" s="226"/>
      <c r="M11" s="171"/>
      <c r="N11" s="237">
        <v>-2.4E-2</v>
      </c>
      <c r="O11" s="226"/>
      <c r="P11" s="171"/>
      <c r="W11" s="7"/>
      <c r="X11" s="7"/>
      <c r="Y11" s="87"/>
      <c r="Z11" s="87"/>
      <c r="AA11" s="7"/>
      <c r="AB11" s="9"/>
      <c r="AC11" s="9"/>
    </row>
    <row r="12" spans="1:29" s="11" customFormat="1" ht="19.95" customHeight="1" x14ac:dyDescent="0.3">
      <c r="A12" s="16"/>
      <c r="B12" s="9"/>
      <c r="C12" s="9"/>
      <c r="D12" s="9"/>
      <c r="F12" s="233"/>
      <c r="G12" s="212"/>
      <c r="H12" s="162" t="s">
        <v>213</v>
      </c>
      <c r="I12" s="162"/>
      <c r="J12" s="163"/>
      <c r="K12" s="170">
        <v>-0.126</v>
      </c>
      <c r="L12" s="226"/>
      <c r="M12" s="171"/>
      <c r="N12" s="237">
        <v>-3.4000000000000002E-2</v>
      </c>
      <c r="O12" s="226"/>
      <c r="P12" s="171"/>
      <c r="W12" s="7"/>
      <c r="X12" s="7"/>
      <c r="Y12" s="87"/>
      <c r="Z12" s="87"/>
      <c r="AA12" s="7"/>
      <c r="AB12" s="9"/>
      <c r="AC12" s="9"/>
    </row>
    <row r="13" spans="1:29" s="11" customFormat="1" ht="19.95" customHeight="1" x14ac:dyDescent="0.3">
      <c r="A13" s="16"/>
      <c r="B13" s="9"/>
      <c r="C13" s="9"/>
      <c r="D13" s="9"/>
      <c r="F13" s="233"/>
      <c r="G13" s="212"/>
      <c r="H13" s="162" t="s">
        <v>211</v>
      </c>
      <c r="I13" s="162"/>
      <c r="J13" s="163"/>
      <c r="K13" s="170">
        <v>-5.7000000000000002E-2</v>
      </c>
      <c r="L13" s="226"/>
      <c r="M13" s="171"/>
      <c r="N13" s="237">
        <v>-0.03</v>
      </c>
      <c r="O13" s="226"/>
      <c r="P13" s="171"/>
      <c r="W13" s="7"/>
      <c r="X13" s="7"/>
      <c r="Y13" s="87"/>
      <c r="Z13" s="87"/>
      <c r="AA13" s="7"/>
      <c r="AB13" s="9"/>
      <c r="AC13" s="9"/>
    </row>
    <row r="14" spans="1:29" s="11" customFormat="1" ht="19.95" customHeight="1" x14ac:dyDescent="0.3">
      <c r="A14" s="16"/>
      <c r="B14" s="9"/>
      <c r="C14" s="9"/>
      <c r="D14" s="9"/>
      <c r="F14" s="303"/>
      <c r="G14" s="214"/>
      <c r="H14" s="162" t="s">
        <v>209</v>
      </c>
      <c r="I14" s="162"/>
      <c r="J14" s="163"/>
      <c r="K14" s="170">
        <v>-0.20599999999999999</v>
      </c>
      <c r="L14" s="226"/>
      <c r="M14" s="171"/>
      <c r="N14" s="237">
        <v>-3.1E-2</v>
      </c>
      <c r="O14" s="226"/>
      <c r="P14" s="171"/>
      <c r="W14" s="7"/>
      <c r="X14" s="7"/>
      <c r="Y14" s="7"/>
      <c r="Z14" s="7"/>
      <c r="AA14" s="7"/>
      <c r="AB14" s="9"/>
      <c r="AC14" s="9"/>
    </row>
    <row r="15" spans="1:29" s="9" customFormat="1" ht="12" customHeight="1" x14ac:dyDescent="0.3">
      <c r="A15" s="8"/>
      <c r="C15" s="21"/>
      <c r="L15" s="21"/>
      <c r="M15" s="21"/>
      <c r="N15" s="21"/>
      <c r="W15" s="7"/>
      <c r="X15" s="7"/>
      <c r="Y15" s="7"/>
      <c r="Z15" s="7"/>
      <c r="AA15" s="7"/>
    </row>
    <row r="16" spans="1:29" s="9" customFormat="1" ht="12" customHeight="1" x14ac:dyDescent="0.3">
      <c r="A16" s="8"/>
      <c r="C16" s="21"/>
      <c r="L16" s="21"/>
      <c r="M16" s="21"/>
      <c r="N16" s="21"/>
      <c r="W16" s="7"/>
      <c r="X16" s="7"/>
      <c r="Y16" s="7"/>
      <c r="Z16" s="7"/>
      <c r="AA16" s="7"/>
    </row>
    <row r="17" spans="1:27" ht="18" customHeight="1" x14ac:dyDescent="0.3">
      <c r="A17" s="96" t="str">
        <f>NOTA!$A$24</f>
        <v>ESTUDO 48 | ANÁLISE DAS EMPRESAS DA REGIÃO DO ALENTEJO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"/>
      <c r="W17" s="7"/>
      <c r="X17" s="7"/>
      <c r="Y17" s="7"/>
      <c r="Z17" s="7"/>
      <c r="AA17" s="7"/>
    </row>
    <row r="18" spans="1:27" ht="15" customHeight="1" x14ac:dyDescent="0.3">
      <c r="U18" s="40" t="s">
        <v>17</v>
      </c>
      <c r="X18" s="9"/>
      <c r="Y18" s="9"/>
      <c r="Z18" s="9"/>
      <c r="AA18" s="9"/>
    </row>
    <row r="19" spans="1:27" x14ac:dyDescent="0.3">
      <c r="X19" s="9"/>
      <c r="Y19" s="9"/>
      <c r="Z19" s="9"/>
      <c r="AA19" s="9"/>
    </row>
    <row r="20" spans="1:27" x14ac:dyDescent="0.3">
      <c r="X20" s="9"/>
      <c r="Y20" s="9"/>
      <c r="Z20" s="9"/>
      <c r="AA20" s="9"/>
    </row>
    <row r="21" spans="1:27" ht="17.25" customHeight="1" x14ac:dyDescent="0.3"/>
  </sheetData>
  <sheetProtection algorithmName="SHA-512" hashValue="aWwUsjm9ofZGm8PlrgRU57v/DfwQUsHheQq67wpRqAQaIt6DULcVdukVrwlqy7AEfqTjYVs6VJ8EIRQF+4QexQ==" saltValue="saQw9maX4KNk7ElUlRHnsw==" spinCount="100000" sheet="1" objects="1" scenarios="1"/>
  <mergeCells count="27">
    <mergeCell ref="H12:J12"/>
    <mergeCell ref="K12:M12"/>
    <mergeCell ref="N12:P12"/>
    <mergeCell ref="H11:J11"/>
    <mergeCell ref="K11:M11"/>
    <mergeCell ref="N11:P11"/>
    <mergeCell ref="K13:M13"/>
    <mergeCell ref="N13:P13"/>
    <mergeCell ref="H14:J14"/>
    <mergeCell ref="K14:M14"/>
    <mergeCell ref="N14:P14"/>
    <mergeCell ref="F10:G14"/>
    <mergeCell ref="A1:U1"/>
    <mergeCell ref="A17:U17"/>
    <mergeCell ref="K6:P6"/>
    <mergeCell ref="K7:M7"/>
    <mergeCell ref="N7:P7"/>
    <mergeCell ref="F8:J8"/>
    <mergeCell ref="K8:M8"/>
    <mergeCell ref="N8:P8"/>
    <mergeCell ref="F9:J9"/>
    <mergeCell ref="K9:M9"/>
    <mergeCell ref="N9:P9"/>
    <mergeCell ref="H10:J10"/>
    <mergeCell ref="K10:M10"/>
    <mergeCell ref="N10:P10"/>
    <mergeCell ref="H13:J13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CFD6"/>
  </sheetPr>
  <dimension ref="A1:AA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5" width="7.33203125" style="6"/>
    <col min="26" max="27" width="9.44140625" style="6" bestFit="1" customWidth="1"/>
    <col min="28" max="16384" width="7.33203125" style="6"/>
  </cols>
  <sheetData>
    <row r="1" spans="1:27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</row>
    <row r="2" spans="1:27" ht="12" customHeight="1" x14ac:dyDescent="0.3"/>
    <row r="3" spans="1:27" s="7" customFormat="1" ht="15" customHeight="1" thickBot="1" x14ac:dyDescent="0.35">
      <c r="A3" s="41" t="str">
        <f>+Índice!F67</f>
        <v>G I.3.14</v>
      </c>
      <c r="B3" s="36" t="str">
        <f>+Índice!G67</f>
        <v>Peso dos gastos de financiamento no EBITDA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7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Z4" s="80"/>
      <c r="AA4" s="80"/>
    </row>
    <row r="5" spans="1:27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Z5" s="80"/>
      <c r="AA5" s="80"/>
    </row>
    <row r="6" spans="1:27" s="12" customFormat="1" ht="25.2" customHeight="1" thickBot="1" x14ac:dyDescent="0.35">
      <c r="G6" s="11"/>
      <c r="H6" s="11"/>
      <c r="I6" s="11"/>
      <c r="J6" s="11"/>
      <c r="K6" s="11"/>
      <c r="L6" s="130">
        <v>2018</v>
      </c>
      <c r="M6" s="131"/>
      <c r="N6" s="130">
        <v>2019</v>
      </c>
      <c r="O6" s="194"/>
      <c r="P6" s="11"/>
      <c r="Q6" s="11"/>
      <c r="Z6" s="89"/>
      <c r="AA6" s="89"/>
    </row>
    <row r="7" spans="1:27" s="11" customFormat="1" ht="19.95" customHeight="1" thickBot="1" x14ac:dyDescent="0.35">
      <c r="G7" s="150" t="s">
        <v>14</v>
      </c>
      <c r="H7" s="307"/>
      <c r="I7" s="307"/>
      <c r="J7" s="307"/>
      <c r="K7" s="307"/>
      <c r="L7" s="319">
        <v>0.14099999999999999</v>
      </c>
      <c r="M7" s="319"/>
      <c r="N7" s="319">
        <v>0.13800000000000001</v>
      </c>
      <c r="O7" s="319"/>
      <c r="Z7" s="90"/>
      <c r="AA7" s="90"/>
    </row>
    <row r="8" spans="1:27" s="11" customFormat="1" ht="19.95" customHeight="1" x14ac:dyDescent="0.3">
      <c r="G8" s="230" t="s">
        <v>207</v>
      </c>
      <c r="H8" s="164"/>
      <c r="I8" s="164"/>
      <c r="J8" s="164"/>
      <c r="K8" s="242"/>
      <c r="L8" s="309">
        <v>0.19700000000000001</v>
      </c>
      <c r="M8" s="309"/>
      <c r="N8" s="309">
        <v>0.111</v>
      </c>
      <c r="O8" s="309"/>
      <c r="Z8" s="90"/>
      <c r="AA8" s="90"/>
    </row>
    <row r="9" spans="1:27" s="11" customFormat="1" ht="19.95" customHeight="1" x14ac:dyDescent="0.3">
      <c r="G9" s="232" t="s">
        <v>217</v>
      </c>
      <c r="H9" s="210"/>
      <c r="I9" s="162" t="s">
        <v>210</v>
      </c>
      <c r="J9" s="162"/>
      <c r="K9" s="163"/>
      <c r="L9" s="310">
        <v>0.182</v>
      </c>
      <c r="M9" s="310"/>
      <c r="N9" s="310">
        <v>0.12</v>
      </c>
      <c r="O9" s="310"/>
      <c r="Z9" s="90"/>
      <c r="AA9" s="90"/>
    </row>
    <row r="10" spans="1:27" s="11" customFormat="1" ht="19.95" customHeight="1" x14ac:dyDescent="0.3">
      <c r="G10" s="233"/>
      <c r="H10" s="212"/>
      <c r="I10" s="162" t="s">
        <v>212</v>
      </c>
      <c r="J10" s="162"/>
      <c r="K10" s="163"/>
      <c r="L10" s="310">
        <v>0.09</v>
      </c>
      <c r="M10" s="310"/>
      <c r="N10" s="310">
        <v>0.10199999999999999</v>
      </c>
      <c r="O10" s="310"/>
      <c r="Z10" s="90"/>
      <c r="AA10" s="90"/>
    </row>
    <row r="11" spans="1:27" s="11" customFormat="1" ht="19.95" customHeight="1" x14ac:dyDescent="0.3">
      <c r="G11" s="233"/>
      <c r="H11" s="212"/>
      <c r="I11" s="162" t="s">
        <v>213</v>
      </c>
      <c r="J11" s="162"/>
      <c r="K11" s="163"/>
      <c r="L11" s="310">
        <v>0.77700000000000002</v>
      </c>
      <c r="M11" s="310"/>
      <c r="N11" s="310">
        <v>0.11600000000000001</v>
      </c>
      <c r="O11" s="310"/>
      <c r="Z11" s="90"/>
      <c r="AA11" s="90"/>
    </row>
    <row r="12" spans="1:27" s="11" customFormat="1" ht="19.95" customHeight="1" x14ac:dyDescent="0.3">
      <c r="G12" s="233"/>
      <c r="H12" s="212"/>
      <c r="I12" s="162" t="s">
        <v>211</v>
      </c>
      <c r="J12" s="162"/>
      <c r="K12" s="163"/>
      <c r="L12" s="310">
        <v>0.1</v>
      </c>
      <c r="M12" s="310"/>
      <c r="N12" s="310">
        <v>0.10100000000000001</v>
      </c>
      <c r="O12" s="310"/>
      <c r="Z12" s="90"/>
      <c r="AA12" s="90"/>
    </row>
    <row r="13" spans="1:27" s="11" customFormat="1" ht="19.95" customHeight="1" x14ac:dyDescent="0.3">
      <c r="G13" s="303"/>
      <c r="H13" s="214"/>
      <c r="I13" s="162" t="s">
        <v>209</v>
      </c>
      <c r="J13" s="162"/>
      <c r="K13" s="163"/>
      <c r="L13" s="310">
        <v>0.14199999999999999</v>
      </c>
      <c r="M13" s="310"/>
      <c r="N13" s="310">
        <v>0.108</v>
      </c>
      <c r="O13" s="310"/>
      <c r="Z13" s="90"/>
      <c r="AA13" s="90"/>
    </row>
    <row r="14" spans="1:27" s="9" customFormat="1" ht="12" customHeight="1" x14ac:dyDescent="0.2">
      <c r="A14" s="8"/>
      <c r="C14" s="21"/>
      <c r="L14" s="21"/>
      <c r="M14" s="21"/>
      <c r="N14" s="21"/>
      <c r="Z14" s="80"/>
      <c r="AA14" s="80"/>
    </row>
    <row r="15" spans="1:27" s="9" customFormat="1" ht="12" customHeight="1" x14ac:dyDescent="0.2">
      <c r="A15" s="8"/>
      <c r="C15" s="21"/>
      <c r="L15" s="21"/>
      <c r="M15" s="21"/>
      <c r="N15" s="21"/>
    </row>
    <row r="16" spans="1:27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"/>
    </row>
    <row r="17" spans="21:21" ht="15" customHeight="1" x14ac:dyDescent="0.3">
      <c r="U17" s="40" t="s">
        <v>17</v>
      </c>
    </row>
    <row r="20" spans="21:21" ht="17.25" customHeight="1" x14ac:dyDescent="0.3"/>
  </sheetData>
  <sheetProtection algorithmName="SHA-512" hashValue="arpd1EJMmL6fhVevsUWDuf3pzlIqQw4G2vcjc/TD4yerLIwvKECwt//dwLMdK/e2l5+EpUrUonkqP8kAgCy+Ug==" saltValue="koYY8AfakJHQjpaZpSIkPA==" spinCount="100000" sheet="1" objects="1" scenarios="1"/>
  <mergeCells count="26">
    <mergeCell ref="A16:U16"/>
    <mergeCell ref="G7:K7"/>
    <mergeCell ref="L7:M7"/>
    <mergeCell ref="N7:O7"/>
    <mergeCell ref="G8:K8"/>
    <mergeCell ref="L8:M8"/>
    <mergeCell ref="N8:O8"/>
    <mergeCell ref="I9:K9"/>
    <mergeCell ref="L9:M9"/>
    <mergeCell ref="N9:O9"/>
    <mergeCell ref="I12:K12"/>
    <mergeCell ref="L12:M12"/>
    <mergeCell ref="N12:O12"/>
    <mergeCell ref="I11:K11"/>
    <mergeCell ref="L11:M11"/>
    <mergeCell ref="N11:O11"/>
    <mergeCell ref="A1:U1"/>
    <mergeCell ref="I13:K13"/>
    <mergeCell ref="L13:M13"/>
    <mergeCell ref="N13:O13"/>
    <mergeCell ref="N6:O6"/>
    <mergeCell ref="L6:M6"/>
    <mergeCell ref="G9:H13"/>
    <mergeCell ref="I10:K10"/>
    <mergeCell ref="L10:M10"/>
    <mergeCell ref="N10:O10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CFD6"/>
  </sheetPr>
  <dimension ref="A1:AL18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6" width="7.33203125" style="6"/>
    <col min="27" max="27" width="7.44140625" style="6" bestFit="1" customWidth="1"/>
    <col min="28" max="28" width="8.109375" style="6" bestFit="1" customWidth="1"/>
    <col min="29" max="29" width="8.44140625" style="6" bestFit="1" customWidth="1"/>
    <col min="30" max="30" width="9.109375" style="6" bestFit="1" customWidth="1"/>
    <col min="31" max="31" width="7.44140625" style="6" bestFit="1" customWidth="1"/>
    <col min="32" max="16384" width="7.33203125" style="6"/>
  </cols>
  <sheetData>
    <row r="1" spans="1:38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38" ht="12" customHeight="1" x14ac:dyDescent="0.3"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7" customFormat="1" ht="15" customHeight="1" thickBot="1" x14ac:dyDescent="0.35">
      <c r="A3" s="41" t="str">
        <f>+Índice!F68</f>
        <v>G I.3.15</v>
      </c>
      <c r="B3" s="36" t="str">
        <f>+Índice!G68</f>
        <v>Peso dos gastos de financiamento no EBITDA | Decomposição do diferencial face ao total da região do Alentejo (2019, em pp)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8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7"/>
      <c r="AA4" s="85"/>
      <c r="AB4" s="85"/>
      <c r="AC4" s="85"/>
      <c r="AD4" s="85"/>
      <c r="AE4" s="85"/>
      <c r="AF4" s="7"/>
      <c r="AG4" s="7"/>
      <c r="AH4" s="7"/>
      <c r="AI4" s="7"/>
      <c r="AJ4" s="7"/>
      <c r="AK4" s="7"/>
      <c r="AL4" s="7"/>
    </row>
    <row r="5" spans="1:38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7"/>
      <c r="Y5" s="7"/>
      <c r="Z5" s="7"/>
      <c r="AA5" s="85"/>
      <c r="AB5" s="85"/>
      <c r="AC5" s="85"/>
      <c r="AD5" s="85"/>
      <c r="AE5" s="85"/>
      <c r="AF5" s="7"/>
      <c r="AG5" s="7"/>
      <c r="AH5" s="7"/>
      <c r="AI5" s="7"/>
      <c r="AJ5" s="7"/>
      <c r="AK5" s="7"/>
      <c r="AL5" s="7"/>
    </row>
    <row r="6" spans="1:38" s="11" customFormat="1" ht="25.2" customHeight="1" thickBot="1" x14ac:dyDescent="0.35">
      <c r="A6" s="16"/>
      <c r="J6" s="130" t="s">
        <v>119</v>
      </c>
      <c r="K6" s="131"/>
      <c r="L6" s="130" t="s">
        <v>117</v>
      </c>
      <c r="M6" s="131"/>
      <c r="N6" s="130" t="s">
        <v>118</v>
      </c>
      <c r="O6" s="131"/>
      <c r="R6" s="9"/>
      <c r="S6" s="9"/>
      <c r="T6" s="9"/>
      <c r="U6" s="9"/>
      <c r="V6" s="9"/>
      <c r="W6" s="9"/>
      <c r="X6" s="7"/>
      <c r="Y6" s="7"/>
      <c r="Z6" s="7"/>
      <c r="AA6" s="85"/>
      <c r="AB6" s="85"/>
      <c r="AC6" s="85"/>
      <c r="AD6" s="85"/>
      <c r="AE6" s="85"/>
      <c r="AF6" s="7"/>
      <c r="AG6" s="7"/>
      <c r="AH6" s="7"/>
      <c r="AI6" s="7"/>
      <c r="AJ6" s="7"/>
      <c r="AK6" s="7"/>
      <c r="AL6" s="7"/>
    </row>
    <row r="7" spans="1:38" s="11" customFormat="1" ht="19.95" customHeight="1" x14ac:dyDescent="0.3">
      <c r="G7" s="162" t="s">
        <v>210</v>
      </c>
      <c r="H7" s="162"/>
      <c r="I7" s="163"/>
      <c r="J7" s="316">
        <v>0.8</v>
      </c>
      <c r="K7" s="317"/>
      <c r="L7" s="316">
        <v>-0.6</v>
      </c>
      <c r="M7" s="317"/>
      <c r="N7" s="316">
        <v>1.4</v>
      </c>
      <c r="O7" s="317"/>
      <c r="R7" s="9"/>
      <c r="S7" s="9"/>
      <c r="T7" s="9"/>
      <c r="U7" s="9"/>
      <c r="V7" s="9"/>
      <c r="W7" s="9"/>
      <c r="X7" s="7"/>
      <c r="Y7" s="7"/>
      <c r="Z7" s="7"/>
      <c r="AA7" s="85"/>
      <c r="AB7" s="85"/>
      <c r="AC7" s="85"/>
      <c r="AD7" s="85"/>
      <c r="AE7" s="85"/>
      <c r="AF7" s="7"/>
      <c r="AG7" s="7"/>
      <c r="AH7" s="7"/>
      <c r="AI7" s="7"/>
      <c r="AJ7" s="7"/>
      <c r="AK7" s="7"/>
      <c r="AL7" s="7"/>
    </row>
    <row r="8" spans="1:38" s="11" customFormat="1" ht="19.95" customHeight="1" x14ac:dyDescent="0.3">
      <c r="G8" s="162" t="s">
        <v>212</v>
      </c>
      <c r="H8" s="162"/>
      <c r="I8" s="163"/>
      <c r="J8" s="316">
        <v>-1</v>
      </c>
      <c r="K8" s="317"/>
      <c r="L8" s="316">
        <v>-4.2</v>
      </c>
      <c r="M8" s="317"/>
      <c r="N8" s="316">
        <v>3.2</v>
      </c>
      <c r="O8" s="317"/>
      <c r="R8" s="9"/>
      <c r="S8" s="9"/>
      <c r="T8" s="9"/>
      <c r="U8" s="9"/>
      <c r="V8" s="9"/>
      <c r="W8" s="9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11" customFormat="1" ht="19.95" customHeight="1" x14ac:dyDescent="0.3">
      <c r="G9" s="162" t="s">
        <v>213</v>
      </c>
      <c r="H9" s="162"/>
      <c r="I9" s="163"/>
      <c r="J9" s="316">
        <v>0.4</v>
      </c>
      <c r="K9" s="317"/>
      <c r="L9" s="316">
        <v>0.9</v>
      </c>
      <c r="M9" s="317"/>
      <c r="N9" s="316">
        <v>-0.4</v>
      </c>
      <c r="O9" s="317"/>
      <c r="R9" s="9"/>
      <c r="S9" s="9"/>
      <c r="T9" s="9"/>
      <c r="U9" s="9"/>
      <c r="V9" s="9"/>
      <c r="W9" s="9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11" customFormat="1" ht="19.95" customHeight="1" x14ac:dyDescent="0.3">
      <c r="G10" s="162" t="s">
        <v>211</v>
      </c>
      <c r="H10" s="162"/>
      <c r="I10" s="163"/>
      <c r="J10" s="316">
        <v>-1</v>
      </c>
      <c r="K10" s="317"/>
      <c r="L10" s="316">
        <v>-9.6999999999999993</v>
      </c>
      <c r="M10" s="317"/>
      <c r="N10" s="316">
        <v>8.6999999999999993</v>
      </c>
      <c r="O10" s="317"/>
      <c r="R10" s="9"/>
      <c r="S10" s="9"/>
      <c r="T10" s="9"/>
      <c r="U10" s="9"/>
      <c r="V10" s="9"/>
      <c r="W10" s="9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1" customFormat="1" ht="19.95" customHeight="1" x14ac:dyDescent="0.3">
      <c r="G11" s="162" t="s">
        <v>209</v>
      </c>
      <c r="H11" s="162"/>
      <c r="I11" s="163"/>
      <c r="J11" s="316">
        <v>-0.3</v>
      </c>
      <c r="K11" s="317"/>
      <c r="L11" s="316">
        <v>0.2</v>
      </c>
      <c r="M11" s="317"/>
      <c r="N11" s="316">
        <v>-0.5</v>
      </c>
      <c r="O11" s="317"/>
      <c r="R11" s="9"/>
      <c r="S11" s="9"/>
      <c r="T11" s="9"/>
      <c r="U11" s="9"/>
      <c r="V11" s="9"/>
      <c r="W11" s="9"/>
      <c r="X11" s="9"/>
      <c r="Y11" s="9"/>
    </row>
    <row r="12" spans="1:38" s="9" customFormat="1" ht="12" customHeight="1" x14ac:dyDescent="0.2">
      <c r="A12" s="8"/>
      <c r="C12" s="21"/>
      <c r="L12" s="21"/>
      <c r="M12" s="21"/>
      <c r="N12" s="21"/>
    </row>
    <row r="13" spans="1:38" s="9" customFormat="1" ht="12" customHeight="1" x14ac:dyDescent="0.2">
      <c r="A13" s="8"/>
      <c r="C13" s="21"/>
      <c r="L13" s="21"/>
      <c r="M13" s="21"/>
      <c r="N13" s="21"/>
    </row>
    <row r="14" spans="1:38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"/>
      <c r="W14" s="9"/>
      <c r="X14" s="9"/>
      <c r="AA14" s="9"/>
    </row>
    <row r="15" spans="1:38" ht="15" customHeight="1" x14ac:dyDescent="0.3">
      <c r="U15" s="40" t="s">
        <v>17</v>
      </c>
      <c r="X15" s="9"/>
      <c r="Y15" s="9"/>
      <c r="Z15" s="9"/>
      <c r="AA15" s="9"/>
    </row>
    <row r="16" spans="1:38" x14ac:dyDescent="0.3">
      <c r="X16" s="9"/>
      <c r="Y16" s="9"/>
      <c r="Z16" s="9"/>
      <c r="AA16" s="9"/>
    </row>
    <row r="17" spans="24:27" x14ac:dyDescent="0.3">
      <c r="X17" s="9"/>
      <c r="Y17" s="9"/>
      <c r="Z17" s="9"/>
      <c r="AA17" s="9"/>
    </row>
    <row r="18" spans="24:27" ht="17.25" customHeight="1" x14ac:dyDescent="0.3"/>
  </sheetData>
  <sheetProtection algorithmName="SHA-512" hashValue="EEQiGqj2+Hxkv6/LqFf9obCSquTD+cAwGrhyidnfCpfFtGoZofdET0o25WThOH33fPCc6HUhulbbUXPrmDq2tg==" saltValue="yGAor976WhHfAmi0taphoA==" spinCount="100000" sheet="1" objects="1" scenarios="1"/>
  <mergeCells count="25">
    <mergeCell ref="G8:I8"/>
    <mergeCell ref="J8:K8"/>
    <mergeCell ref="L8:M8"/>
    <mergeCell ref="N8:O8"/>
    <mergeCell ref="G10:I10"/>
    <mergeCell ref="J10:K10"/>
    <mergeCell ref="L10:M10"/>
    <mergeCell ref="N10:O10"/>
    <mergeCell ref="G9:I9"/>
    <mergeCell ref="J9:K9"/>
    <mergeCell ref="L9:M9"/>
    <mergeCell ref="N9:O9"/>
    <mergeCell ref="A1:U1"/>
    <mergeCell ref="J6:K6"/>
    <mergeCell ref="L6:M6"/>
    <mergeCell ref="N6:O6"/>
    <mergeCell ref="G7:I7"/>
    <mergeCell ref="J7:K7"/>
    <mergeCell ref="L7:M7"/>
    <mergeCell ref="N7:O7"/>
    <mergeCell ref="G11:I11"/>
    <mergeCell ref="J11:K11"/>
    <mergeCell ref="L11:M11"/>
    <mergeCell ref="N11:O11"/>
    <mergeCell ref="A14:U14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AC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2" width="7.33203125" style="6"/>
    <col min="23" max="24" width="7.5546875" style="6" bestFit="1" customWidth="1"/>
    <col min="25" max="27" width="8.44140625" style="6" bestFit="1" customWidth="1"/>
    <col min="28" max="16384" width="7.33203125" style="6"/>
  </cols>
  <sheetData>
    <row r="1" spans="1:29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  <c r="W1" s="7"/>
      <c r="X1" s="7"/>
      <c r="Y1" s="7"/>
      <c r="Z1" s="7"/>
      <c r="AA1" s="7"/>
    </row>
    <row r="2" spans="1:29" ht="12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41" t="str">
        <f>+Índice!F69</f>
        <v>G I.3.16</v>
      </c>
      <c r="B3" s="36" t="str">
        <f>+Índice!G69</f>
        <v>Peso dos gastos de financiamento no EBITDA | Distribuição das empresas por classes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Y3" s="91"/>
      <c r="Z3" s="91"/>
      <c r="AA3" s="91"/>
    </row>
    <row r="4" spans="1:29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Y4" s="79"/>
      <c r="Z4" s="79"/>
      <c r="AA4" s="79"/>
    </row>
    <row r="5" spans="1:29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Y5" s="79"/>
      <c r="Z5" s="79"/>
      <c r="AA5" s="79"/>
    </row>
    <row r="6" spans="1:29" s="11" customFormat="1" ht="25.2" customHeight="1" thickBot="1" x14ac:dyDescent="0.35">
      <c r="A6" s="16"/>
      <c r="F6" s="47"/>
      <c r="G6" s="48"/>
      <c r="H6" s="48"/>
      <c r="I6" s="48"/>
      <c r="J6" s="48"/>
      <c r="K6" s="246" t="s">
        <v>71</v>
      </c>
      <c r="L6" s="358"/>
      <c r="M6" s="358" t="s">
        <v>72</v>
      </c>
      <c r="N6" s="247"/>
      <c r="O6" s="358" t="s">
        <v>73</v>
      </c>
      <c r="P6" s="247"/>
      <c r="Y6" s="92"/>
      <c r="Z6" s="79"/>
      <c r="AA6" s="79"/>
      <c r="AC6"/>
    </row>
    <row r="7" spans="1:29" s="11" customFormat="1" ht="19.95" customHeight="1" thickBot="1" x14ac:dyDescent="0.35">
      <c r="A7" s="16"/>
      <c r="F7" s="318" t="s">
        <v>14</v>
      </c>
      <c r="G7" s="318"/>
      <c r="H7" s="318"/>
      <c r="I7" s="318"/>
      <c r="J7" s="318"/>
      <c r="K7" s="319">
        <v>0.69899999999999995</v>
      </c>
      <c r="L7" s="319"/>
      <c r="M7" s="319">
        <v>2.8000000000000001E-2</v>
      </c>
      <c r="N7" s="319"/>
      <c r="O7" s="319">
        <v>0.27300000000000002</v>
      </c>
      <c r="P7" s="319"/>
      <c r="Y7" s="92"/>
      <c r="Z7" s="79"/>
      <c r="AA7" s="79"/>
    </row>
    <row r="8" spans="1:29" s="11" customFormat="1" ht="19.95" customHeight="1" x14ac:dyDescent="0.3">
      <c r="A8" s="16"/>
      <c r="F8" s="230" t="s">
        <v>207</v>
      </c>
      <c r="G8" s="164"/>
      <c r="H8" s="164"/>
      <c r="I8" s="164"/>
      <c r="J8" s="242"/>
      <c r="K8" s="309">
        <v>0.71399999999999997</v>
      </c>
      <c r="L8" s="309"/>
      <c r="M8" s="309">
        <v>3.4000000000000002E-2</v>
      </c>
      <c r="N8" s="309"/>
      <c r="O8" s="309">
        <v>0.252</v>
      </c>
      <c r="P8" s="309"/>
      <c r="Y8" s="92"/>
      <c r="Z8" s="79"/>
      <c r="AA8" s="79"/>
    </row>
    <row r="9" spans="1:29" s="11" customFormat="1" ht="19.95" customHeight="1" x14ac:dyDescent="0.3">
      <c r="A9" s="16"/>
      <c r="F9" s="232" t="s">
        <v>217</v>
      </c>
      <c r="G9" s="210"/>
      <c r="H9" s="162" t="s">
        <v>210</v>
      </c>
      <c r="I9" s="162"/>
      <c r="J9" s="163"/>
      <c r="K9" s="310">
        <v>0.69299999999999995</v>
      </c>
      <c r="L9" s="310"/>
      <c r="M9" s="310">
        <v>3.6999999999999998E-2</v>
      </c>
      <c r="N9" s="310"/>
      <c r="O9" s="310">
        <v>0.26900000000000002</v>
      </c>
      <c r="P9" s="310"/>
      <c r="Y9" s="92"/>
      <c r="Z9" s="79"/>
      <c r="AA9" s="79"/>
    </row>
    <row r="10" spans="1:29" s="11" customFormat="1" ht="19.95" customHeight="1" x14ac:dyDescent="0.3">
      <c r="A10" s="16"/>
      <c r="F10" s="233"/>
      <c r="G10" s="212"/>
      <c r="H10" s="162" t="s">
        <v>212</v>
      </c>
      <c r="I10" s="162"/>
      <c r="J10" s="163"/>
      <c r="K10" s="310">
        <v>0.71299999999999997</v>
      </c>
      <c r="L10" s="310"/>
      <c r="M10" s="310">
        <v>2.4E-2</v>
      </c>
      <c r="N10" s="310"/>
      <c r="O10" s="310">
        <v>0.26400000000000001</v>
      </c>
      <c r="P10" s="310"/>
      <c r="Y10" s="92"/>
      <c r="Z10" s="79"/>
      <c r="AA10" s="79"/>
    </row>
    <row r="11" spans="1:29" s="11" customFormat="1" ht="19.95" customHeight="1" x14ac:dyDescent="0.3">
      <c r="A11" s="16"/>
      <c r="F11" s="233"/>
      <c r="G11" s="212"/>
      <c r="H11" s="162" t="s">
        <v>213</v>
      </c>
      <c r="I11" s="162"/>
      <c r="J11" s="163"/>
      <c r="K11" s="310">
        <v>0.72799999999999998</v>
      </c>
      <c r="L11" s="310"/>
      <c r="M11" s="310">
        <v>3.4000000000000002E-2</v>
      </c>
      <c r="N11" s="310"/>
      <c r="O11" s="310">
        <v>0.23799999999999999</v>
      </c>
      <c r="P11" s="310"/>
      <c r="Y11" s="92"/>
      <c r="Z11" s="79"/>
      <c r="AA11" s="79"/>
    </row>
    <row r="12" spans="1:29" s="11" customFormat="1" ht="19.95" customHeight="1" x14ac:dyDescent="0.3">
      <c r="A12" s="16"/>
      <c r="F12" s="233"/>
      <c r="G12" s="212"/>
      <c r="H12" s="162" t="s">
        <v>211</v>
      </c>
      <c r="I12" s="162"/>
      <c r="J12" s="163"/>
      <c r="K12" s="310">
        <v>0.69499999999999995</v>
      </c>
      <c r="L12" s="310"/>
      <c r="M12" s="310">
        <v>4.1000000000000002E-2</v>
      </c>
      <c r="N12" s="310"/>
      <c r="O12" s="310">
        <v>0.26300000000000001</v>
      </c>
      <c r="P12" s="310"/>
      <c r="Y12" s="92"/>
      <c r="Z12" s="79"/>
      <c r="AA12" s="79"/>
    </row>
    <row r="13" spans="1:29" s="11" customFormat="1" ht="19.95" customHeight="1" x14ac:dyDescent="0.3">
      <c r="A13" s="16"/>
      <c r="F13" s="303"/>
      <c r="G13" s="214"/>
      <c r="H13" s="162" t="s">
        <v>209</v>
      </c>
      <c r="I13" s="162"/>
      <c r="J13" s="163"/>
      <c r="K13" s="310">
        <v>0.71499999999999997</v>
      </c>
      <c r="L13" s="310"/>
      <c r="M13" s="310">
        <v>3.4000000000000002E-2</v>
      </c>
      <c r="N13" s="310"/>
      <c r="O13" s="310">
        <v>0.251</v>
      </c>
      <c r="P13" s="310"/>
      <c r="Y13" s="92"/>
      <c r="Z13" s="79"/>
      <c r="AA13" s="79"/>
    </row>
    <row r="14" spans="1:29" s="9" customFormat="1" ht="12" customHeight="1" x14ac:dyDescent="0.2">
      <c r="A14" s="8"/>
      <c r="C14" s="21"/>
      <c r="L14" s="21"/>
      <c r="M14" s="21"/>
      <c r="N14" s="21"/>
      <c r="Y14" s="79"/>
      <c r="Z14" s="79"/>
      <c r="AA14" s="79"/>
    </row>
    <row r="15" spans="1:29" s="9" customFormat="1" ht="12" customHeight="1" x14ac:dyDescent="0.2">
      <c r="A15" s="8"/>
      <c r="C15" s="21"/>
      <c r="L15" s="21"/>
      <c r="M15" s="21"/>
      <c r="N15" s="21"/>
      <c r="Y15" s="79"/>
      <c r="Z15" s="79"/>
      <c r="AA15" s="79"/>
    </row>
    <row r="16" spans="1:29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"/>
      <c r="W16" s="9"/>
      <c r="X16" s="9"/>
      <c r="Y16" s="83"/>
      <c r="Z16" s="83"/>
      <c r="AA16" s="79"/>
    </row>
    <row r="17" spans="21:27" ht="15" customHeight="1" x14ac:dyDescent="0.3">
      <c r="U17" s="40" t="s">
        <v>17</v>
      </c>
      <c r="X17" s="9"/>
      <c r="Y17" s="79"/>
      <c r="Z17" s="79"/>
      <c r="AA17" s="79"/>
    </row>
    <row r="18" spans="21:27" x14ac:dyDescent="0.3">
      <c r="X18" s="9"/>
      <c r="Y18" s="79"/>
      <c r="Z18" s="79"/>
      <c r="AA18" s="79"/>
    </row>
    <row r="19" spans="21:27" x14ac:dyDescent="0.3">
      <c r="X19" s="9"/>
      <c r="Y19" s="79"/>
      <c r="Z19" s="79"/>
      <c r="AA19" s="79"/>
    </row>
    <row r="20" spans="21:27" ht="17.25" customHeight="1" x14ac:dyDescent="0.3"/>
  </sheetData>
  <sheetProtection algorithmName="SHA-512" hashValue="V6CVQ8lJCheLn6eQ1MHMtcxVsqlFgUFUdIv3CIorBy12AH5Ke8+P1gcKnrE3BlauBDaSiB4Zaw+XzOM2IbwPJQ==" saltValue="hblv1dQpov2xWMn1K16vdQ==" spinCount="100000" sheet="1" objects="1" scenarios="1"/>
  <mergeCells count="34">
    <mergeCell ref="O11:P11"/>
    <mergeCell ref="H10:J10"/>
    <mergeCell ref="K10:L10"/>
    <mergeCell ref="M10:N10"/>
    <mergeCell ref="O10:P10"/>
    <mergeCell ref="O8:P8"/>
    <mergeCell ref="H12:J12"/>
    <mergeCell ref="K12:L12"/>
    <mergeCell ref="M12:N12"/>
    <mergeCell ref="O12:P12"/>
    <mergeCell ref="O9:P9"/>
    <mergeCell ref="F8:J8"/>
    <mergeCell ref="K8:L8"/>
    <mergeCell ref="M8:N8"/>
    <mergeCell ref="H9:J9"/>
    <mergeCell ref="F9:G13"/>
    <mergeCell ref="K9:L9"/>
    <mergeCell ref="M9:N9"/>
    <mergeCell ref="H11:J11"/>
    <mergeCell ref="K11:L11"/>
    <mergeCell ref="M11:N11"/>
    <mergeCell ref="A1:U1"/>
    <mergeCell ref="K6:L6"/>
    <mergeCell ref="M6:N6"/>
    <mergeCell ref="O6:P6"/>
    <mergeCell ref="F7:J7"/>
    <mergeCell ref="K7:L7"/>
    <mergeCell ref="M7:N7"/>
    <mergeCell ref="O7:P7"/>
    <mergeCell ref="A16:U16"/>
    <mergeCell ref="M13:N13"/>
    <mergeCell ref="O13:P13"/>
    <mergeCell ref="H13:J13"/>
    <mergeCell ref="K13:L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C0CFD6"/>
  </sheetPr>
  <dimension ref="A1:Z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6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</row>
    <row r="2" spans="1:26" ht="12" customHeight="1" x14ac:dyDescent="0.3">
      <c r="Y2" s="84"/>
      <c r="Z2" s="84"/>
    </row>
    <row r="3" spans="1:26" s="7" customFormat="1" ht="15" customHeight="1" thickBot="1" x14ac:dyDescent="0.35">
      <c r="A3" s="41" t="str">
        <f>+Índice!F70</f>
        <v>G I.3.17</v>
      </c>
      <c r="B3" s="36" t="str">
        <f>+Índice!G70</f>
        <v>Prazos médios de pagamentos e de recebimentos | Em dias (2019)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Y3" s="87"/>
      <c r="Z3" s="87"/>
    </row>
    <row r="4" spans="1:26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Y4" s="77"/>
      <c r="Z4" s="77"/>
    </row>
    <row r="5" spans="1:26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Y5" s="77"/>
      <c r="Z5" s="77"/>
    </row>
    <row r="6" spans="1:26" s="11" customFormat="1" ht="25.2" customHeight="1" thickBot="1" x14ac:dyDescent="0.35">
      <c r="A6" s="16"/>
      <c r="G6" s="12"/>
      <c r="H6" s="12"/>
      <c r="I6" s="12"/>
      <c r="J6" s="12"/>
      <c r="K6" s="49"/>
      <c r="L6" s="177" t="s">
        <v>74</v>
      </c>
      <c r="M6" s="191"/>
      <c r="N6" s="298" t="s">
        <v>75</v>
      </c>
      <c r="O6" s="191"/>
      <c r="Y6" s="88"/>
      <c r="Z6" s="88"/>
    </row>
    <row r="7" spans="1:26" s="11" customFormat="1" ht="19.95" customHeight="1" thickBot="1" x14ac:dyDescent="0.35">
      <c r="A7" s="16"/>
      <c r="G7" s="177" t="s">
        <v>14</v>
      </c>
      <c r="H7" s="178"/>
      <c r="I7" s="178"/>
      <c r="J7" s="178"/>
      <c r="K7" s="299"/>
      <c r="L7" s="359">
        <v>64</v>
      </c>
      <c r="M7" s="360"/>
      <c r="N7" s="361">
        <v>54</v>
      </c>
      <c r="O7" s="360"/>
      <c r="Y7" s="88"/>
      <c r="Z7" s="88"/>
    </row>
    <row r="8" spans="1:26" s="11" customFormat="1" ht="19.95" customHeight="1" x14ac:dyDescent="0.3">
      <c r="A8" s="16"/>
      <c r="G8" s="230" t="s">
        <v>207</v>
      </c>
      <c r="H8" s="164"/>
      <c r="I8" s="164"/>
      <c r="J8" s="164"/>
      <c r="K8" s="242"/>
      <c r="L8" s="362">
        <v>73</v>
      </c>
      <c r="M8" s="363"/>
      <c r="N8" s="364">
        <v>63</v>
      </c>
      <c r="O8" s="363"/>
      <c r="Y8" s="88"/>
      <c r="Z8" s="88"/>
    </row>
    <row r="9" spans="1:26" s="11" customFormat="1" ht="19.95" customHeight="1" x14ac:dyDescent="0.3">
      <c r="A9" s="16"/>
      <c r="G9" s="232" t="s">
        <v>217</v>
      </c>
      <c r="H9" s="210"/>
      <c r="I9" s="162" t="s">
        <v>210</v>
      </c>
      <c r="J9" s="162"/>
      <c r="K9" s="163"/>
      <c r="L9" s="365">
        <v>54</v>
      </c>
      <c r="M9" s="366"/>
      <c r="N9" s="367">
        <v>47</v>
      </c>
      <c r="O9" s="366"/>
    </row>
    <row r="10" spans="1:26" s="11" customFormat="1" ht="19.95" customHeight="1" x14ac:dyDescent="0.3">
      <c r="A10" s="16"/>
      <c r="G10" s="233"/>
      <c r="H10" s="212"/>
      <c r="I10" s="162" t="s">
        <v>212</v>
      </c>
      <c r="J10" s="162"/>
      <c r="K10" s="163"/>
      <c r="L10" s="365">
        <v>90</v>
      </c>
      <c r="M10" s="366"/>
      <c r="N10" s="367">
        <v>64</v>
      </c>
      <c r="O10" s="366"/>
    </row>
    <row r="11" spans="1:26" s="11" customFormat="1" ht="19.95" customHeight="1" x14ac:dyDescent="0.3">
      <c r="A11" s="16"/>
      <c r="G11" s="233"/>
      <c r="H11" s="212"/>
      <c r="I11" s="162" t="s">
        <v>213</v>
      </c>
      <c r="J11" s="162"/>
      <c r="K11" s="163"/>
      <c r="L11" s="365">
        <v>72</v>
      </c>
      <c r="M11" s="366"/>
      <c r="N11" s="367">
        <v>66</v>
      </c>
      <c r="O11" s="366"/>
    </row>
    <row r="12" spans="1:26" s="11" customFormat="1" ht="19.95" customHeight="1" x14ac:dyDescent="0.3">
      <c r="A12" s="16"/>
      <c r="G12" s="233"/>
      <c r="H12" s="212"/>
      <c r="I12" s="162" t="s">
        <v>211</v>
      </c>
      <c r="J12" s="162"/>
      <c r="K12" s="163"/>
      <c r="L12" s="365">
        <v>75</v>
      </c>
      <c r="M12" s="366"/>
      <c r="N12" s="367">
        <v>57</v>
      </c>
      <c r="O12" s="366"/>
    </row>
    <row r="13" spans="1:26" s="11" customFormat="1" ht="19.95" customHeight="1" x14ac:dyDescent="0.3">
      <c r="A13" s="16"/>
      <c r="G13" s="303"/>
      <c r="H13" s="214"/>
      <c r="I13" s="162" t="s">
        <v>209</v>
      </c>
      <c r="J13" s="162"/>
      <c r="K13" s="163"/>
      <c r="L13" s="365">
        <v>81</v>
      </c>
      <c r="M13" s="366"/>
      <c r="N13" s="367">
        <v>76</v>
      </c>
      <c r="O13" s="366"/>
    </row>
    <row r="14" spans="1:26" s="9" customFormat="1" ht="12" customHeight="1" x14ac:dyDescent="0.2">
      <c r="A14" s="8"/>
      <c r="C14" s="21"/>
      <c r="L14" s="21"/>
      <c r="M14" s="21"/>
      <c r="N14" s="21"/>
    </row>
    <row r="15" spans="1:26" s="9" customFormat="1" ht="12" customHeight="1" x14ac:dyDescent="0.2">
      <c r="A15" s="8"/>
      <c r="C15" s="21"/>
      <c r="L15" s="21"/>
      <c r="M15" s="21"/>
      <c r="N15" s="21"/>
    </row>
    <row r="16" spans="1:26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"/>
    </row>
    <row r="17" spans="21:21" ht="15" customHeight="1" x14ac:dyDescent="0.3">
      <c r="U17" s="40" t="s">
        <v>17</v>
      </c>
    </row>
    <row r="20" spans="21:21" ht="17.25" customHeight="1" x14ac:dyDescent="0.3"/>
  </sheetData>
  <sheetProtection algorithmName="SHA-512" hashValue="gBfoN86qmDJS8rPNaXUtbAAJuKAhgORFP5+vZj9YOMblgoDHCiXZEuLFymL19Da7whMFEdKNtuNF0npENBJr4w==" saltValue="RDK0ldxBtJ3iGYfh9bSNnQ==" spinCount="100000" sheet="1" objects="1" scenarios="1"/>
  <mergeCells count="26">
    <mergeCell ref="A16:U16"/>
    <mergeCell ref="I12:K12"/>
    <mergeCell ref="L12:M12"/>
    <mergeCell ref="N12:O12"/>
    <mergeCell ref="I13:K13"/>
    <mergeCell ref="L13:M13"/>
    <mergeCell ref="N13:O13"/>
    <mergeCell ref="G8:K8"/>
    <mergeCell ref="L8:M8"/>
    <mergeCell ref="N8:O8"/>
    <mergeCell ref="I9:K9"/>
    <mergeCell ref="L9:M9"/>
    <mergeCell ref="N9:O9"/>
    <mergeCell ref="G9:H13"/>
    <mergeCell ref="I11:K11"/>
    <mergeCell ref="L11:M11"/>
    <mergeCell ref="N11:O11"/>
    <mergeCell ref="I10:K10"/>
    <mergeCell ref="L10:M10"/>
    <mergeCell ref="N10:O10"/>
    <mergeCell ref="A1:U1"/>
    <mergeCell ref="L6:M6"/>
    <mergeCell ref="N6:O6"/>
    <mergeCell ref="G7:K7"/>
    <mergeCell ref="L7:M7"/>
    <mergeCell ref="N7:O7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C0CFD6"/>
  </sheetPr>
  <dimension ref="A1:AD20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22" width="7.33203125" style="6"/>
    <col min="23" max="24" width="7.44140625" style="6" bestFit="1" customWidth="1"/>
    <col min="25" max="29" width="8.109375" style="6" bestFit="1" customWidth="1"/>
    <col min="30" max="30" width="7.5546875" style="6" bestFit="1" customWidth="1"/>
    <col min="31" max="16384" width="7.33203125" style="6"/>
  </cols>
  <sheetData>
    <row r="1" spans="1:30" ht="69" customHeight="1" x14ac:dyDescent="0.3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7"/>
    </row>
    <row r="2" spans="1:30" ht="12" customHeight="1" x14ac:dyDescent="0.3"/>
    <row r="3" spans="1:30" s="7" customFormat="1" ht="15" customHeight="1" thickBot="1" x14ac:dyDescent="0.35">
      <c r="A3" s="41" t="str">
        <f>+Índice!F71</f>
        <v>G I.3.18</v>
      </c>
      <c r="B3" s="36" t="str">
        <f>+Índice!G71</f>
        <v>Financiamento líquido por dívida comercial | Em percentagem do volume de negócios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  <c r="Y3" s="85"/>
      <c r="Z3" s="85"/>
      <c r="AA3" s="85"/>
      <c r="AB3" s="85"/>
      <c r="AC3" s="85"/>
      <c r="AD3" s="85"/>
    </row>
    <row r="4" spans="1:30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Y4" s="78"/>
      <c r="Z4" s="78"/>
      <c r="AA4" s="78"/>
      <c r="AB4" s="78"/>
      <c r="AC4" s="78"/>
      <c r="AD4" s="78"/>
    </row>
    <row r="5" spans="1:30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Y5" s="78"/>
      <c r="Z5" s="78"/>
      <c r="AA5" s="78"/>
      <c r="AB5" s="78"/>
      <c r="AC5" s="78"/>
      <c r="AD5" s="78"/>
    </row>
    <row r="6" spans="1:30" ht="25.2" customHeight="1" thickBot="1" x14ac:dyDescent="0.35">
      <c r="E6" s="50"/>
      <c r="F6" s="50"/>
      <c r="G6" s="56"/>
      <c r="H6" s="37"/>
      <c r="I6" s="177">
        <v>2015</v>
      </c>
      <c r="J6" s="178"/>
      <c r="K6" s="178">
        <v>2016</v>
      </c>
      <c r="L6" s="178"/>
      <c r="M6" s="178">
        <v>2017</v>
      </c>
      <c r="N6" s="178"/>
      <c r="O6" s="178">
        <v>2018</v>
      </c>
      <c r="P6" s="178"/>
      <c r="Q6" s="178">
        <v>2019</v>
      </c>
      <c r="R6" s="191"/>
      <c r="Y6" s="82"/>
      <c r="Z6" s="82"/>
      <c r="AA6" s="82"/>
      <c r="AB6" s="82"/>
      <c r="AC6" s="82"/>
      <c r="AD6" s="82"/>
    </row>
    <row r="7" spans="1:30" ht="19.95" customHeight="1" thickBot="1" x14ac:dyDescent="0.35">
      <c r="E7" s="177" t="s">
        <v>14</v>
      </c>
      <c r="F7" s="178"/>
      <c r="G7" s="178"/>
      <c r="H7" s="191"/>
      <c r="I7" s="350">
        <v>-3.1E-2</v>
      </c>
      <c r="J7" s="345"/>
      <c r="K7" s="345">
        <v>-3.1E-2</v>
      </c>
      <c r="L7" s="345"/>
      <c r="M7" s="345">
        <v>-2.7E-2</v>
      </c>
      <c r="N7" s="345"/>
      <c r="O7" s="345">
        <v>-0.02</v>
      </c>
      <c r="P7" s="345"/>
      <c r="Q7" s="345">
        <v>-1.6E-2</v>
      </c>
      <c r="R7" s="346"/>
      <c r="Y7" s="82"/>
      <c r="Z7" s="82"/>
      <c r="AA7" s="82"/>
      <c r="AB7" s="82"/>
      <c r="AC7" s="82"/>
      <c r="AD7" s="82"/>
    </row>
    <row r="8" spans="1:30" ht="19.95" customHeight="1" x14ac:dyDescent="0.3">
      <c r="E8" s="262" t="s">
        <v>144</v>
      </c>
      <c r="F8" s="192"/>
      <c r="G8" s="192"/>
      <c r="H8" s="193"/>
      <c r="I8" s="347">
        <v>-1.0999999999999999E-2</v>
      </c>
      <c r="J8" s="348"/>
      <c r="K8" s="348">
        <v>-1.6E-2</v>
      </c>
      <c r="L8" s="348"/>
      <c r="M8" s="348">
        <v>-8.9999999999999993E-3</v>
      </c>
      <c r="N8" s="348"/>
      <c r="O8" s="348">
        <v>-1.2999999999999999E-2</v>
      </c>
      <c r="P8" s="348"/>
      <c r="Q8" s="348">
        <v>-1.6E-2</v>
      </c>
      <c r="R8" s="349"/>
      <c r="Y8" s="82"/>
      <c r="Z8" s="82"/>
      <c r="AA8" s="82"/>
      <c r="AB8" s="82"/>
      <c r="AC8" s="82"/>
      <c r="AD8" s="82"/>
    </row>
    <row r="9" spans="1:30" ht="19.95" customHeight="1" x14ac:dyDescent="0.3">
      <c r="E9" s="232" t="s">
        <v>217</v>
      </c>
      <c r="F9" s="210"/>
      <c r="G9" s="162" t="s">
        <v>210</v>
      </c>
      <c r="H9" s="163"/>
      <c r="I9" s="170">
        <v>-1.7999999999999999E-2</v>
      </c>
      <c r="J9" s="226"/>
      <c r="K9" s="226">
        <v>-2.5999999999999999E-2</v>
      </c>
      <c r="L9" s="226"/>
      <c r="M9" s="226">
        <v>-2.4E-2</v>
      </c>
      <c r="N9" s="226"/>
      <c r="O9" s="226">
        <v>-3.9E-2</v>
      </c>
      <c r="P9" s="226"/>
      <c r="Q9" s="226">
        <v>-1.4E-2</v>
      </c>
      <c r="R9" s="171"/>
    </row>
    <row r="10" spans="1:30" ht="19.95" customHeight="1" x14ac:dyDescent="0.3">
      <c r="E10" s="233"/>
      <c r="F10" s="212"/>
      <c r="G10" s="162" t="s">
        <v>212</v>
      </c>
      <c r="H10" s="163"/>
      <c r="I10" s="170">
        <v>8.9999999999999993E-3</v>
      </c>
      <c r="J10" s="226"/>
      <c r="K10" s="226">
        <v>2E-3</v>
      </c>
      <c r="L10" s="226"/>
      <c r="M10" s="226">
        <v>2.1000000000000001E-2</v>
      </c>
      <c r="N10" s="226"/>
      <c r="O10" s="226">
        <v>2.1999999999999999E-2</v>
      </c>
      <c r="P10" s="226"/>
      <c r="Q10" s="226">
        <v>2.3E-2</v>
      </c>
      <c r="R10" s="171"/>
    </row>
    <row r="11" spans="1:30" ht="19.95" customHeight="1" x14ac:dyDescent="0.3">
      <c r="E11" s="233"/>
      <c r="F11" s="212"/>
      <c r="G11" s="162" t="s">
        <v>213</v>
      </c>
      <c r="H11" s="163"/>
      <c r="I11" s="170">
        <v>-5.0000000000000001E-3</v>
      </c>
      <c r="J11" s="226"/>
      <c r="K11" s="226">
        <v>-7.0000000000000001E-3</v>
      </c>
      <c r="L11" s="226"/>
      <c r="M11" s="226">
        <v>2E-3</v>
      </c>
      <c r="N11" s="226"/>
      <c r="O11" s="226">
        <v>-7.0000000000000001E-3</v>
      </c>
      <c r="P11" s="226"/>
      <c r="Q11" s="226">
        <v>-2.8000000000000001E-2</v>
      </c>
      <c r="R11" s="171"/>
    </row>
    <row r="12" spans="1:30" ht="19.95" customHeight="1" x14ac:dyDescent="0.3">
      <c r="E12" s="233"/>
      <c r="F12" s="212"/>
      <c r="G12" s="162" t="s">
        <v>211</v>
      </c>
      <c r="H12" s="163"/>
      <c r="I12" s="170">
        <v>-2.8000000000000001E-2</v>
      </c>
      <c r="J12" s="226"/>
      <c r="K12" s="226">
        <v>-2.4E-2</v>
      </c>
      <c r="L12" s="226"/>
      <c r="M12" s="226">
        <v>-2E-3</v>
      </c>
      <c r="N12" s="226"/>
      <c r="O12" s="226">
        <v>-2E-3</v>
      </c>
      <c r="P12" s="226"/>
      <c r="Q12" s="226">
        <v>1.0999999999999999E-2</v>
      </c>
      <c r="R12" s="171"/>
    </row>
    <row r="13" spans="1:30" ht="19.95" customHeight="1" thickBot="1" x14ac:dyDescent="0.35">
      <c r="E13" s="149"/>
      <c r="F13" s="305"/>
      <c r="G13" s="124" t="s">
        <v>209</v>
      </c>
      <c r="H13" s="181"/>
      <c r="I13" s="351">
        <v>-2.5000000000000001E-2</v>
      </c>
      <c r="J13" s="343"/>
      <c r="K13" s="343">
        <v>-3.7999999999999999E-2</v>
      </c>
      <c r="L13" s="343"/>
      <c r="M13" s="343">
        <v>-5.0999999999999997E-2</v>
      </c>
      <c r="N13" s="343"/>
      <c r="O13" s="343">
        <v>-3.6999999999999998E-2</v>
      </c>
      <c r="P13" s="343"/>
      <c r="Q13" s="343">
        <v>-3.7999999999999999E-2</v>
      </c>
      <c r="R13" s="344"/>
    </row>
    <row r="14" spans="1:30" s="9" customFormat="1" ht="12" customHeight="1" x14ac:dyDescent="0.2">
      <c r="A14" s="8"/>
      <c r="C14" s="21"/>
      <c r="L14" s="21"/>
      <c r="M14" s="21"/>
      <c r="N14" s="21"/>
    </row>
    <row r="15" spans="1:30" s="9" customFormat="1" ht="12" customHeight="1" x14ac:dyDescent="0.2">
      <c r="A15" s="8"/>
      <c r="C15" s="21"/>
      <c r="L15" s="21"/>
      <c r="M15" s="21"/>
      <c r="N15" s="21"/>
    </row>
    <row r="16" spans="1:30" ht="18" customHeight="1" x14ac:dyDescent="0.3">
      <c r="A16" s="96" t="str">
        <f>NOTA!$A$24</f>
        <v>ESTUDO 48 | ANÁLISE DAS EMPRESAS DA REGIÃO DO ALENTEJO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"/>
    </row>
    <row r="17" spans="21:21" ht="15" customHeight="1" x14ac:dyDescent="0.3">
      <c r="U17" s="40" t="s">
        <v>17</v>
      </c>
    </row>
    <row r="20" spans="21:21" ht="17.25" customHeight="1" x14ac:dyDescent="0.3"/>
  </sheetData>
  <sheetProtection algorithmName="SHA-512" hashValue="0IKDsO1IqMEPBGibrVpqbxarJGbM9LSBljNgGR70J5H8VqiQSzgWG8BCaLZX8IKj+UL1Gpv0oAzHOb1Mguhv5g==" saltValue="8YxWNhwOdbtYAg/cCTryTA==" spinCount="100000" sheet="1" objects="1" scenarios="1"/>
  <mergeCells count="50">
    <mergeCell ref="K11:L11"/>
    <mergeCell ref="M11:N11"/>
    <mergeCell ref="O11:P11"/>
    <mergeCell ref="Q11:R11"/>
    <mergeCell ref="G10:H10"/>
    <mergeCell ref="I10:J10"/>
    <mergeCell ref="K10:L10"/>
    <mergeCell ref="M10:N10"/>
    <mergeCell ref="O10:P10"/>
    <mergeCell ref="Q10:R10"/>
    <mergeCell ref="Q13:R13"/>
    <mergeCell ref="O9:P9"/>
    <mergeCell ref="Q9:R9"/>
    <mergeCell ref="G12:H12"/>
    <mergeCell ref="I12:J12"/>
    <mergeCell ref="K12:L12"/>
    <mergeCell ref="M12:N12"/>
    <mergeCell ref="O12:P12"/>
    <mergeCell ref="Q12:R12"/>
    <mergeCell ref="G13:H13"/>
    <mergeCell ref="I13:J13"/>
    <mergeCell ref="K13:L13"/>
    <mergeCell ref="M13:N13"/>
    <mergeCell ref="O13:P13"/>
    <mergeCell ref="G11:H11"/>
    <mergeCell ref="I11:J11"/>
    <mergeCell ref="K8:L8"/>
    <mergeCell ref="M8:N8"/>
    <mergeCell ref="O8:P8"/>
    <mergeCell ref="Q8:R8"/>
    <mergeCell ref="G9:H9"/>
    <mergeCell ref="I9:J9"/>
    <mergeCell ref="K9:L9"/>
    <mergeCell ref="M9:N9"/>
    <mergeCell ref="E9:F13"/>
    <mergeCell ref="E7:H7"/>
    <mergeCell ref="E8:H8"/>
    <mergeCell ref="A16:U16"/>
    <mergeCell ref="A1:U1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ABABAB"/>
  </sheetPr>
  <dimension ref="A1:V37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22" ht="69" customHeight="1" x14ac:dyDescent="0.3">
      <c r="A1" s="129" t="s">
        <v>226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12" customHeight="1" x14ac:dyDescent="0.3"/>
    <row r="3" spans="1:22" s="7" customFormat="1" ht="15" customHeight="1" thickBot="1" x14ac:dyDescent="0.35">
      <c r="A3" s="41" t="str">
        <f>+Índice!F74</f>
        <v>G C3.1</v>
      </c>
      <c r="B3" s="36" t="str">
        <f>+Índice!G74</f>
        <v>Composição do financiamento obtido pelas empresas da região do Alentejo junto do sistema bancário residente (valores em fim de período)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22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22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</row>
    <row r="6" spans="1:22" s="9" customFormat="1" ht="25.2" customHeight="1" x14ac:dyDescent="0.2">
      <c r="A6" s="8"/>
      <c r="C6" s="21"/>
      <c r="D6" s="21"/>
      <c r="E6" s="21"/>
      <c r="F6" s="21"/>
      <c r="G6" s="21"/>
      <c r="H6" s="21"/>
      <c r="I6" s="21"/>
      <c r="J6" s="21"/>
      <c r="K6" s="148" t="s">
        <v>121</v>
      </c>
      <c r="L6" s="141"/>
      <c r="M6" s="141"/>
      <c r="N6" s="142"/>
      <c r="O6" s="21"/>
      <c r="P6" s="21"/>
    </row>
    <row r="7" spans="1:22" s="11" customFormat="1" ht="25.2" customHeight="1" thickBot="1" x14ac:dyDescent="0.35">
      <c r="K7" s="172" t="s">
        <v>164</v>
      </c>
      <c r="L7" s="145"/>
      <c r="M7" s="172" t="s">
        <v>165</v>
      </c>
      <c r="N7" s="145"/>
      <c r="S7" s="9"/>
      <c r="T7" s="9"/>
      <c r="U7" s="9"/>
      <c r="V7" s="9"/>
    </row>
    <row r="8" spans="1:22" s="11" customFormat="1" ht="19.95" customHeight="1" x14ac:dyDescent="0.3">
      <c r="H8" s="162" t="s">
        <v>0</v>
      </c>
      <c r="I8" s="162"/>
      <c r="J8" s="163"/>
      <c r="K8" s="132">
        <v>0.40400000000000003</v>
      </c>
      <c r="L8" s="133"/>
      <c r="M8" s="132">
        <v>0.38700000000000001</v>
      </c>
      <c r="N8" s="133"/>
      <c r="S8" s="9"/>
      <c r="T8" s="9"/>
      <c r="U8" s="9"/>
      <c r="V8" s="9"/>
    </row>
    <row r="9" spans="1:22" s="11" customFormat="1" ht="19.95" customHeight="1" x14ac:dyDescent="0.3">
      <c r="H9" s="162" t="s">
        <v>7</v>
      </c>
      <c r="I9" s="162"/>
      <c r="J9" s="163"/>
      <c r="K9" s="132">
        <v>0.48799999999999999</v>
      </c>
      <c r="L9" s="133"/>
      <c r="M9" s="132">
        <v>0.50900000000000001</v>
      </c>
      <c r="N9" s="133"/>
      <c r="S9" s="9"/>
      <c r="T9" s="9"/>
      <c r="U9" s="9"/>
      <c r="V9" s="9"/>
    </row>
    <row r="10" spans="1:22" s="11" customFormat="1" ht="19.95" customHeight="1" x14ac:dyDescent="0.3">
      <c r="H10" s="162" t="s">
        <v>1</v>
      </c>
      <c r="I10" s="162"/>
      <c r="J10" s="163"/>
      <c r="K10" s="132">
        <v>0.108</v>
      </c>
      <c r="L10" s="133"/>
      <c r="M10" s="132">
        <v>0.104</v>
      </c>
      <c r="N10" s="133"/>
      <c r="S10" s="9"/>
      <c r="T10" s="9"/>
      <c r="U10" s="9"/>
      <c r="V10" s="9"/>
    </row>
    <row r="11" spans="1:22" s="9" customFormat="1" ht="12" customHeight="1" thickBot="1" x14ac:dyDescent="0.25">
      <c r="A11" s="8"/>
      <c r="C11" s="21"/>
      <c r="L11" s="21"/>
      <c r="M11" s="21"/>
      <c r="N11" s="21"/>
    </row>
    <row r="12" spans="1:22" s="9" customFormat="1" ht="25.2" customHeight="1" x14ac:dyDescent="0.2">
      <c r="A12" s="8"/>
      <c r="C12" s="21"/>
      <c r="D12" s="21"/>
      <c r="E12" s="21"/>
      <c r="F12" s="21"/>
      <c r="G12" s="21"/>
      <c r="H12" s="21"/>
      <c r="I12" s="21"/>
      <c r="J12" s="21"/>
      <c r="K12" s="148" t="s">
        <v>122</v>
      </c>
      <c r="L12" s="141"/>
      <c r="M12" s="141"/>
      <c r="N12" s="142"/>
      <c r="O12" s="21"/>
      <c r="P12" s="21"/>
    </row>
    <row r="13" spans="1:22" s="11" customFormat="1" ht="25.2" customHeight="1" thickBot="1" x14ac:dyDescent="0.35">
      <c r="A13" s="16"/>
      <c r="K13" s="172" t="s">
        <v>164</v>
      </c>
      <c r="L13" s="145"/>
      <c r="M13" s="172" t="s">
        <v>165</v>
      </c>
      <c r="N13" s="145"/>
      <c r="S13" s="9"/>
      <c r="T13" s="9"/>
      <c r="U13" s="9"/>
      <c r="V13" s="9"/>
    </row>
    <row r="14" spans="1:22" s="11" customFormat="1" ht="19.95" customHeight="1" x14ac:dyDescent="0.3">
      <c r="H14" s="162" t="s">
        <v>91</v>
      </c>
      <c r="I14" s="162"/>
      <c r="J14" s="163"/>
      <c r="K14" s="153">
        <v>0.20399999999999999</v>
      </c>
      <c r="L14" s="368"/>
      <c r="M14" s="153">
        <v>0.311</v>
      </c>
      <c r="N14" s="368"/>
      <c r="S14" s="9"/>
      <c r="T14" s="9"/>
      <c r="U14" s="9"/>
      <c r="V14" s="9"/>
    </row>
    <row r="15" spans="1:22" s="11" customFormat="1" ht="19.95" customHeight="1" x14ac:dyDescent="0.3">
      <c r="H15" s="162" t="s">
        <v>92</v>
      </c>
      <c r="I15" s="162"/>
      <c r="J15" s="163"/>
      <c r="K15" s="136">
        <v>0.25600000000000001</v>
      </c>
      <c r="L15" s="137"/>
      <c r="M15" s="136">
        <v>0.25700000000000001</v>
      </c>
      <c r="N15" s="137"/>
      <c r="S15" s="9"/>
      <c r="T15" s="9"/>
      <c r="U15" s="9"/>
      <c r="V15" s="9"/>
    </row>
    <row r="16" spans="1:22" s="11" customFormat="1" ht="19.95" customHeight="1" x14ac:dyDescent="0.3">
      <c r="H16" s="162" t="s">
        <v>93</v>
      </c>
      <c r="I16" s="162"/>
      <c r="J16" s="163"/>
      <c r="K16" s="136">
        <v>7.1999999999999995E-2</v>
      </c>
      <c r="L16" s="137"/>
      <c r="M16" s="136">
        <v>2.9000000000000001E-2</v>
      </c>
      <c r="N16" s="137"/>
      <c r="S16" s="9"/>
      <c r="T16" s="9"/>
      <c r="U16" s="9"/>
      <c r="V16" s="9"/>
    </row>
    <row r="17" spans="1:22" s="11" customFormat="1" ht="19.95" customHeight="1" x14ac:dyDescent="0.3">
      <c r="H17" s="162" t="s">
        <v>94</v>
      </c>
      <c r="I17" s="162"/>
      <c r="J17" s="163"/>
      <c r="K17" s="136">
        <v>7.4999999999999997E-2</v>
      </c>
      <c r="L17" s="137"/>
      <c r="M17" s="136">
        <v>3.7999999999999999E-2</v>
      </c>
      <c r="N17" s="137"/>
      <c r="S17" s="9"/>
      <c r="T17" s="9"/>
      <c r="U17" s="9"/>
      <c r="V17" s="9"/>
    </row>
    <row r="18" spans="1:22" s="11" customFormat="1" ht="19.95" customHeight="1" x14ac:dyDescent="0.3">
      <c r="H18" s="162" t="s">
        <v>95</v>
      </c>
      <c r="I18" s="162"/>
      <c r="J18" s="163"/>
      <c r="K18" s="136">
        <v>0.16500000000000001</v>
      </c>
      <c r="L18" s="137"/>
      <c r="M18" s="136">
        <v>0.17299999999999999</v>
      </c>
      <c r="N18" s="137"/>
      <c r="S18" s="9"/>
      <c r="T18" s="9"/>
      <c r="U18" s="9"/>
      <c r="V18" s="9"/>
    </row>
    <row r="19" spans="1:22" s="11" customFormat="1" ht="19.95" customHeight="1" x14ac:dyDescent="0.3">
      <c r="H19" s="162" t="s">
        <v>96</v>
      </c>
      <c r="I19" s="162"/>
      <c r="J19" s="163"/>
      <c r="K19" s="136">
        <v>0.22800000000000001</v>
      </c>
      <c r="L19" s="137"/>
      <c r="M19" s="136">
        <v>0.192</v>
      </c>
      <c r="N19" s="137"/>
      <c r="S19" s="9"/>
      <c r="T19" s="9"/>
      <c r="U19" s="9"/>
      <c r="V19" s="9"/>
    </row>
    <row r="20" spans="1:22" s="9" customFormat="1" ht="12" customHeight="1" x14ac:dyDescent="0.2">
      <c r="A20" s="8"/>
      <c r="C20" s="21"/>
      <c r="L20" s="21"/>
      <c r="M20" s="21"/>
      <c r="N20" s="93" t="s">
        <v>130</v>
      </c>
    </row>
    <row r="21" spans="1:22" s="9" customFormat="1" ht="12" customHeight="1" x14ac:dyDescent="0.2">
      <c r="A21" s="8"/>
      <c r="C21" s="21"/>
      <c r="L21" s="21"/>
      <c r="M21" s="21"/>
      <c r="N21" s="21"/>
    </row>
    <row r="22" spans="1:22" s="11" customFormat="1" ht="18" customHeight="1" x14ac:dyDescent="0.3">
      <c r="A22" s="96" t="str">
        <f>NOTA!$A$24</f>
        <v>ESTUDO 48 | ANÁLISE DAS EMPRESAS DA REGIÃO DO ALENTEJO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"/>
    </row>
    <row r="23" spans="1:22" s="11" customFormat="1" ht="1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0" t="s">
        <v>17</v>
      </c>
      <c r="V23" s="9"/>
    </row>
    <row r="24" spans="1:22" s="11" customFormat="1" ht="22.9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9"/>
    </row>
    <row r="25" spans="1:22" s="11" customFormat="1" ht="22.9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9"/>
    </row>
    <row r="26" spans="1:22" s="11" customFormat="1" ht="22.9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</row>
    <row r="27" spans="1:22" s="11" customFormat="1" ht="22.95" customHeight="1" x14ac:dyDescent="0.3">
      <c r="A27" s="6"/>
      <c r="B27" s="6"/>
      <c r="C27" s="6"/>
      <c r="D27" s="6"/>
      <c r="E27" s="6"/>
      <c r="F27" s="6"/>
      <c r="G27" s="29"/>
      <c r="H27" s="29"/>
      <c r="I27" s="29"/>
      <c r="J27" s="29"/>
      <c r="K27" s="29"/>
      <c r="L27" s="29"/>
      <c r="M27" s="6"/>
      <c r="N27" s="6"/>
      <c r="O27" s="6"/>
      <c r="P27" s="6"/>
      <c r="Q27" s="6"/>
      <c r="R27" s="6"/>
      <c r="S27" s="6"/>
      <c r="T27" s="6"/>
      <c r="U27" s="6"/>
      <c r="V27" s="9"/>
    </row>
    <row r="28" spans="1:22" s="11" customFormat="1" ht="22.95" customHeight="1" x14ac:dyDescent="0.3">
      <c r="A28" s="6"/>
      <c r="B28" s="6"/>
      <c r="C28" s="6"/>
      <c r="D28" s="6"/>
      <c r="E28" s="6"/>
      <c r="F28" s="6"/>
      <c r="G28" s="29"/>
      <c r="H28" s="29"/>
      <c r="I28" s="29"/>
      <c r="J28" s="29"/>
      <c r="K28" s="29"/>
      <c r="L28" s="29"/>
      <c r="M28" s="6"/>
      <c r="N28" s="6"/>
      <c r="O28" s="6"/>
      <c r="P28" s="6"/>
      <c r="Q28" s="6"/>
      <c r="R28" s="6"/>
      <c r="S28" s="6"/>
      <c r="T28" s="6"/>
      <c r="U28" s="6"/>
      <c r="V28" s="9"/>
    </row>
    <row r="29" spans="1:22" s="11" customFormat="1" ht="22.9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9"/>
    </row>
    <row r="30" spans="1:22" s="11" customFormat="1" ht="22.9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9"/>
    </row>
    <row r="31" spans="1:22" s="9" customFormat="1" ht="1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2" s="9" customFormat="1" ht="1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ht="19.5" customHeight="1" x14ac:dyDescent="0.3"/>
    <row r="37" ht="17.25" customHeight="1" x14ac:dyDescent="0.3"/>
  </sheetData>
  <sheetProtection algorithmName="SHA-512" hashValue="kv0f8s+iSg7heIAgJI4Nd29PgMFZlw9aMi0dgCnWquoe21uwWfYY9T9jmn9bCK++2usyZqjBllC3FcFGGZDrEA==" saltValue="zOqOWO47y8kynS9GgYrgVQ==" spinCount="100000" sheet="1" objects="1" scenarios="1"/>
  <mergeCells count="35">
    <mergeCell ref="H19:J19"/>
    <mergeCell ref="K19:L19"/>
    <mergeCell ref="M19:N19"/>
    <mergeCell ref="H17:J17"/>
    <mergeCell ref="K17:L17"/>
    <mergeCell ref="M17:N17"/>
    <mergeCell ref="H18:J18"/>
    <mergeCell ref="K18:L18"/>
    <mergeCell ref="M18:N18"/>
    <mergeCell ref="M13:N13"/>
    <mergeCell ref="K12:N12"/>
    <mergeCell ref="H16:J16"/>
    <mergeCell ref="K16:L16"/>
    <mergeCell ref="M16:N16"/>
    <mergeCell ref="K14:L14"/>
    <mergeCell ref="M14:N14"/>
    <mergeCell ref="H15:J15"/>
    <mergeCell ref="K15:L15"/>
    <mergeCell ref="M15:N15"/>
    <mergeCell ref="A22:U22"/>
    <mergeCell ref="A1:U1"/>
    <mergeCell ref="K13:L13"/>
    <mergeCell ref="K6:N6"/>
    <mergeCell ref="H9:J9"/>
    <mergeCell ref="K9:L9"/>
    <mergeCell ref="M9:N9"/>
    <mergeCell ref="H10:J10"/>
    <mergeCell ref="K10:L10"/>
    <mergeCell ref="M10:N10"/>
    <mergeCell ref="K7:L7"/>
    <mergeCell ref="M7:N7"/>
    <mergeCell ref="H8:J8"/>
    <mergeCell ref="K8:L8"/>
    <mergeCell ref="M8:N8"/>
    <mergeCell ref="H14:J14"/>
  </mergeCells>
  <hyperlinks>
    <hyperlink ref="U23" location="Índice!A1" display="Voltar ao índice"/>
    <hyperlink ref="N20" location="'G C3.1 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AB19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28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8" ht="12" customHeight="1" x14ac:dyDescent="0.3"/>
    <row r="3" spans="1:28" s="7" customFormat="1" ht="15" customHeight="1" thickBot="1" x14ac:dyDescent="0.35">
      <c r="A3" s="41" t="str">
        <f>+Índice!F9</f>
        <v>G I.2.4</v>
      </c>
      <c r="B3" s="36" t="str">
        <f>+Índice!G9</f>
        <v>Estruturas | Por localização geográfica (NUTS III,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  <c r="X3" s="6"/>
      <c r="Y3" s="6"/>
      <c r="Z3" s="6"/>
      <c r="AA3" s="6"/>
      <c r="AB3" s="6"/>
    </row>
    <row r="4" spans="1:28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6"/>
      <c r="Y4" s="6"/>
      <c r="Z4" s="6"/>
      <c r="AA4" s="6"/>
      <c r="AB4" s="6"/>
    </row>
    <row r="5" spans="1:28" s="9" customFormat="1" ht="12" customHeight="1" thickBot="1" x14ac:dyDescent="0.3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X5" s="6"/>
      <c r="Y5" s="6"/>
      <c r="Z5" s="6"/>
      <c r="AA5" s="6"/>
      <c r="AB5" s="6"/>
    </row>
    <row r="6" spans="1:28" s="9" customFormat="1" ht="25.2" customHeight="1" x14ac:dyDescent="0.3">
      <c r="A6" s="8"/>
      <c r="D6" s="11"/>
      <c r="E6" s="11"/>
      <c r="F6" s="11"/>
      <c r="G6" s="44"/>
      <c r="J6" s="167" t="s">
        <v>8</v>
      </c>
      <c r="K6" s="167"/>
      <c r="L6" s="167" t="s">
        <v>6</v>
      </c>
      <c r="M6" s="167"/>
      <c r="N6" s="167" t="s">
        <v>56</v>
      </c>
      <c r="O6" s="167"/>
      <c r="R6" s="32"/>
      <c r="X6" s="6"/>
      <c r="Y6" s="6"/>
      <c r="Z6" s="6"/>
      <c r="AA6" s="6"/>
      <c r="AB6" s="6"/>
    </row>
    <row r="7" spans="1:28" s="9" customFormat="1" ht="19.95" customHeight="1" x14ac:dyDescent="0.3">
      <c r="A7" s="8"/>
      <c r="D7" s="11"/>
      <c r="E7" s="11"/>
      <c r="F7" s="11"/>
      <c r="G7" s="162" t="s">
        <v>210</v>
      </c>
      <c r="H7" s="162"/>
      <c r="I7" s="163"/>
      <c r="J7" s="170">
        <v>0.13100000000000001</v>
      </c>
      <c r="K7" s="171"/>
      <c r="L7" s="170">
        <v>0.18</v>
      </c>
      <c r="M7" s="171"/>
      <c r="N7" s="170">
        <v>0.17399999999999999</v>
      </c>
      <c r="O7" s="171"/>
      <c r="R7" s="32"/>
      <c r="X7" s="6"/>
      <c r="Y7" s="6"/>
      <c r="Z7" s="6"/>
      <c r="AA7" s="6"/>
      <c r="AB7" s="6"/>
    </row>
    <row r="8" spans="1:28" s="9" customFormat="1" ht="19.95" customHeight="1" x14ac:dyDescent="0.3">
      <c r="A8" s="8"/>
      <c r="D8" s="11"/>
      <c r="E8" s="11"/>
      <c r="F8" s="11"/>
      <c r="G8" s="162" t="s">
        <v>212</v>
      </c>
      <c r="H8" s="162"/>
      <c r="I8" s="163"/>
      <c r="J8" s="170">
        <v>0.16700000000000001</v>
      </c>
      <c r="K8" s="171"/>
      <c r="L8" s="170">
        <v>0.13100000000000001</v>
      </c>
      <c r="M8" s="171"/>
      <c r="N8" s="170">
        <v>0.13600000000000001</v>
      </c>
      <c r="O8" s="171"/>
      <c r="R8" s="32"/>
      <c r="X8" s="6"/>
      <c r="Y8" s="6"/>
      <c r="Z8" s="6"/>
      <c r="AA8" s="6"/>
      <c r="AB8" s="6"/>
    </row>
    <row r="9" spans="1:28" s="9" customFormat="1" ht="19.95" customHeight="1" x14ac:dyDescent="0.3">
      <c r="A9" s="8"/>
      <c r="D9" s="11"/>
      <c r="E9" s="11"/>
      <c r="F9" s="11"/>
      <c r="G9" s="162" t="s">
        <v>213</v>
      </c>
      <c r="H9" s="162"/>
      <c r="I9" s="163"/>
      <c r="J9" s="170">
        <v>0.32800000000000001</v>
      </c>
      <c r="K9" s="171"/>
      <c r="L9" s="170">
        <v>0.40300000000000002</v>
      </c>
      <c r="M9" s="171"/>
      <c r="N9" s="170">
        <v>0.34899999999999998</v>
      </c>
      <c r="O9" s="171"/>
      <c r="R9" s="32"/>
      <c r="X9" s="6"/>
      <c r="Y9" s="6"/>
      <c r="Z9" s="6"/>
      <c r="AA9" s="6"/>
      <c r="AB9" s="6"/>
    </row>
    <row r="10" spans="1:28" s="9" customFormat="1" ht="19.95" customHeight="1" thickBot="1" x14ac:dyDescent="0.35">
      <c r="A10" s="8"/>
      <c r="D10" s="11"/>
      <c r="E10" s="11"/>
      <c r="F10" s="11"/>
      <c r="G10" s="162" t="s">
        <v>211</v>
      </c>
      <c r="H10" s="162"/>
      <c r="I10" s="163"/>
      <c r="J10" s="170">
        <v>0.13800000000000001</v>
      </c>
      <c r="K10" s="171"/>
      <c r="L10" s="170">
        <v>0.122</v>
      </c>
      <c r="M10" s="171"/>
      <c r="N10" s="170">
        <v>0.128</v>
      </c>
      <c r="O10" s="171"/>
      <c r="R10" s="32"/>
      <c r="X10" s="6"/>
      <c r="Y10" s="6"/>
      <c r="Z10" s="6"/>
      <c r="AA10" s="6"/>
      <c r="AB10" s="6"/>
    </row>
    <row r="11" spans="1:28" s="9" customFormat="1" ht="19.95" customHeight="1" x14ac:dyDescent="0.3">
      <c r="A11" s="8"/>
      <c r="D11" s="11"/>
      <c r="E11" s="11"/>
      <c r="F11" s="11"/>
      <c r="G11" s="162" t="s">
        <v>209</v>
      </c>
      <c r="H11" s="162"/>
      <c r="I11" s="163"/>
      <c r="J11" s="168">
        <v>0.23699999999999999</v>
      </c>
      <c r="K11" s="169"/>
      <c r="L11" s="168">
        <v>0.16400000000000001</v>
      </c>
      <c r="M11" s="169"/>
      <c r="N11" s="168">
        <v>0.21199999999999999</v>
      </c>
      <c r="O11" s="169"/>
      <c r="R11" s="32"/>
      <c r="X11" s="6"/>
      <c r="Y11" s="6"/>
      <c r="Z11" s="6"/>
      <c r="AA11" s="6"/>
      <c r="AB11" s="6"/>
    </row>
    <row r="12" spans="1:28" s="9" customFormat="1" ht="12" customHeight="1" x14ac:dyDescent="0.3">
      <c r="A12" s="8"/>
      <c r="C12" s="21"/>
      <c r="L12" s="21"/>
      <c r="M12" s="21"/>
      <c r="N12" s="21"/>
      <c r="X12" s="6"/>
      <c r="Y12" s="6"/>
      <c r="Z12" s="6"/>
      <c r="AA12" s="6"/>
      <c r="AB12" s="6"/>
    </row>
    <row r="13" spans="1:28" s="9" customFormat="1" ht="12" customHeight="1" x14ac:dyDescent="0.3">
      <c r="A13" s="8"/>
      <c r="C13" s="21"/>
      <c r="L13" s="21"/>
      <c r="M13" s="21"/>
      <c r="N13" s="21"/>
      <c r="X13" s="6"/>
      <c r="Y13" s="6"/>
      <c r="Z13" s="6"/>
      <c r="AA13" s="6"/>
      <c r="AB13" s="6"/>
    </row>
    <row r="14" spans="1:28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8" ht="15" customHeight="1" x14ac:dyDescent="0.3">
      <c r="U15" s="40" t="s">
        <v>17</v>
      </c>
    </row>
    <row r="18" ht="17.25" customHeight="1" x14ac:dyDescent="0.3"/>
    <row r="19" ht="17.25" customHeight="1" x14ac:dyDescent="0.3"/>
  </sheetData>
  <sheetProtection algorithmName="SHA-512" hashValue="G6dGfXwhx6DDwQVlKHq7NiXjgKhPWldMzHJS5iY5HBKvD/lm6ysuR9Mkn6dbyyU/HrQmOEyyXgHM1LsiP9HDYg==" saltValue="QOkEdbhS1zXD7xT9e6cD4g==" spinCount="100000" sheet="1" objects="1" scenarios="1"/>
  <mergeCells count="25">
    <mergeCell ref="A1:U1"/>
    <mergeCell ref="L6:M6"/>
    <mergeCell ref="L11:M11"/>
    <mergeCell ref="N8:O8"/>
    <mergeCell ref="N9:O9"/>
    <mergeCell ref="G11:I11"/>
    <mergeCell ref="G8:I8"/>
    <mergeCell ref="G9:I9"/>
    <mergeCell ref="N6:O6"/>
    <mergeCell ref="N11:O11"/>
    <mergeCell ref="G10:I10"/>
    <mergeCell ref="J10:K10"/>
    <mergeCell ref="L10:M10"/>
    <mergeCell ref="N10:O10"/>
    <mergeCell ref="G7:I7"/>
    <mergeCell ref="J7:K7"/>
    <mergeCell ref="A14:U14"/>
    <mergeCell ref="J6:K6"/>
    <mergeCell ref="J11:K11"/>
    <mergeCell ref="J8:K8"/>
    <mergeCell ref="J9:K9"/>
    <mergeCell ref="L8:M8"/>
    <mergeCell ref="L9:M9"/>
    <mergeCell ref="L7:M7"/>
    <mergeCell ref="N7:O7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ABABAB"/>
  </sheetPr>
  <dimension ref="A1:AD3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0" ht="69" customHeight="1" x14ac:dyDescent="0.3">
      <c r="A1" s="129" t="s">
        <v>226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0" ht="12" customHeight="1" x14ac:dyDescent="0.3"/>
    <row r="3" spans="1:30" s="7" customFormat="1" ht="15" customHeight="1" thickBot="1" x14ac:dyDescent="0.35">
      <c r="A3" s="41" t="str">
        <f>+Índice!F74</f>
        <v>G C3.1</v>
      </c>
      <c r="B3" s="36" t="str">
        <f>+Índice!G74</f>
        <v>Composição do financiamento obtido pelas empresas da região do Alentejo junto do sistema bancário residente (valores em fim de período)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0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0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</row>
    <row r="6" spans="1:30" s="9" customFormat="1" ht="25.2" customHeight="1" x14ac:dyDescent="0.2">
      <c r="A6" s="8"/>
      <c r="C6" s="21"/>
      <c r="D6" s="21"/>
      <c r="E6" s="21"/>
      <c r="F6" s="21"/>
      <c r="G6" s="21"/>
      <c r="H6" s="21"/>
      <c r="I6" s="21"/>
      <c r="J6" s="21"/>
      <c r="K6" s="148" t="s">
        <v>231</v>
      </c>
      <c r="L6" s="141"/>
      <c r="M6" s="141"/>
      <c r="N6" s="142"/>
      <c r="O6" s="21"/>
      <c r="P6" s="21"/>
    </row>
    <row r="7" spans="1:30" s="11" customFormat="1" ht="25.2" customHeight="1" thickBot="1" x14ac:dyDescent="0.35">
      <c r="K7" s="172" t="s">
        <v>164</v>
      </c>
      <c r="L7" s="145"/>
      <c r="M7" s="172" t="s">
        <v>165</v>
      </c>
      <c r="N7" s="145"/>
      <c r="S7" s="9"/>
      <c r="T7" s="9"/>
      <c r="U7" s="9"/>
      <c r="V7" s="9"/>
    </row>
    <row r="8" spans="1:30" s="11" customFormat="1" ht="19.95" customHeight="1" x14ac:dyDescent="0.3">
      <c r="H8" s="162" t="s">
        <v>210</v>
      </c>
      <c r="I8" s="162"/>
      <c r="J8" s="163"/>
      <c r="K8" s="132">
        <v>0.182</v>
      </c>
      <c r="L8" s="133"/>
      <c r="M8" s="132">
        <v>0.16</v>
      </c>
      <c r="N8" s="133"/>
      <c r="S8" s="9"/>
      <c r="T8" s="9"/>
      <c r="U8" s="9"/>
      <c r="V8" s="9"/>
    </row>
    <row r="9" spans="1:30" s="11" customFormat="1" ht="19.95" customHeight="1" x14ac:dyDescent="0.3">
      <c r="H9" s="120" t="s">
        <v>212</v>
      </c>
      <c r="I9" s="121"/>
      <c r="J9" s="122"/>
      <c r="K9" s="136">
        <v>0.17199999999999999</v>
      </c>
      <c r="L9" s="137"/>
      <c r="M9" s="136">
        <v>0.22900000000000001</v>
      </c>
      <c r="N9" s="137"/>
      <c r="S9" s="9"/>
      <c r="T9" s="9"/>
      <c r="U9" s="9"/>
      <c r="V9" s="9"/>
    </row>
    <row r="10" spans="1:30" s="11" customFormat="1" ht="19.95" customHeight="1" x14ac:dyDescent="0.3">
      <c r="H10" s="120" t="s">
        <v>213</v>
      </c>
      <c r="I10" s="121"/>
      <c r="J10" s="122"/>
      <c r="K10" s="136">
        <v>0.34799999999999998</v>
      </c>
      <c r="L10" s="137"/>
      <c r="M10" s="136">
        <v>0.32600000000000001</v>
      </c>
      <c r="N10" s="137"/>
      <c r="S10" s="9"/>
      <c r="T10" s="9"/>
      <c r="U10" s="9"/>
      <c r="V10" s="9"/>
    </row>
    <row r="11" spans="1:30" s="11" customFormat="1" ht="19.95" customHeight="1" x14ac:dyDescent="0.3">
      <c r="H11" s="162" t="s">
        <v>211</v>
      </c>
      <c r="I11" s="162"/>
      <c r="J11" s="163"/>
      <c r="K11" s="132">
        <v>0.113</v>
      </c>
      <c r="L11" s="133"/>
      <c r="M11" s="132">
        <v>9.5000000000000001E-2</v>
      </c>
      <c r="N11" s="133"/>
      <c r="S11" s="9"/>
      <c r="T11" s="9"/>
      <c r="U11" s="9"/>
      <c r="V11" s="9"/>
    </row>
    <row r="12" spans="1:30" s="11" customFormat="1" ht="19.95" customHeight="1" x14ac:dyDescent="0.3">
      <c r="H12" s="162" t="s">
        <v>209</v>
      </c>
      <c r="I12" s="162"/>
      <c r="J12" s="163"/>
      <c r="K12" s="132">
        <v>0.184</v>
      </c>
      <c r="L12" s="133"/>
      <c r="M12" s="132">
        <v>0.189</v>
      </c>
      <c r="N12" s="133"/>
      <c r="S12" s="9"/>
      <c r="T12" s="9"/>
      <c r="U12" s="9"/>
      <c r="V12" s="9"/>
    </row>
    <row r="13" spans="1:30" s="11" customFormat="1" ht="12" customHeight="1" x14ac:dyDescent="0.3">
      <c r="A13" s="8"/>
      <c r="B13" s="9"/>
      <c r="C13" s="21"/>
      <c r="D13" s="9"/>
      <c r="E13" s="9"/>
      <c r="F13" s="9"/>
      <c r="G13" s="9"/>
      <c r="H13" s="9"/>
      <c r="I13" s="9"/>
      <c r="J13" s="9"/>
      <c r="K13" s="9"/>
      <c r="L13" s="21"/>
      <c r="M13" s="21"/>
      <c r="N13" s="21"/>
      <c r="O13" s="9"/>
      <c r="P13" s="9"/>
      <c r="Q13" s="9"/>
      <c r="R13" s="9"/>
      <c r="S13" s="9"/>
      <c r="T13" s="9"/>
      <c r="U13" s="9"/>
      <c r="V13" s="9"/>
      <c r="Y13" s="9"/>
      <c r="Z13" s="9"/>
      <c r="AA13" s="9"/>
      <c r="AB13" s="9"/>
      <c r="AC13" s="9"/>
      <c r="AD13" s="9"/>
    </row>
    <row r="14" spans="1:30" s="11" customFormat="1" ht="12" customHeight="1" x14ac:dyDescent="0.3">
      <c r="A14" s="8"/>
      <c r="B14" s="9"/>
      <c r="C14" s="21"/>
      <c r="D14" s="9"/>
      <c r="E14" s="9"/>
      <c r="F14" s="9"/>
      <c r="G14" s="9"/>
      <c r="H14" s="9"/>
      <c r="I14" s="9"/>
      <c r="J14" s="9"/>
      <c r="K14" s="9"/>
      <c r="L14" s="21"/>
      <c r="M14" s="21"/>
      <c r="N14" s="21"/>
      <c r="O14" s="9"/>
      <c r="P14" s="9"/>
      <c r="Q14" s="9"/>
      <c r="R14" s="9"/>
      <c r="S14" s="9"/>
      <c r="T14" s="9"/>
      <c r="U14" s="9"/>
      <c r="V14" s="9"/>
      <c r="Y14" s="9"/>
      <c r="Z14" s="9"/>
      <c r="AA14" s="9"/>
      <c r="AB14" s="9"/>
      <c r="AC14" s="9"/>
      <c r="AD14" s="9"/>
    </row>
    <row r="15" spans="1:30" s="11" customFormat="1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"/>
    </row>
    <row r="16" spans="1:30" s="11" customFormat="1" ht="1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0" t="s">
        <v>17</v>
      </c>
      <c r="V16" s="9"/>
    </row>
    <row r="17" spans="1:30" s="9" customFormat="1" ht="1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Y17" s="11"/>
      <c r="Z17" s="11"/>
      <c r="AA17" s="11"/>
      <c r="AB17" s="11"/>
      <c r="AC17" s="11"/>
      <c r="AD17" s="11"/>
    </row>
    <row r="18" spans="1:30" s="9" customFormat="1" ht="27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Y18" s="11"/>
      <c r="Z18" s="11"/>
      <c r="AA18" s="11"/>
      <c r="AB18" s="11"/>
      <c r="AC18" s="11"/>
      <c r="AD18" s="11"/>
    </row>
    <row r="19" spans="1:30" s="11" customFormat="1" ht="27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9"/>
    </row>
    <row r="20" spans="1:30" s="11" customFormat="1" ht="22.95" customHeight="1" x14ac:dyDescent="0.3">
      <c r="A20" s="6"/>
      <c r="B20" s="6"/>
      <c r="C20" s="6"/>
      <c r="D20" s="6"/>
      <c r="E20" s="6"/>
      <c r="F20" s="6"/>
      <c r="G20" s="29"/>
      <c r="H20" s="29"/>
      <c r="I20" s="29"/>
      <c r="J20" s="29"/>
      <c r="K20" s="29"/>
      <c r="L20" s="29"/>
      <c r="M20" s="6"/>
      <c r="N20" s="6"/>
      <c r="O20" s="6"/>
      <c r="P20" s="6"/>
      <c r="Q20" s="6"/>
      <c r="R20" s="6"/>
      <c r="S20" s="6"/>
      <c r="T20" s="6"/>
      <c r="U20" s="6"/>
      <c r="V20" s="9"/>
    </row>
    <row r="21" spans="1:30" s="11" customFormat="1" ht="22.95" customHeight="1" x14ac:dyDescent="0.3">
      <c r="A21" s="6"/>
      <c r="B21" s="6"/>
      <c r="C21" s="6"/>
      <c r="D21" s="6"/>
      <c r="E21" s="6"/>
      <c r="F21" s="6"/>
      <c r="G21" s="29"/>
      <c r="H21" s="29"/>
      <c r="I21" s="29"/>
      <c r="J21" s="29"/>
      <c r="K21" s="29"/>
      <c r="L21" s="29"/>
      <c r="M21" s="6"/>
      <c r="N21" s="6"/>
      <c r="O21" s="6"/>
      <c r="P21" s="6"/>
      <c r="Q21" s="6"/>
      <c r="R21" s="6"/>
      <c r="S21" s="6"/>
      <c r="T21" s="6"/>
      <c r="U21" s="6"/>
      <c r="V21" s="9"/>
    </row>
    <row r="22" spans="1:30" s="11" customFormat="1" ht="22.9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9"/>
      <c r="Y22" s="9"/>
      <c r="Z22" s="9"/>
      <c r="AA22" s="9"/>
      <c r="AB22" s="9"/>
      <c r="AC22" s="9"/>
      <c r="AD22" s="9"/>
    </row>
    <row r="23" spans="1:30" s="11" customFormat="1" ht="22.9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9"/>
      <c r="Y23" s="9"/>
      <c r="Z23" s="9"/>
      <c r="AA23" s="9"/>
      <c r="AB23" s="9"/>
      <c r="AC23" s="9"/>
      <c r="AD23" s="9"/>
    </row>
    <row r="24" spans="1:30" s="11" customFormat="1" ht="22.9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9"/>
    </row>
    <row r="25" spans="1:30" s="11" customFormat="1" ht="22.9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9"/>
    </row>
    <row r="26" spans="1:30" s="11" customFormat="1" ht="22.9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</row>
    <row r="27" spans="1:30" s="11" customFormat="1" ht="22.9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</row>
    <row r="28" spans="1:30" s="9" customFormat="1" ht="1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Y28" s="11"/>
      <c r="Z28" s="11"/>
      <c r="AA28" s="11"/>
      <c r="AB28" s="11"/>
      <c r="AC28" s="11"/>
      <c r="AD28" s="11"/>
    </row>
    <row r="29" spans="1:30" s="9" customFormat="1" ht="1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Y29" s="11"/>
      <c r="Z29" s="11"/>
      <c r="AA29" s="11"/>
      <c r="AB29" s="11"/>
      <c r="AC29" s="11"/>
      <c r="AD29" s="11"/>
    </row>
    <row r="30" spans="1:30" ht="19.5" customHeight="1" x14ac:dyDescent="0.3">
      <c r="Y30" s="11"/>
      <c r="Z30" s="11"/>
      <c r="AA30" s="11"/>
      <c r="AB30" s="11"/>
      <c r="AC30" s="11"/>
      <c r="AD30" s="11"/>
    </row>
    <row r="31" spans="1:30" x14ac:dyDescent="0.3">
      <c r="Y31" s="11"/>
      <c r="Z31" s="11"/>
      <c r="AA31" s="11"/>
      <c r="AB31" s="11"/>
      <c r="AC31" s="11"/>
      <c r="AD31" s="11"/>
    </row>
    <row r="32" spans="1:30" x14ac:dyDescent="0.3">
      <c r="Y32" s="11"/>
      <c r="Z32" s="11"/>
      <c r="AA32" s="11"/>
      <c r="AB32" s="11"/>
      <c r="AC32" s="11"/>
      <c r="AD32" s="11"/>
    </row>
    <row r="33" spans="25:30" x14ac:dyDescent="0.3">
      <c r="Y33" s="9"/>
      <c r="Z33" s="9"/>
      <c r="AA33" s="9"/>
      <c r="AB33" s="9"/>
      <c r="AC33" s="9"/>
      <c r="AD33" s="9"/>
    </row>
    <row r="34" spans="25:30" ht="17.25" customHeight="1" x14ac:dyDescent="0.3">
      <c r="Y34" s="9"/>
      <c r="Z34" s="9"/>
      <c r="AA34" s="9"/>
      <c r="AB34" s="9"/>
      <c r="AC34" s="9"/>
      <c r="AD34" s="9"/>
    </row>
  </sheetData>
  <sheetProtection algorithmName="SHA-512" hashValue="EnugooxxAddlw07NV6UZMZW1ddTA5TaVBwLaZF7lAqasdZbGHM9jTqCHNHEDw002AphxenveAdiDOZoY7txCLA==" saltValue="jpYVVLLBfaXp7ZhQNCFRAw==" spinCount="100000" sheet="1" objects="1" scenarios="1"/>
  <mergeCells count="20">
    <mergeCell ref="A15:U15"/>
    <mergeCell ref="H12:J12"/>
    <mergeCell ref="K12:L12"/>
    <mergeCell ref="M12:N12"/>
    <mergeCell ref="H11:J11"/>
    <mergeCell ref="K11:L11"/>
    <mergeCell ref="M11:N11"/>
    <mergeCell ref="H10:J10"/>
    <mergeCell ref="H9:J9"/>
    <mergeCell ref="K9:L9"/>
    <mergeCell ref="M9:N9"/>
    <mergeCell ref="A1:U1"/>
    <mergeCell ref="H8:J8"/>
    <mergeCell ref="K8:L8"/>
    <mergeCell ref="M8:N8"/>
    <mergeCell ref="K6:N6"/>
    <mergeCell ref="K7:L7"/>
    <mergeCell ref="M7:N7"/>
    <mergeCell ref="M10:N10"/>
    <mergeCell ref="K10:L10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ABABAB"/>
  </sheetPr>
  <dimension ref="A1:AL3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8" ht="69" customHeight="1" x14ac:dyDescent="0.3">
      <c r="A1" s="129" t="s">
        <v>226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8" ht="12" customHeight="1" x14ac:dyDescent="0.3"/>
    <row r="3" spans="1:38" s="7" customFormat="1" ht="15" customHeight="1" thickBot="1" x14ac:dyDescent="0.35">
      <c r="A3" s="41" t="str">
        <f>+Índice!F75</f>
        <v>G C3.2</v>
      </c>
      <c r="B3" s="36" t="str">
        <f>+Índice!G75</f>
        <v>Rácio de empréstimos vencidos (% do total, valores em fim de período)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8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9" customFormat="1" ht="25.2" customHeight="1" x14ac:dyDescent="0.3">
      <c r="A6" s="8"/>
      <c r="C6" s="21"/>
      <c r="D6" s="21"/>
      <c r="E6" s="21"/>
      <c r="F6" s="21"/>
      <c r="G6" s="21"/>
      <c r="H6" s="230" t="s">
        <v>14</v>
      </c>
      <c r="I6" s="164"/>
      <c r="J6" s="164" t="s">
        <v>207</v>
      </c>
      <c r="K6" s="164"/>
      <c r="L6" s="164" t="s">
        <v>121</v>
      </c>
      <c r="M6" s="164"/>
      <c r="N6" s="164"/>
      <c r="O6" s="164"/>
      <c r="P6" s="164"/>
      <c r="Q6" s="24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11" customFormat="1" ht="25.2" customHeight="1" thickBot="1" x14ac:dyDescent="0.35">
      <c r="E7" s="31"/>
      <c r="F7" s="31"/>
      <c r="G7" s="43"/>
      <c r="H7" s="243"/>
      <c r="I7" s="124"/>
      <c r="J7" s="124"/>
      <c r="K7" s="124"/>
      <c r="L7" s="124" t="s">
        <v>0</v>
      </c>
      <c r="M7" s="124"/>
      <c r="N7" s="124" t="s">
        <v>7</v>
      </c>
      <c r="O7" s="124"/>
      <c r="P7" s="124" t="s">
        <v>1</v>
      </c>
      <c r="Q7" s="18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11" customFormat="1" ht="19.95" customHeight="1" x14ac:dyDescent="0.3">
      <c r="E8" s="162">
        <v>2015</v>
      </c>
      <c r="F8" s="162"/>
      <c r="G8" s="54" t="s">
        <v>66</v>
      </c>
      <c r="H8" s="345">
        <v>0.16</v>
      </c>
      <c r="I8" s="345"/>
      <c r="J8" s="369">
        <v>0.155</v>
      </c>
      <c r="K8" s="369"/>
      <c r="L8" s="369">
        <v>0.27200000000000002</v>
      </c>
      <c r="M8" s="369"/>
      <c r="N8" s="369">
        <v>8.7999999999999995E-2</v>
      </c>
      <c r="O8" s="369"/>
      <c r="P8" s="369">
        <v>4.0000000000000001E-3</v>
      </c>
      <c r="Q8" s="369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11" customFormat="1" ht="19.95" customHeight="1" x14ac:dyDescent="0.3">
      <c r="E9" s="162"/>
      <c r="F9" s="162"/>
      <c r="G9" s="54" t="s">
        <v>67</v>
      </c>
      <c r="H9" s="301">
        <v>0.157</v>
      </c>
      <c r="I9" s="301"/>
      <c r="J9" s="370">
        <v>0.15</v>
      </c>
      <c r="K9" s="370"/>
      <c r="L9" s="370">
        <v>0.27300000000000002</v>
      </c>
      <c r="M9" s="370"/>
      <c r="N9" s="370">
        <v>8.1000000000000003E-2</v>
      </c>
      <c r="O9" s="370"/>
      <c r="P9" s="370">
        <v>6.0000000000000001E-3</v>
      </c>
      <c r="Q9" s="37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11" customFormat="1" ht="19.95" customHeight="1" x14ac:dyDescent="0.3">
      <c r="E10" s="162">
        <v>2016</v>
      </c>
      <c r="F10" s="162"/>
      <c r="G10" s="54" t="s">
        <v>66</v>
      </c>
      <c r="H10" s="301">
        <v>0.161</v>
      </c>
      <c r="I10" s="301"/>
      <c r="J10" s="370">
        <v>0.155</v>
      </c>
      <c r="K10" s="370"/>
      <c r="L10" s="370">
        <v>0.26600000000000001</v>
      </c>
      <c r="M10" s="370"/>
      <c r="N10" s="370">
        <v>8.5000000000000006E-2</v>
      </c>
      <c r="O10" s="370"/>
      <c r="P10" s="370">
        <v>4.0000000000000001E-3</v>
      </c>
      <c r="Q10" s="37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1" customFormat="1" ht="19.95" customHeight="1" x14ac:dyDescent="0.3">
      <c r="E11" s="162"/>
      <c r="F11" s="162"/>
      <c r="G11" s="54" t="s">
        <v>67</v>
      </c>
      <c r="H11" s="301">
        <v>0.152</v>
      </c>
      <c r="I11" s="301"/>
      <c r="J11" s="370">
        <v>0.14599999999999999</v>
      </c>
      <c r="K11" s="370"/>
      <c r="L11" s="370">
        <v>0.247</v>
      </c>
      <c r="M11" s="370"/>
      <c r="N11" s="370">
        <v>8.3000000000000004E-2</v>
      </c>
      <c r="O11" s="370"/>
      <c r="P11" s="370">
        <v>3.0000000000000001E-3</v>
      </c>
      <c r="Q11" s="37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11" customFormat="1" ht="19.95" customHeight="1" x14ac:dyDescent="0.3">
      <c r="E12" s="162">
        <v>2017</v>
      </c>
      <c r="F12" s="162"/>
      <c r="G12" s="54" t="s">
        <v>66</v>
      </c>
      <c r="H12" s="301">
        <v>0.14199999999999999</v>
      </c>
      <c r="I12" s="301"/>
      <c r="J12" s="370">
        <v>9.4E-2</v>
      </c>
      <c r="K12" s="370"/>
      <c r="L12" s="370">
        <v>0.14000000000000001</v>
      </c>
      <c r="M12" s="370"/>
      <c r="N12" s="370">
        <v>7.3999999999999996E-2</v>
      </c>
      <c r="O12" s="370"/>
      <c r="P12" s="370">
        <v>2E-3</v>
      </c>
      <c r="Q12" s="37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1" customFormat="1" ht="19.95" customHeight="1" x14ac:dyDescent="0.3">
      <c r="E13" s="162"/>
      <c r="F13" s="162"/>
      <c r="G13" s="54" t="s">
        <v>67</v>
      </c>
      <c r="H13" s="301">
        <v>0.128</v>
      </c>
      <c r="I13" s="301"/>
      <c r="J13" s="370">
        <v>9.1999999999999998E-2</v>
      </c>
      <c r="K13" s="370"/>
      <c r="L13" s="370">
        <v>0.13600000000000001</v>
      </c>
      <c r="M13" s="370"/>
      <c r="N13" s="370">
        <v>7.3999999999999996E-2</v>
      </c>
      <c r="O13" s="370"/>
      <c r="P13" s="370">
        <v>1E-3</v>
      </c>
      <c r="Q13" s="37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11" customFormat="1" ht="19.95" customHeight="1" x14ac:dyDescent="0.3">
      <c r="E14" s="162">
        <v>2018</v>
      </c>
      <c r="F14" s="162"/>
      <c r="G14" s="54" t="s">
        <v>66</v>
      </c>
      <c r="H14" s="301">
        <v>0.115</v>
      </c>
      <c r="I14" s="301"/>
      <c r="J14" s="370">
        <v>8.6999999999999994E-2</v>
      </c>
      <c r="K14" s="370"/>
      <c r="L14" s="370">
        <v>0.127</v>
      </c>
      <c r="M14" s="370"/>
      <c r="N14" s="370">
        <v>6.5000000000000002E-2</v>
      </c>
      <c r="O14" s="370"/>
      <c r="P14" s="370">
        <v>3.7999999999999999E-2</v>
      </c>
      <c r="Q14" s="370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11" customFormat="1" ht="19.95" customHeight="1" x14ac:dyDescent="0.3">
      <c r="E15" s="162"/>
      <c r="F15" s="162"/>
      <c r="G15" s="54" t="s">
        <v>67</v>
      </c>
      <c r="H15" s="301">
        <v>7.9000000000000001E-2</v>
      </c>
      <c r="I15" s="301"/>
      <c r="J15" s="370">
        <v>6.0999999999999999E-2</v>
      </c>
      <c r="K15" s="370"/>
      <c r="L15" s="370">
        <v>7.1999999999999995E-2</v>
      </c>
      <c r="M15" s="370"/>
      <c r="N15" s="370">
        <v>3.9E-2</v>
      </c>
      <c r="O15" s="370"/>
      <c r="P15" s="370">
        <v>0.115</v>
      </c>
      <c r="Q15" s="370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11" customFormat="1" ht="19.95" customHeight="1" x14ac:dyDescent="0.3">
      <c r="E16" s="162">
        <v>2019</v>
      </c>
      <c r="F16" s="162"/>
      <c r="G16" s="54" t="s">
        <v>66</v>
      </c>
      <c r="H16" s="301">
        <v>7.0999999999999994E-2</v>
      </c>
      <c r="I16" s="301"/>
      <c r="J16" s="370">
        <v>6.8000000000000005E-2</v>
      </c>
      <c r="K16" s="370"/>
      <c r="L16" s="370">
        <v>6.8000000000000005E-2</v>
      </c>
      <c r="M16" s="370"/>
      <c r="N16" s="370">
        <v>3.5000000000000003E-2</v>
      </c>
      <c r="O16" s="370"/>
      <c r="P16" s="370">
        <v>0.20499999999999999</v>
      </c>
      <c r="Q16" s="370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11" customFormat="1" ht="19.95" customHeight="1" x14ac:dyDescent="0.3">
      <c r="E17" s="162"/>
      <c r="F17" s="162"/>
      <c r="G17" s="54" t="s">
        <v>67</v>
      </c>
      <c r="H17" s="301">
        <v>4.7E-2</v>
      </c>
      <c r="I17" s="301"/>
      <c r="J17" s="370">
        <v>2.8000000000000001E-2</v>
      </c>
      <c r="K17" s="370"/>
      <c r="L17" s="370">
        <v>4.4999999999999998E-2</v>
      </c>
      <c r="M17" s="370"/>
      <c r="N17" s="370">
        <v>1.7000000000000001E-2</v>
      </c>
      <c r="O17" s="370"/>
      <c r="P17" s="370">
        <v>8.0000000000000002E-3</v>
      </c>
      <c r="Q17" s="37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11" customFormat="1" ht="19.95" customHeight="1" x14ac:dyDescent="0.3">
      <c r="E18" s="162">
        <v>2020</v>
      </c>
      <c r="F18" s="162"/>
      <c r="G18" s="75" t="s">
        <v>66</v>
      </c>
      <c r="H18" s="301">
        <v>4.1000000000000002E-2</v>
      </c>
      <c r="I18" s="301"/>
      <c r="J18" s="370">
        <v>3.2000000000000001E-2</v>
      </c>
      <c r="K18" s="370"/>
      <c r="L18" s="370">
        <v>5.5E-2</v>
      </c>
      <c r="M18" s="370"/>
      <c r="N18" s="370">
        <v>0.02</v>
      </c>
      <c r="O18" s="370"/>
      <c r="P18" s="370">
        <v>1E-3</v>
      </c>
      <c r="Q18" s="37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11" customFormat="1" ht="19.95" customHeight="1" x14ac:dyDescent="0.3">
      <c r="E19" s="162"/>
      <c r="F19" s="162"/>
      <c r="G19" s="75" t="s">
        <v>67</v>
      </c>
      <c r="H19" s="301">
        <v>3.4000000000000002E-2</v>
      </c>
      <c r="I19" s="301"/>
      <c r="J19" s="370">
        <v>3.1E-2</v>
      </c>
      <c r="K19" s="370"/>
      <c r="L19" s="370">
        <v>5.2999999999999999E-2</v>
      </c>
      <c r="M19" s="370"/>
      <c r="N19" s="370">
        <v>2.1000000000000001E-2</v>
      </c>
      <c r="O19" s="370"/>
      <c r="P19" s="370">
        <v>1E-3</v>
      </c>
      <c r="Q19" s="37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9" customFormat="1" ht="12" customHeight="1" x14ac:dyDescent="0.3">
      <c r="A20" s="8"/>
      <c r="C20" s="21"/>
      <c r="K20" s="21"/>
      <c r="L20" s="21"/>
      <c r="M20" s="21"/>
      <c r="Q20" s="93" t="s">
        <v>130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9" customFormat="1" ht="12" customHeight="1" x14ac:dyDescent="0.3">
      <c r="A21" s="8"/>
      <c r="C21" s="21"/>
      <c r="L21" s="21"/>
      <c r="M21" s="21"/>
      <c r="N21" s="21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8" customHeight="1" x14ac:dyDescent="0.3">
      <c r="A22" s="96" t="str">
        <f>NOTA!$A$24</f>
        <v>ESTUDO 48 | ANÁLISE DAS EMPRESAS DA REGIÃO DO ALENTEJO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" customHeight="1" x14ac:dyDescent="0.3">
      <c r="U23" s="40" t="s">
        <v>17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6" spans="1:38" ht="17.25" customHeight="1" x14ac:dyDescent="0.3"/>
    <row r="27" spans="1:38" ht="17.25" customHeight="1" x14ac:dyDescent="0.3"/>
    <row r="30" spans="1:38" x14ac:dyDescent="0.3">
      <c r="G30" s="29"/>
      <c r="H30" s="29"/>
      <c r="I30" s="29"/>
      <c r="J30" s="29"/>
      <c r="K30" s="29"/>
      <c r="L30" s="29"/>
    </row>
    <row r="31" spans="1:38" x14ac:dyDescent="0.3">
      <c r="G31" s="29"/>
      <c r="H31" s="29"/>
      <c r="I31" s="29"/>
      <c r="J31" s="29"/>
      <c r="K31" s="29"/>
      <c r="L31" s="29"/>
    </row>
    <row r="32" spans="1:38" x14ac:dyDescent="0.3">
      <c r="G32" s="29"/>
      <c r="H32" s="29"/>
      <c r="I32" s="29"/>
      <c r="J32" s="29"/>
      <c r="K32" s="29"/>
      <c r="L32" s="29"/>
    </row>
    <row r="33" spans="7:12" x14ac:dyDescent="0.3">
      <c r="G33" s="29"/>
      <c r="H33" s="29"/>
      <c r="I33" s="29"/>
      <c r="J33" s="29"/>
      <c r="K33" s="29"/>
      <c r="L33" s="29"/>
    </row>
    <row r="34" spans="7:12" x14ac:dyDescent="0.3">
      <c r="G34" s="29"/>
      <c r="H34" s="29"/>
      <c r="I34" s="29"/>
      <c r="J34" s="29"/>
      <c r="K34" s="29"/>
      <c r="L34" s="29"/>
    </row>
  </sheetData>
  <sheetProtection algorithmName="SHA-512" hashValue="s3E8XZGScbZLBNGDEbAcCmwfRCgif1TuhkpUv8MktVZvqT80vH8cU6oWeqx85NvOmvI5HQn9QEn9w0wPtCT0AA==" saltValue="4glbvA64Iw5dlv6DTBINSw==" spinCount="100000" sheet="1" objects="1" scenarios="1"/>
  <mergeCells count="74">
    <mergeCell ref="P18:Q18"/>
    <mergeCell ref="H19:I19"/>
    <mergeCell ref="J19:K19"/>
    <mergeCell ref="L19:M19"/>
    <mergeCell ref="N19:O19"/>
    <mergeCell ref="P19:Q19"/>
    <mergeCell ref="E18:F19"/>
    <mergeCell ref="H18:I18"/>
    <mergeCell ref="J18:K18"/>
    <mergeCell ref="L18:M18"/>
    <mergeCell ref="N18:O18"/>
    <mergeCell ref="N17:O17"/>
    <mergeCell ref="P17:Q17"/>
    <mergeCell ref="P14:Q14"/>
    <mergeCell ref="N7:O7"/>
    <mergeCell ref="P15:Q15"/>
    <mergeCell ref="P7:Q7"/>
    <mergeCell ref="P8:Q8"/>
    <mergeCell ref="P9:Q9"/>
    <mergeCell ref="N13:O13"/>
    <mergeCell ref="N10:O10"/>
    <mergeCell ref="N9:O9"/>
    <mergeCell ref="P10:Q10"/>
    <mergeCell ref="P11:Q11"/>
    <mergeCell ref="P12:Q12"/>
    <mergeCell ref="P13:Q13"/>
    <mergeCell ref="N11:O11"/>
    <mergeCell ref="E14:F15"/>
    <mergeCell ref="H14:I14"/>
    <mergeCell ref="J14:K14"/>
    <mergeCell ref="L14:M14"/>
    <mergeCell ref="N14:O14"/>
    <mergeCell ref="H15:I15"/>
    <mergeCell ref="J15:K15"/>
    <mergeCell ref="L15:M15"/>
    <mergeCell ref="N15:O15"/>
    <mergeCell ref="A22:U22"/>
    <mergeCell ref="L13:M13"/>
    <mergeCell ref="H13:I13"/>
    <mergeCell ref="H12:I12"/>
    <mergeCell ref="J13:K13"/>
    <mergeCell ref="J12:K12"/>
    <mergeCell ref="N12:O12"/>
    <mergeCell ref="E16:F17"/>
    <mergeCell ref="H16:I16"/>
    <mergeCell ref="J16:K16"/>
    <mergeCell ref="L16:M16"/>
    <mergeCell ref="N16:O16"/>
    <mergeCell ref="P16:Q16"/>
    <mergeCell ref="H17:I17"/>
    <mergeCell ref="J17:K17"/>
    <mergeCell ref="L17:M17"/>
    <mergeCell ref="E10:F11"/>
    <mergeCell ref="E12:F13"/>
    <mergeCell ref="J10:K10"/>
    <mergeCell ref="L10:M10"/>
    <mergeCell ref="L11:M11"/>
    <mergeCell ref="L12:M12"/>
    <mergeCell ref="H10:I10"/>
    <mergeCell ref="H11:I11"/>
    <mergeCell ref="J11:K11"/>
    <mergeCell ref="A1:U1"/>
    <mergeCell ref="H8:I8"/>
    <mergeCell ref="L8:M8"/>
    <mergeCell ref="H9:I9"/>
    <mergeCell ref="J8:K8"/>
    <mergeCell ref="J9:K9"/>
    <mergeCell ref="L9:M9"/>
    <mergeCell ref="L7:M7"/>
    <mergeCell ref="E8:F9"/>
    <mergeCell ref="N8:O8"/>
    <mergeCell ref="H6:I7"/>
    <mergeCell ref="J6:K7"/>
    <mergeCell ref="L6:Q6"/>
  </mergeCells>
  <hyperlinks>
    <hyperlink ref="U23" location="Índice!A1" display="Voltar ao índice"/>
    <hyperlink ref="Q20" location="'G C3.2 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ABABAB"/>
  </sheetPr>
  <dimension ref="A1:AL3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38" ht="69" customHeight="1" x14ac:dyDescent="0.3">
      <c r="A1" s="129" t="s">
        <v>226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8" ht="12" customHeight="1" x14ac:dyDescent="0.3"/>
    <row r="3" spans="1:38" s="7" customFormat="1" ht="15" customHeight="1" thickBot="1" x14ac:dyDescent="0.35">
      <c r="A3" s="41" t="str">
        <f>+Índice!F75</f>
        <v>G C3.2</v>
      </c>
      <c r="B3" s="36" t="str">
        <f>+Índice!G75</f>
        <v>Rácio de empréstimos vencidos (% do total, valores em fim de período)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38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9" customFormat="1" ht="12" customHeight="1" x14ac:dyDescent="0.3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9" customFormat="1" ht="25.2" customHeight="1" x14ac:dyDescent="0.3">
      <c r="A6" s="21"/>
      <c r="E6" s="21"/>
      <c r="F6" s="21"/>
      <c r="G6" s="21"/>
      <c r="H6" s="303" t="s">
        <v>231</v>
      </c>
      <c r="I6" s="265"/>
      <c r="J6" s="265"/>
      <c r="K6" s="265"/>
      <c r="L6" s="265"/>
      <c r="M6" s="265"/>
      <c r="N6" s="265"/>
      <c r="O6" s="265"/>
      <c r="P6" s="265"/>
      <c r="Q6" s="265"/>
      <c r="W6" s="7"/>
      <c r="X6" s="7"/>
      <c r="AL6" s="7"/>
    </row>
    <row r="7" spans="1:38" s="11" customFormat="1" ht="25.2" customHeight="1" thickBot="1" x14ac:dyDescent="0.35">
      <c r="E7" s="31"/>
      <c r="F7" s="31"/>
      <c r="G7" s="43"/>
      <c r="H7" s="172" t="s">
        <v>210</v>
      </c>
      <c r="I7" s="304"/>
      <c r="J7" s="143" t="s">
        <v>212</v>
      </c>
      <c r="K7" s="304"/>
      <c r="L7" s="143" t="s">
        <v>213</v>
      </c>
      <c r="M7" s="304"/>
      <c r="N7" s="143" t="s">
        <v>211</v>
      </c>
      <c r="O7" s="304"/>
      <c r="P7" s="143" t="s">
        <v>209</v>
      </c>
      <c r="Q7" s="304"/>
      <c r="W7" s="7"/>
      <c r="X7" s="7"/>
      <c r="AL7" s="7"/>
    </row>
    <row r="8" spans="1:38" s="11" customFormat="1" ht="19.95" customHeight="1" x14ac:dyDescent="0.3">
      <c r="E8" s="162">
        <v>2015</v>
      </c>
      <c r="F8" s="162"/>
      <c r="G8" s="54" t="s">
        <v>66</v>
      </c>
      <c r="H8" s="369">
        <v>0.26100000000000001</v>
      </c>
      <c r="I8" s="369"/>
      <c r="J8" s="369">
        <v>9.0999999999999998E-2</v>
      </c>
      <c r="K8" s="369"/>
      <c r="L8" s="369">
        <v>0.13900000000000001</v>
      </c>
      <c r="M8" s="369"/>
      <c r="N8" s="371">
        <v>0.122</v>
      </c>
      <c r="O8" s="154"/>
      <c r="P8" s="371">
        <v>0.159</v>
      </c>
      <c r="Q8" s="154"/>
      <c r="W8" s="7"/>
      <c r="X8" s="7"/>
      <c r="AL8" s="7"/>
    </row>
    <row r="9" spans="1:38" s="11" customFormat="1" ht="19.95" customHeight="1" x14ac:dyDescent="0.3">
      <c r="E9" s="162"/>
      <c r="F9" s="162"/>
      <c r="G9" s="54" t="s">
        <v>67</v>
      </c>
      <c r="H9" s="370">
        <v>0.26</v>
      </c>
      <c r="I9" s="370"/>
      <c r="J9" s="370">
        <v>5.8000000000000003E-2</v>
      </c>
      <c r="K9" s="370"/>
      <c r="L9" s="370">
        <v>0.13500000000000001</v>
      </c>
      <c r="M9" s="370"/>
      <c r="N9" s="370">
        <v>0.14299999999999999</v>
      </c>
      <c r="O9" s="370"/>
      <c r="P9" s="370">
        <v>0.16</v>
      </c>
      <c r="Q9" s="370"/>
      <c r="W9" s="7"/>
      <c r="X9" s="7"/>
      <c r="AL9" s="7"/>
    </row>
    <row r="10" spans="1:38" s="11" customFormat="1" ht="19.95" customHeight="1" x14ac:dyDescent="0.3">
      <c r="E10" s="162">
        <v>2016</v>
      </c>
      <c r="F10" s="162"/>
      <c r="G10" s="54" t="s">
        <v>66</v>
      </c>
      <c r="H10" s="370">
        <v>0.27800000000000002</v>
      </c>
      <c r="I10" s="370"/>
      <c r="J10" s="370">
        <v>5.1999999999999998E-2</v>
      </c>
      <c r="K10" s="370"/>
      <c r="L10" s="370">
        <v>0.13</v>
      </c>
      <c r="M10" s="370"/>
      <c r="N10" s="370">
        <v>0.16300000000000001</v>
      </c>
      <c r="O10" s="370"/>
      <c r="P10" s="370">
        <v>0.16800000000000001</v>
      </c>
      <c r="Q10" s="370"/>
      <c r="W10" s="7"/>
      <c r="X10" s="7"/>
      <c r="AL10" s="7"/>
    </row>
    <row r="11" spans="1:38" s="11" customFormat="1" ht="19.95" customHeight="1" x14ac:dyDescent="0.3">
      <c r="E11" s="162"/>
      <c r="F11" s="162"/>
      <c r="G11" s="54" t="s">
        <v>67</v>
      </c>
      <c r="H11" s="370">
        <v>0.3</v>
      </c>
      <c r="I11" s="370"/>
      <c r="J11" s="370">
        <v>0.05</v>
      </c>
      <c r="K11" s="370"/>
      <c r="L11" s="370">
        <v>0.108</v>
      </c>
      <c r="M11" s="370"/>
      <c r="N11" s="370">
        <v>0.14299999999999999</v>
      </c>
      <c r="O11" s="370"/>
      <c r="P11" s="370">
        <v>0.14799999999999999</v>
      </c>
      <c r="Q11" s="370"/>
      <c r="W11" s="7"/>
      <c r="X11" s="7"/>
      <c r="AL11" s="7"/>
    </row>
    <row r="12" spans="1:38" s="11" customFormat="1" ht="19.95" customHeight="1" x14ac:dyDescent="0.3">
      <c r="E12" s="162">
        <v>2017</v>
      </c>
      <c r="F12" s="162"/>
      <c r="G12" s="54" t="s">
        <v>66</v>
      </c>
      <c r="H12" s="370">
        <v>0.106</v>
      </c>
      <c r="I12" s="370"/>
      <c r="J12" s="370">
        <v>4.8000000000000001E-2</v>
      </c>
      <c r="K12" s="370"/>
      <c r="L12" s="370">
        <v>8.2000000000000003E-2</v>
      </c>
      <c r="M12" s="370"/>
      <c r="N12" s="370">
        <v>0.14099999999999999</v>
      </c>
      <c r="O12" s="370"/>
      <c r="P12" s="370">
        <v>0.11799999999999999</v>
      </c>
      <c r="Q12" s="370"/>
      <c r="W12" s="7"/>
      <c r="X12" s="7"/>
      <c r="AL12" s="7"/>
    </row>
    <row r="13" spans="1:38" s="11" customFormat="1" ht="19.95" customHeight="1" x14ac:dyDescent="0.3">
      <c r="E13" s="162"/>
      <c r="F13" s="162"/>
      <c r="G13" s="54" t="s">
        <v>67</v>
      </c>
      <c r="H13" s="370">
        <v>0.104</v>
      </c>
      <c r="I13" s="370"/>
      <c r="J13" s="370">
        <v>4.9000000000000002E-2</v>
      </c>
      <c r="K13" s="370"/>
      <c r="L13" s="370">
        <v>8.1000000000000003E-2</v>
      </c>
      <c r="M13" s="370"/>
      <c r="N13" s="370">
        <v>0.129</v>
      </c>
      <c r="O13" s="370"/>
      <c r="P13" s="370">
        <v>0.11899999999999999</v>
      </c>
      <c r="Q13" s="370"/>
      <c r="W13" s="7"/>
      <c r="X13" s="7"/>
      <c r="AL13" s="7"/>
    </row>
    <row r="14" spans="1:38" s="11" customFormat="1" ht="19.95" customHeight="1" x14ac:dyDescent="0.3">
      <c r="E14" s="162">
        <v>2018</v>
      </c>
      <c r="F14" s="162"/>
      <c r="G14" s="54" t="s">
        <v>66</v>
      </c>
      <c r="H14" s="370">
        <v>8.1000000000000003E-2</v>
      </c>
      <c r="I14" s="370"/>
      <c r="J14" s="370">
        <v>4.4999999999999998E-2</v>
      </c>
      <c r="K14" s="370"/>
      <c r="L14" s="370">
        <v>8.8999999999999996E-2</v>
      </c>
      <c r="M14" s="370"/>
      <c r="N14" s="370">
        <v>0.128</v>
      </c>
      <c r="O14" s="370"/>
      <c r="P14" s="370">
        <v>0.111</v>
      </c>
      <c r="Q14" s="370"/>
      <c r="W14" s="7"/>
      <c r="X14" s="7"/>
      <c r="AL14" s="7"/>
    </row>
    <row r="15" spans="1:38" s="11" customFormat="1" ht="19.95" customHeight="1" x14ac:dyDescent="0.3">
      <c r="E15" s="162"/>
      <c r="F15" s="162"/>
      <c r="G15" s="54" t="s">
        <v>67</v>
      </c>
      <c r="H15" s="370">
        <v>4.8000000000000001E-2</v>
      </c>
      <c r="I15" s="370"/>
      <c r="J15" s="370">
        <v>2.7E-2</v>
      </c>
      <c r="K15" s="370"/>
      <c r="L15" s="370">
        <v>9.0999999999999998E-2</v>
      </c>
      <c r="M15" s="370"/>
      <c r="N15" s="370">
        <v>5.3999999999999999E-2</v>
      </c>
      <c r="O15" s="370"/>
      <c r="P15" s="370">
        <v>6.3E-2</v>
      </c>
      <c r="Q15" s="370"/>
      <c r="W15" s="7"/>
      <c r="X15" s="7"/>
      <c r="AL15" s="7"/>
    </row>
    <row r="16" spans="1:38" s="11" customFormat="1" ht="19.95" customHeight="1" x14ac:dyDescent="0.3">
      <c r="E16" s="162">
        <v>2019</v>
      </c>
      <c r="F16" s="162"/>
      <c r="G16" s="54" t="s">
        <v>66</v>
      </c>
      <c r="H16" s="370">
        <v>0.04</v>
      </c>
      <c r="I16" s="370"/>
      <c r="J16" s="370">
        <v>2.5999999999999999E-2</v>
      </c>
      <c r="K16" s="370"/>
      <c r="L16" s="370">
        <v>0.11899999999999999</v>
      </c>
      <c r="M16" s="370"/>
      <c r="N16" s="370">
        <v>5.5E-2</v>
      </c>
      <c r="O16" s="370"/>
      <c r="P16" s="370">
        <v>5.8000000000000003E-2</v>
      </c>
      <c r="Q16" s="370"/>
      <c r="W16" s="7"/>
      <c r="X16" s="7"/>
      <c r="AL16" s="7"/>
    </row>
    <row r="17" spans="1:38" s="11" customFormat="1" ht="19.95" customHeight="1" x14ac:dyDescent="0.3">
      <c r="E17" s="162"/>
      <c r="F17" s="162"/>
      <c r="G17" s="54" t="s">
        <v>67</v>
      </c>
      <c r="H17" s="370">
        <v>2.1000000000000001E-2</v>
      </c>
      <c r="I17" s="370"/>
      <c r="J17" s="370">
        <v>1.4E-2</v>
      </c>
      <c r="K17" s="370"/>
      <c r="L17" s="370">
        <v>3.3000000000000002E-2</v>
      </c>
      <c r="M17" s="370"/>
      <c r="N17" s="370">
        <v>4.1000000000000002E-2</v>
      </c>
      <c r="O17" s="370"/>
      <c r="P17" s="370">
        <v>3.5999999999999997E-2</v>
      </c>
      <c r="Q17" s="370"/>
      <c r="W17" s="7"/>
      <c r="X17" s="7"/>
      <c r="AL17" s="7"/>
    </row>
    <row r="18" spans="1:38" s="11" customFormat="1" ht="19.95" customHeight="1" x14ac:dyDescent="0.3">
      <c r="E18" s="162">
        <v>2020</v>
      </c>
      <c r="F18" s="162"/>
      <c r="G18" s="75" t="s">
        <v>66</v>
      </c>
      <c r="H18" s="370">
        <v>2.4E-2</v>
      </c>
      <c r="I18" s="370"/>
      <c r="J18" s="370">
        <v>1.6E-2</v>
      </c>
      <c r="K18" s="370"/>
      <c r="L18" s="370">
        <v>3.4000000000000002E-2</v>
      </c>
      <c r="M18" s="370"/>
      <c r="N18" s="370">
        <v>5.0999999999999997E-2</v>
      </c>
      <c r="O18" s="370"/>
      <c r="P18" s="370">
        <v>4.5999999999999999E-2</v>
      </c>
      <c r="Q18" s="370"/>
      <c r="W18" s="7"/>
      <c r="X18" s="7"/>
      <c r="AL18" s="7"/>
    </row>
    <row r="19" spans="1:38" s="11" customFormat="1" ht="19.95" customHeight="1" x14ac:dyDescent="0.3">
      <c r="E19" s="162"/>
      <c r="F19" s="162"/>
      <c r="G19" s="75" t="s">
        <v>67</v>
      </c>
      <c r="H19" s="370">
        <v>1.7000000000000001E-2</v>
      </c>
      <c r="I19" s="370"/>
      <c r="J19" s="370">
        <v>1.4E-2</v>
      </c>
      <c r="K19" s="370"/>
      <c r="L19" s="370">
        <v>3.4000000000000002E-2</v>
      </c>
      <c r="M19" s="370"/>
      <c r="N19" s="370">
        <v>0.06</v>
      </c>
      <c r="O19" s="370"/>
      <c r="P19" s="370">
        <v>4.7E-2</v>
      </c>
      <c r="Q19" s="370"/>
      <c r="W19" s="7"/>
      <c r="X19" s="7"/>
      <c r="AL19" s="7"/>
    </row>
    <row r="20" spans="1:38" s="9" customFormat="1" ht="12" customHeight="1" x14ac:dyDescent="0.3">
      <c r="A20" s="8"/>
      <c r="C20" s="21"/>
      <c r="L20" s="21"/>
      <c r="M20" s="21"/>
      <c r="N20" s="21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9" customFormat="1" ht="12" customHeight="1" x14ac:dyDescent="0.3">
      <c r="A21" s="8"/>
      <c r="C21" s="21"/>
      <c r="L21" s="21"/>
      <c r="M21" s="21"/>
      <c r="N21" s="21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8" customHeight="1" x14ac:dyDescent="0.3">
      <c r="A22" s="96" t="str">
        <f>NOTA!$A$24</f>
        <v>ESTUDO 48 | ANÁLISE DAS EMPRESAS DA REGIÃO DO ALENTEJO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" customHeight="1" x14ac:dyDescent="0.3">
      <c r="U23" s="40" t="s">
        <v>17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6" spans="1:38" ht="17.25" customHeight="1" x14ac:dyDescent="0.3"/>
    <row r="27" spans="1:38" ht="17.25" customHeight="1" x14ac:dyDescent="0.3"/>
    <row r="30" spans="1:38" x14ac:dyDescent="0.3">
      <c r="G30" s="29"/>
    </row>
    <row r="31" spans="1:38" x14ac:dyDescent="0.3">
      <c r="G31" s="29"/>
    </row>
    <row r="32" spans="1:38" x14ac:dyDescent="0.3">
      <c r="G32" s="29"/>
    </row>
    <row r="33" spans="7:7" x14ac:dyDescent="0.3">
      <c r="G33" s="29"/>
    </row>
    <row r="34" spans="7:7" x14ac:dyDescent="0.3">
      <c r="G34" s="29"/>
    </row>
  </sheetData>
  <sheetProtection algorithmName="SHA-512" hashValue="O8N0Sufr1GQjzYy68ywjkfMVsxq2ebc1W+araxZKxzwEAUkRP1xlA7HUDH7lh6ISSPJlvjzv5ShqfKfLRUH1Sg==" saltValue="eBrvI2ToF2jAA8EtCPbF9g==" spinCount="100000" sheet="1" objects="1" scenarios="1"/>
  <mergeCells count="74">
    <mergeCell ref="E10:F11"/>
    <mergeCell ref="E12:F13"/>
    <mergeCell ref="E16:F17"/>
    <mergeCell ref="E14:F15"/>
    <mergeCell ref="H14:I14"/>
    <mergeCell ref="H15:I15"/>
    <mergeCell ref="H16:I16"/>
    <mergeCell ref="H12:I12"/>
    <mergeCell ref="H10:I10"/>
    <mergeCell ref="A22:U22"/>
    <mergeCell ref="H17:I17"/>
    <mergeCell ref="J17:K17"/>
    <mergeCell ref="L17:M17"/>
    <mergeCell ref="H18:I18"/>
    <mergeCell ref="J18:K18"/>
    <mergeCell ref="L18:M18"/>
    <mergeCell ref="E18:F19"/>
    <mergeCell ref="H19:I19"/>
    <mergeCell ref="J19:K19"/>
    <mergeCell ref="L19:M19"/>
    <mergeCell ref="P18:Q18"/>
    <mergeCell ref="P19:Q19"/>
    <mergeCell ref="N17:O17"/>
    <mergeCell ref="N18:O18"/>
    <mergeCell ref="N19:O19"/>
    <mergeCell ref="A1:U1"/>
    <mergeCell ref="L7:M7"/>
    <mergeCell ref="E8:F9"/>
    <mergeCell ref="H8:I8"/>
    <mergeCell ref="J8:K8"/>
    <mergeCell ref="L8:M8"/>
    <mergeCell ref="H9:I9"/>
    <mergeCell ref="J9:K9"/>
    <mergeCell ref="L9:M9"/>
    <mergeCell ref="H7:I7"/>
    <mergeCell ref="J7:K7"/>
    <mergeCell ref="N7:O7"/>
    <mergeCell ref="N8:O8"/>
    <mergeCell ref="N9:O9"/>
    <mergeCell ref="P7:Q7"/>
    <mergeCell ref="H6:Q6"/>
    <mergeCell ref="N10:O10"/>
    <mergeCell ref="N11:O11"/>
    <mergeCell ref="N12:O12"/>
    <mergeCell ref="N13:O13"/>
    <mergeCell ref="N14:O14"/>
    <mergeCell ref="P17:Q1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N15:O15"/>
    <mergeCell ref="N16:O16"/>
    <mergeCell ref="L12:M12"/>
    <mergeCell ref="H13:I13"/>
    <mergeCell ref="J13:K13"/>
    <mergeCell ref="J14:K14"/>
    <mergeCell ref="L14:M14"/>
    <mergeCell ref="J15:K15"/>
    <mergeCell ref="L15:M15"/>
    <mergeCell ref="J16:K16"/>
    <mergeCell ref="L16:M16"/>
    <mergeCell ref="L13:M13"/>
    <mergeCell ref="J12:K12"/>
    <mergeCell ref="J10:K10"/>
    <mergeCell ref="L10:M10"/>
    <mergeCell ref="H11:I11"/>
    <mergeCell ref="J11:K11"/>
    <mergeCell ref="L11:M11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ABABAB"/>
  </sheetPr>
  <dimension ref="A1:AS3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45" ht="69" customHeight="1" x14ac:dyDescent="0.3">
      <c r="A1" s="129" t="s">
        <v>226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5" ht="12" customHeight="1" x14ac:dyDescent="0.3"/>
    <row r="3" spans="1:45" s="7" customFormat="1" ht="15" customHeight="1" thickBot="1" x14ac:dyDescent="0.35">
      <c r="A3" s="41" t="str">
        <f>+Índice!F76</f>
        <v>G C3.3</v>
      </c>
      <c r="B3" s="36" t="str">
        <f>+Índice!G76</f>
        <v>Percentagem de devedores com empréstimos vencidos (valores em fim de período)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2"/>
      <c r="R3" s="63"/>
    </row>
    <row r="4" spans="1:45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9" customFormat="1" ht="12" customHeight="1" thickBot="1" x14ac:dyDescent="0.3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45" s="9" customFormat="1" ht="25.2" customHeight="1" x14ac:dyDescent="0.3">
      <c r="A6" s="8"/>
      <c r="C6" s="21"/>
      <c r="D6" s="21"/>
      <c r="E6" s="21"/>
      <c r="F6" s="21"/>
      <c r="G6" s="21"/>
      <c r="H6" s="230" t="s">
        <v>14</v>
      </c>
      <c r="I6" s="164"/>
      <c r="J6" s="164" t="s">
        <v>207</v>
      </c>
      <c r="K6" s="164"/>
      <c r="L6" s="164" t="s">
        <v>121</v>
      </c>
      <c r="M6" s="164"/>
      <c r="N6" s="164"/>
      <c r="O6" s="164"/>
      <c r="P6" s="164"/>
      <c r="Q6" s="24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5" s="11" customFormat="1" ht="25.2" customHeight="1" thickBot="1" x14ac:dyDescent="0.35">
      <c r="E7" s="31"/>
      <c r="F7" s="31"/>
      <c r="G7" s="43"/>
      <c r="H7" s="243"/>
      <c r="I7" s="124"/>
      <c r="J7" s="124"/>
      <c r="K7" s="124"/>
      <c r="L7" s="124" t="s">
        <v>0</v>
      </c>
      <c r="M7" s="124"/>
      <c r="N7" s="124" t="s">
        <v>7</v>
      </c>
      <c r="O7" s="124"/>
      <c r="P7" s="124" t="s">
        <v>1</v>
      </c>
      <c r="Q7" s="18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45" s="11" customFormat="1" ht="19.95" customHeight="1" x14ac:dyDescent="0.3">
      <c r="E8" s="162">
        <v>2015</v>
      </c>
      <c r="F8" s="162"/>
      <c r="G8" s="95" t="s">
        <v>66</v>
      </c>
      <c r="H8" s="345">
        <v>0.29599999999999999</v>
      </c>
      <c r="I8" s="345"/>
      <c r="J8" s="369">
        <v>0.29499999999999998</v>
      </c>
      <c r="K8" s="369"/>
      <c r="L8" s="369">
        <v>0.31</v>
      </c>
      <c r="M8" s="369"/>
      <c r="N8" s="369">
        <v>0.21</v>
      </c>
      <c r="O8" s="369"/>
      <c r="P8" s="369">
        <v>0.129</v>
      </c>
      <c r="Q8" s="369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45" s="11" customFormat="1" ht="19.95" customHeight="1" x14ac:dyDescent="0.3">
      <c r="E9" s="162"/>
      <c r="F9" s="162"/>
      <c r="G9" s="95" t="s">
        <v>67</v>
      </c>
      <c r="H9" s="301">
        <v>0.27300000000000002</v>
      </c>
      <c r="I9" s="301"/>
      <c r="J9" s="370">
        <v>0.27200000000000002</v>
      </c>
      <c r="K9" s="370"/>
      <c r="L9" s="370">
        <v>0.28499999999999998</v>
      </c>
      <c r="M9" s="370"/>
      <c r="N9" s="370">
        <v>0.19400000000000001</v>
      </c>
      <c r="O9" s="370"/>
      <c r="P9" s="370">
        <v>0.129</v>
      </c>
      <c r="Q9" s="37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45" s="11" customFormat="1" ht="19.95" customHeight="1" x14ac:dyDescent="0.3">
      <c r="E10" s="162">
        <v>2016</v>
      </c>
      <c r="F10" s="162"/>
      <c r="G10" s="95" t="s">
        <v>66</v>
      </c>
      <c r="H10" s="301">
        <v>0.26900000000000002</v>
      </c>
      <c r="I10" s="301"/>
      <c r="J10" s="370">
        <v>0.27100000000000002</v>
      </c>
      <c r="K10" s="370"/>
      <c r="L10" s="370">
        <v>0.28599999999999998</v>
      </c>
      <c r="M10" s="370"/>
      <c r="N10" s="370">
        <v>0.188</v>
      </c>
      <c r="O10" s="370"/>
      <c r="P10" s="370">
        <v>0.129</v>
      </c>
      <c r="Q10" s="37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45" s="11" customFormat="1" ht="19.95" customHeight="1" x14ac:dyDescent="0.3">
      <c r="E11" s="162"/>
      <c r="F11" s="162"/>
      <c r="G11" s="95" t="s">
        <v>67</v>
      </c>
      <c r="H11" s="301">
        <v>0.253</v>
      </c>
      <c r="I11" s="301"/>
      <c r="J11" s="370">
        <v>0.251</v>
      </c>
      <c r="K11" s="370"/>
      <c r="L11" s="370">
        <v>0.26400000000000001</v>
      </c>
      <c r="M11" s="370"/>
      <c r="N11" s="370">
        <v>0.17599999999999999</v>
      </c>
      <c r="O11" s="370"/>
      <c r="P11" s="370">
        <v>0.129</v>
      </c>
      <c r="Q11" s="37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45" s="11" customFormat="1" ht="19.95" customHeight="1" x14ac:dyDescent="0.3">
      <c r="E12" s="162">
        <v>2017</v>
      </c>
      <c r="F12" s="162"/>
      <c r="G12" s="95" t="s">
        <v>66</v>
      </c>
      <c r="H12" s="301">
        <v>0.24299999999999999</v>
      </c>
      <c r="I12" s="301"/>
      <c r="J12" s="370">
        <v>0.24299999999999999</v>
      </c>
      <c r="K12" s="370"/>
      <c r="L12" s="370">
        <v>0.25600000000000001</v>
      </c>
      <c r="M12" s="370"/>
      <c r="N12" s="370">
        <v>0.17499999999999999</v>
      </c>
      <c r="O12" s="370"/>
      <c r="P12" s="370">
        <v>0.105</v>
      </c>
      <c r="Q12" s="37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45" s="11" customFormat="1" ht="19.95" customHeight="1" x14ac:dyDescent="0.3">
      <c r="E13" s="162"/>
      <c r="F13" s="162"/>
      <c r="G13" s="95" t="s">
        <v>67</v>
      </c>
      <c r="H13" s="301">
        <v>0.22600000000000001</v>
      </c>
      <c r="I13" s="301"/>
      <c r="J13" s="370">
        <v>0.22700000000000001</v>
      </c>
      <c r="K13" s="370"/>
      <c r="L13" s="370">
        <v>0.23699999999999999</v>
      </c>
      <c r="M13" s="370"/>
      <c r="N13" s="370">
        <v>0.17299999999999999</v>
      </c>
      <c r="O13" s="370"/>
      <c r="P13" s="370">
        <v>7.6999999999999999E-2</v>
      </c>
      <c r="Q13" s="37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5" s="11" customFormat="1" ht="19.95" customHeight="1" x14ac:dyDescent="0.3">
      <c r="E14" s="162">
        <v>2018</v>
      </c>
      <c r="F14" s="162"/>
      <c r="G14" s="95" t="s">
        <v>66</v>
      </c>
      <c r="H14" s="301">
        <v>0.193</v>
      </c>
      <c r="I14" s="301"/>
      <c r="J14" s="370">
        <v>0.2</v>
      </c>
      <c r="K14" s="370"/>
      <c r="L14" s="370">
        <v>0.20699999999999999</v>
      </c>
      <c r="M14" s="370"/>
      <c r="N14" s="370">
        <v>0.16600000000000001</v>
      </c>
      <c r="O14" s="370"/>
      <c r="P14" s="370">
        <v>0.15</v>
      </c>
      <c r="Q14" s="370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45" s="11" customFormat="1" ht="19.95" customHeight="1" x14ac:dyDescent="0.3">
      <c r="E15" s="162"/>
      <c r="F15" s="162"/>
      <c r="G15" s="95" t="s">
        <v>67</v>
      </c>
      <c r="H15" s="301">
        <v>0.19400000000000001</v>
      </c>
      <c r="I15" s="301"/>
      <c r="J15" s="370">
        <v>0.20399999999999999</v>
      </c>
      <c r="K15" s="370"/>
      <c r="L15" s="370">
        <v>0.20799999999999999</v>
      </c>
      <c r="M15" s="370"/>
      <c r="N15" s="370">
        <v>0.18099999999999999</v>
      </c>
      <c r="O15" s="370"/>
      <c r="P15" s="370">
        <v>0.19400000000000001</v>
      </c>
      <c r="Q15" s="370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45" s="11" customFormat="1" ht="19.95" customHeight="1" x14ac:dyDescent="0.3">
      <c r="E16" s="162">
        <v>2019</v>
      </c>
      <c r="F16" s="162"/>
      <c r="G16" s="95" t="s">
        <v>66</v>
      </c>
      <c r="H16" s="301">
        <v>0.19900000000000001</v>
      </c>
      <c r="I16" s="301"/>
      <c r="J16" s="370">
        <v>0.21099999999999999</v>
      </c>
      <c r="K16" s="370"/>
      <c r="L16" s="370">
        <v>0.215</v>
      </c>
      <c r="M16" s="370"/>
      <c r="N16" s="370">
        <v>0.188</v>
      </c>
      <c r="O16" s="370"/>
      <c r="P16" s="370">
        <v>0.15</v>
      </c>
      <c r="Q16" s="370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45" s="11" customFormat="1" ht="19.95" customHeight="1" x14ac:dyDescent="0.3">
      <c r="E17" s="162"/>
      <c r="F17" s="162"/>
      <c r="G17" s="95" t="s">
        <v>67</v>
      </c>
      <c r="H17" s="301">
        <v>0.185</v>
      </c>
      <c r="I17" s="301"/>
      <c r="J17" s="370">
        <v>0.19500000000000001</v>
      </c>
      <c r="K17" s="370"/>
      <c r="L17" s="370">
        <v>0.20200000000000001</v>
      </c>
      <c r="M17" s="370"/>
      <c r="N17" s="370">
        <v>0.16500000000000001</v>
      </c>
      <c r="O17" s="370"/>
      <c r="P17" s="370">
        <v>0.1</v>
      </c>
      <c r="Q17" s="37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45" s="11" customFormat="1" ht="19.95" customHeight="1" x14ac:dyDescent="0.3">
      <c r="E18" s="162">
        <v>2020</v>
      </c>
      <c r="F18" s="162"/>
      <c r="G18" s="95" t="s">
        <v>66</v>
      </c>
      <c r="H18" s="301">
        <v>0.192</v>
      </c>
      <c r="I18" s="301"/>
      <c r="J18" s="370">
        <v>0.19500000000000001</v>
      </c>
      <c r="K18" s="370"/>
      <c r="L18" s="370">
        <v>0.20200000000000001</v>
      </c>
      <c r="M18" s="370"/>
      <c r="N18" s="370">
        <v>0.158</v>
      </c>
      <c r="O18" s="370"/>
      <c r="P18" s="370">
        <v>0.1</v>
      </c>
      <c r="Q18" s="37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45" s="11" customFormat="1" ht="19.95" customHeight="1" x14ac:dyDescent="0.3">
      <c r="E19" s="162"/>
      <c r="F19" s="162"/>
      <c r="G19" s="95" t="s">
        <v>67</v>
      </c>
      <c r="H19" s="301">
        <v>0.16</v>
      </c>
      <c r="I19" s="301"/>
      <c r="J19" s="370">
        <v>0.16900000000000001</v>
      </c>
      <c r="K19" s="370"/>
      <c r="L19" s="370">
        <v>0.17499999999999999</v>
      </c>
      <c r="M19" s="370"/>
      <c r="N19" s="370">
        <v>0.14099999999999999</v>
      </c>
      <c r="O19" s="370"/>
      <c r="P19" s="370">
        <v>0.08</v>
      </c>
      <c r="Q19" s="37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45" s="9" customFormat="1" ht="12" customHeight="1" x14ac:dyDescent="0.3">
      <c r="A20" s="8"/>
      <c r="C20" s="21"/>
      <c r="L20" s="21"/>
      <c r="M20" s="21"/>
      <c r="N20" s="21"/>
      <c r="Q20" s="93" t="s">
        <v>130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9" customFormat="1" ht="12" customHeight="1" x14ac:dyDescent="0.2">
      <c r="A21" s="8"/>
      <c r="C21" s="21"/>
      <c r="L21" s="21"/>
      <c r="M21" s="21"/>
      <c r="N21" s="21"/>
    </row>
    <row r="22" spans="1:45" ht="18" customHeight="1" x14ac:dyDescent="0.3">
      <c r="A22" s="96" t="str">
        <f>NOTA!$A$24</f>
        <v>ESTUDO 48 | ANÁLISE DAS EMPRESAS DA REGIÃO DO ALENTEJO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45" ht="15" customHeight="1" x14ac:dyDescent="0.3">
      <c r="U23" s="40" t="s">
        <v>17</v>
      </c>
    </row>
    <row r="26" spans="1:45" ht="17.25" customHeight="1" x14ac:dyDescent="0.3"/>
    <row r="27" spans="1:45" ht="17.25" customHeight="1" x14ac:dyDescent="0.3"/>
    <row r="30" spans="1:45" x14ac:dyDescent="0.3">
      <c r="G30" s="29"/>
      <c r="H30" s="29"/>
      <c r="I30" s="29"/>
      <c r="J30" s="29"/>
      <c r="K30" s="29"/>
      <c r="L30" s="29"/>
      <c r="M30" s="29"/>
    </row>
    <row r="31" spans="1:45" x14ac:dyDescent="0.3">
      <c r="G31" s="29"/>
      <c r="H31" s="29"/>
      <c r="I31" s="29"/>
      <c r="J31" s="29"/>
      <c r="K31" s="29"/>
      <c r="L31" s="29"/>
      <c r="M31" s="29"/>
    </row>
    <row r="32" spans="1:45" x14ac:dyDescent="0.3">
      <c r="G32" s="29"/>
      <c r="H32" s="29"/>
      <c r="I32" s="29"/>
      <c r="J32" s="29"/>
      <c r="K32" s="29"/>
      <c r="L32" s="29"/>
      <c r="M32" s="29"/>
    </row>
    <row r="33" spans="7:13" x14ac:dyDescent="0.3">
      <c r="G33" s="29"/>
      <c r="H33" s="29"/>
      <c r="I33" s="29"/>
      <c r="J33" s="29"/>
      <c r="K33" s="29"/>
      <c r="L33" s="29"/>
      <c r="M33" s="29"/>
    </row>
    <row r="34" spans="7:13" x14ac:dyDescent="0.3">
      <c r="G34" s="29"/>
      <c r="H34" s="29"/>
      <c r="I34" s="29"/>
      <c r="J34" s="29"/>
      <c r="K34" s="29"/>
      <c r="L34" s="29"/>
      <c r="M34" s="29"/>
    </row>
  </sheetData>
  <sheetProtection algorithmName="SHA-512" hashValue="ZRQNgoiC8GPWA8NmkkyW9kubAhBzPg9ikdhBcl7PWcBbqd2YnJUQsMGO3GmG0kzHp6T9nNHeGf5Fu34TYDDJmg==" saltValue="zvuicH8nR9NEPWQPpZPVZQ==" spinCount="100000" sheet="1" objects="1" scenarios="1"/>
  <mergeCells count="74">
    <mergeCell ref="A22:U22"/>
    <mergeCell ref="A1:U1"/>
    <mergeCell ref="E8:F9"/>
    <mergeCell ref="H8:I8"/>
    <mergeCell ref="P14:Q14"/>
    <mergeCell ref="P15:Q15"/>
    <mergeCell ref="P16:Q16"/>
    <mergeCell ref="P17:Q17"/>
    <mergeCell ref="E18:F19"/>
    <mergeCell ref="H18:I18"/>
    <mergeCell ref="J18:K18"/>
    <mergeCell ref="L18:M18"/>
    <mergeCell ref="N18:O18"/>
    <mergeCell ref="H6:I7"/>
    <mergeCell ref="J6:K7"/>
    <mergeCell ref="L6:Q6"/>
    <mergeCell ref="L7:M7"/>
    <mergeCell ref="N7:O7"/>
    <mergeCell ref="P7:Q7"/>
    <mergeCell ref="J8:K8"/>
    <mergeCell ref="L8:M8"/>
    <mergeCell ref="N8:O8"/>
    <mergeCell ref="P8:Q8"/>
    <mergeCell ref="H9:I9"/>
    <mergeCell ref="J9:K9"/>
    <mergeCell ref="L9:M9"/>
    <mergeCell ref="N9:O9"/>
    <mergeCell ref="P9:Q9"/>
    <mergeCell ref="E10:F11"/>
    <mergeCell ref="H10:I10"/>
    <mergeCell ref="J10:K10"/>
    <mergeCell ref="L10:M10"/>
    <mergeCell ref="N10:O10"/>
    <mergeCell ref="P10:Q10"/>
    <mergeCell ref="H11:I11"/>
    <mergeCell ref="J11:K11"/>
    <mergeCell ref="L11:M11"/>
    <mergeCell ref="N11:O11"/>
    <mergeCell ref="P11:Q11"/>
    <mergeCell ref="E12:F13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E14:F15"/>
    <mergeCell ref="H14:I14"/>
    <mergeCell ref="J14:K14"/>
    <mergeCell ref="L14:M14"/>
    <mergeCell ref="N14:O14"/>
    <mergeCell ref="H15:I15"/>
    <mergeCell ref="J15:K15"/>
    <mergeCell ref="L15:M15"/>
    <mergeCell ref="N15:O15"/>
    <mergeCell ref="E16:F17"/>
    <mergeCell ref="H16:I16"/>
    <mergeCell ref="J16:K16"/>
    <mergeCell ref="L16:M16"/>
    <mergeCell ref="N16:O16"/>
    <mergeCell ref="H17:I17"/>
    <mergeCell ref="J17:K17"/>
    <mergeCell ref="L17:M17"/>
    <mergeCell ref="N17:O17"/>
    <mergeCell ref="P18:Q18"/>
    <mergeCell ref="H19:I19"/>
    <mergeCell ref="J19:K19"/>
    <mergeCell ref="L19:M19"/>
    <mergeCell ref="N19:O19"/>
    <mergeCell ref="P19:Q19"/>
  </mergeCells>
  <hyperlinks>
    <hyperlink ref="U23" location="Índice!A1" display="Voltar ao índice"/>
    <hyperlink ref="Q20" location="'G C3.3 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ABABAB"/>
  </sheetPr>
  <dimension ref="A1:AS34"/>
  <sheetViews>
    <sheetView zoomScaleNormal="100" zoomScaleSheetLayoutView="85" workbookViewId="0">
      <selection sqref="A1:U1"/>
    </sheetView>
  </sheetViews>
  <sheetFormatPr defaultColWidth="7.33203125" defaultRowHeight="14.4" x14ac:dyDescent="0.3"/>
  <cols>
    <col min="1" max="16384" width="7.33203125" style="6"/>
  </cols>
  <sheetData>
    <row r="1" spans="1:45" ht="69" customHeight="1" x14ac:dyDescent="0.3">
      <c r="A1" s="129" t="s">
        <v>226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5" ht="12" customHeight="1" x14ac:dyDescent="0.3"/>
    <row r="3" spans="1:45" s="7" customFormat="1" ht="15" customHeight="1" thickBot="1" x14ac:dyDescent="0.35">
      <c r="A3" s="41" t="str">
        <f>+Índice!F76</f>
        <v>G C3.3</v>
      </c>
      <c r="B3" s="36" t="str">
        <f>+Índice!G76</f>
        <v>Percentagem de devedores com empréstimos vencidos (valores em fim de período)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4"/>
      <c r="R3" s="63"/>
    </row>
    <row r="4" spans="1:45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9" customFormat="1" ht="12" customHeight="1" x14ac:dyDescent="0.3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6"/>
      <c r="P5" s="6"/>
      <c r="Q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45" s="9" customFormat="1" ht="25.2" customHeight="1" x14ac:dyDescent="0.3">
      <c r="A6" s="21"/>
      <c r="E6" s="21"/>
      <c r="F6" s="21"/>
      <c r="G6" s="21"/>
      <c r="H6" s="303" t="s">
        <v>231</v>
      </c>
      <c r="I6" s="265"/>
      <c r="J6" s="265"/>
      <c r="K6" s="265"/>
      <c r="L6" s="265"/>
      <c r="M6" s="265"/>
      <c r="N6" s="265"/>
      <c r="O6" s="265"/>
      <c r="P6" s="265"/>
      <c r="Q6" s="265"/>
      <c r="W6" s="7"/>
      <c r="X6" s="7"/>
      <c r="AL6" s="7"/>
    </row>
    <row r="7" spans="1:45" s="11" customFormat="1" ht="25.2" customHeight="1" thickBot="1" x14ac:dyDescent="0.35">
      <c r="E7" s="31"/>
      <c r="F7" s="31"/>
      <c r="G7" s="43"/>
      <c r="H7" s="172" t="s">
        <v>210</v>
      </c>
      <c r="I7" s="304"/>
      <c r="J7" s="143" t="s">
        <v>212</v>
      </c>
      <c r="K7" s="304"/>
      <c r="L7" s="143" t="s">
        <v>213</v>
      </c>
      <c r="M7" s="304"/>
      <c r="N7" s="143" t="s">
        <v>211</v>
      </c>
      <c r="O7" s="304"/>
      <c r="P7" s="143" t="s">
        <v>209</v>
      </c>
      <c r="Q7" s="304"/>
      <c r="W7" s="7"/>
      <c r="X7" s="7"/>
      <c r="AL7" s="7"/>
    </row>
    <row r="8" spans="1:45" s="11" customFormat="1" ht="19.95" customHeight="1" x14ac:dyDescent="0.3">
      <c r="E8" s="162">
        <v>2015</v>
      </c>
      <c r="F8" s="162"/>
      <c r="G8" s="95" t="s">
        <v>66</v>
      </c>
      <c r="H8" s="369">
        <v>0.245</v>
      </c>
      <c r="I8" s="369"/>
      <c r="J8" s="369">
        <v>0.23100000000000001</v>
      </c>
      <c r="K8" s="369"/>
      <c r="L8" s="369">
        <v>0.32400000000000001</v>
      </c>
      <c r="M8" s="369"/>
      <c r="N8" s="371">
        <v>0.32100000000000001</v>
      </c>
      <c r="O8" s="154"/>
      <c r="P8" s="371">
        <v>0.29499999999999998</v>
      </c>
      <c r="Q8" s="154"/>
      <c r="W8" s="7"/>
      <c r="X8" s="7"/>
      <c r="AL8" s="7"/>
    </row>
    <row r="9" spans="1:45" s="11" customFormat="1" ht="19.95" customHeight="1" x14ac:dyDescent="0.3">
      <c r="E9" s="162"/>
      <c r="F9" s="162"/>
      <c r="G9" s="95" t="s">
        <v>67</v>
      </c>
      <c r="H9" s="370">
        <v>0.221</v>
      </c>
      <c r="I9" s="370"/>
      <c r="J9" s="370">
        <v>0.21199999999999999</v>
      </c>
      <c r="K9" s="370"/>
      <c r="L9" s="370">
        <v>0.3</v>
      </c>
      <c r="M9" s="370"/>
      <c r="N9" s="370">
        <v>0.29199999999999998</v>
      </c>
      <c r="O9" s="370"/>
      <c r="P9" s="370">
        <v>0.27700000000000002</v>
      </c>
      <c r="Q9" s="370"/>
      <c r="W9" s="7"/>
      <c r="X9" s="7"/>
      <c r="AL9" s="7"/>
    </row>
    <row r="10" spans="1:45" s="11" customFormat="1" ht="19.95" customHeight="1" x14ac:dyDescent="0.3">
      <c r="E10" s="162">
        <v>2016</v>
      </c>
      <c r="F10" s="162"/>
      <c r="G10" s="95" t="s">
        <v>66</v>
      </c>
      <c r="H10" s="370">
        <v>0.219</v>
      </c>
      <c r="I10" s="370"/>
      <c r="J10" s="370">
        <v>0.214</v>
      </c>
      <c r="K10" s="370"/>
      <c r="L10" s="370">
        <v>0.29699999999999999</v>
      </c>
      <c r="M10" s="370"/>
      <c r="N10" s="370">
        <v>0.28999999999999998</v>
      </c>
      <c r="O10" s="370"/>
      <c r="P10" s="370">
        <v>0.28100000000000003</v>
      </c>
      <c r="Q10" s="370"/>
      <c r="W10" s="7"/>
      <c r="X10" s="7"/>
      <c r="AL10" s="7"/>
    </row>
    <row r="11" spans="1:45" s="11" customFormat="1" ht="19.95" customHeight="1" x14ac:dyDescent="0.3">
      <c r="E11" s="162"/>
      <c r="F11" s="162"/>
      <c r="G11" s="95" t="s">
        <v>67</v>
      </c>
      <c r="H11" s="370">
        <v>0.215</v>
      </c>
      <c r="I11" s="370"/>
      <c r="J11" s="370">
        <v>0.19800000000000001</v>
      </c>
      <c r="K11" s="370"/>
      <c r="L11" s="370">
        <v>0.27500000000000002</v>
      </c>
      <c r="M11" s="370"/>
      <c r="N11" s="370">
        <v>0.26700000000000002</v>
      </c>
      <c r="O11" s="370"/>
      <c r="P11" s="370">
        <v>0.254</v>
      </c>
      <c r="Q11" s="370"/>
      <c r="W11" s="7"/>
      <c r="X11" s="7"/>
      <c r="AL11" s="7"/>
    </row>
    <row r="12" spans="1:45" s="11" customFormat="1" ht="19.95" customHeight="1" x14ac:dyDescent="0.3">
      <c r="E12" s="162">
        <v>2017</v>
      </c>
      <c r="F12" s="162"/>
      <c r="G12" s="95" t="s">
        <v>66</v>
      </c>
      <c r="H12" s="370">
        <v>0.20399999999999999</v>
      </c>
      <c r="I12" s="370"/>
      <c r="J12" s="370">
        <v>0.189</v>
      </c>
      <c r="K12" s="370"/>
      <c r="L12" s="370">
        <v>0.26900000000000002</v>
      </c>
      <c r="M12" s="370"/>
      <c r="N12" s="370">
        <v>0.25800000000000001</v>
      </c>
      <c r="O12" s="370"/>
      <c r="P12" s="370">
        <v>0.249</v>
      </c>
      <c r="Q12" s="370"/>
      <c r="W12" s="7"/>
      <c r="X12" s="7"/>
      <c r="AL12" s="7"/>
    </row>
    <row r="13" spans="1:45" s="11" customFormat="1" ht="19.95" customHeight="1" x14ac:dyDescent="0.3">
      <c r="E13" s="162"/>
      <c r="F13" s="162"/>
      <c r="G13" s="95" t="s">
        <v>67</v>
      </c>
      <c r="H13" s="370">
        <v>0.2</v>
      </c>
      <c r="I13" s="370"/>
      <c r="J13" s="370">
        <v>0.17100000000000001</v>
      </c>
      <c r="K13" s="370"/>
      <c r="L13" s="370">
        <v>0.25</v>
      </c>
      <c r="M13" s="370"/>
      <c r="N13" s="370">
        <v>0.24199999999999999</v>
      </c>
      <c r="O13" s="370"/>
      <c r="P13" s="370">
        <v>0.23100000000000001</v>
      </c>
      <c r="Q13" s="370"/>
      <c r="W13" s="7"/>
      <c r="X13" s="7"/>
      <c r="AL13" s="7"/>
    </row>
    <row r="14" spans="1:45" s="11" customFormat="1" ht="19.95" customHeight="1" x14ac:dyDescent="0.3">
      <c r="E14" s="162">
        <v>2018</v>
      </c>
      <c r="F14" s="162"/>
      <c r="G14" s="95" t="s">
        <v>66</v>
      </c>
      <c r="H14" s="370">
        <v>0.185</v>
      </c>
      <c r="I14" s="370"/>
      <c r="J14" s="370">
        <v>0.158</v>
      </c>
      <c r="K14" s="370"/>
      <c r="L14" s="370">
        <v>0.221</v>
      </c>
      <c r="M14" s="370"/>
      <c r="N14" s="370">
        <v>0.20699999999999999</v>
      </c>
      <c r="O14" s="370"/>
      <c r="P14" s="370">
        <v>0.20100000000000001</v>
      </c>
      <c r="Q14" s="370"/>
      <c r="W14" s="7"/>
      <c r="X14" s="7"/>
      <c r="AL14" s="7"/>
    </row>
    <row r="15" spans="1:45" s="11" customFormat="1" ht="19.95" customHeight="1" x14ac:dyDescent="0.3">
      <c r="E15" s="162"/>
      <c r="F15" s="162"/>
      <c r="G15" s="95" t="s">
        <v>67</v>
      </c>
      <c r="H15" s="370">
        <v>0.185</v>
      </c>
      <c r="I15" s="370"/>
      <c r="J15" s="370">
        <v>0.155</v>
      </c>
      <c r="K15" s="370"/>
      <c r="L15" s="370">
        <v>0.22</v>
      </c>
      <c r="M15" s="370"/>
      <c r="N15" s="370">
        <v>0.23100000000000001</v>
      </c>
      <c r="O15" s="370"/>
      <c r="P15" s="370">
        <v>0.20399999999999999</v>
      </c>
      <c r="Q15" s="370"/>
      <c r="W15" s="7"/>
      <c r="X15" s="7"/>
      <c r="AL15" s="7"/>
    </row>
    <row r="16" spans="1:45" s="11" customFormat="1" ht="19.95" customHeight="1" x14ac:dyDescent="0.3">
      <c r="E16" s="162">
        <v>2019</v>
      </c>
      <c r="F16" s="162"/>
      <c r="G16" s="95" t="s">
        <v>66</v>
      </c>
      <c r="H16" s="370">
        <v>0.188</v>
      </c>
      <c r="I16" s="370"/>
      <c r="J16" s="370">
        <v>0.16700000000000001</v>
      </c>
      <c r="K16" s="370"/>
      <c r="L16" s="370">
        <v>0.23</v>
      </c>
      <c r="M16" s="370"/>
      <c r="N16" s="370">
        <v>0.24199999999999999</v>
      </c>
      <c r="O16" s="370"/>
      <c r="P16" s="370">
        <v>0.20499999999999999</v>
      </c>
      <c r="Q16" s="370"/>
      <c r="W16" s="7"/>
      <c r="X16" s="7"/>
      <c r="AL16" s="7"/>
    </row>
    <row r="17" spans="1:45" s="11" customFormat="1" ht="19.95" customHeight="1" x14ac:dyDescent="0.3">
      <c r="E17" s="162"/>
      <c r="F17" s="162"/>
      <c r="G17" s="95" t="s">
        <v>67</v>
      </c>
      <c r="H17" s="370">
        <v>0.17100000000000001</v>
      </c>
      <c r="I17" s="370"/>
      <c r="J17" s="370">
        <v>0.14499999999999999</v>
      </c>
      <c r="K17" s="370"/>
      <c r="L17" s="370">
        <v>0.217</v>
      </c>
      <c r="M17" s="370"/>
      <c r="N17" s="370">
        <v>0.22700000000000001</v>
      </c>
      <c r="O17" s="370"/>
      <c r="P17" s="370">
        <v>0.192</v>
      </c>
      <c r="Q17" s="370"/>
      <c r="W17" s="7"/>
      <c r="X17" s="7"/>
      <c r="AL17" s="7"/>
    </row>
    <row r="18" spans="1:45" s="11" customFormat="1" ht="19.95" customHeight="1" x14ac:dyDescent="0.3">
      <c r="E18" s="162">
        <v>2020</v>
      </c>
      <c r="F18" s="162"/>
      <c r="G18" s="95" t="s">
        <v>66</v>
      </c>
      <c r="H18" s="370">
        <v>0.16800000000000001</v>
      </c>
      <c r="I18" s="370"/>
      <c r="J18" s="370">
        <v>0.14899999999999999</v>
      </c>
      <c r="K18" s="370"/>
      <c r="L18" s="370">
        <v>0.219</v>
      </c>
      <c r="M18" s="370"/>
      <c r="N18" s="370">
        <v>0.22700000000000001</v>
      </c>
      <c r="O18" s="370"/>
      <c r="P18" s="370">
        <v>0.187</v>
      </c>
      <c r="Q18" s="370"/>
      <c r="W18" s="7"/>
      <c r="X18" s="7"/>
      <c r="AL18" s="7"/>
    </row>
    <row r="19" spans="1:45" s="11" customFormat="1" ht="19.95" customHeight="1" x14ac:dyDescent="0.3">
      <c r="E19" s="162"/>
      <c r="F19" s="162"/>
      <c r="G19" s="95" t="s">
        <v>67</v>
      </c>
      <c r="H19" s="370">
        <v>0.151</v>
      </c>
      <c r="I19" s="370"/>
      <c r="J19" s="370">
        <v>0.11799999999999999</v>
      </c>
      <c r="K19" s="370"/>
      <c r="L19" s="370">
        <v>0.191</v>
      </c>
      <c r="M19" s="370"/>
      <c r="N19" s="370">
        <v>0.20399999999999999</v>
      </c>
      <c r="O19" s="370"/>
      <c r="P19" s="370">
        <v>0.16</v>
      </c>
      <c r="Q19" s="370"/>
      <c r="W19" s="7"/>
      <c r="X19" s="7"/>
      <c r="AL19" s="7"/>
    </row>
    <row r="20" spans="1:45" s="9" customFormat="1" ht="12" customHeight="1" x14ac:dyDescent="0.3">
      <c r="A20" s="8"/>
      <c r="C20" s="21"/>
      <c r="L20" s="21"/>
      <c r="M20" s="21"/>
      <c r="N20" s="2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9" customFormat="1" ht="12" customHeight="1" x14ac:dyDescent="0.2">
      <c r="A21" s="8"/>
      <c r="C21" s="21"/>
      <c r="L21" s="21"/>
      <c r="M21" s="21"/>
      <c r="N21" s="21"/>
    </row>
    <row r="22" spans="1:45" ht="18" customHeight="1" x14ac:dyDescent="0.3">
      <c r="A22" s="96" t="str">
        <f>NOTA!$A$24</f>
        <v>ESTUDO 48 | ANÁLISE DAS EMPRESAS DA REGIÃO DO ALENTEJO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45" ht="15" customHeight="1" x14ac:dyDescent="0.3">
      <c r="U23" s="40" t="s">
        <v>17</v>
      </c>
    </row>
    <row r="26" spans="1:45" ht="17.25" customHeight="1" x14ac:dyDescent="0.3"/>
    <row r="27" spans="1:45" ht="17.25" customHeight="1" x14ac:dyDescent="0.3"/>
    <row r="30" spans="1:45" x14ac:dyDescent="0.3">
      <c r="G30" s="29"/>
      <c r="H30" s="29"/>
      <c r="I30" s="29"/>
      <c r="J30" s="29"/>
      <c r="K30" s="29"/>
      <c r="L30" s="29"/>
    </row>
    <row r="31" spans="1:45" x14ac:dyDescent="0.3">
      <c r="G31" s="29"/>
      <c r="H31" s="29"/>
      <c r="I31" s="29"/>
      <c r="J31" s="29"/>
      <c r="K31" s="29"/>
      <c r="L31" s="29"/>
    </row>
    <row r="32" spans="1:45" x14ac:dyDescent="0.3">
      <c r="G32" s="29"/>
      <c r="H32" s="29"/>
      <c r="I32" s="29"/>
      <c r="J32" s="29"/>
      <c r="K32" s="29"/>
      <c r="L32" s="29"/>
    </row>
    <row r="33" spans="7:7" x14ac:dyDescent="0.3">
      <c r="G33" s="29"/>
    </row>
    <row r="34" spans="7:7" x14ac:dyDescent="0.3">
      <c r="G34" s="29"/>
    </row>
  </sheetData>
  <sheetProtection algorithmName="SHA-512" hashValue="Bj6H8QW+2fTfY2PhnWKznxqEGW96zmzG/0jSSlf4wKirRI0Nzg+77dowteAvURYTLdJw/QTW1/LDyi9KtGX53w==" saltValue="PGBa/tVXJhfRqhotZe0GeQ==" spinCount="100000" sheet="1" objects="1" scenarios="1"/>
  <mergeCells count="74">
    <mergeCell ref="A22:U22"/>
    <mergeCell ref="J18:K18"/>
    <mergeCell ref="L18:M18"/>
    <mergeCell ref="N18:O18"/>
    <mergeCell ref="J17:K17"/>
    <mergeCell ref="L17:M17"/>
    <mergeCell ref="N17:O17"/>
    <mergeCell ref="J19:K19"/>
    <mergeCell ref="L19:M19"/>
    <mergeCell ref="N19:O19"/>
    <mergeCell ref="E16:F17"/>
    <mergeCell ref="H16:I16"/>
    <mergeCell ref="P16:Q16"/>
    <mergeCell ref="H17:I17"/>
    <mergeCell ref="P17:Q17"/>
    <mergeCell ref="J16:K16"/>
    <mergeCell ref="A1:U1"/>
    <mergeCell ref="J7:K7"/>
    <mergeCell ref="L7:M7"/>
    <mergeCell ref="N7:O7"/>
    <mergeCell ref="H6:Q6"/>
    <mergeCell ref="H7:I7"/>
    <mergeCell ref="P7:Q7"/>
    <mergeCell ref="E8:F9"/>
    <mergeCell ref="H8:I8"/>
    <mergeCell ref="P8:Q8"/>
    <mergeCell ref="H9:I9"/>
    <mergeCell ref="P9:Q9"/>
    <mergeCell ref="J9:K9"/>
    <mergeCell ref="L9:M9"/>
    <mergeCell ref="N9:O9"/>
    <mergeCell ref="J8:K8"/>
    <mergeCell ref="L8:M8"/>
    <mergeCell ref="N8:O8"/>
    <mergeCell ref="E10:F11"/>
    <mergeCell ref="H10:I10"/>
    <mergeCell ref="P10:Q10"/>
    <mergeCell ref="H11:I11"/>
    <mergeCell ref="P11:Q11"/>
    <mergeCell ref="J11:K11"/>
    <mergeCell ref="L11:M11"/>
    <mergeCell ref="N11:O11"/>
    <mergeCell ref="J10:K10"/>
    <mergeCell ref="L10:M10"/>
    <mergeCell ref="N10:O10"/>
    <mergeCell ref="E12:F13"/>
    <mergeCell ref="H12:I12"/>
    <mergeCell ref="P12:Q12"/>
    <mergeCell ref="H13:I13"/>
    <mergeCell ref="P13:Q13"/>
    <mergeCell ref="J12:K12"/>
    <mergeCell ref="L12:M12"/>
    <mergeCell ref="N12:O12"/>
    <mergeCell ref="J13:K13"/>
    <mergeCell ref="L13:M13"/>
    <mergeCell ref="N13:O13"/>
    <mergeCell ref="E14:F15"/>
    <mergeCell ref="H14:I14"/>
    <mergeCell ref="P14:Q14"/>
    <mergeCell ref="H15:I15"/>
    <mergeCell ref="P15:Q15"/>
    <mergeCell ref="J15:K15"/>
    <mergeCell ref="L15:M15"/>
    <mergeCell ref="N15:O15"/>
    <mergeCell ref="J14:K14"/>
    <mergeCell ref="L14:M14"/>
    <mergeCell ref="N14:O14"/>
    <mergeCell ref="L16:M16"/>
    <mergeCell ref="N16:O16"/>
    <mergeCell ref="E18:F19"/>
    <mergeCell ref="H18:I18"/>
    <mergeCell ref="P18:Q18"/>
    <mergeCell ref="H19:I19"/>
    <mergeCell ref="P19:Q19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T19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46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6" ht="12" customHeight="1" x14ac:dyDescent="0.3"/>
    <row r="3" spans="1:46" s="7" customFormat="1" ht="15" customHeight="1" thickBot="1" x14ac:dyDescent="0.35">
      <c r="A3" s="41" t="str">
        <f>+Índice!F10</f>
        <v>G I.2.5</v>
      </c>
      <c r="B3" s="36" t="str">
        <f>+Índice!G10</f>
        <v>Estruturas | Por setores de atividade económica e por localização geográfica (NUTS III) (número de pessoas ao serviço,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46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9" customFormat="1" ht="12" customHeight="1" x14ac:dyDescent="0.3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11" customFormat="1" ht="25.2" customHeight="1" thickBot="1" x14ac:dyDescent="0.35">
      <c r="A6" s="16"/>
      <c r="C6" s="44"/>
      <c r="D6" s="9"/>
      <c r="E6" s="9"/>
      <c r="F6" s="9"/>
      <c r="G6" s="172" t="s">
        <v>91</v>
      </c>
      <c r="H6" s="145"/>
      <c r="I6" s="172" t="s">
        <v>92</v>
      </c>
      <c r="J6" s="145"/>
      <c r="K6" s="172" t="s">
        <v>93</v>
      </c>
      <c r="L6" s="145"/>
      <c r="M6" s="172" t="s">
        <v>94</v>
      </c>
      <c r="N6" s="145"/>
      <c r="O6" s="172" t="s">
        <v>95</v>
      </c>
      <c r="P6" s="145"/>
      <c r="Q6" s="172" t="s">
        <v>96</v>
      </c>
      <c r="R6" s="14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11" customFormat="1" ht="19.95" customHeight="1" thickBot="1" x14ac:dyDescent="0.35">
      <c r="A7" s="16"/>
      <c r="D7" s="162" t="s">
        <v>210</v>
      </c>
      <c r="E7" s="162"/>
      <c r="F7" s="163"/>
      <c r="G7" s="173">
        <v>0.35299999999999998</v>
      </c>
      <c r="H7" s="174"/>
      <c r="I7" s="173">
        <v>0.10299999999999999</v>
      </c>
      <c r="J7" s="174"/>
      <c r="K7" s="173">
        <v>8.0000000000000002E-3</v>
      </c>
      <c r="L7" s="174"/>
      <c r="M7" s="173">
        <v>7.8E-2</v>
      </c>
      <c r="N7" s="174"/>
      <c r="O7" s="173">
        <v>0.125</v>
      </c>
      <c r="P7" s="174"/>
      <c r="Q7" s="173">
        <v>0.33400000000000002</v>
      </c>
      <c r="R7" s="17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11" customFormat="1" ht="19.95" customHeight="1" thickBot="1" x14ac:dyDescent="0.35">
      <c r="A8" s="16"/>
      <c r="D8" s="162" t="s">
        <v>212</v>
      </c>
      <c r="E8" s="162"/>
      <c r="F8" s="163"/>
      <c r="G8" s="173">
        <v>0.26500000000000001</v>
      </c>
      <c r="H8" s="174"/>
      <c r="I8" s="173">
        <v>0.20699999999999999</v>
      </c>
      <c r="J8" s="174"/>
      <c r="K8" s="173">
        <v>1.6E-2</v>
      </c>
      <c r="L8" s="174"/>
      <c r="M8" s="173">
        <v>6.9000000000000006E-2</v>
      </c>
      <c r="N8" s="174"/>
      <c r="O8" s="173">
        <v>0.183</v>
      </c>
      <c r="P8" s="174"/>
      <c r="Q8" s="173">
        <v>0.26100000000000001</v>
      </c>
      <c r="R8" s="174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11" customFormat="1" ht="19.95" customHeight="1" thickBot="1" x14ac:dyDescent="0.35">
      <c r="A9" s="16"/>
      <c r="D9" s="162" t="s">
        <v>213</v>
      </c>
      <c r="E9" s="162"/>
      <c r="F9" s="163"/>
      <c r="G9" s="173">
        <v>0.114</v>
      </c>
      <c r="H9" s="174"/>
      <c r="I9" s="173">
        <v>0.25700000000000001</v>
      </c>
      <c r="J9" s="174"/>
      <c r="K9" s="173">
        <v>2.1000000000000001E-2</v>
      </c>
      <c r="L9" s="174"/>
      <c r="M9" s="173">
        <v>7.2999999999999995E-2</v>
      </c>
      <c r="N9" s="174"/>
      <c r="O9" s="173">
        <v>0.187</v>
      </c>
      <c r="P9" s="174"/>
      <c r="Q9" s="173">
        <v>0.34899999999999998</v>
      </c>
      <c r="R9" s="174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11" customFormat="1" ht="19.95" customHeight="1" thickBot="1" x14ac:dyDescent="0.35">
      <c r="A10" s="16"/>
      <c r="D10" s="162" t="s">
        <v>211</v>
      </c>
      <c r="E10" s="162"/>
      <c r="F10" s="163"/>
      <c r="G10" s="173">
        <v>0.192</v>
      </c>
      <c r="H10" s="174"/>
      <c r="I10" s="173">
        <v>0.216</v>
      </c>
      <c r="J10" s="174"/>
      <c r="K10" s="173">
        <v>1.4E-2</v>
      </c>
      <c r="L10" s="174"/>
      <c r="M10" s="173">
        <v>6.7000000000000004E-2</v>
      </c>
      <c r="N10" s="174"/>
      <c r="O10" s="173">
        <v>0.26200000000000001</v>
      </c>
      <c r="P10" s="174"/>
      <c r="Q10" s="173">
        <v>0.248</v>
      </c>
      <c r="R10" s="174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11" customFormat="1" ht="19.95" customHeight="1" thickBot="1" x14ac:dyDescent="0.35">
      <c r="A11" s="16"/>
      <c r="D11" s="162" t="s">
        <v>209</v>
      </c>
      <c r="E11" s="162"/>
      <c r="F11" s="163"/>
      <c r="G11" s="173">
        <v>0.125</v>
      </c>
      <c r="H11" s="174"/>
      <c r="I11" s="173">
        <v>0.27800000000000002</v>
      </c>
      <c r="J11" s="174"/>
      <c r="K11" s="173">
        <v>7.0000000000000001E-3</v>
      </c>
      <c r="L11" s="174"/>
      <c r="M11" s="173">
        <v>6.5000000000000002E-2</v>
      </c>
      <c r="N11" s="174"/>
      <c r="O11" s="173">
        <v>0.17499999999999999</v>
      </c>
      <c r="P11" s="174"/>
      <c r="Q11" s="173">
        <v>0.35</v>
      </c>
      <c r="R11" s="17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9" customFormat="1" ht="12" customHeight="1" x14ac:dyDescent="0.3">
      <c r="A12" s="8"/>
      <c r="C12" s="21"/>
      <c r="I12" s="9" t="s">
        <v>57</v>
      </c>
      <c r="L12" s="21"/>
      <c r="M12" s="21"/>
      <c r="N12" s="2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9" customFormat="1" ht="12" customHeight="1" x14ac:dyDescent="0.3">
      <c r="A13" s="8"/>
      <c r="C13" s="21"/>
      <c r="L13" s="21"/>
      <c r="M13" s="21"/>
      <c r="N13" s="21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5" customHeight="1" x14ac:dyDescent="0.3">
      <c r="U15" s="40" t="s">
        <v>17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x14ac:dyDescent="0.3"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23:46" x14ac:dyDescent="0.3"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23:46" ht="17.25" customHeight="1" x14ac:dyDescent="0.3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3:46" ht="17.25" customHeight="1" x14ac:dyDescent="0.3"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</sheetData>
  <sheetProtection algorithmName="SHA-512" hashValue="zjXuvEevhfdVA+01cNYMhXefdvokp4ntDHIMqC8FYTTUOfk0SjcrKizQ8trn9aPx6mIRNPUePXi4ok2rssbeBA==" saltValue="E1PflgT8hnMHp+7mMN/XYw==" spinCount="100000" sheet="1" objects="1" scenarios="1"/>
  <mergeCells count="43">
    <mergeCell ref="O9:P9"/>
    <mergeCell ref="Q9:R9"/>
    <mergeCell ref="K10:L10"/>
    <mergeCell ref="M10:N10"/>
    <mergeCell ref="O10:P10"/>
    <mergeCell ref="Q10:R10"/>
    <mergeCell ref="D8:F8"/>
    <mergeCell ref="D9:F9"/>
    <mergeCell ref="G8:H8"/>
    <mergeCell ref="I8:J8"/>
    <mergeCell ref="K8:L8"/>
    <mergeCell ref="A1:U1"/>
    <mergeCell ref="Q6:R6"/>
    <mergeCell ref="D7:F7"/>
    <mergeCell ref="D11:F11"/>
    <mergeCell ref="G7:H7"/>
    <mergeCell ref="G11:H11"/>
    <mergeCell ref="I7:J7"/>
    <mergeCell ref="K7:L7"/>
    <mergeCell ref="M7:N7"/>
    <mergeCell ref="O7:P7"/>
    <mergeCell ref="M8:N8"/>
    <mergeCell ref="O8:P8"/>
    <mergeCell ref="Q8:R8"/>
    <mergeCell ref="G9:H9"/>
    <mergeCell ref="I9:J9"/>
    <mergeCell ref="K9:L9"/>
    <mergeCell ref="A14:U14"/>
    <mergeCell ref="I6:J6"/>
    <mergeCell ref="K6:L6"/>
    <mergeCell ref="M6:N6"/>
    <mergeCell ref="O6:P6"/>
    <mergeCell ref="G6:H6"/>
    <mergeCell ref="Q7:R7"/>
    <mergeCell ref="I11:J11"/>
    <mergeCell ref="K11:L11"/>
    <mergeCell ref="M11:N11"/>
    <mergeCell ref="O11:P11"/>
    <mergeCell ref="Q11:R11"/>
    <mergeCell ref="D10:F10"/>
    <mergeCell ref="G10:H10"/>
    <mergeCell ref="I10:J10"/>
    <mergeCell ref="M9:N9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AQ20"/>
  <sheetViews>
    <sheetView zoomScaleNormal="100" zoomScaleSheetLayoutView="85" workbookViewId="0">
      <selection sqref="A1:U1"/>
    </sheetView>
  </sheetViews>
  <sheetFormatPr defaultColWidth="9.109375" defaultRowHeight="14.4" x14ac:dyDescent="0.3"/>
  <cols>
    <col min="1" max="21" width="7.33203125" style="6" customWidth="1"/>
    <col min="22" max="16384" width="9.109375" style="6"/>
  </cols>
  <sheetData>
    <row r="1" spans="1:43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43" ht="12" customHeight="1" x14ac:dyDescent="0.3"/>
    <row r="3" spans="1:43" s="7" customFormat="1" ht="15" customHeight="1" thickBot="1" x14ac:dyDescent="0.35">
      <c r="A3" s="41" t="str">
        <f>+Índice!F11</f>
        <v>G I.2.6</v>
      </c>
      <c r="B3" s="36" t="str">
        <f>+Índice!G11</f>
        <v>Estruturas | Por setores de atividade económica e por localização geográfica (NUTS III)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43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43" s="9" customFormat="1" ht="12" customHeight="1" x14ac:dyDescent="0.2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43" s="11" customFormat="1" ht="25.2" customHeight="1" thickBot="1" x14ac:dyDescent="0.35">
      <c r="A6" s="16"/>
      <c r="C6" s="44"/>
      <c r="D6" s="9"/>
      <c r="E6" s="9"/>
      <c r="F6" s="9"/>
      <c r="G6" s="172" t="s">
        <v>91</v>
      </c>
      <c r="H6" s="145"/>
      <c r="I6" s="172" t="s">
        <v>92</v>
      </c>
      <c r="J6" s="145"/>
      <c r="K6" s="172" t="s">
        <v>93</v>
      </c>
      <c r="L6" s="145"/>
      <c r="M6" s="172" t="s">
        <v>94</v>
      </c>
      <c r="N6" s="145"/>
      <c r="O6" s="172" t="s">
        <v>95</v>
      </c>
      <c r="P6" s="145"/>
      <c r="Q6" s="172" t="s">
        <v>96</v>
      </c>
      <c r="R6" s="14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1" customFormat="1" ht="19.95" customHeight="1" thickBot="1" x14ac:dyDescent="0.35">
      <c r="A7" s="16"/>
      <c r="D7" s="162" t="s">
        <v>210</v>
      </c>
      <c r="E7" s="162"/>
      <c r="F7" s="163"/>
      <c r="G7" s="173">
        <v>0.158</v>
      </c>
      <c r="H7" s="174"/>
      <c r="I7" s="173">
        <v>0.41799999999999998</v>
      </c>
      <c r="J7" s="174"/>
      <c r="K7" s="173">
        <v>0.02</v>
      </c>
      <c r="L7" s="174"/>
      <c r="M7" s="173">
        <v>3.5000000000000003E-2</v>
      </c>
      <c r="N7" s="174"/>
      <c r="O7" s="173">
        <v>0.17499999999999999</v>
      </c>
      <c r="P7" s="174"/>
      <c r="Q7" s="173">
        <v>0.19400000000000001</v>
      </c>
      <c r="R7" s="17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1" customFormat="1" ht="19.95" customHeight="1" thickBot="1" x14ac:dyDescent="0.35">
      <c r="A8" s="16"/>
      <c r="D8" s="162" t="s">
        <v>212</v>
      </c>
      <c r="E8" s="162"/>
      <c r="F8" s="163"/>
      <c r="G8" s="173">
        <v>0.19500000000000001</v>
      </c>
      <c r="H8" s="174"/>
      <c r="I8" s="173">
        <v>0.35599999999999998</v>
      </c>
      <c r="J8" s="174"/>
      <c r="K8" s="173">
        <v>3.5000000000000003E-2</v>
      </c>
      <c r="L8" s="174"/>
      <c r="M8" s="173">
        <v>3.3000000000000002E-2</v>
      </c>
      <c r="N8" s="174"/>
      <c r="O8" s="173">
        <v>0.29499999999999998</v>
      </c>
      <c r="P8" s="174"/>
      <c r="Q8" s="173">
        <v>8.5999999999999993E-2</v>
      </c>
      <c r="R8" s="174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1" customFormat="1" ht="19.95" customHeight="1" thickBot="1" x14ac:dyDescent="0.35">
      <c r="A9" s="16"/>
      <c r="D9" s="162" t="s">
        <v>213</v>
      </c>
      <c r="E9" s="162"/>
      <c r="F9" s="163"/>
      <c r="G9" s="173">
        <v>8.4000000000000005E-2</v>
      </c>
      <c r="H9" s="174"/>
      <c r="I9" s="173">
        <v>0.33300000000000002</v>
      </c>
      <c r="J9" s="174"/>
      <c r="K9" s="173">
        <v>2.9000000000000001E-2</v>
      </c>
      <c r="L9" s="174"/>
      <c r="M9" s="173">
        <v>2.9000000000000001E-2</v>
      </c>
      <c r="N9" s="174"/>
      <c r="O9" s="173">
        <v>0.376</v>
      </c>
      <c r="P9" s="174"/>
      <c r="Q9" s="173">
        <v>0.14899999999999999</v>
      </c>
      <c r="R9" s="174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1" customFormat="1" ht="19.95" customHeight="1" thickBot="1" x14ac:dyDescent="0.35">
      <c r="A10" s="16"/>
      <c r="D10" s="162" t="s">
        <v>211</v>
      </c>
      <c r="E10" s="162"/>
      <c r="F10" s="163"/>
      <c r="G10" s="173">
        <v>7.1999999999999995E-2</v>
      </c>
      <c r="H10" s="174"/>
      <c r="I10" s="173">
        <v>0.30399999999999999</v>
      </c>
      <c r="J10" s="174"/>
      <c r="K10" s="173">
        <v>1.2E-2</v>
      </c>
      <c r="L10" s="174"/>
      <c r="M10" s="173">
        <v>0.03</v>
      </c>
      <c r="N10" s="174"/>
      <c r="O10" s="173">
        <v>0.42399999999999999</v>
      </c>
      <c r="P10" s="174"/>
      <c r="Q10" s="173">
        <v>0.158</v>
      </c>
      <c r="R10" s="174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1" customFormat="1" ht="19.95" customHeight="1" thickBot="1" x14ac:dyDescent="0.35">
      <c r="A11" s="16"/>
      <c r="D11" s="162" t="s">
        <v>209</v>
      </c>
      <c r="E11" s="162"/>
      <c r="F11" s="163"/>
      <c r="G11" s="173">
        <v>9.7000000000000003E-2</v>
      </c>
      <c r="H11" s="174"/>
      <c r="I11" s="173">
        <v>0.35599999999999998</v>
      </c>
      <c r="J11" s="174"/>
      <c r="K11" s="173">
        <v>5.0000000000000001E-3</v>
      </c>
      <c r="L11" s="174"/>
      <c r="M11" s="173">
        <v>0.04</v>
      </c>
      <c r="N11" s="174"/>
      <c r="O11" s="173">
        <v>0.32600000000000001</v>
      </c>
      <c r="P11" s="174"/>
      <c r="Q11" s="173">
        <v>0.17699999999999999</v>
      </c>
      <c r="R11" s="174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9" customFormat="1" ht="12" customHeight="1" x14ac:dyDescent="0.2">
      <c r="A12" s="8"/>
      <c r="C12" s="21"/>
      <c r="L12" s="21"/>
      <c r="M12" s="21"/>
      <c r="N12" s="21"/>
    </row>
    <row r="13" spans="1:43" s="9" customFormat="1" ht="12" customHeight="1" x14ac:dyDescent="0.2">
      <c r="A13" s="8"/>
      <c r="C13" s="21"/>
      <c r="L13" s="21"/>
      <c r="M13" s="21"/>
      <c r="N13" s="21"/>
    </row>
    <row r="14" spans="1:43" ht="18" customHeight="1" x14ac:dyDescent="0.3">
      <c r="A14" s="96" t="str">
        <f>NOTA!$A$24</f>
        <v>ESTUDO 48 | ANÁLISE DAS EMPRESAS DA REGIÃO DO ALENTEJO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5" customHeight="1" x14ac:dyDescent="0.3">
      <c r="U15" s="40" t="s">
        <v>17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x14ac:dyDescent="0.3"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24:43" x14ac:dyDescent="0.3"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24:43" ht="17.25" customHeight="1" x14ac:dyDescent="0.3"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24:43" ht="17.25" customHeight="1" x14ac:dyDescent="0.3"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24:43" x14ac:dyDescent="0.3"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</sheetData>
  <sheetProtection algorithmName="SHA-512" hashValue="6LPecGZEZqplbcKVB/FADudLABc3hCCxf/0W/eRLKdb28/yauED/pVsQ1FN7/Y5BKCIkAtMsoYyNAindHgYZTQ==" saltValue="7oZ5ad8rR6kX8eeSja9KTA==" spinCount="100000" sheet="1" objects="1" scenarios="1"/>
  <mergeCells count="43">
    <mergeCell ref="K9:L9"/>
    <mergeCell ref="M9:N9"/>
    <mergeCell ref="O9:P9"/>
    <mergeCell ref="Q9:R9"/>
    <mergeCell ref="D8:F8"/>
    <mergeCell ref="G8:H8"/>
    <mergeCell ref="I8:J8"/>
    <mergeCell ref="K8:L8"/>
    <mergeCell ref="M8:N8"/>
    <mergeCell ref="O8:P8"/>
    <mergeCell ref="Q8:R8"/>
    <mergeCell ref="A1:U1"/>
    <mergeCell ref="Q11:R11"/>
    <mergeCell ref="M11:N11"/>
    <mergeCell ref="Q6:R6"/>
    <mergeCell ref="O6:P6"/>
    <mergeCell ref="M6:N6"/>
    <mergeCell ref="Q10:R10"/>
    <mergeCell ref="Q7:R7"/>
    <mergeCell ref="G6:H6"/>
    <mergeCell ref="I6:J6"/>
    <mergeCell ref="K6:L6"/>
    <mergeCell ref="K11:L11"/>
    <mergeCell ref="K10:L10"/>
    <mergeCell ref="K7:L7"/>
    <mergeCell ref="O7:P7"/>
    <mergeCell ref="D11:F11"/>
    <mergeCell ref="O10:P10"/>
    <mergeCell ref="O11:P11"/>
    <mergeCell ref="M10:N10"/>
    <mergeCell ref="M7:N7"/>
    <mergeCell ref="A14:U14"/>
    <mergeCell ref="G11:H11"/>
    <mergeCell ref="I11:J11"/>
    <mergeCell ref="D7:F7"/>
    <mergeCell ref="G7:H7"/>
    <mergeCell ref="I7:J7"/>
    <mergeCell ref="D10:F10"/>
    <mergeCell ref="G10:H10"/>
    <mergeCell ref="I10:J10"/>
    <mergeCell ref="D9:F9"/>
    <mergeCell ref="G9:H9"/>
    <mergeCell ref="I9:J9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AF16"/>
  <sheetViews>
    <sheetView showGridLines="0" zoomScaleNormal="100" zoomScaleSheetLayoutView="85" workbookViewId="0">
      <selection sqref="A1:U1"/>
    </sheetView>
  </sheetViews>
  <sheetFormatPr defaultColWidth="9.109375" defaultRowHeight="14.4" x14ac:dyDescent="0.3"/>
  <cols>
    <col min="1" max="23" width="7.33203125" style="6" customWidth="1"/>
    <col min="24" max="16384" width="9.109375" style="6"/>
  </cols>
  <sheetData>
    <row r="1" spans="1:32" ht="69" customHeight="1" x14ac:dyDescent="0.3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32" ht="12" customHeight="1" x14ac:dyDescent="0.3"/>
    <row r="3" spans="1:32" s="7" customFormat="1" ht="15" customHeight="1" thickBot="1" x14ac:dyDescent="0.35">
      <c r="A3" s="41" t="str">
        <f>+Índice!F12</f>
        <v>G I.2.7</v>
      </c>
      <c r="B3" s="36" t="str">
        <f>+Índice!G12</f>
        <v>Grau de especialização setorial por localização geográfica (NUTS III) | Índice de Theil normalizado (volume de negócios, 2019)</v>
      </c>
      <c r="C3" s="17"/>
      <c r="D3" s="17"/>
      <c r="E3" s="17"/>
      <c r="F3" s="17"/>
      <c r="G3" s="17"/>
      <c r="H3" s="17"/>
      <c r="I3" s="17"/>
      <c r="J3" s="17"/>
      <c r="K3" s="17"/>
      <c r="L3" s="42"/>
      <c r="M3" s="42"/>
      <c r="N3" s="42"/>
      <c r="O3" s="42"/>
      <c r="P3" s="62"/>
      <c r="Q3" s="63"/>
      <c r="R3" s="63"/>
    </row>
    <row r="4" spans="1:32" s="9" customFormat="1" ht="12" customHeight="1" x14ac:dyDescent="0.3">
      <c r="A4" s="8" t="s">
        <v>5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  <c r="P4" s="6"/>
      <c r="Q4" s="14"/>
    </row>
    <row r="5" spans="1:32" s="9" customFormat="1" ht="12" customHeight="1" thickBot="1" x14ac:dyDescent="0.25">
      <c r="A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32" s="10" customFormat="1" ht="25.2" customHeight="1" thickBot="1" x14ac:dyDescent="0.25">
      <c r="I6" s="44"/>
      <c r="J6" s="44"/>
      <c r="K6" s="45"/>
      <c r="L6" s="177" t="s">
        <v>97</v>
      </c>
      <c r="M6" s="178"/>
      <c r="W6" s="9"/>
    </row>
    <row r="7" spans="1:32" ht="19.95" customHeight="1" thickBot="1" x14ac:dyDescent="0.35">
      <c r="B7" s="10"/>
      <c r="C7" s="10"/>
      <c r="I7" s="179" t="s">
        <v>207</v>
      </c>
      <c r="J7" s="179"/>
      <c r="K7" s="180"/>
      <c r="L7" s="175">
        <v>0.28000000000000003</v>
      </c>
      <c r="M7" s="176"/>
      <c r="W7" s="9"/>
      <c r="X7" s="10"/>
      <c r="Y7" s="10"/>
      <c r="Z7" s="10"/>
      <c r="AA7" s="10"/>
      <c r="AB7" s="10"/>
      <c r="AC7" s="10"/>
      <c r="AD7" s="10"/>
      <c r="AE7" s="10"/>
      <c r="AF7" s="10"/>
    </row>
    <row r="8" spans="1:32" ht="19.95" customHeight="1" thickBot="1" x14ac:dyDescent="0.35">
      <c r="B8" s="10"/>
      <c r="C8" s="10"/>
      <c r="I8" s="162" t="s">
        <v>210</v>
      </c>
      <c r="J8" s="162"/>
      <c r="K8" s="163"/>
      <c r="L8" s="175">
        <v>0.4</v>
      </c>
      <c r="M8" s="176"/>
      <c r="W8" s="9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95" customHeight="1" thickBot="1" x14ac:dyDescent="0.35">
      <c r="B9" s="10"/>
      <c r="C9" s="10"/>
      <c r="I9" s="162" t="s">
        <v>212</v>
      </c>
      <c r="J9" s="162"/>
      <c r="K9" s="163"/>
      <c r="L9" s="175">
        <v>0.4</v>
      </c>
      <c r="M9" s="176"/>
      <c r="W9" s="9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95" customHeight="1" thickBot="1" x14ac:dyDescent="0.35">
      <c r="B10" s="10"/>
      <c r="C10" s="10"/>
      <c r="I10" s="162" t="s">
        <v>213</v>
      </c>
      <c r="J10" s="162"/>
      <c r="K10" s="163"/>
      <c r="L10" s="175">
        <v>0.32</v>
      </c>
      <c r="M10" s="176"/>
      <c r="W10" s="9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9.95" customHeight="1" thickBot="1" x14ac:dyDescent="0.35">
      <c r="B11" s="10"/>
      <c r="C11" s="10"/>
      <c r="I11" s="162" t="s">
        <v>211</v>
      </c>
      <c r="J11" s="162"/>
      <c r="K11" s="163"/>
      <c r="L11" s="175">
        <v>0.35</v>
      </c>
      <c r="M11" s="176"/>
      <c r="W11" s="9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9.95" customHeight="1" x14ac:dyDescent="0.3">
      <c r="B12" s="10"/>
      <c r="C12" s="10"/>
      <c r="I12" s="162" t="s">
        <v>209</v>
      </c>
      <c r="J12" s="162"/>
      <c r="K12" s="163"/>
      <c r="L12" s="175">
        <v>0.27</v>
      </c>
      <c r="M12" s="176"/>
      <c r="W12" s="9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9" customFormat="1" ht="12" customHeight="1" x14ac:dyDescent="0.2">
      <c r="A13" s="8"/>
      <c r="C13" s="21"/>
      <c r="L13" s="21"/>
      <c r="M13" s="21"/>
      <c r="N13" s="21"/>
    </row>
    <row r="14" spans="1:32" s="9" customFormat="1" ht="12" customHeight="1" x14ac:dyDescent="0.2">
      <c r="A14" s="8"/>
      <c r="C14" s="21"/>
      <c r="L14" s="21"/>
      <c r="M14" s="21"/>
      <c r="N14" s="21"/>
    </row>
    <row r="15" spans="1:32" ht="18" customHeight="1" x14ac:dyDescent="0.3">
      <c r="A15" s="96" t="str">
        <f>NOTA!$A$24</f>
        <v>ESTUDO 48 | ANÁLISE DAS EMPRESAS DA REGIÃO DO ALENTEJO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Y15" s="10"/>
      <c r="Z15" s="10"/>
      <c r="AA15" s="10"/>
      <c r="AB15" s="10"/>
      <c r="AC15" s="10"/>
      <c r="AD15" s="10"/>
      <c r="AE15" s="10"/>
      <c r="AF15" s="10"/>
    </row>
    <row r="16" spans="1:32" ht="15" customHeight="1" x14ac:dyDescent="0.3">
      <c r="U16" s="40" t="s">
        <v>17</v>
      </c>
    </row>
  </sheetData>
  <sheetProtection algorithmName="SHA-512" hashValue="mlfSDov+dJi3Sjfq9ah5VgCzC+LIJU2X2Wv3krQxdV1Q2MRIVa9a45oIWSapfkIGuCh4AdFtlZEfuwbdCUZp8Q==" saltValue="wlte1/eo8m9soUL9y2ai5Q==" spinCount="100000" sheet="1" objects="1" scenarios="1"/>
  <mergeCells count="15">
    <mergeCell ref="I12:K12"/>
    <mergeCell ref="L12:M12"/>
    <mergeCell ref="A1:U1"/>
    <mergeCell ref="L6:M6"/>
    <mergeCell ref="A15:U15"/>
    <mergeCell ref="L7:M7"/>
    <mergeCell ref="I11:K11"/>
    <mergeCell ref="I7:K7"/>
    <mergeCell ref="I8:K8"/>
    <mergeCell ref="L8:M8"/>
    <mergeCell ref="L11:M11"/>
    <mergeCell ref="I9:K9"/>
    <mergeCell ref="L9:M9"/>
    <mergeCell ref="I10:K10"/>
    <mergeCell ref="L10:M10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12|BDP-Externo-Público|{00000000-0000-0000-0000-000000000000}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10:06 29/01/2020</XMLData>
</file>

<file path=customXml/itemProps1.xml><?xml version="1.0" encoding="utf-8"?>
<ds:datastoreItem xmlns:ds="http://schemas.openxmlformats.org/officeDocument/2006/customXml" ds:itemID="{C41E9181-BEE2-4967-B4F6-B2965F0F022F}">
  <ds:schemaRefs/>
</ds:datastoreItem>
</file>

<file path=customXml/itemProps2.xml><?xml version="1.0" encoding="utf-8"?>
<ds:datastoreItem xmlns:ds="http://schemas.openxmlformats.org/officeDocument/2006/customXml" ds:itemID="{2F0A4808-F450-4360-83D3-1AF821E49EE4}">
  <ds:schemaRefs/>
</ds:datastoreItem>
</file>

<file path=customXml/itemProps3.xml><?xml version="1.0" encoding="utf-8"?>
<ds:datastoreItem xmlns:ds="http://schemas.openxmlformats.org/officeDocument/2006/customXml" ds:itemID="{F9EB9137-C918-461B-B8A6-54EE8BBB28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64</vt:i4>
      </vt:variant>
    </vt:vector>
  </HeadingPairs>
  <TitlesOfParts>
    <vt:vector size="128" baseType="lpstr">
      <vt:lpstr>NOTA</vt:lpstr>
      <vt:lpstr>Índice</vt:lpstr>
      <vt:lpstr>G I.2.1</vt:lpstr>
      <vt:lpstr>G I.2.2</vt:lpstr>
      <vt:lpstr>G I.2.3</vt:lpstr>
      <vt:lpstr>G I.2.4</vt:lpstr>
      <vt:lpstr>G I.2.5</vt:lpstr>
      <vt:lpstr>G I.2.6</vt:lpstr>
      <vt:lpstr>G I.2.7</vt:lpstr>
      <vt:lpstr>G I.2.8</vt:lpstr>
      <vt:lpstr>G I.2.9</vt:lpstr>
      <vt:lpstr>G I.2.10</vt:lpstr>
      <vt:lpstr>G I.2.11</vt:lpstr>
      <vt:lpstr>G I.2.12 I</vt:lpstr>
      <vt:lpstr>G I.2.12 II</vt:lpstr>
      <vt:lpstr>G I.2.13 I</vt:lpstr>
      <vt:lpstr>G I.2.13 II</vt:lpstr>
      <vt:lpstr>G I.2.14</vt:lpstr>
      <vt:lpstr>G I.2.15</vt:lpstr>
      <vt:lpstr>G I.2.16</vt:lpstr>
      <vt:lpstr>G I.2.17</vt:lpstr>
      <vt:lpstr>G I.2.18</vt:lpstr>
      <vt:lpstr>G I.2.19</vt:lpstr>
      <vt:lpstr>G I.2.20</vt:lpstr>
      <vt:lpstr>G I.3.1</vt:lpstr>
      <vt:lpstr>G I.3.2</vt:lpstr>
      <vt:lpstr>G I.3.3</vt:lpstr>
      <vt:lpstr>G I.3.4</vt:lpstr>
      <vt:lpstr>G I.3.5</vt:lpstr>
      <vt:lpstr>G I.3.6</vt:lpstr>
      <vt:lpstr>G I.3.7</vt:lpstr>
      <vt:lpstr>G I.3.8</vt:lpstr>
      <vt:lpstr>G I.3.9</vt:lpstr>
      <vt:lpstr>G C1.1</vt:lpstr>
      <vt:lpstr>G C1.2</vt:lpstr>
      <vt:lpstr>G C1.3</vt:lpstr>
      <vt:lpstr>G C1.4</vt:lpstr>
      <vt:lpstr>G C1.5</vt:lpstr>
      <vt:lpstr>G C1.6</vt:lpstr>
      <vt:lpstr>G C1.7</vt:lpstr>
      <vt:lpstr>G C2.1</vt:lpstr>
      <vt:lpstr>G C2.2</vt:lpstr>
      <vt:lpstr>G C2.3</vt:lpstr>
      <vt:lpstr>G C2.4</vt:lpstr>
      <vt:lpstr>G C2.5</vt:lpstr>
      <vt:lpstr>G C2.6</vt:lpstr>
      <vt:lpstr>G C2.7</vt:lpstr>
      <vt:lpstr>G C2.8</vt:lpstr>
      <vt:lpstr>G I.3.10</vt:lpstr>
      <vt:lpstr>G I.3.11</vt:lpstr>
      <vt:lpstr>G I.3.12</vt:lpstr>
      <vt:lpstr>Q I.3.1</vt:lpstr>
      <vt:lpstr>G I.3.13</vt:lpstr>
      <vt:lpstr>G I.3.14</vt:lpstr>
      <vt:lpstr>G I.3.15</vt:lpstr>
      <vt:lpstr>G I.3.16</vt:lpstr>
      <vt:lpstr>G I.3.17</vt:lpstr>
      <vt:lpstr>G I.3.18</vt:lpstr>
      <vt:lpstr>G C3.1 I</vt:lpstr>
      <vt:lpstr>G C3.1 II</vt:lpstr>
      <vt:lpstr>G C3.2 I</vt:lpstr>
      <vt:lpstr>G C3.2 II</vt:lpstr>
      <vt:lpstr>G C3.3 I</vt:lpstr>
      <vt:lpstr>G C3.3 II</vt:lpstr>
      <vt:lpstr>'G C1.1'!Print_Area</vt:lpstr>
      <vt:lpstr>'G C1.2'!Print_Area</vt:lpstr>
      <vt:lpstr>'G C1.3'!Print_Area</vt:lpstr>
      <vt:lpstr>'G C1.4'!Print_Area</vt:lpstr>
      <vt:lpstr>'G C1.5'!Print_Area</vt:lpstr>
      <vt:lpstr>'G C1.6'!Print_Area</vt:lpstr>
      <vt:lpstr>'G C1.7'!Print_Area</vt:lpstr>
      <vt:lpstr>'G C2.1'!Print_Area</vt:lpstr>
      <vt:lpstr>'G C2.2'!Print_Area</vt:lpstr>
      <vt:lpstr>'G C2.3'!Print_Area</vt:lpstr>
      <vt:lpstr>'G C2.4'!Print_Area</vt:lpstr>
      <vt:lpstr>'G C2.5'!Print_Area</vt:lpstr>
      <vt:lpstr>'G C2.6'!Print_Area</vt:lpstr>
      <vt:lpstr>'G C2.7'!Print_Area</vt:lpstr>
      <vt:lpstr>'G C2.8'!Print_Area</vt:lpstr>
      <vt:lpstr>'G C3.1 I'!Print_Area</vt:lpstr>
      <vt:lpstr>'G C3.1 II'!Print_Area</vt:lpstr>
      <vt:lpstr>'G C3.2 I'!Print_Area</vt:lpstr>
      <vt:lpstr>'G C3.2 II'!Print_Area</vt:lpstr>
      <vt:lpstr>'G C3.3 I'!Print_Area</vt:lpstr>
      <vt:lpstr>'G C3.3 II'!Print_Area</vt:lpstr>
      <vt:lpstr>'G I.2.1'!Print_Area</vt:lpstr>
      <vt:lpstr>'G I.2.10'!Print_Area</vt:lpstr>
      <vt:lpstr>'G I.2.11'!Print_Area</vt:lpstr>
      <vt:lpstr>'G I.2.12 I'!Print_Area</vt:lpstr>
      <vt:lpstr>'G I.2.12 II'!Print_Area</vt:lpstr>
      <vt:lpstr>'G I.2.13 I'!Print_Area</vt:lpstr>
      <vt:lpstr>'G I.2.13 II'!Print_Area</vt:lpstr>
      <vt:lpstr>'G I.2.14'!Print_Area</vt:lpstr>
      <vt:lpstr>'G I.2.15'!Print_Area</vt:lpstr>
      <vt:lpstr>'G I.2.16'!Print_Area</vt:lpstr>
      <vt:lpstr>'G I.2.17'!Print_Area</vt:lpstr>
      <vt:lpstr>'G I.2.18'!Print_Area</vt:lpstr>
      <vt:lpstr>'G I.2.19'!Print_Area</vt:lpstr>
      <vt:lpstr>'G I.2.2'!Print_Area</vt:lpstr>
      <vt:lpstr>'G I.2.20'!Print_Area</vt:lpstr>
      <vt:lpstr>'G I.2.3'!Print_Area</vt:lpstr>
      <vt:lpstr>'G I.2.4'!Print_Area</vt:lpstr>
      <vt:lpstr>'G I.2.5'!Print_Area</vt:lpstr>
      <vt:lpstr>'G I.2.6'!Print_Area</vt:lpstr>
      <vt:lpstr>'G I.2.7'!Print_Area</vt:lpstr>
      <vt:lpstr>'G I.2.8'!Print_Area</vt:lpstr>
      <vt:lpstr>'G I.2.9'!Print_Area</vt:lpstr>
      <vt:lpstr>'G I.3.1'!Print_Area</vt:lpstr>
      <vt:lpstr>'G I.3.10'!Print_Area</vt:lpstr>
      <vt:lpstr>'G I.3.11'!Print_Area</vt:lpstr>
      <vt:lpstr>'G I.3.12'!Print_Area</vt:lpstr>
      <vt:lpstr>'G I.3.13'!Print_Area</vt:lpstr>
      <vt:lpstr>'G I.3.14'!Print_Area</vt:lpstr>
      <vt:lpstr>'G I.3.15'!Print_Area</vt:lpstr>
      <vt:lpstr>'G I.3.16'!Print_Area</vt:lpstr>
      <vt:lpstr>'G I.3.17'!Print_Area</vt:lpstr>
      <vt:lpstr>'G I.3.18'!Print_Area</vt:lpstr>
      <vt:lpstr>'G I.3.2'!Print_Area</vt:lpstr>
      <vt:lpstr>'G I.3.3'!Print_Area</vt:lpstr>
      <vt:lpstr>'G I.3.4'!Print_Area</vt:lpstr>
      <vt:lpstr>'G I.3.5'!Print_Area</vt:lpstr>
      <vt:lpstr>'G I.3.6'!Print_Area</vt:lpstr>
      <vt:lpstr>'G I.3.7'!Print_Area</vt:lpstr>
      <vt:lpstr>'G I.3.8'!Print_Area</vt:lpstr>
      <vt:lpstr>'G I.3.9'!Print_Area</vt:lpstr>
      <vt:lpstr>Índice!Print_Area</vt:lpstr>
      <vt:lpstr>NOTA!Print_Area</vt:lpstr>
      <vt:lpstr>'Q I.3.1'!Print_Area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Revisão NAS</cp:lastModifiedBy>
  <cp:lastPrinted>2021-06-09T18:14:08Z</cp:lastPrinted>
  <dcterms:created xsi:type="dcterms:W3CDTF">2011-07-04T17:45:26Z</dcterms:created>
  <dcterms:modified xsi:type="dcterms:W3CDTF">2021-10-13T09:44:06Z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12|BDP-Externo-Público|{00000000-0000-0000-0000-000000000000}</vt:lpwstr>
  </property>
  <property fmtid="{D5CDD505-2E9C-101B-9397-08002B2CF9AE}" pid="3" name="MSIP_Label_84339546-1082-4534-91e1-91aa69eb15e8_Enabled">
    <vt:lpwstr>true</vt:lpwstr>
  </property>
  <property fmtid="{D5CDD505-2E9C-101B-9397-08002B2CF9AE}" pid="4" name="MSIP_Label_84339546-1082-4534-91e1-91aa69eb15e8_SetDate">
    <vt:lpwstr>2021-06-07T13:42:38Z</vt:lpwstr>
  </property>
  <property fmtid="{D5CDD505-2E9C-101B-9397-08002B2CF9AE}" pid="5" name="MSIP_Label_84339546-1082-4534-91e1-91aa69eb15e8_Method">
    <vt:lpwstr>Privileged</vt:lpwstr>
  </property>
  <property fmtid="{D5CDD505-2E9C-101B-9397-08002B2CF9AE}" pid="6" name="MSIP_Label_84339546-1082-4534-91e1-91aa69eb15e8_Name">
    <vt:lpwstr>Interno - Sem marca de água</vt:lpwstr>
  </property>
  <property fmtid="{D5CDD505-2E9C-101B-9397-08002B2CF9AE}" pid="7" name="MSIP_Label_84339546-1082-4534-91e1-91aa69eb15e8_SiteId">
    <vt:lpwstr>f92c299d-3d5a-4621-abd4-755e52e5161d</vt:lpwstr>
  </property>
  <property fmtid="{D5CDD505-2E9C-101B-9397-08002B2CF9AE}" pid="8" name="MSIP_Label_84339546-1082-4534-91e1-91aa69eb15e8_ActionId">
    <vt:lpwstr>3e9e7909-7786-4ef1-ae32-9b59e13570e7</vt:lpwstr>
  </property>
  <property fmtid="{D5CDD505-2E9C-101B-9397-08002B2CF9AE}" pid="9" name="MSIP_Label_84339546-1082-4534-91e1-91aa69eb15e8_ContentBits">
    <vt:lpwstr>0</vt:lpwstr>
  </property>
</Properties>
</file>