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-15" yWindow="-15" windowWidth="10260" windowHeight="7935" tabRatio="895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165" r:id="rId6"/>
    <sheet name="G I.2.5" sheetId="223" r:id="rId7"/>
    <sheet name="G I.2.6" sheetId="220" r:id="rId8"/>
    <sheet name="G I.2.7" sheetId="207" r:id="rId9"/>
    <sheet name="G I.2.8" sheetId="208" r:id="rId10"/>
    <sheet name="G I.2.9" sheetId="242" r:id="rId11"/>
    <sheet name="G I.2.10" sheetId="209" r:id="rId12"/>
    <sheet name="G I.2.11" sheetId="238" r:id="rId13"/>
    <sheet name="G I.2.12 I" sheetId="257" r:id="rId14"/>
    <sheet name="G I.2.12 II" sheetId="262" r:id="rId15"/>
    <sheet name="G I.2.12 III" sheetId="263" r:id="rId16"/>
    <sheet name="G I.2.13 I" sheetId="258" r:id="rId17"/>
    <sheet name="G I.2.13 II" sheetId="260" r:id="rId18"/>
    <sheet name="G I.2.13 III" sheetId="261" r:id="rId19"/>
    <sheet name="G I.2.14" sheetId="106" r:id="rId20"/>
    <sheet name="G I.2.15" sheetId="259" r:id="rId21"/>
    <sheet name="G I.2.16" sheetId="243" r:id="rId22"/>
    <sheet name="G I.2.17" sheetId="244" r:id="rId23"/>
    <sheet name="G I.2.18" sheetId="245" r:id="rId24"/>
    <sheet name="G I.2.19" sheetId="246" r:id="rId25"/>
    <sheet name="G I.2.20" sheetId="247" r:id="rId26"/>
    <sheet name="G I.3.1" sheetId="198" r:id="rId27"/>
    <sheet name="G I.3.2" sheetId="199" r:id="rId28"/>
    <sheet name="G I.3.3" sheetId="162" r:id="rId29"/>
    <sheet name="G I.3.4" sheetId="224" r:id="rId30"/>
    <sheet name="G I.3.5" sheetId="225" r:id="rId31"/>
    <sheet name="G I.3.6" sheetId="144" r:id="rId32"/>
    <sheet name="G I.3.7" sheetId="200" r:id="rId33"/>
    <sheet name="G I.3.8" sheetId="226" r:id="rId34"/>
    <sheet name="G I.3.9" sheetId="194" r:id="rId35"/>
    <sheet name="G C1.1" sheetId="175" r:id="rId36"/>
    <sheet name="G C1.2" sheetId="176" r:id="rId37"/>
    <sheet name="G C1.3" sheetId="177" r:id="rId38"/>
    <sheet name="G C1.4" sheetId="248" r:id="rId39"/>
    <sheet name="G C1.5" sheetId="249" r:id="rId40"/>
    <sheet name="G C1.6" sheetId="250" r:id="rId41"/>
    <sheet name="G C1.7" sheetId="251" r:id="rId42"/>
    <sheet name="G I.3.10" sheetId="227" r:id="rId43"/>
    <sheet name="G I.3.11" sheetId="228" r:id="rId44"/>
    <sheet name="G I.3.12 I" sheetId="229" r:id="rId45"/>
    <sheet name="G I.3.12 II" sheetId="254" r:id="rId46"/>
    <sheet name="Q I.3.1" sheetId="196" r:id="rId47"/>
    <sheet name="G I.3.13" sheetId="230" r:id="rId48"/>
    <sheet name="G I.3.14" sheetId="239" r:id="rId49"/>
    <sheet name="G I.3.15" sheetId="240" r:id="rId50"/>
    <sheet name="G I.3.16" sheetId="241" r:id="rId51"/>
    <sheet name="G I.3.17" sheetId="252" r:id="rId52"/>
    <sheet name="G I.3.18" sheetId="253" r:id="rId53"/>
    <sheet name="G C2.1 I" sheetId="231" r:id="rId54"/>
    <sheet name="G C2.1 II" sheetId="264" r:id="rId55"/>
    <sheet name="G C2.2 I" sheetId="215" r:id="rId56"/>
    <sheet name="G C2.2 II" sheetId="255" r:id="rId57"/>
    <sheet name="G C2.3 I" sheetId="232" r:id="rId58"/>
    <sheet name="G C2.3 II" sheetId="256" r:id="rId59"/>
  </sheets>
  <definedNames>
    <definedName name="_xlnm._FilterDatabase" localSheetId="35" hidden="1">'G C1.1'!#REF!</definedName>
    <definedName name="_xlnm._FilterDatabase" localSheetId="36" hidden="1">'G C1.2'!#REF!</definedName>
    <definedName name="_xlnm._FilterDatabase" localSheetId="37" hidden="1">'G C1.3'!#REF!</definedName>
    <definedName name="_xlnm._FilterDatabase" localSheetId="38" hidden="1">'G C1.4'!#REF!</definedName>
    <definedName name="_xlnm._FilterDatabase" localSheetId="39" hidden="1">'G C1.5'!#REF!</definedName>
    <definedName name="_xlnm._FilterDatabase" localSheetId="40" hidden="1">'G C1.6'!#REF!</definedName>
    <definedName name="_xlnm._FilterDatabase" localSheetId="41" hidden="1">'G C1.7'!#REF!</definedName>
    <definedName name="_xlnm._FilterDatabase" localSheetId="53" hidden="1">'G C2.1 I'!#REF!</definedName>
    <definedName name="_xlnm._FilterDatabase" localSheetId="54" hidden="1">'G C2.1 II'!#REF!</definedName>
    <definedName name="_xlnm._FilterDatabase" localSheetId="55" hidden="1">'G C2.2 I'!#REF!</definedName>
    <definedName name="_xlnm._FilterDatabase" localSheetId="56" hidden="1">'G C2.2 II'!#REF!</definedName>
    <definedName name="_xlnm._FilterDatabase" localSheetId="57" hidden="1">'G C2.3 I'!#REF!</definedName>
    <definedName name="_xlnm._FilterDatabase" localSheetId="58" hidden="1">'G C2.3 II'!#REF!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13" hidden="1">'G I.2.12 I'!#REF!</definedName>
    <definedName name="_xlnm._FilterDatabase" localSheetId="14" hidden="1">'G I.2.12 II'!#REF!</definedName>
    <definedName name="_xlnm._FilterDatabase" localSheetId="15" hidden="1">'G I.2.12 III'!#REF!</definedName>
    <definedName name="_xlnm._FilterDatabase" localSheetId="16" hidden="1">'G I.2.13 I'!#REF!</definedName>
    <definedName name="_xlnm._FilterDatabase" localSheetId="17" hidden="1">'G I.2.13 II'!#REF!</definedName>
    <definedName name="_xlnm._FilterDatabase" localSheetId="18" hidden="1">'G I.2.13 III'!#REF!</definedName>
    <definedName name="_xlnm._FilterDatabase" localSheetId="19" hidden="1">'G I.2.14'!#REF!</definedName>
    <definedName name="_xlnm._FilterDatabase" localSheetId="20" hidden="1">'G I.2.15'!#REF!</definedName>
    <definedName name="_xlnm._FilterDatabase" localSheetId="21" hidden="1">'G I.2.16'!#REF!</definedName>
    <definedName name="_xlnm._FilterDatabase" localSheetId="22" hidden="1">'G I.2.17'!#REF!</definedName>
    <definedName name="_xlnm._FilterDatabase" localSheetId="23" hidden="1">'G I.2.18'!#REF!</definedName>
    <definedName name="_xlnm._FilterDatabase" localSheetId="24" hidden="1">'G I.2.19'!#REF!</definedName>
    <definedName name="_xlnm._FilterDatabase" localSheetId="3" hidden="1">'G I.2.2'!#REF!</definedName>
    <definedName name="_xlnm._FilterDatabase" localSheetId="25" hidden="1">'G I.2.20'!#REF!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26" hidden="1">'G I.3.1'!#REF!</definedName>
    <definedName name="_xlnm._FilterDatabase" localSheetId="42" hidden="1">'G I.3.10'!#REF!</definedName>
    <definedName name="_xlnm._FilterDatabase" localSheetId="43" hidden="1">'G I.3.11'!#REF!</definedName>
    <definedName name="_xlnm._FilterDatabase" localSheetId="44" hidden="1">'G I.3.12 I'!#REF!</definedName>
    <definedName name="_xlnm._FilterDatabase" localSheetId="45" hidden="1">'G I.3.12 II'!#REF!</definedName>
    <definedName name="_xlnm._FilterDatabase" localSheetId="47" hidden="1">'G I.3.13'!#REF!</definedName>
    <definedName name="_xlnm._FilterDatabase" localSheetId="48" hidden="1">'G I.3.14'!#REF!</definedName>
    <definedName name="_xlnm._FilterDatabase" localSheetId="49" hidden="1">'G I.3.15'!#REF!</definedName>
    <definedName name="_xlnm._FilterDatabase" localSheetId="50" hidden="1">'G I.3.16'!#REF!</definedName>
    <definedName name="_xlnm._FilterDatabase" localSheetId="51" hidden="1">'G I.3.17'!#REF!</definedName>
    <definedName name="_xlnm._FilterDatabase" localSheetId="52" hidden="1">'G I.3.18'!#REF!</definedName>
    <definedName name="_xlnm._FilterDatabase" localSheetId="27" hidden="1">'G I.3.2'!#REF!</definedName>
    <definedName name="_xlnm._FilterDatabase" localSheetId="28" hidden="1">'G I.3.3'!#REF!</definedName>
    <definedName name="_xlnm._FilterDatabase" localSheetId="30" hidden="1">'G I.3.5'!#REF!</definedName>
    <definedName name="_xlnm._FilterDatabase" localSheetId="32" hidden="1">'G I.3.7'!#REF!</definedName>
    <definedName name="_xlnm._FilterDatabase" localSheetId="33" hidden="1">'G I.3.8'!#REF!</definedName>
    <definedName name="_xlnm._FilterDatabase" localSheetId="34" hidden="1">'G I.3.9'!#REF!</definedName>
    <definedName name="_xlnm.Print_Area" localSheetId="35">'G C1.1'!$A$1:$U$13</definedName>
    <definedName name="_xlnm.Print_Area" localSheetId="36">'G C1.2'!$A$1:$U$17</definedName>
    <definedName name="_xlnm.Print_Area" localSheetId="37">'G C1.3'!$A$1:$U$15</definedName>
    <definedName name="_xlnm.Print_Area" localSheetId="38">'G C1.4'!$A$1:$U$20</definedName>
    <definedName name="_xlnm.Print_Area" localSheetId="39">'G C1.5'!$A$1:$U$17</definedName>
    <definedName name="_xlnm.Print_Area" localSheetId="40">'G C1.6'!$A$1:$U$12</definedName>
    <definedName name="_xlnm.Print_Area" localSheetId="41">'G C1.7'!$A$1:$U$12</definedName>
    <definedName name="_xlnm.Print_Area" localSheetId="53">'G C2.1 I'!$A$1:$U$22</definedName>
    <definedName name="_xlnm.Print_Area" localSheetId="54">'G C2.1 II'!$A$1:$U$18</definedName>
    <definedName name="_xlnm.Print_Area" localSheetId="55">'G C2.2 I'!$A$1:$U$21</definedName>
    <definedName name="_xlnm.Print_Area" localSheetId="56">'G C2.2 II'!$A$1:$U$21</definedName>
    <definedName name="_xlnm.Print_Area" localSheetId="57">'G C2.3 I'!$A$1:$U$21</definedName>
    <definedName name="_xlnm.Print_Area" localSheetId="58">'G C2.3 II'!$A$1:$U$21</definedName>
    <definedName name="_xlnm.Print_Area" localSheetId="2">'G I.2.1'!$A$1:$U$14</definedName>
    <definedName name="_xlnm.Print_Area" localSheetId="11">'G I.2.10'!$A$1:$U$17</definedName>
    <definedName name="_xlnm.Print_Area" localSheetId="12">'G I.2.11'!$A$1:$U$25</definedName>
    <definedName name="_xlnm.Print_Area" localSheetId="13">'G I.2.12 I'!$A$1:$U$29</definedName>
    <definedName name="_xlnm.Print_Area" localSheetId="14">'G I.2.12 II'!$A$1:$U$29</definedName>
    <definedName name="_xlnm.Print_Area" localSheetId="15">'G I.2.12 III'!$A$1:$U$29</definedName>
    <definedName name="_xlnm.Print_Area" localSheetId="16">'G I.2.13 I'!$A$1:$U$29</definedName>
    <definedName name="_xlnm.Print_Area" localSheetId="17">'G I.2.13 II'!$A$1:$U$29</definedName>
    <definedName name="_xlnm.Print_Area" localSheetId="18">'G I.2.13 III'!$A$1:$U$29</definedName>
    <definedName name="_xlnm.Print_Area" localSheetId="19">'G I.2.14'!$A$1:$U$25</definedName>
    <definedName name="_xlnm.Print_Area" localSheetId="20">'G I.2.15'!$A$1:$U$27</definedName>
    <definedName name="_xlnm.Print_Area" localSheetId="21">'G I.2.16'!$A$1:$U$19</definedName>
    <definedName name="_xlnm.Print_Area" localSheetId="22">'G I.2.17'!$A$1:$U$14</definedName>
    <definedName name="_xlnm.Print_Area" localSheetId="23">'G I.2.18'!$A$1:$U$13</definedName>
    <definedName name="_xlnm.Print_Area" localSheetId="24">'G I.2.19'!$A$1:$U$14</definedName>
    <definedName name="_xlnm.Print_Area" localSheetId="3">'G I.2.2'!$A$1:$U$16</definedName>
    <definedName name="_xlnm.Print_Area" localSheetId="25">'G I.2.20'!$A$1:$U$16</definedName>
    <definedName name="_xlnm.Print_Area" localSheetId="4">'G I.2.3'!$A$1:$U$17</definedName>
    <definedName name="_xlnm.Print_Area" localSheetId="5">'G I.2.4'!$A$1:$U$17</definedName>
    <definedName name="_xlnm.Print_Area" localSheetId="6">'G I.2.5'!$A$1:$U$17</definedName>
    <definedName name="_xlnm.Print_Area" localSheetId="7">'G I.2.6'!$A$1:$U$17</definedName>
    <definedName name="_xlnm.Print_Area" localSheetId="8">'G I.2.7'!$A$1:$U$18</definedName>
    <definedName name="_xlnm.Print_Area" localSheetId="9">'G I.2.8'!$A$1:$U$18</definedName>
    <definedName name="_xlnm.Print_Area" localSheetId="10">'G I.2.9'!$A$1:$U$13</definedName>
    <definedName name="_xlnm.Print_Area" localSheetId="26">'G I.3.1'!$A$1:$U$19</definedName>
    <definedName name="_xlnm.Print_Area" localSheetId="42">'G I.3.10'!$A$1:$U$20</definedName>
    <definedName name="_xlnm.Print_Area" localSheetId="43">'G I.3.11'!$A$1:$U$19</definedName>
    <definedName name="_xlnm.Print_Area" localSheetId="44">'G I.3.12 I'!$A$1:$U$20</definedName>
    <definedName name="_xlnm.Print_Area" localSheetId="45">'G I.3.12 II'!$A$1:$U$20</definedName>
    <definedName name="_xlnm.Print_Area" localSheetId="47">'G I.3.13'!$A$1:$U$20</definedName>
    <definedName name="_xlnm.Print_Area" localSheetId="48">'G I.3.14'!$A$1:$U$19</definedName>
    <definedName name="_xlnm.Print_Area" localSheetId="49">'G I.3.15'!$A$1:$U$17</definedName>
    <definedName name="_xlnm.Print_Area" localSheetId="50">'G I.3.16'!$A$1:$U$19</definedName>
    <definedName name="_xlnm.Print_Area" localSheetId="51">'G I.3.17'!$A$1:$U$19</definedName>
    <definedName name="_xlnm.Print_Area" localSheetId="52">'G I.3.18'!$A$1:$U$19</definedName>
    <definedName name="_xlnm.Print_Area" localSheetId="27">'G I.3.2'!$A$1:$U$19</definedName>
    <definedName name="_xlnm.Print_Area" localSheetId="28">'G I.3.3'!$A$1:$U$14</definedName>
    <definedName name="_xlnm.Print_Area" localSheetId="29">'G I.3.4'!$A$1:$U$11</definedName>
    <definedName name="_xlnm.Print_Area" localSheetId="30">'G I.3.5'!$A$1:$U$19</definedName>
    <definedName name="_xlnm.Print_Area" localSheetId="31">'G I.3.6'!$A$1:$U$14</definedName>
    <definedName name="_xlnm.Print_Area" localSheetId="32">'G I.3.7'!$A$1:$U$20</definedName>
    <definedName name="_xlnm.Print_Area" localSheetId="33">'G I.3.8'!$A$1:$U$17</definedName>
    <definedName name="_xlnm.Print_Area" localSheetId="34">'G I.3.9'!$A$1:$U$19</definedName>
    <definedName name="_xlnm.Print_Area" localSheetId="1">Índice!$A$1:$U$69</definedName>
    <definedName name="_xlnm.Print_Area" localSheetId="0">NOTA!$A$1:$O$24</definedName>
    <definedName name="_xlnm.Print_Area" localSheetId="46">'Q I.3.1'!$A$1:$U$19</definedName>
  </definedNames>
  <calcPr calcId="152511" fullPrecision="0"/>
</workbook>
</file>

<file path=xl/calcChain.xml><?xml version="1.0" encoding="utf-8"?>
<calcChain xmlns="http://schemas.openxmlformats.org/spreadsheetml/2006/main">
  <c r="A69" i="45" l="1"/>
</calcChain>
</file>

<file path=xl/sharedStrings.xml><?xml version="1.0" encoding="utf-8"?>
<sst xmlns="http://schemas.openxmlformats.org/spreadsheetml/2006/main" count="1246" uniqueCount="216">
  <si>
    <t>Microempresas</t>
  </si>
  <si>
    <t>Grandes empresas</t>
  </si>
  <si>
    <t>SITUAÇÃO FINANCEIRA</t>
  </si>
  <si>
    <t>ÍNDICE</t>
  </si>
  <si>
    <t>ATIVIDADE E RENDIBILIDADE</t>
  </si>
  <si>
    <t>Fonte: Banco de Portugal</t>
  </si>
  <si>
    <t>Volume de negócios</t>
  </si>
  <si>
    <t>Pequenas e médias empresas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</si>
  <si>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</si>
  <si>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</si>
  <si>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</si>
  <si>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</si>
  <si>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</si>
  <si>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ESTRUTURA</t>
  </si>
  <si>
    <t>Total das empresas</t>
  </si>
  <si>
    <t>DEMOGRAFIA</t>
  </si>
  <si>
    <t>Passivo</t>
  </si>
  <si>
    <t>Voltar ao índice</t>
  </si>
  <si>
    <t>ESTRUTURA E DEMOGRAFIA</t>
  </si>
  <si>
    <t>Rendibilidade dos capitais próprios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</si>
  <si>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</si>
  <si>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</si>
  <si>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</si>
  <si>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</si>
  <si>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</si>
  <si>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</si>
  <si>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</si>
  <si>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</si>
  <si>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</si>
  <si>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</si>
  <si>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</si>
  <si>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</si>
  <si>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</si>
  <si>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</si>
  <si>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</si>
  <si>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</si>
  <si>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</si>
  <si>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</si>
  <si>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</si>
  <si>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</si>
  <si>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</si>
  <si>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</si>
  <si>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</si>
  <si>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</si>
  <si>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C1.3</t>
  </si>
  <si>
    <t>G I.2.8</t>
  </si>
  <si>
    <t>G I.2.9</t>
  </si>
  <si>
    <t>G I.2.10</t>
  </si>
  <si>
    <t>G I.2.11</t>
  </si>
  <si>
    <t>Volume de negócios | Contributos (em pp) para a taxa de crescimento anual (em percentagem)</t>
  </si>
  <si>
    <t>Autonomia financeira | Proporção de empresas com capitais próprios negativos</t>
  </si>
  <si>
    <t>G I.3.11</t>
  </si>
  <si>
    <t>G I.3.13</t>
  </si>
  <si>
    <t>G I.3.14</t>
  </si>
  <si>
    <t>Peso dos gastos de financiamento no EBITDA</t>
  </si>
  <si>
    <t>G I.3.15</t>
  </si>
  <si>
    <t>G I.3.16</t>
  </si>
  <si>
    <t>Número de pessoas
ao serviço</t>
  </si>
  <si>
    <t xml:space="preserve"> </t>
  </si>
  <si>
    <t>Média ponderada</t>
  </si>
  <si>
    <t>Mediana</t>
  </si>
  <si>
    <t>Saldo</t>
  </si>
  <si>
    <t>Empresas com taxa de crescimento do EBITDA positiva</t>
  </si>
  <si>
    <t>Empresas com EBITDA negativo</t>
  </si>
  <si>
    <t>EBITDA/
Rendimentos</t>
  </si>
  <si>
    <t>Títulos de dívida</t>
  </si>
  <si>
    <t>Fornecedores</t>
  </si>
  <si>
    <t>Outros passivos</t>
  </si>
  <si>
    <t>Jun.</t>
  </si>
  <si>
    <t>Dez.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</si>
  <si>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</si>
  <si>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</si>
  <si>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</si>
  <si>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</si>
  <si>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</si>
  <si>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</si>
  <si>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</si>
  <si>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</si>
  <si>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</si>
  <si>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G I.2.12</t>
  </si>
  <si>
    <t>G I.2.13</t>
  </si>
  <si>
    <t>G I.2.14</t>
  </si>
  <si>
    <t>G I.2.15</t>
  </si>
  <si>
    <t>G I.2.16</t>
  </si>
  <si>
    <t>G I.2.17</t>
  </si>
  <si>
    <t>Gastos da atividade operacional | Contributos (em pp) para a taxa de crescimento anual (em percentagem)</t>
  </si>
  <si>
    <t>G C1.4</t>
  </si>
  <si>
    <t>G C1.5</t>
  </si>
  <si>
    <t>G C1.6</t>
  </si>
  <si>
    <t>G C1.7</t>
  </si>
  <si>
    <t>G I.3.17</t>
  </si>
  <si>
    <t>G I.3.18</t>
  </si>
  <si>
    <t>Financiamento líquido por dívida comercial | Em percentagem do volume de negócios</t>
  </si>
  <si>
    <t>Agricultura e pescas</t>
  </si>
  <si>
    <t>Indústria</t>
  </si>
  <si>
    <t>Eletricidade e água</t>
  </si>
  <si>
    <t>Construção</t>
  </si>
  <si>
    <t>Comércio</t>
  </si>
  <si>
    <t>Outros serviços</t>
  </si>
  <si>
    <t>Índice de Theil normalizado</t>
  </si>
  <si>
    <t>Por localização geográfica
(NUTS III)</t>
  </si>
  <si>
    <t>Por setores 
de atividade
económica</t>
  </si>
  <si>
    <t>Número médio de pessoas ao serviço</t>
  </si>
  <si>
    <t>Volume de negócios gerado pelas 10% maiores empresas</t>
  </si>
  <si>
    <t>Volume de negócios gerado pelas 1% maiores empresas</t>
  </si>
  <si>
    <t>Até 5 anos</t>
  </si>
  <si>
    <t>De 6 a 10 anos</t>
  </si>
  <si>
    <t>De 11 a 20 anos</t>
  </si>
  <si>
    <t>Mais de 20 anos</t>
  </si>
  <si>
    <t>Nascimentos</t>
  </si>
  <si>
    <t>Mortes</t>
  </si>
  <si>
    <t>Outras variações</t>
  </si>
  <si>
    <t>Taxa de crescimento anual do volume de negócios (%)</t>
  </si>
  <si>
    <t>Taxa de variação do número de empresas (%)</t>
  </si>
  <si>
    <t>Contributos (pp) por setores de atividade económica</t>
  </si>
  <si>
    <t xml:space="preserve">Taxa de variação do número de empresas (%) </t>
  </si>
  <si>
    <t>Custo das mercadorias vendidas e das matérias consumidas (CMVMC)</t>
  </si>
  <si>
    <t>Fornecimentos e serviços externos (FSE)</t>
  </si>
  <si>
    <t>Gastos com o
pessoal</t>
  </si>
  <si>
    <t>Taxa de crescimento anual dos gastos da atividade operacional (%)</t>
  </si>
  <si>
    <t>Efeito de composição</t>
  </si>
  <si>
    <t>Efeito intrínseco</t>
  </si>
  <si>
    <t>Total</t>
  </si>
  <si>
    <t>Setor exportador</t>
  </si>
  <si>
    <t>Restantes empresas exportadoras</t>
  </si>
  <si>
    <t>Restantes empresas</t>
  </si>
  <si>
    <t>Mercado interno</t>
  </si>
  <si>
    <t>Mercado externo</t>
  </si>
  <si>
    <t>Taxa de variação do volume de negócios (%)</t>
  </si>
  <si>
    <t>Contributos (pp)</t>
  </si>
  <si>
    <t>Autonomia financeira</t>
  </si>
  <si>
    <t>Por localização geográfica (NUTS III)</t>
  </si>
  <si>
    <t>Por classes de dimensão</t>
  </si>
  <si>
    <t>Por setores de atividade económica</t>
  </si>
  <si>
    <t>Por localização geográfica</t>
  </si>
  <si>
    <t>Taxa de variação anual dos gastos de financiamento</t>
  </si>
  <si>
    <t>Peso da região Centro no total das empresas</t>
  </si>
  <si>
    <t>Peso da região Centro no total das empresas | Por setores de atividade económica</t>
  </si>
  <si>
    <t>G I.2.18</t>
  </si>
  <si>
    <t>G I.2.19</t>
  </si>
  <si>
    <t>G I.2.20</t>
  </si>
  <si>
    <t>Número de empresas da região Centro | Contributos (em pp) para a taxa de variação (em percentagem)</t>
  </si>
  <si>
    <t>CAIXA 1: A RELEVÂNCIA DO MERCADO EXTERNO PARA A REGIÃO CENTRO</t>
  </si>
  <si>
    <t>Volume de negócios | Contributos (em pp) para a taxa de crescimento anual (região Centro, em percentagem)</t>
  </si>
  <si>
    <t>Janeiro de 2020</t>
  </si>
  <si>
    <t>ESTUDO 41 | ANÁLISE DAS EMPRESAS DA REGIÃO CENTRO</t>
  </si>
  <si>
    <t>Estruturas | Por setores de atividade económica (2018)</t>
  </si>
  <si>
    <t>Estruturas | Por localização geográfica (NUTS III, 2018)</t>
  </si>
  <si>
    <t>Estruturas | Por setores de atividade económica e por localização geográfica (NUTS III) (volume de negócios, 2018)</t>
  </si>
  <si>
    <t>Estruturas | Por setores de atividade económica e por localização geográfica (NUTS III) (número de pessoas ao serviço, 2018)</t>
  </si>
  <si>
    <t>Grau de especialização setorial por localização geográfica (NUTS III) | Índice de Theil normalizado (volume de negócios, 2018)</t>
  </si>
  <si>
    <t>Grau de especialização setorial nas atividades industriais, por localização geográfica (NUTS III) | Índice de Theil normalizado (volume de negócios, 2018)</t>
  </si>
  <si>
    <t>Estruturas | Por classes de dimensão (2018)</t>
  </si>
  <si>
    <t>Estruturas | Por classes de dimensão e por localização geográfica (NUTS III) (volume de negócios, 2018)</t>
  </si>
  <si>
    <t>Estruturas | Por classes de dimensão, atendendo à sub-região e ao setor de atividade económica (número de empresas, 2018)</t>
  </si>
  <si>
    <t>Estruturas | Por classes de dimensão, atendendo à sub-região e ao setor de atividade económica (volume de negócios, 2018)</t>
  </si>
  <si>
    <t>Volume de negócios médio e número médio de pessoas ao serviço das empresas da região Centro (2018)</t>
  </si>
  <si>
    <t>Volume de negócios médio e número médio de pessoas ao serviço das empresas da região Centro, por setores de atividade económica (2018)</t>
  </si>
  <si>
    <t>Volume de negócios gerado pelas 10% e 1% maiores empresas | Em percentagem do volume de negócios total (2018)</t>
  </si>
  <si>
    <t>Estruturas | Por classes de maturidade (2018)</t>
  </si>
  <si>
    <t>Estruturas | Por classes de maturidade e por localização geográfica (NUTS III) (volume de negócios, 2018)</t>
  </si>
  <si>
    <t>Número de empresas | Contributos (em pp) para a taxa de variação (em percentagem), por setores de atividade económica (2018)</t>
  </si>
  <si>
    <t>Gastos da atividade operacional | Estrutura (2018)</t>
  </si>
  <si>
    <t>EBITDA | Proporção de empresas com taxa de crescimento do EBITDA positiva e com EBITDA negativo (2018)</t>
  </si>
  <si>
    <t>Rendibilidade dos capitais próprios | Média ponderada e mediana da distribuição (2018)</t>
  </si>
  <si>
    <t>Rendibilidade dos capitais próprios | Decomposição do diferencial face ao total da região Centro (2018, em pp)</t>
  </si>
  <si>
    <t>Resultados | Peso face aos rendimentos (2018)</t>
  </si>
  <si>
    <t>Estruturas | Atendendo à integração no setor exportador (2018)</t>
  </si>
  <si>
    <t>Estruturas | Atendendo à integração no setor exportador e por localização geográfica (NUTS III) (número de empresas, 2018)</t>
  </si>
  <si>
    <t>Estruturas | Atendendo à integração no setor exportador e por setores de atividade económica (região Centro, número de empresas, 2018)</t>
  </si>
  <si>
    <t>Componente exportada do volume de negócios e componente importada das compras e FSE | Em percentagem do volume de negócios (2018)</t>
  </si>
  <si>
    <t>Peso das exportações no volume de negócios | Decomposição do diferencial face ao total da região Centro (2018, em pp)</t>
  </si>
  <si>
    <t>Volume de negócios | Contributos (em pp) para a taxa de crescimento anual, por localização geográfica (NUTS III) (em percentagem, 2018)</t>
  </si>
  <si>
    <t>Autonomia financeira | Média ponderada e mediana da distribuição (2018)</t>
  </si>
  <si>
    <t>Passivo | Taxa de crescimento anual (2018)</t>
  </si>
  <si>
    <t>Gastos de financiamento | Média ponderada e mediana da taxa de crescimento anual (2018)</t>
  </si>
  <si>
    <t>Peso dos gastos de financiamento no EBITDA | Decomposição do diferencial face ao total da região Centro (2018, em pp)</t>
  </si>
  <si>
    <t>Prazos médios de pagamentos e de recebimentos | Em dias (2018)</t>
  </si>
  <si>
    <t>Estruturas | Por classes de dimensão e por setores de atividade económica (volume de negócios, 2018)</t>
  </si>
  <si>
    <t>Passivo | Estrutura (2018)</t>
  </si>
  <si>
    <t>G I.3.12</t>
  </si>
  <si>
    <t>Composição do financiamento obtido pelas empresas da região Centro junto do sistema bancário residente (valores em fim de período)</t>
  </si>
  <si>
    <t>G C2.2</t>
  </si>
  <si>
    <t>G C2.3</t>
  </si>
  <si>
    <t>Rácio de empréstimos vencidos (% do total)</t>
  </si>
  <si>
    <t>Percentagem de devedores com empréstimos vencidos</t>
  </si>
  <si>
    <t>(continuação)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</si>
  <si>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RELEVÂNCIA DO MERCADO EXTERNO PARA A REGIÃO CENTRO</t>
    </r>
    <r>
      <rPr>
        <b/>
        <sz val="10"/>
        <color theme="0"/>
        <rFont val="Calibri"/>
        <family val="2"/>
        <scheme val="minor"/>
      </rPr>
      <t xml:space="preserve"> -</t>
    </r>
  </si>
  <si>
    <t>Região Centro</t>
  </si>
  <si>
    <t>Peso da região Centro
no total das empresas</t>
  </si>
  <si>
    <t>Taxa de crescimento anual do volume de negócios da região Centro (%)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</si>
  <si>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</si>
  <si>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</si>
  <si>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</si>
  <si>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</si>
  <si>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</si>
  <si>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</si>
  <si>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</si>
  <si>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</si>
  <si>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-</t>
  </si>
  <si>
    <t>Volume de negócios médio (milhões de euros)</t>
  </si>
  <si>
    <t xml:space="preserve">Contributos (pp) para a taxa de crescimento anual do volume de negócios da região Centro </t>
  </si>
  <si>
    <t>Contributos (pp) para a taxa de crescimento anual do volume de negócios da região Centro (por localização geográfica - NUTS III)</t>
  </si>
  <si>
    <t>Contributos (pp) para a taxa de crescimento anual dos gastos da atividade operacional da região Centro</t>
  </si>
  <si>
    <t>Contributos (pp) para a taxa de variação do número de empresas da região Centro</t>
  </si>
  <si>
    <t>Componente exportada do volume de negócios (exportações / volume de negócios)</t>
  </si>
  <si>
    <t>Componente importada das compras e FSE (importações / volume de negócios)</t>
  </si>
  <si>
    <t>Gastos com o pessoal</t>
  </si>
  <si>
    <t>Jun. 2019</t>
  </si>
  <si>
    <t>Dez. 2014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</si>
  <si>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</si>
  <si>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t>CAIXA 2: EMPRÉSTIMOS CONCEDIDOS PELO SISTEMA BANCÁRIO RESIDENTE</t>
  </si>
  <si>
    <t>EBITDA | Taxa de crescimento anual</t>
  </si>
  <si>
    <t>Resultado líquido do período/
Rendimentos</t>
  </si>
  <si>
    <t>Apresentam-se nesta publicação os dados que serviram de base ao Estudo da Central de Balanços n.º 41 - Análise das empresas da região Centro. Estes dados foram recolhidos através da Informação Empresarial Simplificada (IES) e tratados pela Central de Balanços do Banco de Portugal. A data de referência desta informação é outubro de 2019. Atualizações posteriores a esta data são divulgadas nos Quadros do Setor.</t>
  </si>
  <si>
    <t>Pressão financeira | Distribuição das empresas por classes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</si>
</sst>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9"/>
      <color rgb="FF000000"/>
      <name val="Open Sans Light"/>
      <family val="2"/>
    </font>
    <font>
      <b/>
      <sz val="8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6"/>
      <color theme="2" tint="-9.9978637043366805E-2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theme="4"/>
        <bgColor indexed="64"/>
      </patternFill>
    </fill>
  </fills>
  <borders count="8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364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8" borderId="0" xfId="0" applyFont="1" applyFill="1" applyBorder="1"/>
    <xf numFmtId="0" fontId="9" fillId="8" borderId="9" xfId="0" applyFont="1" applyFill="1" applyBorder="1"/>
    <xf numFmtId="0" fontId="9" fillId="8" borderId="9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0" fontId="19" fillId="8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left" vertical="center"/>
    </xf>
    <xf numFmtId="0" fontId="6" fillId="5" borderId="2" xfId="1132" applyFill="1" applyBorder="1" applyAlignment="1" applyProtection="1">
      <alignment horizontal="left" vertical="center"/>
    </xf>
    <xf numFmtId="0" fontId="6" fillId="5" borderId="0" xfId="1132" applyFill="1" applyBorder="1" applyAlignment="1" applyProtection="1">
      <alignment horizontal="left" vertical="center"/>
    </xf>
    <xf numFmtId="0" fontId="6" fillId="4" borderId="1" xfId="1132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9" fillId="8" borderId="24" xfId="0" applyFont="1" applyFill="1" applyBorder="1" applyAlignment="1">
      <alignment horizontal="center" vertical="center" wrapText="1"/>
    </xf>
    <xf numFmtId="0" fontId="23" fillId="2" borderId="69" xfId="0" applyFont="1" applyFill="1" applyBorder="1"/>
    <xf numFmtId="0" fontId="21" fillId="2" borderId="69" xfId="0" applyFont="1" applyFill="1" applyBorder="1"/>
    <xf numFmtId="0" fontId="24" fillId="2" borderId="69" xfId="0" applyFont="1" applyFill="1" applyBorder="1" applyAlignment="1">
      <alignment vertical="top" wrapText="1"/>
    </xf>
    <xf numFmtId="0" fontId="0" fillId="2" borderId="19" xfId="0" applyFont="1" applyFill="1" applyBorder="1" applyAlignment="1">
      <alignment horizontal="center"/>
    </xf>
    <xf numFmtId="0" fontId="0" fillId="2" borderId="0" xfId="0" applyFill="1"/>
    <xf numFmtId="0" fontId="38" fillId="2" borderId="0" xfId="0" applyFont="1" applyFill="1"/>
    <xf numFmtId="0" fontId="40" fillId="2" borderId="0" xfId="0" applyFont="1" applyFill="1" applyAlignment="1">
      <alignment horizontal="right"/>
    </xf>
    <xf numFmtId="0" fontId="41" fillId="0" borderId="0" xfId="0" applyFont="1"/>
    <xf numFmtId="0" fontId="42" fillId="0" borderId="0" xfId="0" applyFont="1"/>
    <xf numFmtId="0" fontId="41" fillId="0" borderId="0" xfId="0" applyFont="1" applyAlignment="1"/>
    <xf numFmtId="165" fontId="41" fillId="0" borderId="0" xfId="1" applyNumberFormat="1" applyFont="1"/>
    <xf numFmtId="0" fontId="0" fillId="2" borderId="25" xfId="0" applyFont="1" applyFill="1" applyBorder="1"/>
    <xf numFmtId="0" fontId="24" fillId="2" borderId="10" xfId="0" applyFont="1" applyFill="1" applyBorder="1" applyAlignment="1">
      <alignment vertical="top" wrapText="1"/>
    </xf>
    <xf numFmtId="0" fontId="21" fillId="2" borderId="10" xfId="0" applyFont="1" applyFill="1" applyBorder="1"/>
    <xf numFmtId="0" fontId="10" fillId="9" borderId="0" xfId="0" applyFont="1" applyFill="1" applyBorder="1"/>
    <xf numFmtId="0" fontId="17" fillId="9" borderId="0" xfId="0" applyFont="1" applyFill="1" applyBorder="1" applyAlignment="1"/>
    <xf numFmtId="0" fontId="10" fillId="9" borderId="0" xfId="0" applyFont="1" applyFill="1" applyBorder="1" applyAlignment="1">
      <alignment vertical="justify" wrapText="1"/>
    </xf>
    <xf numFmtId="0" fontId="12" fillId="8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/>
    </xf>
    <xf numFmtId="0" fontId="43" fillId="9" borderId="0" xfId="0" applyFont="1" applyFill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3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10" borderId="1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/>
    </xf>
    <xf numFmtId="0" fontId="33" fillId="0" borderId="0" xfId="0" applyFont="1" applyAlignment="1">
      <alignment vertical="top" wrapText="1"/>
    </xf>
    <xf numFmtId="0" fontId="19" fillId="8" borderId="18" xfId="0" applyFont="1" applyFill="1" applyBorder="1" applyAlignment="1">
      <alignment horizontal="center" vertical="center" wrapText="1"/>
    </xf>
    <xf numFmtId="0" fontId="0" fillId="8" borderId="18" xfId="0" applyFill="1" applyBorder="1"/>
    <xf numFmtId="0" fontId="0" fillId="8" borderId="19" xfId="0" applyFill="1" applyBorder="1"/>
    <xf numFmtId="164" fontId="25" fillId="9" borderId="44" xfId="1" applyNumberFormat="1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0" fillId="8" borderId="14" xfId="0" applyFill="1" applyBorder="1"/>
    <xf numFmtId="0" fontId="0" fillId="8" borderId="29" xfId="0" applyFill="1" applyBorder="1"/>
    <xf numFmtId="164" fontId="25" fillId="9" borderId="45" xfId="1" applyNumberFormat="1" applyFont="1" applyFill="1" applyBorder="1" applyAlignment="1">
      <alignment horizontal="center" vertical="center" wrapText="1"/>
    </xf>
    <xf numFmtId="164" fontId="25" fillId="9" borderId="70" xfId="1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164" fontId="25" fillId="9" borderId="54" xfId="1" applyNumberFormat="1" applyFont="1" applyFill="1" applyBorder="1" applyAlignment="1">
      <alignment horizontal="center" vertical="center" wrapText="1"/>
    </xf>
    <xf numFmtId="164" fontId="25" fillId="9" borderId="53" xfId="1" applyNumberFormat="1" applyFont="1" applyFill="1" applyBorder="1" applyAlignment="1">
      <alignment horizontal="center" vertical="center" wrapText="1"/>
    </xf>
    <xf numFmtId="164" fontId="19" fillId="11" borderId="43" xfId="1" applyNumberFormat="1" applyFont="1" applyFill="1" applyBorder="1" applyAlignment="1">
      <alignment horizontal="center" vertical="center" wrapText="1"/>
    </xf>
    <xf numFmtId="164" fontId="19" fillId="11" borderId="36" xfId="1" applyNumberFormat="1" applyFont="1" applyFill="1" applyBorder="1" applyAlignment="1">
      <alignment horizontal="center" vertical="center" wrapText="1"/>
    </xf>
    <xf numFmtId="164" fontId="25" fillId="9" borderId="43" xfId="1" applyNumberFormat="1" applyFont="1" applyFill="1" applyBorder="1" applyAlignment="1">
      <alignment horizontal="center" vertical="center" wrapText="1"/>
    </xf>
    <xf numFmtId="164" fontId="25" fillId="9" borderId="36" xfId="1" applyNumberFormat="1" applyFont="1" applyFill="1" applyBorder="1" applyAlignment="1">
      <alignment horizontal="center" vertical="center" wrapText="1"/>
    </xf>
    <xf numFmtId="164" fontId="19" fillId="11" borderId="54" xfId="1" applyNumberFormat="1" applyFont="1" applyFill="1" applyBorder="1" applyAlignment="1">
      <alignment horizontal="center" vertical="center" wrapText="1"/>
    </xf>
    <xf numFmtId="164" fontId="19" fillId="11" borderId="53" xfId="1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62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164" fontId="19" fillId="11" borderId="63" xfId="1" applyNumberFormat="1" applyFont="1" applyFill="1" applyBorder="1" applyAlignment="1">
      <alignment horizontal="center" vertical="center" wrapText="1"/>
    </xf>
    <xf numFmtId="164" fontId="19" fillId="11" borderId="64" xfId="1" applyNumberFormat="1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 wrapText="1"/>
    </xf>
    <xf numFmtId="164" fontId="25" fillId="9" borderId="63" xfId="1" applyNumberFormat="1" applyFont="1" applyFill="1" applyBorder="1" applyAlignment="1">
      <alignment horizontal="center" vertical="center" wrapText="1"/>
    </xf>
    <xf numFmtId="164" fontId="25" fillId="9" borderId="64" xfId="1" applyNumberFormat="1" applyFont="1" applyFill="1" applyBorder="1" applyAlignment="1">
      <alignment horizontal="center" vertical="center" wrapText="1"/>
    </xf>
    <xf numFmtId="164" fontId="25" fillId="9" borderId="42" xfId="1" applyNumberFormat="1" applyFont="1" applyFill="1" applyBorder="1" applyAlignment="1">
      <alignment horizontal="center" vertical="center" wrapText="1"/>
    </xf>
    <xf numFmtId="164" fontId="25" fillId="9" borderId="21" xfId="1" applyNumberFormat="1" applyFont="1" applyFill="1" applyBorder="1" applyAlignment="1">
      <alignment horizontal="center" vertical="center" wrapText="1"/>
    </xf>
    <xf numFmtId="164" fontId="25" fillId="9" borderId="15" xfId="1" applyNumberFormat="1" applyFont="1" applyFill="1" applyBorder="1" applyAlignment="1">
      <alignment horizontal="center" vertical="center" wrapText="1"/>
    </xf>
    <xf numFmtId="164" fontId="25" fillId="9" borderId="34" xfId="1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164" fontId="25" fillId="9" borderId="51" xfId="1" applyNumberFormat="1" applyFont="1" applyFill="1" applyBorder="1" applyAlignment="1">
      <alignment horizontal="center" vertical="center" wrapText="1"/>
    </xf>
    <xf numFmtId="164" fontId="25" fillId="9" borderId="49" xfId="1" applyNumberFormat="1" applyFont="1" applyFill="1" applyBorder="1" applyAlignment="1">
      <alignment horizontal="center" vertical="center" wrapText="1"/>
    </xf>
    <xf numFmtId="164" fontId="36" fillId="9" borderId="46" xfId="1" applyNumberFormat="1" applyFont="1" applyFill="1" applyBorder="1" applyAlignment="1">
      <alignment horizontal="center" vertical="center" wrapText="1"/>
    </xf>
    <xf numFmtId="164" fontId="36" fillId="9" borderId="34" xfId="1" applyNumberFormat="1" applyFont="1" applyFill="1" applyBorder="1" applyAlignment="1">
      <alignment horizontal="center" vertical="center" wrapText="1"/>
    </xf>
    <xf numFmtId="164" fontId="36" fillId="9" borderId="17" xfId="1" applyNumberFormat="1" applyFont="1" applyFill="1" applyBorder="1" applyAlignment="1">
      <alignment horizontal="center" vertical="center" wrapText="1"/>
    </xf>
    <xf numFmtId="164" fontId="36" fillId="9" borderId="24" xfId="1" applyNumberFormat="1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164" fontId="25" fillId="9" borderId="17" xfId="1" applyNumberFormat="1" applyFont="1" applyFill="1" applyBorder="1" applyAlignment="1">
      <alignment horizontal="center" vertical="center" wrapText="1"/>
    </xf>
    <xf numFmtId="164" fontId="25" fillId="9" borderId="24" xfId="1" applyNumberFormat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164" fontId="25" fillId="9" borderId="1" xfId="1" applyNumberFormat="1" applyFont="1" applyFill="1" applyBorder="1" applyAlignment="1">
      <alignment horizontal="center" vertical="center" wrapText="1"/>
    </xf>
    <xf numFmtId="164" fontId="25" fillId="9" borderId="3" xfId="1" applyNumberFormat="1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2" fontId="25" fillId="9" borderId="42" xfId="1" applyNumberFormat="1" applyFont="1" applyFill="1" applyBorder="1" applyAlignment="1">
      <alignment horizontal="center" vertical="center" wrapText="1"/>
    </xf>
    <xf numFmtId="2" fontId="25" fillId="9" borderId="21" xfId="1" applyNumberFormat="1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24" xfId="0" applyFont="1" applyFill="1" applyBorder="1" applyAlignment="1">
      <alignment horizontal="center" vertical="center" wrapText="1"/>
    </xf>
    <xf numFmtId="164" fontId="19" fillId="11" borderId="42" xfId="1" applyNumberFormat="1" applyFont="1" applyFill="1" applyBorder="1" applyAlignment="1">
      <alignment horizontal="center" vertical="center" wrapText="1"/>
    </xf>
    <xf numFmtId="164" fontId="19" fillId="11" borderId="40" xfId="1" applyNumberFormat="1" applyFont="1" applyFill="1" applyBorder="1" applyAlignment="1">
      <alignment horizontal="center" vertical="center" wrapText="1"/>
    </xf>
    <xf numFmtId="164" fontId="36" fillId="9" borderId="43" xfId="1" applyNumberFormat="1" applyFont="1" applyFill="1" applyBorder="1" applyAlignment="1">
      <alignment horizontal="center" vertical="center" wrapText="1"/>
    </xf>
    <xf numFmtId="164" fontId="36" fillId="9" borderId="36" xfId="1" applyNumberFormat="1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0" fontId="19" fillId="8" borderId="73" xfId="0" applyFont="1" applyFill="1" applyBorder="1" applyAlignment="1">
      <alignment horizontal="center" vertical="center" wrapText="1"/>
    </xf>
    <xf numFmtId="164" fontId="36" fillId="9" borderId="42" xfId="1" applyNumberFormat="1" applyFont="1" applyFill="1" applyBorder="1" applyAlignment="1">
      <alignment horizontal="center" vertical="center" wrapText="1"/>
    </xf>
    <xf numFmtId="164" fontId="36" fillId="9" borderId="40" xfId="1" applyNumberFormat="1" applyFont="1" applyFill="1" applyBorder="1" applyAlignment="1">
      <alignment horizontal="center" vertical="center" wrapText="1"/>
    </xf>
    <xf numFmtId="0" fontId="19" fillId="8" borderId="74" xfId="0" applyFont="1" applyFill="1" applyBorder="1" applyAlignment="1">
      <alignment horizontal="center" vertical="center" wrapText="1"/>
    </xf>
    <xf numFmtId="165" fontId="25" fillId="9" borderId="7" xfId="1" applyNumberFormat="1" applyFont="1" applyFill="1" applyBorder="1" applyAlignment="1">
      <alignment horizontal="center" vertical="center" wrapText="1"/>
    </xf>
    <xf numFmtId="165" fontId="25" fillId="9" borderId="22" xfId="1" applyNumberFormat="1" applyFont="1" applyFill="1" applyBorder="1" applyAlignment="1">
      <alignment horizontal="center" vertical="center" wrapText="1"/>
    </xf>
    <xf numFmtId="165" fontId="19" fillId="11" borderId="2" xfId="1" applyNumberFormat="1" applyFont="1" applyFill="1" applyBorder="1" applyAlignment="1">
      <alignment horizontal="center" vertical="center" wrapText="1"/>
    </xf>
    <xf numFmtId="165" fontId="19" fillId="11" borderId="3" xfId="1" applyNumberFormat="1" applyFont="1" applyFill="1" applyBorder="1" applyAlignment="1">
      <alignment horizontal="center" vertical="center" wrapText="1"/>
    </xf>
    <xf numFmtId="165" fontId="25" fillId="9" borderId="12" xfId="1" applyNumberFormat="1" applyFont="1" applyFill="1" applyBorder="1" applyAlignment="1">
      <alignment horizontal="center" vertical="center" wrapText="1"/>
    </xf>
    <xf numFmtId="165" fontId="25" fillId="9" borderId="23" xfId="1" applyNumberFormat="1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165" fontId="25" fillId="9" borderId="17" xfId="1" applyNumberFormat="1" applyFont="1" applyFill="1" applyBorder="1" applyAlignment="1">
      <alignment horizontal="center" vertical="center" wrapText="1"/>
    </xf>
    <xf numFmtId="165" fontId="25" fillId="9" borderId="24" xfId="1" applyNumberFormat="1" applyFont="1" applyFill="1" applyBorder="1" applyAlignment="1">
      <alignment horizontal="center" vertical="center" wrapText="1"/>
    </xf>
    <xf numFmtId="165" fontId="25" fillId="9" borderId="18" xfId="1" applyNumberFormat="1" applyFont="1" applyFill="1" applyBorder="1" applyAlignment="1">
      <alignment horizontal="center" vertical="center" wrapText="1"/>
    </xf>
    <xf numFmtId="165" fontId="19" fillId="11" borderId="1" xfId="1" applyNumberFormat="1" applyFont="1" applyFill="1" applyBorder="1" applyAlignment="1">
      <alignment horizontal="center" vertical="center" wrapText="1"/>
    </xf>
    <xf numFmtId="165" fontId="25" fillId="9" borderId="54" xfId="1" applyNumberFormat="1" applyFont="1" applyFill="1" applyBorder="1" applyAlignment="1">
      <alignment horizontal="center" vertical="center" wrapText="1"/>
    </xf>
    <xf numFmtId="165" fontId="25" fillId="9" borderId="53" xfId="1" applyNumberFormat="1" applyFont="1" applyFill="1" applyBorder="1" applyAlignment="1">
      <alignment horizontal="center" vertical="center" wrapText="1"/>
    </xf>
    <xf numFmtId="165" fontId="25" fillId="9" borderId="43" xfId="1" applyNumberFormat="1" applyFont="1" applyFill="1" applyBorder="1" applyAlignment="1">
      <alignment horizontal="center" vertical="center" wrapText="1"/>
    </xf>
    <xf numFmtId="165" fontId="25" fillId="9" borderId="36" xfId="1" applyNumberFormat="1" applyFont="1" applyFill="1" applyBorder="1" applyAlignment="1">
      <alignment horizontal="center" vertical="center" wrapText="1"/>
    </xf>
    <xf numFmtId="165" fontId="25" fillId="9" borderId="48" xfId="1" applyNumberFormat="1" applyFont="1" applyFill="1" applyBorder="1" applyAlignment="1">
      <alignment horizontal="center" vertical="center" wrapText="1"/>
    </xf>
    <xf numFmtId="165" fontId="25" fillId="9" borderId="33" xfId="1" applyNumberFormat="1" applyFont="1" applyFill="1" applyBorder="1" applyAlignment="1">
      <alignment horizontal="center" vertical="center" wrapText="1"/>
    </xf>
    <xf numFmtId="165" fontId="25" fillId="9" borderId="65" xfId="1" applyNumberFormat="1" applyFont="1" applyFill="1" applyBorder="1" applyAlignment="1">
      <alignment horizontal="center" vertical="center" wrapText="1"/>
    </xf>
    <xf numFmtId="165" fontId="25" fillId="9" borderId="26" xfId="1" applyNumberFormat="1" applyFont="1" applyFill="1" applyBorder="1" applyAlignment="1">
      <alignment horizontal="center" vertical="center" wrapText="1"/>
    </xf>
    <xf numFmtId="165" fontId="19" fillId="11" borderId="48" xfId="1" applyNumberFormat="1" applyFont="1" applyFill="1" applyBorder="1" applyAlignment="1">
      <alignment horizontal="center" vertical="center" wrapText="1"/>
    </xf>
    <xf numFmtId="165" fontId="19" fillId="11" borderId="33" xfId="1" applyNumberFormat="1" applyFont="1" applyFill="1" applyBorder="1" applyAlignment="1">
      <alignment horizontal="center" vertical="center" wrapText="1"/>
    </xf>
    <xf numFmtId="165" fontId="19" fillId="11" borderId="17" xfId="1" applyNumberFormat="1" applyFont="1" applyFill="1" applyBorder="1" applyAlignment="1">
      <alignment horizontal="center" vertical="center" wrapText="1"/>
    </xf>
    <xf numFmtId="165" fontId="19" fillId="11" borderId="24" xfId="1" applyNumberFormat="1" applyFont="1" applyFill="1" applyBorder="1" applyAlignment="1">
      <alignment horizontal="center" vertical="center" wrapText="1"/>
    </xf>
    <xf numFmtId="165" fontId="25" fillId="9" borderId="31" xfId="1" applyNumberFormat="1" applyFont="1" applyFill="1" applyBorder="1" applyAlignment="1">
      <alignment horizontal="center" vertical="center" wrapText="1"/>
    </xf>
    <xf numFmtId="165" fontId="19" fillId="11" borderId="38" xfId="1" applyNumberFormat="1" applyFont="1" applyFill="1" applyBorder="1" applyAlignment="1">
      <alignment horizontal="center" vertical="center" wrapText="1"/>
    </xf>
    <xf numFmtId="165" fontId="19" fillId="11" borderId="30" xfId="1" applyNumberFormat="1" applyFont="1" applyFill="1" applyBorder="1" applyAlignment="1">
      <alignment horizontal="center" vertical="center" wrapText="1"/>
    </xf>
    <xf numFmtId="164" fontId="36" fillId="9" borderId="18" xfId="1" applyNumberFormat="1" applyFont="1" applyFill="1" applyBorder="1" applyAlignment="1">
      <alignment horizontal="center" vertical="center" wrapText="1"/>
    </xf>
    <xf numFmtId="164" fontId="36" fillId="9" borderId="37" xfId="1" applyNumberFormat="1" applyFont="1" applyFill="1" applyBorder="1" applyAlignment="1">
      <alignment horizontal="center" vertical="center" wrapText="1"/>
    </xf>
    <xf numFmtId="164" fontId="36" fillId="9" borderId="32" xfId="1" applyNumberFormat="1" applyFont="1" applyFill="1" applyBorder="1" applyAlignment="1">
      <alignment horizontal="center" vertical="center" wrapText="1"/>
    </xf>
    <xf numFmtId="164" fontId="36" fillId="9" borderId="14" xfId="1" applyNumberFormat="1" applyFont="1" applyFill="1" applyBorder="1" applyAlignment="1">
      <alignment horizontal="center" vertical="center" wrapText="1"/>
    </xf>
    <xf numFmtId="0" fontId="19" fillId="8" borderId="63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66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164" fontId="19" fillId="11" borderId="46" xfId="1" applyNumberFormat="1" applyFont="1" applyFill="1" applyBorder="1" applyAlignment="1">
      <alignment horizontal="center" vertical="center" wrapText="1"/>
    </xf>
    <xf numFmtId="164" fontId="19" fillId="11" borderId="34" xfId="1" applyNumberFormat="1" applyFont="1" applyFill="1" applyBorder="1" applyAlignment="1">
      <alignment horizontal="center" vertical="center" wrapText="1"/>
    </xf>
    <xf numFmtId="164" fontId="19" fillId="11" borderId="15" xfId="1" applyNumberFormat="1" applyFont="1" applyFill="1" applyBorder="1" applyAlignment="1">
      <alignment horizontal="center" vertical="center" wrapText="1"/>
    </xf>
    <xf numFmtId="0" fontId="19" fillId="8" borderId="46" xfId="0" applyFont="1" applyFill="1" applyBorder="1" applyAlignment="1">
      <alignment horizontal="center" vertical="center" wrapText="1"/>
    </xf>
    <xf numFmtId="164" fontId="36" fillId="9" borderId="15" xfId="1" applyNumberFormat="1" applyFont="1" applyFill="1" applyBorder="1" applyAlignment="1">
      <alignment horizontal="center" vertical="center" wrapText="1"/>
    </xf>
    <xf numFmtId="164" fontId="36" fillId="9" borderId="27" xfId="1" applyNumberFormat="1" applyFont="1" applyFill="1" applyBorder="1" applyAlignment="1">
      <alignment horizontal="center" vertical="center" wrapText="1"/>
    </xf>
    <xf numFmtId="164" fontId="36" fillId="9" borderId="23" xfId="1" applyNumberFormat="1" applyFont="1" applyFill="1" applyBorder="1" applyAlignment="1">
      <alignment horizontal="center" vertical="center" wrapText="1"/>
    </xf>
    <xf numFmtId="164" fontId="36" fillId="9" borderId="19" xfId="1" applyNumberFormat="1" applyFont="1" applyFill="1" applyBorder="1" applyAlignment="1">
      <alignment horizontal="center" vertical="center" wrapText="1"/>
    </xf>
    <xf numFmtId="164" fontId="36" fillId="9" borderId="22" xfId="1" applyNumberFormat="1" applyFont="1" applyFill="1" applyBorder="1" applyAlignment="1">
      <alignment horizontal="center" vertical="center" wrapText="1"/>
    </xf>
    <xf numFmtId="164" fontId="19" fillId="11" borderId="27" xfId="1" applyNumberFormat="1" applyFont="1" applyFill="1" applyBorder="1" applyAlignment="1">
      <alignment horizontal="center" vertical="center" wrapText="1"/>
    </xf>
    <xf numFmtId="164" fontId="19" fillId="11" borderId="23" xfId="1" applyNumberFormat="1" applyFont="1" applyFill="1" applyBorder="1" applyAlignment="1">
      <alignment horizontal="center" vertical="center" wrapText="1"/>
    </xf>
    <xf numFmtId="164" fontId="19" fillId="11" borderId="19" xfId="1" applyNumberFormat="1" applyFont="1" applyFill="1" applyBorder="1" applyAlignment="1">
      <alignment horizontal="center" vertical="center" wrapText="1"/>
    </xf>
    <xf numFmtId="164" fontId="19" fillId="11" borderId="22" xfId="1" applyNumberFormat="1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52" xfId="0" applyFont="1" applyFill="1" applyBorder="1" applyAlignment="1">
      <alignment horizontal="center" vertical="center" wrapText="1"/>
    </xf>
    <xf numFmtId="166" fontId="36" fillId="9" borderId="45" xfId="1" applyNumberFormat="1" applyFont="1" applyFill="1" applyBorder="1" applyAlignment="1">
      <alignment horizontal="center" vertical="center" wrapText="1"/>
    </xf>
    <xf numFmtId="166" fontId="19" fillId="11" borderId="71" xfId="1" applyNumberFormat="1" applyFont="1" applyFill="1" applyBorder="1" applyAlignment="1">
      <alignment horizontal="center" vertical="center" wrapText="1"/>
    </xf>
    <xf numFmtId="166" fontId="36" fillId="9" borderId="70" xfId="1" applyNumberFormat="1" applyFont="1" applyFill="1" applyBorder="1" applyAlignment="1">
      <alignment horizontal="center" vertical="center" wrapText="1"/>
    </xf>
    <xf numFmtId="166" fontId="36" fillId="9" borderId="44" xfId="1" applyNumberFormat="1" applyFont="1" applyFill="1" applyBorder="1" applyAlignment="1">
      <alignment horizontal="center" vertical="center" wrapText="1"/>
    </xf>
    <xf numFmtId="165" fontId="36" fillId="9" borderId="18" xfId="1" applyNumberFormat="1" applyFont="1" applyFill="1" applyBorder="1" applyAlignment="1">
      <alignment horizontal="center" vertical="center" wrapText="1"/>
    </xf>
    <xf numFmtId="165" fontId="36" fillId="9" borderId="31" xfId="1" applyNumberFormat="1" applyFont="1" applyFill="1" applyBorder="1" applyAlignment="1">
      <alignment horizontal="center" vertical="center" wrapText="1"/>
    </xf>
    <xf numFmtId="165" fontId="36" fillId="9" borderId="30" xfId="1" applyNumberFormat="1" applyFont="1" applyFill="1" applyBorder="1" applyAlignment="1">
      <alignment horizontal="center" vertical="center" wrapText="1"/>
    </xf>
    <xf numFmtId="165" fontId="36" fillId="9" borderId="24" xfId="1" applyNumberFormat="1" applyFont="1" applyFill="1" applyBorder="1" applyAlignment="1">
      <alignment horizontal="center" vertical="center" wrapText="1"/>
    </xf>
    <xf numFmtId="0" fontId="39" fillId="8" borderId="51" xfId="0" applyFont="1" applyFill="1" applyBorder="1" applyAlignment="1">
      <alignment horizontal="center" vertical="center" wrapText="1"/>
    </xf>
    <xf numFmtId="0" fontId="39" fillId="8" borderId="49" xfId="0" applyFont="1" applyFill="1" applyBorder="1" applyAlignment="1">
      <alignment horizontal="center" vertical="center" wrapText="1"/>
    </xf>
    <xf numFmtId="165" fontId="36" fillId="9" borderId="51" xfId="1" applyNumberFormat="1" applyFont="1" applyFill="1" applyBorder="1" applyAlignment="1">
      <alignment horizontal="center" vertical="center" wrapText="1"/>
    </xf>
    <xf numFmtId="165" fontId="36" fillId="9" borderId="49" xfId="1" applyNumberFormat="1" applyFont="1" applyFill="1" applyBorder="1" applyAlignment="1">
      <alignment horizontal="center" vertical="center" wrapText="1"/>
    </xf>
    <xf numFmtId="165" fontId="36" fillId="9" borderId="17" xfId="1" applyNumberFormat="1" applyFont="1" applyFill="1" applyBorder="1" applyAlignment="1">
      <alignment horizontal="center" vertical="center" wrapText="1"/>
    </xf>
    <xf numFmtId="165" fontId="36" fillId="9" borderId="37" xfId="1" applyNumberFormat="1" applyFont="1" applyFill="1" applyBorder="1" applyAlignment="1">
      <alignment horizontal="center" vertical="center" wrapText="1"/>
    </xf>
    <xf numFmtId="165" fontId="36" fillId="9" borderId="14" xfId="1" applyNumberFormat="1" applyFont="1" applyFill="1" applyBorder="1" applyAlignment="1">
      <alignment horizontal="center" vertical="center" wrapText="1"/>
    </xf>
    <xf numFmtId="165" fontId="36" fillId="9" borderId="38" xfId="1" applyNumberFormat="1" applyFont="1" applyFill="1" applyBorder="1" applyAlignment="1">
      <alignment horizontal="center" vertical="center" wrapText="1"/>
    </xf>
    <xf numFmtId="165" fontId="36" fillId="9" borderId="32" xfId="1" applyNumberFormat="1" applyFont="1" applyFill="1" applyBorder="1" applyAlignment="1">
      <alignment horizontal="center" vertical="center" wrapText="1"/>
    </xf>
    <xf numFmtId="165" fontId="36" fillId="9" borderId="47" xfId="1" applyNumberFormat="1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166" fontId="36" fillId="9" borderId="18" xfId="1" applyNumberFormat="1" applyFont="1" applyFill="1" applyBorder="1" applyAlignment="1">
      <alignment horizontal="center" vertical="center" wrapText="1"/>
    </xf>
    <xf numFmtId="166" fontId="36" fillId="9" borderId="24" xfId="1" applyNumberFormat="1" applyFont="1" applyFill="1" applyBorder="1" applyAlignment="1">
      <alignment horizontal="center" vertical="center" wrapText="1"/>
    </xf>
    <xf numFmtId="166" fontId="36" fillId="9" borderId="14" xfId="1" applyNumberFormat="1" applyFont="1" applyFill="1" applyBorder="1" applyAlignment="1">
      <alignment horizontal="center" vertical="center" wrapText="1"/>
    </xf>
    <xf numFmtId="166" fontId="36" fillId="9" borderId="31" xfId="1" applyNumberFormat="1" applyFont="1" applyFill="1" applyBorder="1" applyAlignment="1">
      <alignment horizontal="center" vertical="center" wrapText="1"/>
    </xf>
    <xf numFmtId="166" fontId="36" fillId="9" borderId="32" xfId="1" applyNumberFormat="1" applyFont="1" applyFill="1" applyBorder="1" applyAlignment="1">
      <alignment horizontal="center" vertical="center" wrapText="1"/>
    </xf>
    <xf numFmtId="166" fontId="36" fillId="9" borderId="30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6" fillId="9" borderId="38" xfId="1" applyNumberFormat="1" applyFont="1" applyFill="1" applyBorder="1" applyAlignment="1">
      <alignment horizontal="center" vertical="center" wrapText="1"/>
    </xf>
    <xf numFmtId="166" fontId="36" fillId="9" borderId="17" xfId="1" applyNumberFormat="1" applyFont="1" applyFill="1" applyBorder="1" applyAlignment="1">
      <alignment horizontal="center" vertical="center" wrapText="1"/>
    </xf>
    <xf numFmtId="166" fontId="19" fillId="11" borderId="46" xfId="1" applyNumberFormat="1" applyFont="1" applyFill="1" applyBorder="1" applyAlignment="1">
      <alignment horizontal="center" vertical="center" wrapText="1"/>
    </xf>
    <xf numFmtId="166" fontId="19" fillId="11" borderId="15" xfId="1" applyNumberFormat="1" applyFont="1" applyFill="1" applyBorder="1" applyAlignment="1">
      <alignment horizontal="center" vertical="center" wrapText="1"/>
    </xf>
    <xf numFmtId="166" fontId="19" fillId="11" borderId="34" xfId="1" applyNumberFormat="1" applyFont="1" applyFill="1" applyBorder="1" applyAlignment="1">
      <alignment horizontal="center" vertical="center" wrapText="1"/>
    </xf>
    <xf numFmtId="166" fontId="19" fillId="11" borderId="16" xfId="1" applyNumberFormat="1" applyFont="1" applyFill="1" applyBorder="1" applyAlignment="1">
      <alignment horizontal="center" vertical="center" wrapText="1"/>
    </xf>
    <xf numFmtId="166" fontId="19" fillId="11" borderId="21" xfId="1" applyNumberFormat="1" applyFont="1" applyFill="1" applyBorder="1" applyAlignment="1">
      <alignment horizontal="center" vertical="center" wrapText="1"/>
    </xf>
    <xf numFmtId="166" fontId="19" fillId="11" borderId="40" xfId="1" applyNumberFormat="1" applyFont="1" applyFill="1" applyBorder="1" applyAlignment="1">
      <alignment horizontal="center" vertical="center" wrapText="1"/>
    </xf>
    <xf numFmtId="166" fontId="36" fillId="9" borderId="41" xfId="1" applyNumberFormat="1" applyFont="1" applyFill="1" applyBorder="1" applyAlignment="1">
      <alignment horizontal="center" vertical="center" wrapText="1"/>
    </xf>
    <xf numFmtId="166" fontId="36" fillId="9" borderId="20" xfId="1" applyNumberFormat="1" applyFont="1" applyFill="1" applyBorder="1" applyAlignment="1">
      <alignment horizontal="center" vertical="center" wrapText="1"/>
    </xf>
    <xf numFmtId="166" fontId="36" fillId="9" borderId="29" xfId="1" applyNumberFormat="1" applyFont="1" applyFill="1" applyBorder="1" applyAlignment="1">
      <alignment horizontal="center" vertical="center" wrapText="1"/>
    </xf>
    <xf numFmtId="166" fontId="36" fillId="9" borderId="39" xfId="1" applyNumberFormat="1" applyFont="1" applyFill="1" applyBorder="1" applyAlignment="1">
      <alignment horizontal="center" vertical="center" wrapText="1"/>
    </xf>
    <xf numFmtId="166" fontId="19" fillId="11" borderId="42" xfId="1" applyNumberFormat="1" applyFont="1" applyFill="1" applyBorder="1" applyAlignment="1">
      <alignment horizontal="center" vertical="center" wrapText="1"/>
    </xf>
    <xf numFmtId="166" fontId="36" fillId="9" borderId="19" xfId="1" applyNumberFormat="1" applyFont="1" applyFill="1" applyBorder="1" applyAlignment="1">
      <alignment horizontal="center" vertical="center" wrapText="1"/>
    </xf>
    <xf numFmtId="166" fontId="36" fillId="9" borderId="22" xfId="1" applyNumberFormat="1" applyFont="1" applyFill="1" applyBorder="1" applyAlignment="1">
      <alignment horizontal="center" vertical="center" wrapText="1"/>
    </xf>
    <xf numFmtId="166" fontId="36" fillId="9" borderId="36" xfId="1" applyNumberFormat="1" applyFont="1" applyFill="1" applyBorder="1" applyAlignment="1">
      <alignment horizontal="center" vertical="center" wrapText="1"/>
    </xf>
    <xf numFmtId="166" fontId="36" fillId="9" borderId="27" xfId="1" applyNumberFormat="1" applyFont="1" applyFill="1" applyBorder="1" applyAlignment="1">
      <alignment horizontal="center" vertical="center" wrapText="1"/>
    </xf>
    <xf numFmtId="166" fontId="36" fillId="9" borderId="23" xfId="1" applyNumberFormat="1" applyFont="1" applyFill="1" applyBorder="1" applyAlignment="1">
      <alignment horizontal="center" vertical="center" wrapText="1"/>
    </xf>
    <xf numFmtId="166" fontId="36" fillId="9" borderId="53" xfId="1" applyNumberFormat="1" applyFont="1" applyFill="1" applyBorder="1" applyAlignment="1">
      <alignment horizontal="center" vertical="center" wrapText="1"/>
    </xf>
    <xf numFmtId="166" fontId="36" fillId="9" borderId="54" xfId="1" applyNumberFormat="1" applyFont="1" applyFill="1" applyBorder="1" applyAlignment="1">
      <alignment horizontal="center" vertical="center" wrapText="1"/>
    </xf>
    <xf numFmtId="166" fontId="36" fillId="9" borderId="43" xfId="1" applyNumberFormat="1" applyFont="1" applyFill="1" applyBorder="1" applyAlignment="1">
      <alignment horizontal="center" vertical="center" wrapText="1"/>
    </xf>
    <xf numFmtId="164" fontId="19" fillId="11" borderId="16" xfId="1" applyNumberFormat="1" applyFont="1" applyFill="1" applyBorder="1" applyAlignment="1">
      <alignment horizontal="center" vertical="center" wrapText="1"/>
    </xf>
    <xf numFmtId="164" fontId="19" fillId="11" borderId="21" xfId="1" applyNumberFormat="1" applyFont="1" applyFill="1" applyBorder="1" applyAlignment="1">
      <alignment horizontal="center" vertical="center" wrapText="1"/>
    </xf>
    <xf numFmtId="164" fontId="36" fillId="9" borderId="29" xfId="1" applyNumberFormat="1" applyFont="1" applyFill="1" applyBorder="1" applyAlignment="1">
      <alignment horizontal="center" vertical="center" wrapText="1"/>
    </xf>
    <xf numFmtId="164" fontId="36" fillId="9" borderId="20" xfId="1" applyNumberFormat="1" applyFont="1" applyFill="1" applyBorder="1" applyAlignment="1">
      <alignment horizontal="center" vertical="center" wrapText="1"/>
    </xf>
    <xf numFmtId="164" fontId="36" fillId="9" borderId="39" xfId="1" applyNumberFormat="1" applyFont="1" applyFill="1" applyBorder="1" applyAlignment="1">
      <alignment horizontal="center" vertical="center" wrapText="1"/>
    </xf>
    <xf numFmtId="164" fontId="19" fillId="11" borderId="17" xfId="1" applyNumberFormat="1" applyFont="1" applyFill="1" applyBorder="1" applyAlignment="1">
      <alignment horizontal="center" vertical="center" wrapText="1"/>
    </xf>
    <xf numFmtId="164" fontId="19" fillId="11" borderId="18" xfId="1" applyNumberFormat="1" applyFont="1" applyFill="1" applyBorder="1" applyAlignment="1">
      <alignment horizontal="center" vertical="center" wrapText="1"/>
    </xf>
    <xf numFmtId="164" fontId="19" fillId="11" borderId="24" xfId="1" applyNumberFormat="1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75" xfId="0" applyFont="1" applyFill="1" applyBorder="1" applyAlignment="1">
      <alignment horizontal="center" vertical="center" wrapText="1"/>
    </xf>
    <xf numFmtId="166" fontId="25" fillId="9" borderId="54" xfId="1" applyNumberFormat="1" applyFont="1" applyFill="1" applyBorder="1" applyAlignment="1">
      <alignment horizontal="center" vertical="center" wrapText="1"/>
    </xf>
    <xf numFmtId="166" fontId="25" fillId="9" borderId="53" xfId="1" applyNumberFormat="1" applyFont="1" applyFill="1" applyBorder="1" applyAlignment="1">
      <alignment horizontal="center" vertical="center" wrapText="1"/>
    </xf>
    <xf numFmtId="0" fontId="19" fillId="8" borderId="67" xfId="0" applyFont="1" applyFill="1" applyBorder="1" applyAlignment="1">
      <alignment horizontal="center" vertical="center" wrapText="1"/>
    </xf>
    <xf numFmtId="164" fontId="19" fillId="11" borderId="68" xfId="1" applyNumberFormat="1" applyFont="1" applyFill="1" applyBorder="1" applyAlignment="1">
      <alignment horizontal="center" vertical="center" wrapText="1"/>
    </xf>
    <xf numFmtId="164" fontId="36" fillId="9" borderId="71" xfId="1" applyNumberFormat="1" applyFont="1" applyFill="1" applyBorder="1" applyAlignment="1">
      <alignment horizontal="center" vertical="center" wrapText="1"/>
    </xf>
    <xf numFmtId="164" fontId="36" fillId="9" borderId="44" xfId="1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164" fontId="36" fillId="9" borderId="45" xfId="1" applyNumberFormat="1" applyFont="1" applyFill="1" applyBorder="1" applyAlignment="1">
      <alignment horizontal="center" vertical="center" wrapText="1"/>
    </xf>
    <xf numFmtId="0" fontId="19" fillId="8" borderId="68" xfId="0" applyFont="1" applyFill="1" applyBorder="1" applyAlignment="1">
      <alignment horizontal="center" vertical="center" wrapText="1"/>
    </xf>
    <xf numFmtId="164" fontId="19" fillId="11" borderId="71" xfId="1" applyNumberFormat="1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8" xfId="0" applyFont="1" applyFill="1" applyBorder="1" applyAlignment="1">
      <alignment horizontal="center" vertical="center" wrapText="1"/>
    </xf>
    <xf numFmtId="0" fontId="19" fillId="8" borderId="79" xfId="0" applyFont="1" applyFill="1" applyBorder="1" applyAlignment="1">
      <alignment horizontal="center" vertical="center" wrapText="1"/>
    </xf>
    <xf numFmtId="166" fontId="36" fillId="9" borderId="1" xfId="1" applyNumberFormat="1" applyFont="1" applyFill="1" applyBorder="1" applyAlignment="1">
      <alignment horizontal="center" vertical="center" wrapText="1"/>
    </xf>
    <xf numFmtId="166" fontId="36" fillId="9" borderId="52" xfId="1" applyNumberFormat="1" applyFont="1" applyFill="1" applyBorder="1" applyAlignment="1">
      <alignment horizontal="center" vertical="center" wrapText="1"/>
    </xf>
    <xf numFmtId="166" fontId="36" fillId="9" borderId="49" xfId="1" applyNumberFormat="1" applyFont="1" applyFill="1" applyBorder="1" applyAlignment="1">
      <alignment horizontal="center" vertical="center" wrapText="1"/>
    </xf>
    <xf numFmtId="166" fontId="36" fillId="9" borderId="16" xfId="1" applyNumberFormat="1" applyFont="1" applyFill="1" applyBorder="1" applyAlignment="1">
      <alignment horizontal="center" vertical="center" wrapText="1"/>
    </xf>
    <xf numFmtId="166" fontId="36" fillId="9" borderId="40" xfId="1" applyNumberFormat="1" applyFont="1" applyFill="1" applyBorder="1" applyAlignment="1">
      <alignment horizontal="center" vertical="center" wrapText="1"/>
    </xf>
    <xf numFmtId="166" fontId="36" fillId="9" borderId="42" xfId="1" applyNumberFormat="1" applyFont="1" applyFill="1" applyBorder="1" applyAlignment="1">
      <alignment horizontal="center" vertical="center" wrapText="1"/>
    </xf>
    <xf numFmtId="166" fontId="36" fillId="9" borderId="21" xfId="1" applyNumberFormat="1" applyFont="1" applyFill="1" applyBorder="1" applyAlignment="1">
      <alignment horizontal="center" vertical="center" wrapText="1"/>
    </xf>
    <xf numFmtId="166" fontId="36" fillId="9" borderId="47" xfId="1" applyNumberFormat="1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165" fontId="36" fillId="9" borderId="1" xfId="1" applyNumberFormat="1" applyFont="1" applyFill="1" applyBorder="1" applyAlignment="1">
      <alignment horizontal="center" vertical="center" wrapText="1"/>
    </xf>
    <xf numFmtId="165" fontId="36" fillId="9" borderId="52" xfId="1" applyNumberFormat="1" applyFont="1" applyFill="1" applyBorder="1" applyAlignment="1">
      <alignment horizontal="center" vertical="center" wrapText="1"/>
    </xf>
    <xf numFmtId="165" fontId="36" fillId="9" borderId="50" xfId="1" applyNumberFormat="1" applyFont="1" applyFill="1" applyBorder="1" applyAlignment="1">
      <alignment horizontal="center" vertical="center" wrapText="1"/>
    </xf>
    <xf numFmtId="165" fontId="36" fillId="9" borderId="27" xfId="1" applyNumberFormat="1" applyFont="1" applyFill="1" applyBorder="1" applyAlignment="1">
      <alignment horizontal="center" vertical="center" wrapText="1"/>
    </xf>
    <xf numFmtId="165" fontId="36" fillId="9" borderId="23" xfId="1" applyNumberFormat="1" applyFont="1" applyFill="1" applyBorder="1" applyAlignment="1">
      <alignment horizontal="center" vertical="center" wrapText="1"/>
    </xf>
    <xf numFmtId="165" fontId="36" fillId="9" borderId="43" xfId="1" applyNumberFormat="1" applyFont="1" applyFill="1" applyBorder="1" applyAlignment="1">
      <alignment horizontal="center" vertical="center" wrapText="1"/>
    </xf>
    <xf numFmtId="165" fontId="36" fillId="9" borderId="22" xfId="1" applyNumberFormat="1" applyFont="1" applyFill="1" applyBorder="1" applyAlignment="1">
      <alignment horizontal="center" vertical="center" wrapText="1"/>
    </xf>
    <xf numFmtId="165" fontId="36" fillId="9" borderId="19" xfId="1" applyNumberFormat="1" applyFont="1" applyFill="1" applyBorder="1" applyAlignment="1">
      <alignment horizontal="center" vertical="center" wrapText="1"/>
    </xf>
    <xf numFmtId="165" fontId="36" fillId="9" borderId="54" xfId="1" applyNumberFormat="1" applyFont="1" applyFill="1" applyBorder="1" applyAlignment="1">
      <alignment horizontal="center" vertical="center" wrapText="1"/>
    </xf>
    <xf numFmtId="0" fontId="19" fillId="8" borderId="76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164" fontId="36" fillId="9" borderId="41" xfId="1" applyNumberFormat="1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9" fillId="8" borderId="58" xfId="0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3" fontId="19" fillId="11" borderId="38" xfId="1" applyNumberFormat="1" applyFont="1" applyFill="1" applyBorder="1" applyAlignment="1">
      <alignment horizontal="center" vertical="center" wrapText="1"/>
    </xf>
    <xf numFmtId="3" fontId="19" fillId="11" borderId="30" xfId="1" applyNumberFormat="1" applyFont="1" applyFill="1" applyBorder="1" applyAlignment="1">
      <alignment horizontal="center" vertical="center" wrapText="1"/>
    </xf>
    <xf numFmtId="3" fontId="19" fillId="11" borderId="23" xfId="1" applyNumberFormat="1" applyFont="1" applyFill="1" applyBorder="1" applyAlignment="1">
      <alignment horizontal="center" vertical="center" wrapText="1"/>
    </xf>
    <xf numFmtId="3" fontId="36" fillId="9" borderId="37" xfId="1" applyNumberFormat="1" applyFont="1" applyFill="1" applyBorder="1" applyAlignment="1">
      <alignment horizontal="center" vertical="center" wrapText="1"/>
    </xf>
    <xf numFmtId="3" fontId="36" fillId="9" borderId="32" xfId="1" applyNumberFormat="1" applyFont="1" applyFill="1" applyBorder="1" applyAlignment="1">
      <alignment horizontal="center" vertical="center" wrapText="1"/>
    </xf>
    <xf numFmtId="3" fontId="36" fillId="9" borderId="20" xfId="1" applyNumberFormat="1" applyFont="1" applyFill="1" applyBorder="1" applyAlignment="1">
      <alignment horizontal="center" vertical="center" wrapText="1"/>
    </xf>
    <xf numFmtId="3" fontId="36" fillId="9" borderId="38" xfId="1" applyNumberFormat="1" applyFont="1" applyFill="1" applyBorder="1" applyAlignment="1">
      <alignment horizontal="center" vertical="center" wrapText="1"/>
    </xf>
    <xf numFmtId="3" fontId="36" fillId="9" borderId="30" xfId="1" applyNumberFormat="1" applyFont="1" applyFill="1" applyBorder="1" applyAlignment="1">
      <alignment horizontal="center" vertical="center" wrapText="1"/>
    </xf>
    <xf numFmtId="3" fontId="36" fillId="9" borderId="23" xfId="1" applyNumberFormat="1" applyFont="1" applyFill="1" applyBorder="1" applyAlignment="1">
      <alignment horizontal="center" vertical="center" wrapText="1"/>
    </xf>
    <xf numFmtId="3" fontId="36" fillId="9" borderId="17" xfId="1" applyNumberFormat="1" applyFont="1" applyFill="1" applyBorder="1" applyAlignment="1">
      <alignment horizontal="center" vertical="center" wrapText="1"/>
    </xf>
    <xf numFmtId="3" fontId="36" fillId="9" borderId="24" xfId="1" applyNumberFormat="1" applyFont="1" applyFill="1" applyBorder="1" applyAlignment="1">
      <alignment horizontal="center" vertical="center" wrapText="1"/>
    </xf>
    <xf numFmtId="3" fontId="36" fillId="9" borderId="22" xfId="1" applyNumberFormat="1" applyFont="1" applyFill="1" applyBorder="1" applyAlignment="1">
      <alignment horizontal="center" vertical="center" wrapText="1"/>
    </xf>
    <xf numFmtId="164" fontId="19" fillId="11" borderId="38" xfId="1" applyNumberFormat="1" applyFont="1" applyFill="1" applyBorder="1" applyAlignment="1">
      <alignment horizontal="center" vertical="center" wrapText="1"/>
    </xf>
    <xf numFmtId="164" fontId="19" fillId="11" borderId="31" xfId="1" applyNumberFormat="1" applyFont="1" applyFill="1" applyBorder="1" applyAlignment="1">
      <alignment horizontal="center" vertical="center" wrapText="1"/>
    </xf>
    <xf numFmtId="164" fontId="36" fillId="9" borderId="38" xfId="1" applyNumberFormat="1" applyFont="1" applyFill="1" applyBorder="1" applyAlignment="1">
      <alignment horizontal="center" vertical="center" wrapText="1"/>
    </xf>
    <xf numFmtId="164" fontId="36" fillId="9" borderId="31" xfId="1" applyNumberFormat="1" applyFont="1" applyFill="1" applyBorder="1" applyAlignment="1">
      <alignment horizontal="center" vertical="center" wrapText="1"/>
    </xf>
    <xf numFmtId="164" fontId="25" fillId="9" borderId="31" xfId="1" applyNumberFormat="1" applyFont="1" applyFill="1" applyBorder="1" applyAlignment="1">
      <alignment horizontal="center" vertical="center" wrapText="1"/>
    </xf>
    <xf numFmtId="164" fontId="25" fillId="9" borderId="18" xfId="1" applyNumberFormat="1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/>
    </xf>
    <xf numFmtId="0" fontId="19" fillId="8" borderId="65" xfId="0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9B7D40"/>
      <color rgb="FF011F2C"/>
      <color rgb="FFCFA2A0"/>
      <color rgb="FF832326"/>
      <color rgb="FFABABAB"/>
      <color rgb="FFB6B6B6"/>
      <color rgb="FF535353"/>
      <color rgb="FFC0CFD6"/>
      <color rgb="FF416F84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REGIÃO CENTRO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75881</xdr:colOff>
      <xdr:row>0</xdr:row>
      <xdr:rowOff>175260</xdr:rowOff>
    </xdr:from>
    <xdr:to>
      <xdr:col>9</xdr:col>
      <xdr:colOff>247649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630361" y="175260"/>
          <a:ext cx="2777808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DA REGIÃO CENTRO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40625" defaultRowHeight="12.75" x14ac:dyDescent="0.2"/>
  <cols>
    <col min="1" max="16384" width="9.140625" style="2"/>
  </cols>
  <sheetData>
    <row r="1" spans="1:15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9.5" customHeigh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21" customHeight="1" x14ac:dyDescent="0.2">
      <c r="A19" s="86"/>
      <c r="B19" s="87" t="s">
        <v>9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ht="22.5" customHeight="1" x14ac:dyDescent="0.2">
      <c r="A20" s="86"/>
      <c r="B20" s="91" t="s">
        <v>214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86"/>
    </row>
    <row r="21" spans="1:15" ht="48.75" customHeight="1" x14ac:dyDescent="0.2">
      <c r="A21" s="86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86"/>
    </row>
    <row r="22" spans="1:15" ht="31.5" customHeight="1" x14ac:dyDescent="0.2">
      <c r="A22" s="86"/>
      <c r="B22" s="88"/>
      <c r="C22" s="88"/>
      <c r="D22" s="88"/>
      <c r="E22" s="88"/>
      <c r="F22" s="88"/>
      <c r="G22" s="88"/>
      <c r="H22" s="88"/>
      <c r="I22" s="88"/>
      <c r="J22" s="88"/>
      <c r="K22" s="86"/>
      <c r="L22" s="90" t="s">
        <v>144</v>
      </c>
      <c r="M22" s="90"/>
      <c r="N22" s="90"/>
      <c r="O22" s="86"/>
    </row>
    <row r="23" spans="1:15" ht="19.5" customHeight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8" customHeight="1" x14ac:dyDescent="0.2">
      <c r="A24" s="89" t="s">
        <v>145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dAEJEjbLAz5OlVbuu3XfacMZqn+6GsQpiuYo+oIdyyFm4/TMXtNoEldzI7LJL35bjbi12iAGrEEZl99BPaFhdA==" saltValue="3QY3jVOI+cUWTIXsXNNhHA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W70"/>
  <sheetViews>
    <sheetView showGridLines="0" zoomScaleNormal="100" zoomScaleSheetLayoutView="115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8.7109375" style="4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3" s="1" customFormat="1" ht="69" customHeight="1" thickBot="1" x14ac:dyDescent="0.25">
      <c r="A1" s="42"/>
      <c r="B1" s="42"/>
      <c r="C1" s="42"/>
      <c r="D1" s="43"/>
      <c r="E1" s="42"/>
      <c r="F1" s="66"/>
      <c r="G1" s="42"/>
      <c r="H1" s="42"/>
      <c r="I1" s="42"/>
      <c r="J1" s="42"/>
      <c r="K1" s="100" t="s">
        <v>3</v>
      </c>
      <c r="L1" s="100"/>
      <c r="M1" s="100"/>
      <c r="N1" s="100"/>
      <c r="O1" s="100"/>
      <c r="P1" s="100"/>
      <c r="Q1" s="100"/>
      <c r="R1" s="100"/>
      <c r="S1" s="42"/>
      <c r="T1" s="42"/>
      <c r="U1" s="42"/>
    </row>
    <row r="2" spans="1:23" ht="15.75" thickBot="1" x14ac:dyDescent="0.3">
      <c r="S2" s="76"/>
      <c r="T2" s="76"/>
      <c r="U2" s="76"/>
    </row>
    <row r="3" spans="1:23" s="3" customFormat="1" ht="30.75" customHeight="1" thickBot="1" x14ac:dyDescent="0.3">
      <c r="C3" s="101" t="s">
        <v>18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  <c r="S3" s="76"/>
      <c r="T3" s="76"/>
      <c r="U3" s="76"/>
      <c r="W3" s="76"/>
    </row>
    <row r="4" spans="1:23" s="4" customFormat="1" ht="6" customHeight="1" thickBot="1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76"/>
      <c r="T4" s="76"/>
      <c r="U4" s="76"/>
    </row>
    <row r="5" spans="1:23" s="4" customFormat="1" ht="21" customHeight="1" thickBot="1" x14ac:dyDescent="0.3">
      <c r="C5" s="29"/>
      <c r="D5" s="20"/>
      <c r="E5" s="30"/>
      <c r="F5" s="107" t="s">
        <v>13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76"/>
      <c r="T5" s="76"/>
      <c r="U5" s="76"/>
      <c r="W5" s="76"/>
    </row>
    <row r="6" spans="1:23" s="4" customFormat="1" ht="18" customHeight="1" thickBot="1" x14ac:dyDescent="0.3">
      <c r="C6" s="20"/>
      <c r="D6" s="20"/>
      <c r="E6" s="20"/>
      <c r="F6" s="67" t="s">
        <v>24</v>
      </c>
      <c r="G6" s="104" t="s">
        <v>136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  <c r="S6" s="76"/>
      <c r="T6" s="76"/>
      <c r="U6" s="76"/>
    </row>
    <row r="7" spans="1:23" s="4" customFormat="1" ht="18" customHeight="1" thickBot="1" x14ac:dyDescent="0.3">
      <c r="C7" s="20"/>
      <c r="D7" s="20"/>
      <c r="E7" s="20"/>
      <c r="F7" s="67" t="s">
        <v>25</v>
      </c>
      <c r="G7" s="104" t="s">
        <v>146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S7" s="76"/>
      <c r="T7" s="76"/>
      <c r="U7" s="76"/>
    </row>
    <row r="8" spans="1:23" s="4" customFormat="1" ht="18" customHeight="1" thickBot="1" x14ac:dyDescent="0.3">
      <c r="C8" s="20"/>
      <c r="D8" s="20"/>
      <c r="E8" s="20"/>
      <c r="F8" s="67" t="s">
        <v>26</v>
      </c>
      <c r="G8" s="106" t="s">
        <v>137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  <c r="S8" s="76"/>
      <c r="T8" s="76"/>
      <c r="U8" s="76"/>
    </row>
    <row r="9" spans="1:23" s="4" customFormat="1" ht="18" customHeight="1" thickBot="1" x14ac:dyDescent="0.3">
      <c r="C9" s="20"/>
      <c r="D9" s="20"/>
      <c r="E9" s="20"/>
      <c r="F9" s="67" t="s">
        <v>27</v>
      </c>
      <c r="G9" s="104" t="s">
        <v>147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76"/>
      <c r="T9" s="76"/>
      <c r="U9" s="76"/>
    </row>
    <row r="10" spans="1:23" s="4" customFormat="1" ht="18" customHeight="1" thickBot="1" x14ac:dyDescent="0.3">
      <c r="C10" s="20"/>
      <c r="D10" s="20"/>
      <c r="E10" s="20"/>
      <c r="F10" s="68" t="s">
        <v>28</v>
      </c>
      <c r="G10" s="104" t="s">
        <v>148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  <c r="S10" s="76"/>
      <c r="T10" s="76"/>
      <c r="U10" s="76"/>
    </row>
    <row r="11" spans="1:23" s="4" customFormat="1" ht="18" customHeight="1" thickBot="1" x14ac:dyDescent="0.3">
      <c r="C11" s="20"/>
      <c r="D11" s="20"/>
      <c r="E11" s="20"/>
      <c r="F11" s="67" t="s">
        <v>29</v>
      </c>
      <c r="G11" s="104" t="s">
        <v>149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76"/>
      <c r="T11" s="76"/>
      <c r="U11" s="76"/>
    </row>
    <row r="12" spans="1:23" s="4" customFormat="1" ht="18" customHeight="1" thickBot="1" x14ac:dyDescent="0.3">
      <c r="C12" s="20"/>
      <c r="D12" s="20"/>
      <c r="E12" s="20"/>
      <c r="F12" s="67" t="s">
        <v>30</v>
      </c>
      <c r="G12" s="106" t="s">
        <v>150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76"/>
      <c r="T12" s="76"/>
      <c r="U12" s="76"/>
    </row>
    <row r="13" spans="1:23" s="4" customFormat="1" ht="18" customHeight="1" thickBot="1" x14ac:dyDescent="0.3">
      <c r="C13" s="20"/>
      <c r="D13" s="20"/>
      <c r="E13" s="20"/>
      <c r="F13" s="67" t="s">
        <v>45</v>
      </c>
      <c r="G13" s="104" t="s">
        <v>151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  <c r="S13" s="76"/>
      <c r="T13" s="76"/>
      <c r="U13" s="76"/>
    </row>
    <row r="14" spans="1:23" s="4" customFormat="1" ht="18" customHeight="1" thickBot="1" x14ac:dyDescent="0.3">
      <c r="C14" s="20"/>
      <c r="D14" s="20"/>
      <c r="E14" s="20"/>
      <c r="F14" s="67" t="s">
        <v>46</v>
      </c>
      <c r="G14" s="104" t="s">
        <v>152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76"/>
      <c r="T14" s="76"/>
      <c r="U14" s="76"/>
    </row>
    <row r="15" spans="1:23" s="4" customFormat="1" ht="18" customHeight="1" thickBot="1" x14ac:dyDescent="0.3">
      <c r="C15" s="20"/>
      <c r="D15" s="20"/>
      <c r="E15" s="20"/>
      <c r="F15" s="67" t="s">
        <v>47</v>
      </c>
      <c r="G15" s="104" t="s">
        <v>153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  <c r="S15" s="76"/>
      <c r="T15" s="76"/>
      <c r="U15" s="76"/>
    </row>
    <row r="16" spans="1:23" s="4" customFormat="1" ht="18" customHeight="1" thickBot="1" x14ac:dyDescent="0.3">
      <c r="C16" s="20"/>
      <c r="D16" s="20"/>
      <c r="E16" s="20"/>
      <c r="F16" s="67" t="s">
        <v>48</v>
      </c>
      <c r="G16" s="104" t="s">
        <v>178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  <c r="S16" s="76"/>
      <c r="T16" s="76"/>
      <c r="U16" s="76"/>
    </row>
    <row r="17" spans="3:21" s="4" customFormat="1" ht="18" customHeight="1" thickBot="1" x14ac:dyDescent="0.3">
      <c r="C17" s="20"/>
      <c r="D17" s="20"/>
      <c r="E17" s="20"/>
      <c r="F17" s="67" t="s">
        <v>79</v>
      </c>
      <c r="G17" s="104" t="s">
        <v>154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  <c r="S17" s="76"/>
      <c r="T17" s="76"/>
      <c r="U17" s="76"/>
    </row>
    <row r="18" spans="3:21" s="4" customFormat="1" ht="18" customHeight="1" thickBot="1" x14ac:dyDescent="0.3">
      <c r="C18" s="20"/>
      <c r="D18" s="20"/>
      <c r="E18" s="20"/>
      <c r="F18" s="67" t="s">
        <v>80</v>
      </c>
      <c r="G18" s="104" t="s">
        <v>155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76"/>
      <c r="T18" s="76"/>
      <c r="U18" s="76"/>
    </row>
    <row r="19" spans="3:21" s="4" customFormat="1" ht="18" customHeight="1" thickBot="1" x14ac:dyDescent="0.3">
      <c r="C19" s="20"/>
      <c r="D19" s="20"/>
      <c r="E19" s="20"/>
      <c r="F19" s="67" t="s">
        <v>81</v>
      </c>
      <c r="G19" s="104" t="s">
        <v>156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76"/>
      <c r="T19" s="76"/>
      <c r="U19" s="76"/>
    </row>
    <row r="20" spans="3:21" s="4" customFormat="1" ht="18" customHeight="1" thickBot="1" x14ac:dyDescent="0.3">
      <c r="C20" s="20"/>
      <c r="D20" s="20"/>
      <c r="E20" s="20"/>
      <c r="F20" s="67" t="s">
        <v>82</v>
      </c>
      <c r="G20" s="104" t="s">
        <v>157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76"/>
      <c r="T20" s="76"/>
      <c r="U20" s="76"/>
    </row>
    <row r="21" spans="3:21" s="4" customFormat="1" ht="18" customHeight="1" thickBot="1" x14ac:dyDescent="0.3">
      <c r="C21" s="20"/>
      <c r="D21" s="20"/>
      <c r="E21" s="20"/>
      <c r="F21" s="67" t="s">
        <v>83</v>
      </c>
      <c r="G21" s="104" t="s">
        <v>158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76"/>
      <c r="T21" s="76"/>
      <c r="U21" s="76"/>
    </row>
    <row r="22" spans="3:21" s="4" customFormat="1" ht="18" customHeight="1" thickBot="1" x14ac:dyDescent="0.3">
      <c r="C22" s="20"/>
      <c r="D22" s="20"/>
      <c r="E22" s="20"/>
      <c r="F22" s="67" t="s">
        <v>84</v>
      </c>
      <c r="G22" s="104" t="s">
        <v>159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76"/>
      <c r="T22" s="76"/>
      <c r="U22" s="76"/>
    </row>
    <row r="23" spans="3:21" s="4" customFormat="1" ht="18" customHeight="1" thickBot="1" x14ac:dyDescent="0.3">
      <c r="C23" s="20"/>
      <c r="D23" s="20"/>
      <c r="E23" s="20"/>
      <c r="F23" s="67" t="s">
        <v>138</v>
      </c>
      <c r="G23" s="104" t="s">
        <v>160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  <c r="S23" s="76"/>
      <c r="T23" s="76"/>
      <c r="U23" s="76"/>
    </row>
    <row r="24" spans="3:21" s="5" customFormat="1" ht="6" customHeight="1" thickBot="1" x14ac:dyDescent="0.3">
      <c r="C24" s="22"/>
      <c r="D24" s="22"/>
      <c r="E24" s="22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76"/>
      <c r="T24" s="76"/>
      <c r="U24" s="76"/>
    </row>
    <row r="25" spans="3:21" s="4" customFormat="1" ht="21" customHeight="1" thickBot="1" x14ac:dyDescent="0.3">
      <c r="C25" s="20"/>
      <c r="D25" s="20"/>
      <c r="E25" s="30"/>
      <c r="F25" s="107" t="s">
        <v>15</v>
      </c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76"/>
      <c r="T25" s="76"/>
      <c r="U25" s="76"/>
    </row>
    <row r="26" spans="3:21" s="4" customFormat="1" ht="18" customHeight="1" thickBot="1" x14ac:dyDescent="0.3">
      <c r="C26" s="20"/>
      <c r="D26" s="20"/>
      <c r="E26" s="20"/>
      <c r="F26" s="67" t="s">
        <v>139</v>
      </c>
      <c r="G26" s="104" t="s">
        <v>141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76"/>
      <c r="T26" s="76"/>
      <c r="U26" s="76"/>
    </row>
    <row r="27" spans="3:21" s="4" customFormat="1" ht="18" customHeight="1" thickBot="1" x14ac:dyDescent="0.3">
      <c r="C27" s="20"/>
      <c r="D27" s="20"/>
      <c r="E27" s="20"/>
      <c r="F27" s="67" t="s">
        <v>140</v>
      </c>
      <c r="G27" s="104" t="s">
        <v>161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76"/>
      <c r="T27" s="76"/>
      <c r="U27" s="76"/>
    </row>
    <row r="28" spans="3:21" s="5" customFormat="1" ht="6" customHeight="1" thickBot="1" x14ac:dyDescent="0.3">
      <c r="C28" s="22"/>
      <c r="D28" s="22"/>
      <c r="E28" s="2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76"/>
      <c r="T28" s="76"/>
      <c r="U28" s="76"/>
    </row>
    <row r="29" spans="3:21" s="3" customFormat="1" ht="30.75" customHeight="1" thickBot="1" x14ac:dyDescent="0.3">
      <c r="C29" s="101" t="s">
        <v>12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3"/>
      <c r="S29" s="76"/>
      <c r="T29" s="76"/>
      <c r="U29" s="76"/>
    </row>
    <row r="30" spans="3:21" s="5" customFormat="1" ht="6" customHeight="1" thickBot="1" x14ac:dyDescent="0.3">
      <c r="C30" s="22"/>
      <c r="D30" s="22"/>
      <c r="E30" s="2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76"/>
      <c r="T30" s="76"/>
      <c r="U30" s="76"/>
    </row>
    <row r="31" spans="3:21" s="5" customFormat="1" ht="21" customHeight="1" thickBot="1" x14ac:dyDescent="0.3">
      <c r="C31" s="24"/>
      <c r="D31" s="25"/>
      <c r="E31" s="26"/>
      <c r="F31" s="95" t="s">
        <v>4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76"/>
      <c r="T31" s="76"/>
      <c r="U31" s="76"/>
    </row>
    <row r="32" spans="3:21" s="5" customFormat="1" ht="18" customHeight="1" thickBot="1" x14ac:dyDescent="0.3">
      <c r="C32" s="22"/>
      <c r="D32" s="22"/>
      <c r="E32" s="22"/>
      <c r="F32" s="69" t="s">
        <v>31</v>
      </c>
      <c r="G32" s="93" t="s">
        <v>49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76"/>
      <c r="T32" s="76"/>
      <c r="U32" s="76"/>
    </row>
    <row r="33" spans="1:21" s="5" customFormat="1" ht="18" customHeight="1" thickBot="1" x14ac:dyDescent="0.3">
      <c r="C33" s="22"/>
      <c r="D33" s="22"/>
      <c r="E33" s="22"/>
      <c r="F33" s="69" t="s">
        <v>32</v>
      </c>
      <c r="G33" s="93" t="s">
        <v>162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76"/>
      <c r="T33" s="76"/>
      <c r="U33" s="76"/>
    </row>
    <row r="34" spans="1:21" s="5" customFormat="1" ht="18" customHeight="1" thickBot="1" x14ac:dyDescent="0.3">
      <c r="C34" s="22"/>
      <c r="D34" s="22"/>
      <c r="E34" s="22"/>
      <c r="F34" s="69" t="s">
        <v>33</v>
      </c>
      <c r="G34" s="93" t="s">
        <v>85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76"/>
      <c r="T34" s="76"/>
      <c r="U34" s="76"/>
    </row>
    <row r="35" spans="1:21" s="5" customFormat="1" ht="18" customHeight="1" thickBot="1" x14ac:dyDescent="0.3">
      <c r="C35" s="22"/>
      <c r="D35" s="22"/>
      <c r="E35" s="22"/>
      <c r="F35" s="69" t="s">
        <v>35</v>
      </c>
      <c r="G35" s="92" t="s">
        <v>212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76"/>
      <c r="T35" s="76"/>
      <c r="U35" s="76"/>
    </row>
    <row r="36" spans="1:21" s="5" customFormat="1" ht="18" customHeight="1" thickBot="1" x14ac:dyDescent="0.3">
      <c r="C36" s="22"/>
      <c r="D36" s="22"/>
      <c r="E36" s="22"/>
      <c r="F36" s="69" t="s">
        <v>36</v>
      </c>
      <c r="G36" s="93" t="s">
        <v>163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76"/>
      <c r="T36" s="76"/>
      <c r="U36" s="76"/>
    </row>
    <row r="37" spans="1:21" s="5" customFormat="1" ht="18" customHeight="1" thickBot="1" x14ac:dyDescent="0.3">
      <c r="C37" s="22"/>
      <c r="D37" s="22"/>
      <c r="E37" s="22"/>
      <c r="F37" s="69" t="s">
        <v>37</v>
      </c>
      <c r="G37" s="93" t="s">
        <v>19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  <c r="S37" s="76"/>
      <c r="T37" s="76"/>
      <c r="U37" s="76"/>
    </row>
    <row r="38" spans="1:21" s="5" customFormat="1" ht="18" customHeight="1" thickBot="1" x14ac:dyDescent="0.3">
      <c r="C38" s="22"/>
      <c r="D38" s="22"/>
      <c r="E38" s="22"/>
      <c r="F38" s="69" t="s">
        <v>38</v>
      </c>
      <c r="G38" s="93" t="s">
        <v>164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76"/>
      <c r="T38" s="76"/>
      <c r="U38" s="76"/>
    </row>
    <row r="39" spans="1:21" s="5" customFormat="1" ht="18" customHeight="1" thickBot="1" x14ac:dyDescent="0.3">
      <c r="C39" s="22"/>
      <c r="D39" s="22"/>
      <c r="E39" s="22"/>
      <c r="F39" s="69" t="s">
        <v>39</v>
      </c>
      <c r="G39" s="92" t="s">
        <v>165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  <c r="S39" s="76"/>
      <c r="T39" s="76"/>
      <c r="U39" s="76"/>
    </row>
    <row r="40" spans="1:21" s="5" customFormat="1" ht="18" customHeight="1" thickBot="1" x14ac:dyDescent="0.3">
      <c r="C40" s="22"/>
      <c r="D40" s="22"/>
      <c r="E40" s="22"/>
      <c r="F40" s="69" t="s">
        <v>40</v>
      </c>
      <c r="G40" s="92" t="s">
        <v>166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76"/>
      <c r="T40" s="76"/>
      <c r="U40" s="76"/>
    </row>
    <row r="41" spans="1:21" s="5" customFormat="1" ht="6" customHeight="1" thickBot="1" x14ac:dyDescent="0.3">
      <c r="C41" s="22"/>
      <c r="D41" s="22"/>
      <c r="E41" s="22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76"/>
      <c r="T41" s="76"/>
      <c r="U41" s="76"/>
    </row>
    <row r="42" spans="1:21" s="5" customFormat="1" ht="21" customHeight="1" thickBot="1" x14ac:dyDescent="0.3">
      <c r="C42" s="24"/>
      <c r="D42" s="25"/>
      <c r="E42" s="22"/>
      <c r="F42" s="110" t="s">
        <v>142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2"/>
      <c r="S42" s="76"/>
      <c r="T42" s="76"/>
      <c r="U42" s="76"/>
    </row>
    <row r="43" spans="1:21" s="4" customFormat="1" ht="18" customHeight="1" thickBot="1" x14ac:dyDescent="0.3">
      <c r="A43" s="20"/>
      <c r="B43" s="59"/>
      <c r="C43" s="60"/>
      <c r="D43" s="60"/>
      <c r="E43" s="60"/>
      <c r="F43" s="69" t="s">
        <v>42</v>
      </c>
      <c r="G43" s="92" t="s">
        <v>167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76"/>
      <c r="T43" s="76"/>
      <c r="U43" s="76"/>
    </row>
    <row r="44" spans="1:21" s="4" customFormat="1" ht="18" customHeight="1" thickBot="1" x14ac:dyDescent="0.3">
      <c r="A44" s="20"/>
      <c r="B44" s="5"/>
      <c r="C44" s="20"/>
      <c r="D44" s="20"/>
      <c r="E44" s="22"/>
      <c r="F44" s="69" t="s">
        <v>43</v>
      </c>
      <c r="G44" s="92" t="s">
        <v>168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76"/>
      <c r="T44" s="76"/>
      <c r="U44" s="76"/>
    </row>
    <row r="45" spans="1:21" s="4" customFormat="1" ht="18" customHeight="1" thickBot="1" x14ac:dyDescent="0.3">
      <c r="A45" s="20"/>
      <c r="B45" s="5"/>
      <c r="C45" s="20"/>
      <c r="D45" s="20"/>
      <c r="E45" s="22"/>
      <c r="F45" s="69" t="s">
        <v>44</v>
      </c>
      <c r="G45" s="92" t="s">
        <v>169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76"/>
      <c r="T45" s="76"/>
      <c r="U45" s="76"/>
    </row>
    <row r="46" spans="1:21" s="4" customFormat="1" ht="18" customHeight="1" thickBot="1" x14ac:dyDescent="0.3">
      <c r="A46" s="20"/>
      <c r="B46" s="5"/>
      <c r="C46" s="20"/>
      <c r="D46" s="20"/>
      <c r="E46" s="22"/>
      <c r="F46" s="69" t="s">
        <v>86</v>
      </c>
      <c r="G46" s="92" t="s">
        <v>170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76"/>
      <c r="T46" s="76"/>
      <c r="U46" s="76"/>
    </row>
    <row r="47" spans="1:21" s="4" customFormat="1" ht="18" customHeight="1" thickBot="1" x14ac:dyDescent="0.3">
      <c r="A47" s="20"/>
      <c r="B47" s="5"/>
      <c r="C47" s="20"/>
      <c r="D47" s="20"/>
      <c r="E47" s="22"/>
      <c r="F47" s="69" t="s">
        <v>87</v>
      </c>
      <c r="G47" s="92" t="s">
        <v>171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76"/>
      <c r="T47" s="76"/>
      <c r="U47" s="76"/>
    </row>
    <row r="48" spans="1:21" s="4" customFormat="1" ht="18" customHeight="1" thickBot="1" x14ac:dyDescent="0.3">
      <c r="A48" s="20"/>
      <c r="B48" s="5"/>
      <c r="C48" s="20"/>
      <c r="D48" s="20"/>
      <c r="E48" s="22"/>
      <c r="F48" s="69" t="s">
        <v>88</v>
      </c>
      <c r="G48" s="92" t="s">
        <v>143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76"/>
      <c r="T48" s="76"/>
      <c r="U48" s="76"/>
    </row>
    <row r="49" spans="1:21" s="4" customFormat="1" ht="18" customHeight="1" thickBot="1" x14ac:dyDescent="0.3">
      <c r="A49" s="20"/>
      <c r="B49" s="5"/>
      <c r="C49" s="20"/>
      <c r="D49" s="20"/>
      <c r="E49" s="22"/>
      <c r="F49" s="69" t="s">
        <v>89</v>
      </c>
      <c r="G49" s="92" t="s">
        <v>172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76"/>
      <c r="T49" s="76"/>
      <c r="U49" s="76"/>
    </row>
    <row r="50" spans="1:21" s="5" customFormat="1" ht="6" customHeight="1" thickBot="1" x14ac:dyDescent="0.3">
      <c r="C50" s="22"/>
      <c r="D50" s="22"/>
      <c r="E50" s="2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76"/>
      <c r="T50" s="76"/>
      <c r="U50" s="76"/>
    </row>
    <row r="51" spans="1:21" s="5" customFormat="1" ht="21" customHeight="1" thickBot="1" x14ac:dyDescent="0.3">
      <c r="C51" s="24"/>
      <c r="D51" s="25"/>
      <c r="E51" s="26"/>
      <c r="F51" s="95" t="s">
        <v>2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76"/>
      <c r="T51" s="76"/>
      <c r="U51" s="76"/>
    </row>
    <row r="52" spans="1:21" s="5" customFormat="1" ht="18" customHeight="1" thickBot="1" x14ac:dyDescent="0.3">
      <c r="C52" s="22"/>
      <c r="D52" s="22"/>
      <c r="E52" s="22"/>
      <c r="F52" s="69" t="s">
        <v>41</v>
      </c>
      <c r="G52" s="92" t="s">
        <v>173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76"/>
      <c r="T52" s="76"/>
      <c r="U52" s="76"/>
    </row>
    <row r="53" spans="1:21" s="5" customFormat="1" ht="18" customHeight="1" thickBot="1" x14ac:dyDescent="0.3">
      <c r="C53" s="22"/>
      <c r="D53" s="22"/>
      <c r="E53" s="22"/>
      <c r="F53" s="69" t="s">
        <v>51</v>
      </c>
      <c r="G53" s="92" t="s">
        <v>50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76"/>
      <c r="T53" s="76"/>
      <c r="U53" s="76"/>
    </row>
    <row r="54" spans="1:21" s="5" customFormat="1" ht="18" customHeight="1" thickBot="1" x14ac:dyDescent="0.3">
      <c r="C54" s="22"/>
      <c r="D54" s="22"/>
      <c r="E54" s="22"/>
      <c r="F54" s="69" t="s">
        <v>180</v>
      </c>
      <c r="G54" s="92" t="s">
        <v>179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76"/>
      <c r="T54" s="76"/>
      <c r="U54" s="76"/>
    </row>
    <row r="55" spans="1:21" s="5" customFormat="1" ht="18" customHeight="1" thickBot="1" x14ac:dyDescent="0.3">
      <c r="C55" s="22"/>
      <c r="D55" s="22"/>
      <c r="E55" s="22"/>
      <c r="F55" s="69" t="s">
        <v>34</v>
      </c>
      <c r="G55" s="92" t="s">
        <v>174</v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76"/>
      <c r="T55" s="76"/>
      <c r="U55" s="76"/>
    </row>
    <row r="56" spans="1:21" s="5" customFormat="1" ht="18" customHeight="1" thickBot="1" x14ac:dyDescent="0.3">
      <c r="C56" s="22"/>
      <c r="D56" s="22"/>
      <c r="E56" s="22"/>
      <c r="F56" s="69" t="s">
        <v>52</v>
      </c>
      <c r="G56" s="92" t="s">
        <v>175</v>
      </c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4"/>
      <c r="S56" s="76"/>
      <c r="T56" s="76"/>
      <c r="U56" s="76"/>
    </row>
    <row r="57" spans="1:21" s="5" customFormat="1" ht="18" customHeight="1" thickBot="1" x14ac:dyDescent="0.3">
      <c r="C57" s="22"/>
      <c r="D57" s="22"/>
      <c r="E57" s="22"/>
      <c r="F57" s="69" t="s">
        <v>53</v>
      </c>
      <c r="G57" s="92" t="s">
        <v>54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/>
      <c r="S57" s="76"/>
      <c r="T57" s="76"/>
      <c r="U57" s="76"/>
    </row>
    <row r="58" spans="1:21" s="5" customFormat="1" ht="18" customHeight="1" thickBot="1" x14ac:dyDescent="0.3">
      <c r="C58" s="22"/>
      <c r="D58" s="22"/>
      <c r="E58" s="22"/>
      <c r="F58" s="69" t="s">
        <v>55</v>
      </c>
      <c r="G58" s="92" t="s">
        <v>176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76"/>
      <c r="T58" s="76"/>
      <c r="U58" s="76"/>
    </row>
    <row r="59" spans="1:21" s="5" customFormat="1" ht="18" customHeight="1" thickBot="1" x14ac:dyDescent="0.3">
      <c r="C59" s="22"/>
      <c r="D59" s="22"/>
      <c r="E59" s="22"/>
      <c r="F59" s="69" t="s">
        <v>56</v>
      </c>
      <c r="G59" s="92" t="s">
        <v>215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4"/>
      <c r="S59" s="76"/>
      <c r="T59" s="76"/>
      <c r="U59" s="76"/>
    </row>
    <row r="60" spans="1:21" s="4" customFormat="1" ht="18" customHeight="1" thickBot="1" x14ac:dyDescent="0.3">
      <c r="A60" s="20"/>
      <c r="B60" s="5"/>
      <c r="C60" s="20"/>
      <c r="D60" s="20"/>
      <c r="E60" s="22"/>
      <c r="F60" s="69" t="s">
        <v>90</v>
      </c>
      <c r="G60" s="92" t="s">
        <v>177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4"/>
      <c r="S60" s="76"/>
      <c r="T60" s="76"/>
      <c r="U60" s="76"/>
    </row>
    <row r="61" spans="1:21" s="4" customFormat="1" ht="18" customHeight="1" thickBot="1" x14ac:dyDescent="0.3">
      <c r="A61" s="20"/>
      <c r="B61" s="5"/>
      <c r="C61" s="20"/>
      <c r="D61" s="20"/>
      <c r="E61" s="22"/>
      <c r="F61" s="69" t="s">
        <v>91</v>
      </c>
      <c r="G61" s="92" t="s">
        <v>92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4"/>
      <c r="S61" s="76"/>
      <c r="T61" s="76"/>
      <c r="U61" s="76"/>
    </row>
    <row r="62" spans="1:21" s="5" customFormat="1" ht="6" customHeight="1" thickBot="1" x14ac:dyDescent="0.3">
      <c r="C62" s="22"/>
      <c r="D62" s="22"/>
      <c r="E62" s="22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76"/>
      <c r="T62" s="76"/>
      <c r="U62" s="76"/>
    </row>
    <row r="63" spans="1:21" s="4" customFormat="1" ht="21" customHeight="1" thickBot="1" x14ac:dyDescent="0.3">
      <c r="A63" s="20"/>
      <c r="B63" s="5"/>
      <c r="C63" s="20"/>
      <c r="D63" s="20"/>
      <c r="E63" s="22"/>
      <c r="F63" s="97" t="s">
        <v>211</v>
      </c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76"/>
      <c r="T63" s="76"/>
      <c r="U63" s="76"/>
    </row>
    <row r="64" spans="1:21" s="4" customFormat="1" ht="18" customHeight="1" thickBot="1" x14ac:dyDescent="0.35">
      <c r="A64" s="20"/>
      <c r="B64" s="5"/>
      <c r="C64" s="20"/>
      <c r="D64" s="20"/>
      <c r="E64" s="22"/>
      <c r="F64" s="69" t="s">
        <v>78</v>
      </c>
      <c r="G64" s="92" t="s">
        <v>181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  <c r="S64" s="77"/>
      <c r="T64" s="77"/>
      <c r="U64" s="76"/>
    </row>
    <row r="65" spans="1:21" s="4" customFormat="1" ht="18" customHeight="1" thickBot="1" x14ac:dyDescent="0.3">
      <c r="A65" s="20"/>
      <c r="B65" s="5"/>
      <c r="C65" s="20"/>
      <c r="D65" s="20"/>
      <c r="E65" s="22"/>
      <c r="F65" s="69" t="s">
        <v>182</v>
      </c>
      <c r="G65" s="92" t="s">
        <v>184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76"/>
      <c r="T65" s="76"/>
      <c r="U65" s="76"/>
    </row>
    <row r="66" spans="1:21" s="4" customFormat="1" ht="18" customHeight="1" thickBot="1" x14ac:dyDescent="0.3">
      <c r="A66" s="20"/>
      <c r="B66" s="5"/>
      <c r="C66" s="20"/>
      <c r="D66" s="20"/>
      <c r="E66" s="22"/>
      <c r="F66" s="69" t="s">
        <v>183</v>
      </c>
      <c r="G66" s="92" t="s">
        <v>185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76"/>
      <c r="T66" s="76"/>
      <c r="U66" s="76"/>
    </row>
    <row r="67" spans="1:21" s="5" customFormat="1" ht="15" customHeight="1" x14ac:dyDescent="0.25">
      <c r="C67" s="22"/>
      <c r="D67" s="22"/>
      <c r="E67" s="22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76"/>
      <c r="T67" s="76"/>
      <c r="U67" s="76"/>
    </row>
    <row r="68" spans="1:21" s="4" customFormat="1" ht="15" customHeight="1" x14ac:dyDescent="0.25">
      <c r="F68" s="70"/>
      <c r="S68" s="76"/>
      <c r="T68" s="76"/>
      <c r="U68" s="76"/>
    </row>
    <row r="69" spans="1:21" ht="18" customHeight="1" x14ac:dyDescent="0.2">
      <c r="A69" s="89" t="str">
        <f>NOTA!$A$24</f>
        <v>ESTUDO 41 | ANÁLISE DAS EMPRESAS DA REGIÃO CENTRO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1:21" ht="30" customHeight="1" x14ac:dyDescent="0.2"/>
  </sheetData>
  <sheetProtection algorithmName="SHA-512" hashValue="0Khir7l+6Kd8h2SH9kiLBBkp2He632F/Fl/+z2hhN+uO8dFfK1O5tKZze7VsUYRVOj7KLv7JpNf+nCO6jllBew==" saltValue="vNFwEI1MFdJw9LKm4PeDQw==" spinCount="100000" sheet="1" objects="1" scenarios="1"/>
  <mergeCells count="59">
    <mergeCell ref="F42:R42"/>
    <mergeCell ref="G23:R23"/>
    <mergeCell ref="G15:R15"/>
    <mergeCell ref="G14:R14"/>
    <mergeCell ref="G16:R16"/>
    <mergeCell ref="G19:R19"/>
    <mergeCell ref="G22:R22"/>
    <mergeCell ref="G21:R21"/>
    <mergeCell ref="G40:R40"/>
    <mergeCell ref="G37:R37"/>
    <mergeCell ref="G39:R39"/>
    <mergeCell ref="G36:R36"/>
    <mergeCell ref="G38:R38"/>
    <mergeCell ref="G20:R20"/>
    <mergeCell ref="G26:R26"/>
    <mergeCell ref="G27:R27"/>
    <mergeCell ref="G34:R34"/>
    <mergeCell ref="G13:R13"/>
    <mergeCell ref="G11:R11"/>
    <mergeCell ref="G12:R12"/>
    <mergeCell ref="G18:R18"/>
    <mergeCell ref="G17:R17"/>
    <mergeCell ref="G58:R58"/>
    <mergeCell ref="A69:U69"/>
    <mergeCell ref="K1:R1"/>
    <mergeCell ref="C3:R3"/>
    <mergeCell ref="G6:R6"/>
    <mergeCell ref="G8:R8"/>
    <mergeCell ref="G32:R32"/>
    <mergeCell ref="F31:R31"/>
    <mergeCell ref="C29:R29"/>
    <mergeCell ref="F5:R5"/>
    <mergeCell ref="G7:R7"/>
    <mergeCell ref="G33:R33"/>
    <mergeCell ref="G35:R35"/>
    <mergeCell ref="G9:R9"/>
    <mergeCell ref="G10:R10"/>
    <mergeCell ref="F25:R25"/>
    <mergeCell ref="G66:R66"/>
    <mergeCell ref="G61:R61"/>
    <mergeCell ref="F63:R63"/>
    <mergeCell ref="G64:R64"/>
    <mergeCell ref="G65:R65"/>
    <mergeCell ref="G60:R60"/>
    <mergeCell ref="G44:R44"/>
    <mergeCell ref="G43:R43"/>
    <mergeCell ref="G47:R47"/>
    <mergeCell ref="G46:R46"/>
    <mergeCell ref="G45:R45"/>
    <mergeCell ref="G52:R52"/>
    <mergeCell ref="G48:R48"/>
    <mergeCell ref="G49:R49"/>
    <mergeCell ref="G59:R59"/>
    <mergeCell ref="G56:R56"/>
    <mergeCell ref="G57:R57"/>
    <mergeCell ref="F51:R51"/>
    <mergeCell ref="G53:R53"/>
    <mergeCell ref="G55:R55"/>
    <mergeCell ref="G54:R54"/>
  </mergeCells>
  <hyperlinks>
    <hyperlink ref="F6" location="'G I.2.1'!A1" display="G I.2.1"/>
    <hyperlink ref="F8" location="'G I.2.3'!A1" display="G I.2.3"/>
    <hyperlink ref="F43" location="'G C1.1'!A1" display="G C1.1"/>
    <hyperlink ref="F44" location="'G C1.2'!A1" display="G C1.2"/>
    <hyperlink ref="F49" location="'G C1.7'!A1" display="G C1.7"/>
    <hyperlink ref="F7" location="'G I.2.2'!A1" display="G I.2.2"/>
    <hyperlink ref="F13" location="'G I.2.8'!A1" display="G I.2.8"/>
    <hyperlink ref="F53" location="'G I.3.11'!A1" display="G I.3.11"/>
    <hyperlink ref="F32" location="'G I.3.1'!A1" display="G I.3.1"/>
    <hyperlink ref="F33" location="'G I.3.2'!A1" display="G I.3.2"/>
    <hyperlink ref="F35" location="'G I.3.4'!A1" display="G I.3.4"/>
    <hyperlink ref="F37" location="'G I.3.6'!A1" display="G I.3.6"/>
    <hyperlink ref="F52" location="'G I.3.10'!A1" display="G I.3.10"/>
    <hyperlink ref="F39" location="'G I.3.8'!A1" display="G I.3.8"/>
    <hyperlink ref="F9" location="'G I.2.4'!A1" display="G I.2.4"/>
    <hyperlink ref="F59" location="'G I.3.16'!A1" display="G I.3.16"/>
    <hyperlink ref="F64" location="'G C2.1 I'!A1" display="G C2.1"/>
    <hyperlink ref="F10" location="'G I.2.5'!A1" display="G I.2.5"/>
    <hyperlink ref="F61" location="'G I.3.18'!A1" display="G I.3.18"/>
    <hyperlink ref="F65" location="'G C2.2 I'!A1" display="G C2.2 I"/>
    <hyperlink ref="F11" location="'G I.2.6'!A1" display="G I.2.6"/>
    <hyperlink ref="F12" location="'G I.2.7'!A1" display="G I.2.7"/>
    <hyperlink ref="F36" location="'G I.3.5'!A1" display="G I.3.5"/>
    <hyperlink ref="F38" location="'G I.3.7'!A1" display="G I.3.7"/>
    <hyperlink ref="F40" location="'G I.3.9'!A1" display="G I.3.9"/>
    <hyperlink ref="F55" location="'Q I.3.1'!A1" display="Q I.3.1"/>
    <hyperlink ref="F26" location="'G I.2.19'!A1" display="G I.2.19"/>
    <hyperlink ref="F27" location="'G I.2.20'!A1" display="G I.2.20"/>
    <hyperlink ref="F34" location="'G I.3.3'!A1" display="G I.3.3"/>
    <hyperlink ref="F54" location="'G I.3.12 I'!A1" display="G I.3.12 I"/>
    <hyperlink ref="F56" location="'G I.3.13'!A1" display="G I.3.13"/>
    <hyperlink ref="F57" location="'G I.3.14'!A1" display="G I.3.14"/>
    <hyperlink ref="F23" location="'G I.2.18'!A1" display="G I.2.18"/>
    <hyperlink ref="F15" location="'G I.2.10'!A1" display="G I.2.10"/>
    <hyperlink ref="F14" location="'G I.2.9'!A1" display="G I.2.9"/>
    <hyperlink ref="F16" location="'G I.2.11'!A1" display="G I.2.11"/>
    <hyperlink ref="F19" location="'G I.2.14'!A1" display="G I.2.14"/>
    <hyperlink ref="F22" location="'G I.2.17'!A1" display="G I.2.17"/>
    <hyperlink ref="F21" location="'G I.2.16'!A1" display="G I.2.16"/>
    <hyperlink ref="F47" location="'G C1.5'!A1" display="G C1.5"/>
    <hyperlink ref="F46" location="'G C1.4'!A1" display="G C1.4"/>
    <hyperlink ref="F45" location="'G C1.3'!A1" display="G C1.3"/>
    <hyperlink ref="F48" location="'G C1.6'!A1" display="G C1.6"/>
    <hyperlink ref="F58" location="'G I.3.15'!A1" display="G I.3.15"/>
    <hyperlink ref="F60" location="'G I.3.17'!A1" display="G I.3.17"/>
    <hyperlink ref="F66" location="'G C2.3 I'!A1" display="G C2.3 I"/>
    <hyperlink ref="F18" location="'G I.2.13 I'!A1" display="G I.2.13"/>
    <hyperlink ref="F17" location="'G I.2.12 I'!A1" display="G I.2.12"/>
    <hyperlink ref="F20" location="'G I.2.15'!A1" display="G I.2.15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3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24</v>
      </c>
      <c r="B3" s="44" t="s">
        <v>136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5.15" customHeight="1" thickBot="1" x14ac:dyDescent="0.3">
      <c r="G6" s="52"/>
      <c r="H6" s="52"/>
      <c r="I6" s="53"/>
      <c r="J6" s="124" t="s">
        <v>8</v>
      </c>
      <c r="K6" s="125"/>
      <c r="L6" s="124" t="s">
        <v>6</v>
      </c>
      <c r="M6" s="125"/>
      <c r="N6" s="124" t="s">
        <v>57</v>
      </c>
      <c r="O6" s="125"/>
      <c r="P6" s="9"/>
      <c r="Q6" s="9"/>
      <c r="R6" s="9"/>
      <c r="S6" s="9"/>
      <c r="T6" s="9"/>
    </row>
    <row r="7" spans="1:21" ht="19.899999999999999" customHeight="1" x14ac:dyDescent="0.25">
      <c r="G7" s="114">
        <v>2014</v>
      </c>
      <c r="H7" s="115"/>
      <c r="I7" s="116"/>
      <c r="J7" s="122">
        <v>0.19900000000000001</v>
      </c>
      <c r="K7" s="122"/>
      <c r="L7" s="122">
        <v>0.161</v>
      </c>
      <c r="M7" s="122"/>
      <c r="N7" s="122">
        <v>0.17100000000000001</v>
      </c>
      <c r="O7" s="122"/>
      <c r="P7" s="9"/>
      <c r="Q7" s="9"/>
      <c r="R7" s="9"/>
      <c r="S7" s="9"/>
      <c r="T7" s="9"/>
    </row>
    <row r="8" spans="1:21" ht="19.899999999999999" customHeight="1" x14ac:dyDescent="0.25">
      <c r="G8" s="114">
        <v>2015</v>
      </c>
      <c r="H8" s="115"/>
      <c r="I8" s="116"/>
      <c r="J8" s="117">
        <v>0.19800000000000001</v>
      </c>
      <c r="K8" s="117"/>
      <c r="L8" s="117">
        <v>0.16600000000000001</v>
      </c>
      <c r="M8" s="117"/>
      <c r="N8" s="117">
        <v>0.16900000000000001</v>
      </c>
      <c r="O8" s="117"/>
      <c r="P8" s="9"/>
      <c r="Q8" s="9"/>
      <c r="R8" s="9"/>
      <c r="S8" s="9"/>
      <c r="T8" s="9"/>
    </row>
    <row r="9" spans="1:21" ht="19.899999999999999" customHeight="1" x14ac:dyDescent="0.25">
      <c r="G9" s="114">
        <v>2016</v>
      </c>
      <c r="H9" s="115"/>
      <c r="I9" s="116"/>
      <c r="J9" s="117">
        <v>0.19700000000000001</v>
      </c>
      <c r="K9" s="117"/>
      <c r="L9" s="117">
        <v>0.16700000000000001</v>
      </c>
      <c r="M9" s="117"/>
      <c r="N9" s="117">
        <v>0.16900000000000001</v>
      </c>
      <c r="O9" s="117"/>
      <c r="P9" s="9"/>
      <c r="Q9" s="9"/>
      <c r="R9" s="9"/>
      <c r="S9" s="9"/>
      <c r="T9" s="9"/>
    </row>
    <row r="10" spans="1:21" ht="19.899999999999999" customHeight="1" x14ac:dyDescent="0.25">
      <c r="G10" s="114">
        <v>2017</v>
      </c>
      <c r="H10" s="115"/>
      <c r="I10" s="116"/>
      <c r="J10" s="117">
        <v>0.19500000000000001</v>
      </c>
      <c r="K10" s="117"/>
      <c r="L10" s="117">
        <v>0.16300000000000001</v>
      </c>
      <c r="M10" s="117"/>
      <c r="N10" s="117">
        <v>0.16700000000000001</v>
      </c>
      <c r="O10" s="117"/>
      <c r="P10" s="9"/>
      <c r="Q10" s="9"/>
      <c r="R10" s="9"/>
      <c r="S10" s="9"/>
      <c r="T10" s="9"/>
    </row>
    <row r="11" spans="1:21" ht="19.899999999999999" customHeight="1" thickBot="1" x14ac:dyDescent="0.3">
      <c r="B11" s="23"/>
      <c r="C11" s="23"/>
      <c r="D11" s="23"/>
      <c r="E11" s="23"/>
      <c r="G11" s="118">
        <v>2018</v>
      </c>
      <c r="H11" s="119"/>
      <c r="I11" s="120"/>
      <c r="J11" s="121">
        <v>0.192</v>
      </c>
      <c r="K11" s="121"/>
      <c r="L11" s="121">
        <v>0.16300000000000001</v>
      </c>
      <c r="M11" s="121"/>
      <c r="N11" s="121">
        <v>0.16500000000000001</v>
      </c>
      <c r="O11" s="121"/>
      <c r="P11" s="9"/>
      <c r="Q11" s="9"/>
      <c r="R11" s="9"/>
      <c r="S11" s="9"/>
      <c r="T11" s="9"/>
    </row>
    <row r="12" spans="1:21" s="9" customFormat="1" ht="12" customHeight="1" x14ac:dyDescent="0.2">
      <c r="A12" s="8"/>
      <c r="C12" s="23"/>
      <c r="L12" s="23"/>
      <c r="M12" s="23"/>
      <c r="N12" s="23"/>
    </row>
    <row r="13" spans="1:21" s="9" customFormat="1" ht="12" customHeight="1" x14ac:dyDescent="0.2">
      <c r="A13" s="8"/>
      <c r="C13" s="23"/>
      <c r="L13" s="23"/>
      <c r="M13" s="23"/>
      <c r="N13" s="23"/>
    </row>
    <row r="14" spans="1:21" ht="18" customHeight="1" x14ac:dyDescent="0.25">
      <c r="A14" s="89" t="s">
        <v>145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1" ht="15" customHeight="1" x14ac:dyDescent="0.25">
      <c r="U15" s="48" t="s">
        <v>17</v>
      </c>
    </row>
    <row r="21" spans="9:11" x14ac:dyDescent="0.25">
      <c r="I21" s="37"/>
      <c r="J21" s="37"/>
      <c r="K21" s="37"/>
    </row>
    <row r="22" spans="9:11" x14ac:dyDescent="0.25">
      <c r="I22" s="38"/>
      <c r="J22" s="38"/>
      <c r="K22" s="38"/>
    </row>
    <row r="23" spans="9:11" x14ac:dyDescent="0.25">
      <c r="I23" s="113"/>
      <c r="J23" s="113"/>
      <c r="K23" s="113"/>
    </row>
  </sheetData>
  <sheetProtection algorithmName="SHA-512" hashValue="EgYzzYfJG/YtwKFPp2CgZvNdqAp9eFBdcKMfgLo+60ORHNzLhFnlz8ze+Hvh8MK6JBDDGoLTEYX5wCjuCbf29w==" saltValue="+wMtBRQI05ONmzFo4xabWQ==" spinCount="100000" sheet="1" objects="1" scenarios="1"/>
  <mergeCells count="26">
    <mergeCell ref="G9:I9"/>
    <mergeCell ref="J9:K9"/>
    <mergeCell ref="L9:M9"/>
    <mergeCell ref="N9:O9"/>
    <mergeCell ref="G8:I8"/>
    <mergeCell ref="J8:K8"/>
    <mergeCell ref="L8:M8"/>
    <mergeCell ref="N8:O8"/>
    <mergeCell ref="G7:I7"/>
    <mergeCell ref="J7:K7"/>
    <mergeCell ref="L7:M7"/>
    <mergeCell ref="N7:O7"/>
    <mergeCell ref="A1:U1"/>
    <mergeCell ref="J6:K6"/>
    <mergeCell ref="L6:M6"/>
    <mergeCell ref="N6:O6"/>
    <mergeCell ref="I23:K23"/>
    <mergeCell ref="G10:I10"/>
    <mergeCell ref="J10:K10"/>
    <mergeCell ref="L10:M10"/>
    <mergeCell ref="A14:U14"/>
    <mergeCell ref="G11:I11"/>
    <mergeCell ref="J11:K11"/>
    <mergeCell ref="L11:M11"/>
    <mergeCell ref="N10:O10"/>
    <mergeCell ref="N11:O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V21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2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25</v>
      </c>
      <c r="B3" s="44" t="s">
        <v>146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3" customFormat="1" ht="25.15" customHeight="1" x14ac:dyDescent="0.25">
      <c r="A6" s="18"/>
      <c r="G6" s="146" t="s">
        <v>8</v>
      </c>
      <c r="H6" s="136"/>
      <c r="I6" s="136"/>
      <c r="J6" s="136"/>
      <c r="K6" s="146" t="s">
        <v>6</v>
      </c>
      <c r="L6" s="136"/>
      <c r="M6" s="136"/>
      <c r="N6" s="136"/>
      <c r="O6" s="146" t="s">
        <v>57</v>
      </c>
      <c r="P6" s="136"/>
      <c r="Q6" s="136"/>
      <c r="R6" s="137"/>
      <c r="U6" s="9"/>
      <c r="V6" s="9"/>
    </row>
    <row r="7" spans="1:22" s="13" customFormat="1" ht="25.15" customHeight="1" thickBot="1" x14ac:dyDescent="0.3">
      <c r="A7" s="18"/>
      <c r="G7" s="147" t="s">
        <v>14</v>
      </c>
      <c r="H7" s="148"/>
      <c r="I7" s="147" t="s">
        <v>188</v>
      </c>
      <c r="J7" s="148"/>
      <c r="K7" s="147" t="s">
        <v>14</v>
      </c>
      <c r="L7" s="148"/>
      <c r="M7" s="147" t="s">
        <v>188</v>
      </c>
      <c r="N7" s="148"/>
      <c r="O7" s="147" t="s">
        <v>14</v>
      </c>
      <c r="P7" s="148"/>
      <c r="Q7" s="147" t="s">
        <v>188</v>
      </c>
      <c r="R7" s="148"/>
      <c r="U7" s="9"/>
      <c r="V7" s="9"/>
    </row>
    <row r="8" spans="1:22" s="13" customFormat="1" ht="19.899999999999999" customHeight="1" x14ac:dyDescent="0.25">
      <c r="A8" s="18"/>
      <c r="D8" s="135" t="s">
        <v>93</v>
      </c>
      <c r="E8" s="136"/>
      <c r="F8" s="137"/>
      <c r="G8" s="132">
        <v>4.1000000000000002E-2</v>
      </c>
      <c r="H8" s="133">
        <v>9.8000000000000004E-2</v>
      </c>
      <c r="I8" s="126">
        <v>5.7000000000000002E-2</v>
      </c>
      <c r="J8" s="127"/>
      <c r="K8" s="132">
        <v>1.4E-2</v>
      </c>
      <c r="L8" s="133"/>
      <c r="M8" s="126">
        <v>3.2000000000000001E-2</v>
      </c>
      <c r="N8" s="127"/>
      <c r="O8" s="132">
        <v>2.3E-2</v>
      </c>
      <c r="P8" s="133"/>
      <c r="Q8" s="126">
        <v>3.5999999999999997E-2</v>
      </c>
      <c r="R8" s="127"/>
      <c r="U8" s="9"/>
      <c r="V8" s="9"/>
    </row>
    <row r="9" spans="1:22" s="13" customFormat="1" ht="19.899999999999999" customHeight="1" x14ac:dyDescent="0.25">
      <c r="A9" s="18"/>
      <c r="D9" s="138" t="s">
        <v>94</v>
      </c>
      <c r="E9" s="139"/>
      <c r="F9" s="140"/>
      <c r="G9" s="128">
        <v>9.8000000000000004E-2</v>
      </c>
      <c r="H9" s="129">
        <v>5.0000000000000001E-3</v>
      </c>
      <c r="I9" s="130">
        <v>0.124</v>
      </c>
      <c r="J9" s="131"/>
      <c r="K9" s="128">
        <v>0.254</v>
      </c>
      <c r="L9" s="129"/>
      <c r="M9" s="130">
        <v>0.39600000000000002</v>
      </c>
      <c r="N9" s="131"/>
      <c r="O9" s="128">
        <v>0.23400000000000001</v>
      </c>
      <c r="P9" s="129"/>
      <c r="Q9" s="130">
        <v>0.36199999999999999</v>
      </c>
      <c r="R9" s="131"/>
      <c r="U9" s="9"/>
      <c r="V9" s="9"/>
    </row>
    <row r="10" spans="1:22" s="13" customFormat="1" ht="19.899999999999999" customHeight="1" x14ac:dyDescent="0.25">
      <c r="A10" s="18"/>
      <c r="D10" s="138" t="s">
        <v>95</v>
      </c>
      <c r="E10" s="139"/>
      <c r="F10" s="140"/>
      <c r="G10" s="128">
        <v>5.0000000000000001E-3</v>
      </c>
      <c r="H10" s="129">
        <v>0.104</v>
      </c>
      <c r="I10" s="130">
        <v>5.0000000000000001E-3</v>
      </c>
      <c r="J10" s="131"/>
      <c r="K10" s="128">
        <v>6.4000000000000001E-2</v>
      </c>
      <c r="L10" s="129"/>
      <c r="M10" s="130">
        <v>2.5000000000000001E-2</v>
      </c>
      <c r="N10" s="131"/>
      <c r="O10" s="128">
        <v>1.4E-2</v>
      </c>
      <c r="P10" s="129"/>
      <c r="Q10" s="130">
        <v>1.0999999999999999E-2</v>
      </c>
      <c r="R10" s="131"/>
      <c r="U10" s="9"/>
      <c r="V10" s="9"/>
    </row>
    <row r="11" spans="1:22" s="13" customFormat="1" ht="19.899999999999999" customHeight="1" x14ac:dyDescent="0.25">
      <c r="A11" s="18"/>
      <c r="D11" s="138" t="s">
        <v>96</v>
      </c>
      <c r="E11" s="139"/>
      <c r="F11" s="140"/>
      <c r="G11" s="128">
        <v>0.104</v>
      </c>
      <c r="H11" s="129">
        <v>0.24199999999999999</v>
      </c>
      <c r="I11" s="130">
        <v>0.11700000000000001</v>
      </c>
      <c r="J11" s="131"/>
      <c r="K11" s="128">
        <v>5.2999999999999999E-2</v>
      </c>
      <c r="L11" s="129"/>
      <c r="M11" s="130">
        <v>5.1999999999999998E-2</v>
      </c>
      <c r="N11" s="131"/>
      <c r="O11" s="128">
        <v>8.8999999999999996E-2</v>
      </c>
      <c r="P11" s="129"/>
      <c r="Q11" s="130">
        <v>9.6000000000000002E-2</v>
      </c>
      <c r="R11" s="131"/>
      <c r="U11" s="9"/>
      <c r="V11" s="9"/>
    </row>
    <row r="12" spans="1:22" s="13" customFormat="1" ht="19.899999999999999" customHeight="1" x14ac:dyDescent="0.25">
      <c r="A12" s="18"/>
      <c r="D12" s="138" t="s">
        <v>97</v>
      </c>
      <c r="E12" s="139"/>
      <c r="F12" s="140"/>
      <c r="G12" s="128">
        <v>0.24199999999999999</v>
      </c>
      <c r="H12" s="129">
        <v>0.51100000000000001</v>
      </c>
      <c r="I12" s="130">
        <v>0.26900000000000002</v>
      </c>
      <c r="J12" s="131"/>
      <c r="K12" s="128">
        <v>0.373</v>
      </c>
      <c r="L12" s="129"/>
      <c r="M12" s="130">
        <v>0.36099999999999999</v>
      </c>
      <c r="N12" s="131"/>
      <c r="O12" s="128">
        <v>0.21</v>
      </c>
      <c r="P12" s="129"/>
      <c r="Q12" s="130">
        <v>0.20799999999999999</v>
      </c>
      <c r="R12" s="131"/>
      <c r="U12" s="9"/>
      <c r="V12" s="9"/>
    </row>
    <row r="13" spans="1:22" s="13" customFormat="1" ht="19.899999999999999" customHeight="1" thickBot="1" x14ac:dyDescent="0.3">
      <c r="A13" s="18"/>
      <c r="D13" s="141" t="s">
        <v>98</v>
      </c>
      <c r="E13" s="142"/>
      <c r="F13" s="143"/>
      <c r="G13" s="144">
        <v>0.51100000000000001</v>
      </c>
      <c r="H13" s="145" t="e">
        <v>#VALUE!</v>
      </c>
      <c r="I13" s="149">
        <v>0.42699999999999999</v>
      </c>
      <c r="J13" s="150"/>
      <c r="K13" s="144">
        <v>0.24099999999999999</v>
      </c>
      <c r="L13" s="145"/>
      <c r="M13" s="149">
        <v>0.13400000000000001</v>
      </c>
      <c r="N13" s="150"/>
      <c r="O13" s="144">
        <v>0.43</v>
      </c>
      <c r="P13" s="145"/>
      <c r="Q13" s="149">
        <v>0.28699999999999998</v>
      </c>
      <c r="R13" s="150"/>
      <c r="U13" s="9"/>
      <c r="V13" s="9"/>
    </row>
    <row r="14" spans="1:22" s="9" customFormat="1" ht="12" customHeight="1" x14ac:dyDescent="0.2">
      <c r="A14" s="8"/>
      <c r="C14" s="23"/>
      <c r="L14" s="23"/>
      <c r="M14" s="23"/>
      <c r="N14" s="23"/>
    </row>
    <row r="15" spans="1:22" s="9" customFormat="1" ht="12" customHeight="1" x14ac:dyDescent="0.2">
      <c r="A15" s="8"/>
      <c r="C15" s="23"/>
      <c r="L15" s="23"/>
      <c r="M15" s="23"/>
      <c r="N15" s="23"/>
    </row>
    <row r="16" spans="1:22" ht="18" customHeight="1" x14ac:dyDescent="0.25">
      <c r="A16" s="134" t="s">
        <v>145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21:21" ht="15" customHeight="1" x14ac:dyDescent="0.25">
      <c r="U17" s="48" t="s">
        <v>17</v>
      </c>
    </row>
    <row r="20" spans="21:21" ht="17.25" customHeight="1" x14ac:dyDescent="0.25"/>
    <row r="21" spans="21:21" ht="17.25" customHeight="1" x14ac:dyDescent="0.25"/>
  </sheetData>
  <sheetProtection algorithmName="SHA-512" hashValue="nr/3cZQAWXgajuemEDCh/Pyx4J1aDazvqYNZmp4Xjx/zvkoW8RqnOb+CiDsdMB/70DOGzc0BSXAtsGp2JyLAqA==" saltValue="vv26rVnKQrC+3vpHWccDxA==" spinCount="100000" sheet="1" objects="1" scenarios="1"/>
  <mergeCells count="53">
    <mergeCell ref="Q12:R12"/>
    <mergeCell ref="I13:J13"/>
    <mergeCell ref="K13:L13"/>
    <mergeCell ref="M13:N13"/>
    <mergeCell ref="O13:P13"/>
    <mergeCell ref="Q13:R13"/>
    <mergeCell ref="O12:P12"/>
    <mergeCell ref="K12:L12"/>
    <mergeCell ref="M12:N12"/>
    <mergeCell ref="Q9:R9"/>
    <mergeCell ref="Q10:R10"/>
    <mergeCell ref="G11:H11"/>
    <mergeCell ref="I11:J11"/>
    <mergeCell ref="K11:L11"/>
    <mergeCell ref="M11:N11"/>
    <mergeCell ref="O11:P11"/>
    <mergeCell ref="Q11:R11"/>
    <mergeCell ref="O10:P10"/>
    <mergeCell ref="I10:J10"/>
    <mergeCell ref="K10:L10"/>
    <mergeCell ref="M10:N10"/>
    <mergeCell ref="A1:U1"/>
    <mergeCell ref="K6:N6"/>
    <mergeCell ref="O6:R6"/>
    <mergeCell ref="G7:H7"/>
    <mergeCell ref="I7:J7"/>
    <mergeCell ref="K7:L7"/>
    <mergeCell ref="M7:N7"/>
    <mergeCell ref="O7:P7"/>
    <mergeCell ref="Q7:R7"/>
    <mergeCell ref="G6:J6"/>
    <mergeCell ref="Q8:R8"/>
    <mergeCell ref="I9:J9"/>
    <mergeCell ref="K9:L9"/>
    <mergeCell ref="A16:U16"/>
    <mergeCell ref="D8:F8"/>
    <mergeCell ref="G8:H8"/>
    <mergeCell ref="D9:F9"/>
    <mergeCell ref="G9:H9"/>
    <mergeCell ref="D13:F13"/>
    <mergeCell ref="G13:H13"/>
    <mergeCell ref="D10:F10"/>
    <mergeCell ref="D11:F11"/>
    <mergeCell ref="D12:F12"/>
    <mergeCell ref="I8:J8"/>
    <mergeCell ref="K8:L8"/>
    <mergeCell ref="M9:N9"/>
    <mergeCell ref="M8:N8"/>
    <mergeCell ref="G10:H10"/>
    <mergeCell ref="G12:H12"/>
    <mergeCell ref="I12:J12"/>
    <mergeCell ref="O8:P8"/>
    <mergeCell ref="O9:P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G18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3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33" ht="12" customHeight="1" x14ac:dyDescent="0.25"/>
    <row r="3" spans="1:33" s="7" customFormat="1" ht="15" customHeight="1" thickBot="1" x14ac:dyDescent="0.3">
      <c r="A3" s="49" t="s">
        <v>26</v>
      </c>
      <c r="B3" s="44" t="s">
        <v>137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3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33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3" s="10" customFormat="1" ht="25.15" customHeight="1" x14ac:dyDescent="0.25">
      <c r="C6" s="31"/>
      <c r="D6" s="35"/>
      <c r="E6" s="35"/>
      <c r="F6" s="51"/>
      <c r="I6" s="158" t="s">
        <v>8</v>
      </c>
      <c r="J6" s="139"/>
      <c r="K6" s="139"/>
      <c r="L6" s="140"/>
      <c r="M6" s="159" t="s">
        <v>6</v>
      </c>
      <c r="N6" s="114"/>
      <c r="O6" s="114"/>
      <c r="P6" s="160"/>
      <c r="W6" s="11"/>
    </row>
    <row r="7" spans="1:33" s="10" customFormat="1" ht="25.15" customHeight="1" thickBot="1" x14ac:dyDescent="0.3">
      <c r="C7" s="31"/>
      <c r="D7" s="52"/>
      <c r="E7" s="52"/>
      <c r="F7" s="53"/>
      <c r="I7" s="155">
        <v>2014</v>
      </c>
      <c r="J7" s="156"/>
      <c r="K7" s="156">
        <v>2018</v>
      </c>
      <c r="L7" s="157"/>
      <c r="M7" s="155">
        <v>2014</v>
      </c>
      <c r="N7" s="156"/>
      <c r="O7" s="156">
        <v>2018</v>
      </c>
      <c r="P7" s="157"/>
      <c r="W7" s="11"/>
    </row>
    <row r="8" spans="1:33" ht="22.15" customHeight="1" thickBot="1" x14ac:dyDescent="0.3">
      <c r="C8" s="32"/>
      <c r="F8" s="161" t="s">
        <v>189</v>
      </c>
      <c r="G8" s="161"/>
      <c r="H8" s="135"/>
      <c r="I8" s="162" t="s">
        <v>199</v>
      </c>
      <c r="J8" s="163"/>
      <c r="K8" s="152">
        <v>0.192</v>
      </c>
      <c r="L8" s="154"/>
      <c r="M8" s="162" t="s">
        <v>199</v>
      </c>
      <c r="N8" s="163"/>
      <c r="O8" s="152">
        <v>0.16300000000000001</v>
      </c>
      <c r="P8" s="154"/>
      <c r="W8" s="12"/>
      <c r="AF8" s="10"/>
    </row>
    <row r="9" spans="1:33" ht="22.15" customHeight="1" thickBot="1" x14ac:dyDescent="0.3">
      <c r="C9" s="32"/>
      <c r="F9" s="135" t="s">
        <v>93</v>
      </c>
      <c r="G9" s="136"/>
      <c r="H9" s="137"/>
      <c r="I9" s="151">
        <v>0.27600000000000002</v>
      </c>
      <c r="J9" s="152"/>
      <c r="K9" s="153">
        <v>0.26700000000000002</v>
      </c>
      <c r="L9" s="154"/>
      <c r="M9" s="151">
        <v>0.376</v>
      </c>
      <c r="N9" s="152"/>
      <c r="O9" s="153">
        <v>0.36</v>
      </c>
      <c r="P9" s="1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2"/>
      <c r="AG9" s="61"/>
    </row>
    <row r="10" spans="1:33" ht="22.15" customHeight="1" thickBot="1" x14ac:dyDescent="0.3">
      <c r="C10" s="32"/>
      <c r="F10" s="138" t="s">
        <v>94</v>
      </c>
      <c r="G10" s="139"/>
      <c r="H10" s="140"/>
      <c r="I10" s="151">
        <v>0.24</v>
      </c>
      <c r="J10" s="152"/>
      <c r="K10" s="153">
        <v>0.24199999999999999</v>
      </c>
      <c r="L10" s="154"/>
      <c r="M10" s="151">
        <v>0.23499999999999999</v>
      </c>
      <c r="N10" s="152"/>
      <c r="O10" s="153">
        <v>0.254</v>
      </c>
      <c r="P10" s="1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spans="1:33" ht="22.15" customHeight="1" thickBot="1" x14ac:dyDescent="0.3">
      <c r="C11" s="32"/>
      <c r="F11" s="138" t="s">
        <v>95</v>
      </c>
      <c r="G11" s="139"/>
      <c r="H11" s="140"/>
      <c r="I11" s="151">
        <v>0.23100000000000001</v>
      </c>
      <c r="J11" s="152"/>
      <c r="K11" s="153">
        <v>0.217</v>
      </c>
      <c r="L11" s="154"/>
      <c r="M11" s="151">
        <v>6.8000000000000005E-2</v>
      </c>
      <c r="N11" s="152"/>
      <c r="O11" s="153">
        <v>6.4000000000000001E-2</v>
      </c>
      <c r="P11" s="154"/>
      <c r="W11" s="12"/>
      <c r="AF11" s="10"/>
    </row>
    <row r="12" spans="1:33" ht="22.15" customHeight="1" thickBot="1" x14ac:dyDescent="0.3">
      <c r="C12" s="32"/>
      <c r="F12" s="138" t="s">
        <v>96</v>
      </c>
      <c r="G12" s="139"/>
      <c r="H12" s="140"/>
      <c r="I12" s="151">
        <v>0.22500000000000001</v>
      </c>
      <c r="J12" s="152"/>
      <c r="K12" s="153">
        <v>0.218</v>
      </c>
      <c r="L12" s="154"/>
      <c r="M12" s="151">
        <v>0.161</v>
      </c>
      <c r="N12" s="152"/>
      <c r="O12" s="153">
        <v>0.161</v>
      </c>
      <c r="P12" s="154"/>
      <c r="W12" s="12"/>
      <c r="AF12" s="10"/>
    </row>
    <row r="13" spans="1:33" ht="22.15" customHeight="1" thickBot="1" x14ac:dyDescent="0.3">
      <c r="C13" s="32"/>
      <c r="F13" s="138" t="s">
        <v>97</v>
      </c>
      <c r="G13" s="139"/>
      <c r="H13" s="140"/>
      <c r="I13" s="151">
        <v>0.214</v>
      </c>
      <c r="J13" s="152"/>
      <c r="K13" s="153">
        <v>0.215</v>
      </c>
      <c r="L13" s="154"/>
      <c r="M13" s="151">
        <v>0.16500000000000001</v>
      </c>
      <c r="N13" s="152"/>
      <c r="O13" s="153">
        <v>0.158</v>
      </c>
      <c r="P13" s="154"/>
      <c r="W13" s="12"/>
      <c r="AF13" s="10"/>
    </row>
    <row r="14" spans="1:33" ht="22.15" customHeight="1" thickBot="1" x14ac:dyDescent="0.3">
      <c r="C14" s="32"/>
      <c r="F14" s="141" t="s">
        <v>98</v>
      </c>
      <c r="G14" s="142"/>
      <c r="H14" s="143"/>
      <c r="I14" s="151">
        <v>0.16900000000000001</v>
      </c>
      <c r="J14" s="152"/>
      <c r="K14" s="153">
        <v>0.161</v>
      </c>
      <c r="L14" s="154"/>
      <c r="M14" s="151">
        <v>8.6999999999999994E-2</v>
      </c>
      <c r="N14" s="152"/>
      <c r="O14" s="153">
        <v>9.0999999999999998E-2</v>
      </c>
      <c r="P14" s="154"/>
      <c r="W14" s="12"/>
      <c r="AF14" s="10"/>
    </row>
    <row r="15" spans="1:33" s="9" customFormat="1" ht="12" customHeight="1" x14ac:dyDescent="0.2">
      <c r="A15" s="8"/>
      <c r="C15" s="23"/>
      <c r="L15" s="23"/>
      <c r="M15" s="23"/>
      <c r="N15" s="23"/>
    </row>
    <row r="16" spans="1:33" s="9" customFormat="1" ht="12" customHeight="1" x14ac:dyDescent="0.2">
      <c r="A16" s="8"/>
      <c r="C16" s="23"/>
      <c r="L16" s="23"/>
      <c r="M16" s="23"/>
      <c r="N16" s="23"/>
    </row>
    <row r="17" spans="1:32" ht="18" customHeight="1" x14ac:dyDescent="0.25">
      <c r="A17" s="89" t="s">
        <v>145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Y17" s="10"/>
      <c r="Z17" s="10"/>
      <c r="AA17" s="10"/>
      <c r="AB17" s="10"/>
      <c r="AC17" s="10"/>
      <c r="AD17" s="10"/>
      <c r="AE17" s="10"/>
      <c r="AF17" s="10"/>
    </row>
    <row r="18" spans="1:32" ht="15" customHeight="1" x14ac:dyDescent="0.25">
      <c r="U18" s="48" t="s">
        <v>17</v>
      </c>
    </row>
  </sheetData>
  <sheetProtection algorithmName="SHA-512" hashValue="cU21E/0qBo47K6YXQy2Lx+xXCTy+yDMSeBBqCnjEWEgw/R30gEofZRbtG/5x+18PC94eKgdgElyt29DU/bAtcA==" saltValue="Ts4HUGbWuQqe89li69chBQ==" spinCount="100000" sheet="1" objects="1" scenarios="1"/>
  <mergeCells count="43">
    <mergeCell ref="I14:J14"/>
    <mergeCell ref="K14:L14"/>
    <mergeCell ref="F11:H11"/>
    <mergeCell ref="I11:J11"/>
    <mergeCell ref="K11:L11"/>
    <mergeCell ref="I13:J13"/>
    <mergeCell ref="K13:L13"/>
    <mergeCell ref="F12:H12"/>
    <mergeCell ref="A1:U1"/>
    <mergeCell ref="I6:L6"/>
    <mergeCell ref="M6:P6"/>
    <mergeCell ref="F8:H8"/>
    <mergeCell ref="I8:J8"/>
    <mergeCell ref="K8:L8"/>
    <mergeCell ref="M8:N8"/>
    <mergeCell ref="O8:P8"/>
    <mergeCell ref="A17:U17"/>
    <mergeCell ref="I7:J7"/>
    <mergeCell ref="K7:L7"/>
    <mergeCell ref="M7:N7"/>
    <mergeCell ref="O7:P7"/>
    <mergeCell ref="F9:H9"/>
    <mergeCell ref="I9:J9"/>
    <mergeCell ref="K9:L9"/>
    <mergeCell ref="M9:N9"/>
    <mergeCell ref="O9:P9"/>
    <mergeCell ref="F13:H13"/>
    <mergeCell ref="M13:N13"/>
    <mergeCell ref="O13:P13"/>
    <mergeCell ref="M14:N14"/>
    <mergeCell ref="O14:P14"/>
    <mergeCell ref="F14:H14"/>
    <mergeCell ref="M10:N10"/>
    <mergeCell ref="O10:P10"/>
    <mergeCell ref="M12:N12"/>
    <mergeCell ref="O12:P12"/>
    <mergeCell ref="F10:H10"/>
    <mergeCell ref="I10:J10"/>
    <mergeCell ref="K10:L10"/>
    <mergeCell ref="I12:J12"/>
    <mergeCell ref="K12:L12"/>
    <mergeCell ref="M11:N11"/>
    <mergeCell ref="O11:P11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2" customHeight="1" x14ac:dyDescent="0.25"/>
    <row r="3" spans="1:23" s="7" customFormat="1" ht="15" customHeight="1" thickBot="1" x14ac:dyDescent="0.3">
      <c r="A3" s="49" t="s">
        <v>27</v>
      </c>
      <c r="B3" s="44" t="s">
        <v>147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3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s="9" customFormat="1" ht="25.15" customHeight="1" thickBot="1" x14ac:dyDescent="0.3">
      <c r="A6" s="8"/>
      <c r="D6" s="13"/>
      <c r="E6" s="13"/>
      <c r="F6" s="13"/>
      <c r="G6" s="52"/>
      <c r="J6" s="168" t="s">
        <v>8</v>
      </c>
      <c r="K6" s="168"/>
      <c r="L6" s="168" t="s">
        <v>6</v>
      </c>
      <c r="M6" s="168"/>
      <c r="N6" s="168" t="s">
        <v>57</v>
      </c>
      <c r="O6" s="168"/>
      <c r="R6" s="36"/>
    </row>
    <row r="7" spans="1:23" s="9" customFormat="1" ht="19.899999999999999" customHeight="1" x14ac:dyDescent="0.25">
      <c r="A7" s="8"/>
      <c r="D7" s="13"/>
      <c r="E7" s="13"/>
      <c r="F7" s="13"/>
      <c r="G7" s="114" t="s">
        <v>191</v>
      </c>
      <c r="H7" s="114"/>
      <c r="I7" s="160"/>
      <c r="J7" s="164">
        <v>0.17</v>
      </c>
      <c r="K7" s="165"/>
      <c r="L7" s="164">
        <v>0.156</v>
      </c>
      <c r="M7" s="165"/>
      <c r="N7" s="164">
        <v>0.16700000000000001</v>
      </c>
      <c r="O7" s="165"/>
      <c r="R7" s="36"/>
    </row>
    <row r="8" spans="1:23" s="9" customFormat="1" ht="19.899999999999999" customHeight="1" x14ac:dyDescent="0.25">
      <c r="A8" s="8"/>
      <c r="D8" s="13"/>
      <c r="E8" s="13"/>
      <c r="F8" s="13"/>
      <c r="G8" s="114" t="s">
        <v>192</v>
      </c>
      <c r="H8" s="114"/>
      <c r="I8" s="160"/>
      <c r="J8" s="166">
        <v>0.161</v>
      </c>
      <c r="K8" s="167"/>
      <c r="L8" s="166">
        <v>0.22900000000000001</v>
      </c>
      <c r="M8" s="167"/>
      <c r="N8" s="166">
        <v>0.20499999999999999</v>
      </c>
      <c r="O8" s="167"/>
      <c r="R8" s="36"/>
    </row>
    <row r="9" spans="1:23" s="9" customFormat="1" ht="19.899999999999999" customHeight="1" x14ac:dyDescent="0.25">
      <c r="A9" s="8"/>
      <c r="D9" s="13"/>
      <c r="E9" s="13"/>
      <c r="F9" s="13"/>
      <c r="G9" s="114" t="s">
        <v>193</v>
      </c>
      <c r="H9" s="114"/>
      <c r="I9" s="160"/>
      <c r="J9" s="166">
        <v>0.187</v>
      </c>
      <c r="K9" s="167"/>
      <c r="L9" s="166">
        <v>0.17699999999999999</v>
      </c>
      <c r="M9" s="167"/>
      <c r="N9" s="166">
        <v>0.17</v>
      </c>
      <c r="O9" s="167"/>
      <c r="R9" s="36"/>
    </row>
    <row r="10" spans="1:23" s="13" customFormat="1" ht="19.899999999999999" customHeight="1" x14ac:dyDescent="0.25">
      <c r="A10" s="18"/>
      <c r="G10" s="114" t="s">
        <v>194</v>
      </c>
      <c r="H10" s="114"/>
      <c r="I10" s="160"/>
      <c r="J10" s="166">
        <v>0.16800000000000001</v>
      </c>
      <c r="K10" s="167"/>
      <c r="L10" s="166">
        <v>0.16300000000000001</v>
      </c>
      <c r="M10" s="167"/>
      <c r="N10" s="166">
        <v>0.17100000000000001</v>
      </c>
      <c r="O10" s="167"/>
      <c r="R10" s="36"/>
      <c r="W10" s="9"/>
    </row>
    <row r="11" spans="1:23" s="13" customFormat="1" ht="19.899999999999999" customHeight="1" x14ac:dyDescent="0.25">
      <c r="A11" s="18"/>
      <c r="G11" s="114" t="s">
        <v>195</v>
      </c>
      <c r="H11" s="114"/>
      <c r="I11" s="160"/>
      <c r="J11" s="166">
        <v>0.10299999999999999</v>
      </c>
      <c r="K11" s="167"/>
      <c r="L11" s="166">
        <v>9.5000000000000001E-2</v>
      </c>
      <c r="M11" s="167"/>
      <c r="N11" s="166">
        <v>0.10299999999999999</v>
      </c>
      <c r="O11" s="167"/>
      <c r="R11" s="36"/>
      <c r="W11" s="9"/>
    </row>
    <row r="12" spans="1:23" s="13" customFormat="1" ht="19.899999999999999" customHeight="1" x14ac:dyDescent="0.25">
      <c r="A12" s="18"/>
      <c r="G12" s="114" t="s">
        <v>196</v>
      </c>
      <c r="H12" s="114"/>
      <c r="I12" s="160"/>
      <c r="J12" s="166">
        <v>3.4000000000000002E-2</v>
      </c>
      <c r="K12" s="167"/>
      <c r="L12" s="166">
        <v>2.4E-2</v>
      </c>
      <c r="M12" s="167"/>
      <c r="N12" s="166">
        <v>2.5999999999999999E-2</v>
      </c>
      <c r="O12" s="167"/>
      <c r="R12" s="36"/>
      <c r="W12" s="9"/>
    </row>
    <row r="13" spans="1:23" s="13" customFormat="1" ht="19.899999999999999" customHeight="1" x14ac:dyDescent="0.25">
      <c r="A13" s="18"/>
      <c r="G13" s="114" t="s">
        <v>197</v>
      </c>
      <c r="H13" s="114"/>
      <c r="I13" s="160"/>
      <c r="J13" s="169">
        <v>9.6000000000000002E-2</v>
      </c>
      <c r="K13" s="170"/>
      <c r="L13" s="166">
        <v>0.105</v>
      </c>
      <c r="M13" s="167"/>
      <c r="N13" s="166">
        <v>8.8999999999999996E-2</v>
      </c>
      <c r="O13" s="167"/>
      <c r="R13" s="36"/>
    </row>
    <row r="14" spans="1:23" s="13" customFormat="1" ht="19.899999999999999" customHeight="1" thickBot="1" x14ac:dyDescent="0.3">
      <c r="A14" s="18"/>
      <c r="G14" s="118" t="s">
        <v>198</v>
      </c>
      <c r="H14" s="118"/>
      <c r="I14" s="171"/>
      <c r="J14" s="166">
        <v>8.1000000000000003E-2</v>
      </c>
      <c r="K14" s="167"/>
      <c r="L14" s="166">
        <v>5.1999999999999998E-2</v>
      </c>
      <c r="M14" s="167"/>
      <c r="N14" s="166">
        <v>6.9000000000000006E-2</v>
      </c>
      <c r="O14" s="167"/>
    </row>
    <row r="15" spans="1:23" s="9" customFormat="1" ht="12" customHeight="1" x14ac:dyDescent="0.2">
      <c r="A15" s="8"/>
      <c r="C15" s="23"/>
      <c r="L15" s="23"/>
      <c r="M15" s="23"/>
      <c r="N15" s="23"/>
    </row>
    <row r="16" spans="1:23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  <row r="21" spans="1:21" ht="17.25" customHeight="1" x14ac:dyDescent="0.25"/>
    <row r="22" spans="1:21" ht="17.25" customHeight="1" x14ac:dyDescent="0.25"/>
  </sheetData>
  <sheetProtection algorithmName="SHA-512" hashValue="27fwm5Yxg0VaSWrKz4N/ivAFzwWkiSwFepTnulUfoCO5XCI5EPl5Sq9wz1RXNDt9NCIoNqxgE704SyBy7nhutg==" saltValue="uunCyN17wEN4muqSW7pEPA==" spinCount="100000" sheet="1" objects="1" scenarios="1"/>
  <mergeCells count="37">
    <mergeCell ref="G12:I12"/>
    <mergeCell ref="G13:I13"/>
    <mergeCell ref="G14:I14"/>
    <mergeCell ref="L12:M12"/>
    <mergeCell ref="L13:M13"/>
    <mergeCell ref="A1:U1"/>
    <mergeCell ref="J11:K11"/>
    <mergeCell ref="J12:K12"/>
    <mergeCell ref="L6:M6"/>
    <mergeCell ref="L7:M7"/>
    <mergeCell ref="L10:M10"/>
    <mergeCell ref="N8:O8"/>
    <mergeCell ref="N9:O9"/>
    <mergeCell ref="N11:O11"/>
    <mergeCell ref="N12:O12"/>
    <mergeCell ref="G7:I7"/>
    <mergeCell ref="G8:I8"/>
    <mergeCell ref="G9:I9"/>
    <mergeCell ref="G10:I10"/>
    <mergeCell ref="G11:I11"/>
    <mergeCell ref="N6:O6"/>
    <mergeCell ref="N7:O7"/>
    <mergeCell ref="N10:O10"/>
    <mergeCell ref="A17:U17"/>
    <mergeCell ref="J6:K6"/>
    <mergeCell ref="J7:K7"/>
    <mergeCell ref="J14:K14"/>
    <mergeCell ref="J10:K10"/>
    <mergeCell ref="J13:K13"/>
    <mergeCell ref="J8:K8"/>
    <mergeCell ref="J9:K9"/>
    <mergeCell ref="L14:M14"/>
    <mergeCell ref="L8:M8"/>
    <mergeCell ref="L9:M9"/>
    <mergeCell ref="L11:M11"/>
    <mergeCell ref="N14:O14"/>
    <mergeCell ref="N13:O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28</v>
      </c>
      <c r="B3" s="44" t="s">
        <v>148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5.15" customHeight="1" thickBot="1" x14ac:dyDescent="0.3">
      <c r="A6" s="18"/>
      <c r="C6" s="52"/>
      <c r="D6" s="9"/>
      <c r="E6" s="9"/>
      <c r="F6" s="9"/>
      <c r="G6" s="172" t="s">
        <v>93</v>
      </c>
      <c r="H6" s="143"/>
      <c r="I6" s="172" t="s">
        <v>94</v>
      </c>
      <c r="J6" s="143"/>
      <c r="K6" s="172" t="s">
        <v>95</v>
      </c>
      <c r="L6" s="143"/>
      <c r="M6" s="172" t="s">
        <v>96</v>
      </c>
      <c r="N6" s="143"/>
      <c r="O6" s="172" t="s">
        <v>97</v>
      </c>
      <c r="P6" s="143"/>
      <c r="Q6" s="172" t="s">
        <v>98</v>
      </c>
      <c r="R6" s="143"/>
    </row>
    <row r="7" spans="1:21" s="13" customFormat="1" ht="19.899999999999999" customHeight="1" thickBot="1" x14ac:dyDescent="0.3">
      <c r="A7" s="18"/>
      <c r="D7" s="114" t="s">
        <v>191</v>
      </c>
      <c r="E7" s="114"/>
      <c r="F7" s="160"/>
      <c r="G7" s="173">
        <v>7.4999999999999997E-2</v>
      </c>
      <c r="H7" s="174"/>
      <c r="I7" s="173">
        <v>0.27900000000000003</v>
      </c>
      <c r="J7" s="174"/>
      <c r="K7" s="173">
        <v>1.4E-2</v>
      </c>
      <c r="L7" s="174"/>
      <c r="M7" s="173">
        <v>0.05</v>
      </c>
      <c r="N7" s="174"/>
      <c r="O7" s="173">
        <v>0.41499999999999998</v>
      </c>
      <c r="P7" s="174"/>
      <c r="Q7" s="173">
        <v>0.16700000000000001</v>
      </c>
      <c r="R7" s="174"/>
    </row>
    <row r="8" spans="1:21" s="13" customFormat="1" ht="19.899999999999999" customHeight="1" thickBot="1" x14ac:dyDescent="0.3">
      <c r="A8" s="18"/>
      <c r="D8" s="114" t="s">
        <v>192</v>
      </c>
      <c r="E8" s="114"/>
      <c r="F8" s="160"/>
      <c r="G8" s="173">
        <v>1.4999999999999999E-2</v>
      </c>
      <c r="H8" s="174"/>
      <c r="I8" s="173">
        <v>0.55600000000000005</v>
      </c>
      <c r="J8" s="174"/>
      <c r="K8" s="173">
        <v>1.2E-2</v>
      </c>
      <c r="L8" s="174"/>
      <c r="M8" s="173">
        <v>2.4E-2</v>
      </c>
      <c r="N8" s="174"/>
      <c r="O8" s="173">
        <v>0.30599999999999999</v>
      </c>
      <c r="P8" s="174"/>
      <c r="Q8" s="173">
        <v>8.6999999999999994E-2</v>
      </c>
      <c r="R8" s="174"/>
    </row>
    <row r="9" spans="1:21" s="13" customFormat="1" ht="19.899999999999999" customHeight="1" thickBot="1" x14ac:dyDescent="0.3">
      <c r="A9" s="18"/>
      <c r="D9" s="114" t="s">
        <v>193</v>
      </c>
      <c r="E9" s="114"/>
      <c r="F9" s="160"/>
      <c r="G9" s="173">
        <v>2.1000000000000001E-2</v>
      </c>
      <c r="H9" s="174"/>
      <c r="I9" s="173">
        <v>0.36599999999999999</v>
      </c>
      <c r="J9" s="174"/>
      <c r="K9" s="173">
        <v>2.8000000000000001E-2</v>
      </c>
      <c r="L9" s="174"/>
      <c r="M9" s="173">
        <v>5.1999999999999998E-2</v>
      </c>
      <c r="N9" s="174"/>
      <c r="O9" s="173">
        <v>0.38300000000000001</v>
      </c>
      <c r="P9" s="174"/>
      <c r="Q9" s="173">
        <v>0.14899999999999999</v>
      </c>
      <c r="R9" s="174"/>
    </row>
    <row r="10" spans="1:21" s="13" customFormat="1" ht="19.899999999999999" customHeight="1" thickBot="1" x14ac:dyDescent="0.3">
      <c r="A10" s="18"/>
      <c r="D10" s="114" t="s">
        <v>194</v>
      </c>
      <c r="E10" s="114"/>
      <c r="F10" s="160"/>
      <c r="G10" s="173">
        <v>3.3000000000000002E-2</v>
      </c>
      <c r="H10" s="174"/>
      <c r="I10" s="173">
        <v>0.36399999999999999</v>
      </c>
      <c r="J10" s="174"/>
      <c r="K10" s="173">
        <v>1.2E-2</v>
      </c>
      <c r="L10" s="174"/>
      <c r="M10" s="173">
        <v>8.3000000000000004E-2</v>
      </c>
      <c r="N10" s="174"/>
      <c r="O10" s="173">
        <v>0.373</v>
      </c>
      <c r="P10" s="174"/>
      <c r="Q10" s="173">
        <v>0.13500000000000001</v>
      </c>
      <c r="R10" s="174"/>
    </row>
    <row r="11" spans="1:21" s="13" customFormat="1" ht="19.899999999999999" customHeight="1" thickBot="1" x14ac:dyDescent="0.3">
      <c r="A11" s="18"/>
      <c r="D11" s="114" t="s">
        <v>195</v>
      </c>
      <c r="E11" s="114"/>
      <c r="F11" s="160"/>
      <c r="G11" s="173">
        <v>2.8000000000000001E-2</v>
      </c>
      <c r="H11" s="174"/>
      <c r="I11" s="173">
        <v>0.46899999999999997</v>
      </c>
      <c r="J11" s="174"/>
      <c r="K11" s="173">
        <v>1.7999999999999999E-2</v>
      </c>
      <c r="L11" s="174"/>
      <c r="M11" s="173">
        <v>7.5999999999999998E-2</v>
      </c>
      <c r="N11" s="174"/>
      <c r="O11" s="173">
        <v>0.25800000000000001</v>
      </c>
      <c r="P11" s="174"/>
      <c r="Q11" s="173">
        <v>0.151</v>
      </c>
      <c r="R11" s="174"/>
    </row>
    <row r="12" spans="1:21" s="13" customFormat="1" ht="19.899999999999999" customHeight="1" thickBot="1" x14ac:dyDescent="0.3">
      <c r="A12" s="18"/>
      <c r="D12" s="114" t="s">
        <v>196</v>
      </c>
      <c r="E12" s="114"/>
      <c r="F12" s="160"/>
      <c r="G12" s="173">
        <v>3.3000000000000002E-2</v>
      </c>
      <c r="H12" s="174"/>
      <c r="I12" s="173">
        <v>0.35299999999999998</v>
      </c>
      <c r="J12" s="174"/>
      <c r="K12" s="173">
        <v>9.6000000000000002E-2</v>
      </c>
      <c r="L12" s="174"/>
      <c r="M12" s="173">
        <v>5.2999999999999999E-2</v>
      </c>
      <c r="N12" s="174"/>
      <c r="O12" s="173">
        <v>0.29499999999999998</v>
      </c>
      <c r="P12" s="174"/>
      <c r="Q12" s="173">
        <v>0.17</v>
      </c>
      <c r="R12" s="174"/>
    </row>
    <row r="13" spans="1:21" s="13" customFormat="1" ht="19.899999999999999" customHeight="1" thickBot="1" x14ac:dyDescent="0.3">
      <c r="A13" s="18"/>
      <c r="D13" s="114" t="s">
        <v>197</v>
      </c>
      <c r="E13" s="114"/>
      <c r="F13" s="160"/>
      <c r="G13" s="173">
        <v>2.8000000000000001E-2</v>
      </c>
      <c r="H13" s="174"/>
      <c r="I13" s="173">
        <v>0.307</v>
      </c>
      <c r="J13" s="174"/>
      <c r="K13" s="173">
        <v>5.8000000000000003E-2</v>
      </c>
      <c r="L13" s="174"/>
      <c r="M13" s="173">
        <v>4.5999999999999999E-2</v>
      </c>
      <c r="N13" s="174"/>
      <c r="O13" s="173">
        <v>0.441</v>
      </c>
      <c r="P13" s="174"/>
      <c r="Q13" s="173">
        <v>0.12</v>
      </c>
      <c r="R13" s="174"/>
    </row>
    <row r="14" spans="1:21" s="13" customFormat="1" ht="19.899999999999999" customHeight="1" thickBot="1" x14ac:dyDescent="0.3">
      <c r="A14" s="18"/>
      <c r="D14" s="118" t="s">
        <v>198</v>
      </c>
      <c r="E14" s="118"/>
      <c r="F14" s="171"/>
      <c r="G14" s="173">
        <v>0.02</v>
      </c>
      <c r="H14" s="174"/>
      <c r="I14" s="173">
        <v>0.31</v>
      </c>
      <c r="J14" s="174"/>
      <c r="K14" s="173">
        <v>6.4000000000000001E-2</v>
      </c>
      <c r="L14" s="174"/>
      <c r="M14" s="173">
        <v>5.8999999999999997E-2</v>
      </c>
      <c r="N14" s="174"/>
      <c r="O14" s="173">
        <v>0.378</v>
      </c>
      <c r="P14" s="174"/>
      <c r="Q14" s="173">
        <v>0.16900000000000001</v>
      </c>
      <c r="R14" s="174"/>
    </row>
    <row r="15" spans="1:21" s="9" customFormat="1" ht="12" customHeight="1" x14ac:dyDescent="0.2">
      <c r="A15" s="8"/>
      <c r="C15" s="23"/>
      <c r="I15" s="9" t="s">
        <v>58</v>
      </c>
      <c r="L15" s="23"/>
      <c r="M15" s="23"/>
      <c r="N15" s="23"/>
    </row>
    <row r="16" spans="1:21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  <row r="21" spans="1:21" ht="17.25" customHeight="1" x14ac:dyDescent="0.25"/>
    <row r="22" spans="1:21" ht="17.25" customHeight="1" x14ac:dyDescent="0.25"/>
  </sheetData>
  <sheetProtection algorithmName="SHA-512" hashValue="5T1PoL0aNp5WHlndyi9WcIeS0eXL3j5iP3EE+8adVmV9TY1u/KvhIqC1zgrZc3gAGtrMCyvVH0e6DidpCCRHnA==" saltValue="SdwisKeRMSaWyvWWSMkHew==" spinCount="100000" sheet="1" objects="1" scenarios="1"/>
  <mergeCells count="64">
    <mergeCell ref="Q13:R13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1:R11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M10:N10"/>
    <mergeCell ref="O10:P10"/>
    <mergeCell ref="Q10:R10"/>
    <mergeCell ref="G9:H9"/>
    <mergeCell ref="I9:J9"/>
    <mergeCell ref="K9:L9"/>
    <mergeCell ref="M9:N9"/>
    <mergeCell ref="O9:P9"/>
    <mergeCell ref="A1:U1"/>
    <mergeCell ref="D11:F11"/>
    <mergeCell ref="D12:F12"/>
    <mergeCell ref="D13:F13"/>
    <mergeCell ref="D14:F14"/>
    <mergeCell ref="Q6:R6"/>
    <mergeCell ref="D7:F7"/>
    <mergeCell ref="D8:F8"/>
    <mergeCell ref="D9:F9"/>
    <mergeCell ref="D10:F10"/>
    <mergeCell ref="G7:H7"/>
    <mergeCell ref="G8:H8"/>
    <mergeCell ref="I7:J7"/>
    <mergeCell ref="K7:L7"/>
    <mergeCell ref="M7:N7"/>
    <mergeCell ref="O7:P7"/>
    <mergeCell ref="A17:U17"/>
    <mergeCell ref="I6:J6"/>
    <mergeCell ref="K6:L6"/>
    <mergeCell ref="M6:N6"/>
    <mergeCell ref="O6:P6"/>
    <mergeCell ref="G6:H6"/>
    <mergeCell ref="Q7:R7"/>
    <mergeCell ref="I8:J8"/>
    <mergeCell ref="K8:L8"/>
    <mergeCell ref="M8:N8"/>
    <mergeCell ref="O8:P8"/>
    <mergeCell ref="Q8:R8"/>
    <mergeCell ref="Q9:R9"/>
    <mergeCell ref="G10:H10"/>
    <mergeCell ref="I10:J10"/>
    <mergeCell ref="K10:L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U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29</v>
      </c>
      <c r="B3" s="44" t="s">
        <v>149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5.15" customHeight="1" thickBot="1" x14ac:dyDescent="0.3">
      <c r="A6" s="18"/>
      <c r="C6" s="52"/>
      <c r="D6" s="9"/>
      <c r="E6" s="9"/>
      <c r="F6" s="9"/>
      <c r="G6" s="172" t="s">
        <v>93</v>
      </c>
      <c r="H6" s="143"/>
      <c r="I6" s="172" t="s">
        <v>94</v>
      </c>
      <c r="J6" s="143"/>
      <c r="K6" s="172" t="s">
        <v>95</v>
      </c>
      <c r="L6" s="143"/>
      <c r="M6" s="172" t="s">
        <v>96</v>
      </c>
      <c r="N6" s="143"/>
      <c r="O6" s="172" t="s">
        <v>97</v>
      </c>
      <c r="P6" s="143"/>
      <c r="Q6" s="172" t="s">
        <v>98</v>
      </c>
      <c r="R6" s="143"/>
    </row>
    <row r="7" spans="1:21" s="13" customFormat="1" ht="19.899999999999999" customHeight="1" thickBot="1" x14ac:dyDescent="0.3">
      <c r="A7" s="18"/>
      <c r="D7" s="114" t="s">
        <v>191</v>
      </c>
      <c r="E7" s="114"/>
      <c r="F7" s="160"/>
      <c r="G7" s="173">
        <v>7.1999999999999995E-2</v>
      </c>
      <c r="H7" s="174"/>
      <c r="I7" s="173">
        <v>0.28499999999999998</v>
      </c>
      <c r="J7" s="174"/>
      <c r="K7" s="173">
        <v>1.4999999999999999E-2</v>
      </c>
      <c r="L7" s="174"/>
      <c r="M7" s="173">
        <v>8.6999999999999994E-2</v>
      </c>
      <c r="N7" s="174"/>
      <c r="O7" s="173">
        <v>0.24299999999999999</v>
      </c>
      <c r="P7" s="174"/>
      <c r="Q7" s="173">
        <v>0.29799999999999999</v>
      </c>
      <c r="R7" s="174"/>
    </row>
    <row r="8" spans="1:21" s="13" customFormat="1" ht="19.899999999999999" customHeight="1" thickBot="1" x14ac:dyDescent="0.3">
      <c r="A8" s="18"/>
      <c r="D8" s="114" t="s">
        <v>192</v>
      </c>
      <c r="E8" s="114"/>
      <c r="F8" s="160"/>
      <c r="G8" s="173">
        <v>0.02</v>
      </c>
      <c r="H8" s="174"/>
      <c r="I8" s="173">
        <v>0.52400000000000002</v>
      </c>
      <c r="J8" s="174"/>
      <c r="K8" s="173">
        <v>6.0000000000000001E-3</v>
      </c>
      <c r="L8" s="174"/>
      <c r="M8" s="173">
        <v>5.2999999999999999E-2</v>
      </c>
      <c r="N8" s="174"/>
      <c r="O8" s="173">
        <v>0.18</v>
      </c>
      <c r="P8" s="174"/>
      <c r="Q8" s="173">
        <v>0.218</v>
      </c>
      <c r="R8" s="174"/>
    </row>
    <row r="9" spans="1:21" s="13" customFormat="1" ht="19.899999999999999" customHeight="1" thickBot="1" x14ac:dyDescent="0.3">
      <c r="A9" s="18"/>
      <c r="D9" s="114" t="s">
        <v>193</v>
      </c>
      <c r="E9" s="114"/>
      <c r="F9" s="160"/>
      <c r="G9" s="173">
        <v>2.9000000000000001E-2</v>
      </c>
      <c r="H9" s="174"/>
      <c r="I9" s="173">
        <v>0.29699999999999999</v>
      </c>
      <c r="J9" s="174"/>
      <c r="K9" s="173">
        <v>1.4E-2</v>
      </c>
      <c r="L9" s="174"/>
      <c r="M9" s="173">
        <v>0.105</v>
      </c>
      <c r="N9" s="174"/>
      <c r="O9" s="173">
        <v>0.20699999999999999</v>
      </c>
      <c r="P9" s="174"/>
      <c r="Q9" s="173">
        <v>0.34899999999999998</v>
      </c>
      <c r="R9" s="174"/>
    </row>
    <row r="10" spans="1:21" s="13" customFormat="1" ht="19.899999999999999" customHeight="1" thickBot="1" x14ac:dyDescent="0.3">
      <c r="A10" s="18"/>
      <c r="D10" s="114" t="s">
        <v>194</v>
      </c>
      <c r="E10" s="114"/>
      <c r="F10" s="160"/>
      <c r="G10" s="173">
        <v>2.1000000000000001E-2</v>
      </c>
      <c r="H10" s="174"/>
      <c r="I10" s="173">
        <v>0.378</v>
      </c>
      <c r="J10" s="174"/>
      <c r="K10" s="173">
        <v>8.0000000000000002E-3</v>
      </c>
      <c r="L10" s="174"/>
      <c r="M10" s="173">
        <v>0.127</v>
      </c>
      <c r="N10" s="174"/>
      <c r="O10" s="173">
        <v>0.20899999999999999</v>
      </c>
      <c r="P10" s="174"/>
      <c r="Q10" s="173">
        <v>0.25700000000000001</v>
      </c>
      <c r="R10" s="174"/>
    </row>
    <row r="11" spans="1:21" s="13" customFormat="1" ht="19.899999999999999" customHeight="1" thickBot="1" x14ac:dyDescent="0.3">
      <c r="A11" s="18"/>
      <c r="D11" s="114" t="s">
        <v>195</v>
      </c>
      <c r="E11" s="114"/>
      <c r="F11" s="160"/>
      <c r="G11" s="173">
        <v>3.4000000000000002E-2</v>
      </c>
      <c r="H11" s="174"/>
      <c r="I11" s="173">
        <v>0.33100000000000002</v>
      </c>
      <c r="J11" s="174"/>
      <c r="K11" s="173">
        <v>8.9999999999999993E-3</v>
      </c>
      <c r="L11" s="174"/>
      <c r="M11" s="173">
        <v>0.124</v>
      </c>
      <c r="N11" s="174"/>
      <c r="O11" s="173">
        <v>0.19700000000000001</v>
      </c>
      <c r="P11" s="174"/>
      <c r="Q11" s="173">
        <v>0.30499999999999999</v>
      </c>
      <c r="R11" s="174"/>
    </row>
    <row r="12" spans="1:21" s="13" customFormat="1" ht="19.899999999999999" customHeight="1" thickBot="1" x14ac:dyDescent="0.3">
      <c r="A12" s="18"/>
      <c r="D12" s="114" t="s">
        <v>196</v>
      </c>
      <c r="E12" s="114"/>
      <c r="F12" s="160"/>
      <c r="G12" s="173">
        <v>6.0999999999999999E-2</v>
      </c>
      <c r="H12" s="174"/>
      <c r="I12" s="173">
        <v>0.27</v>
      </c>
      <c r="J12" s="174"/>
      <c r="K12" s="173">
        <v>1.6E-2</v>
      </c>
      <c r="L12" s="174"/>
      <c r="M12" s="173">
        <v>9.6000000000000002E-2</v>
      </c>
      <c r="N12" s="174"/>
      <c r="O12" s="173">
        <v>0.183</v>
      </c>
      <c r="P12" s="174"/>
      <c r="Q12" s="173">
        <v>0.375</v>
      </c>
      <c r="R12" s="174"/>
    </row>
    <row r="13" spans="1:21" s="13" customFormat="1" ht="19.899999999999999" customHeight="1" thickBot="1" x14ac:dyDescent="0.3">
      <c r="A13" s="18"/>
      <c r="D13" s="114" t="s">
        <v>197</v>
      </c>
      <c r="E13" s="114"/>
      <c r="F13" s="160"/>
      <c r="G13" s="173">
        <v>3.7999999999999999E-2</v>
      </c>
      <c r="H13" s="174"/>
      <c r="I13" s="173">
        <v>0.316</v>
      </c>
      <c r="J13" s="174"/>
      <c r="K13" s="173">
        <v>1.7000000000000001E-2</v>
      </c>
      <c r="L13" s="174"/>
      <c r="M13" s="173">
        <v>0.107</v>
      </c>
      <c r="N13" s="174"/>
      <c r="O13" s="173">
        <v>0.21</v>
      </c>
      <c r="P13" s="174"/>
      <c r="Q13" s="173">
        <v>0.312</v>
      </c>
      <c r="R13" s="174"/>
    </row>
    <row r="14" spans="1:21" s="13" customFormat="1" ht="19.899999999999999" customHeight="1" thickBot="1" x14ac:dyDescent="0.3">
      <c r="A14" s="18"/>
      <c r="D14" s="118" t="s">
        <v>198</v>
      </c>
      <c r="E14" s="118"/>
      <c r="F14" s="171"/>
      <c r="G14" s="173">
        <v>3.9E-2</v>
      </c>
      <c r="H14" s="174"/>
      <c r="I14" s="173">
        <v>0.32600000000000001</v>
      </c>
      <c r="J14" s="174"/>
      <c r="K14" s="173">
        <v>1.2E-2</v>
      </c>
      <c r="L14" s="174"/>
      <c r="M14" s="173">
        <v>9.7000000000000003E-2</v>
      </c>
      <c r="N14" s="174"/>
      <c r="O14" s="173">
        <v>0.23</v>
      </c>
      <c r="P14" s="174"/>
      <c r="Q14" s="173">
        <v>0.29599999999999999</v>
      </c>
      <c r="R14" s="174"/>
    </row>
    <row r="15" spans="1:21" s="9" customFormat="1" ht="12" customHeight="1" x14ac:dyDescent="0.2">
      <c r="A15" s="8"/>
      <c r="C15" s="23"/>
      <c r="L15" s="23"/>
      <c r="M15" s="23"/>
      <c r="N15" s="23"/>
    </row>
    <row r="16" spans="1:21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  <row r="21" spans="1:21" ht="17.25" customHeight="1" x14ac:dyDescent="0.25"/>
    <row r="22" spans="1:21" ht="17.25" customHeight="1" x14ac:dyDescent="0.25"/>
  </sheetData>
  <sheetProtection algorithmName="SHA-512" hashValue="RHJklsclu4AiPZ4JAwF8FLGscL+WsL7cyJeQlEzRn7vTfUEJl1u4qmzEnI/WmYFpOW4QJlbUuitxtm31p6XO7w==" saltValue="EMFTcaqbHu+3NtrSj38MSw==" spinCount="100000" sheet="1" objects="1" scenarios="1"/>
  <mergeCells count="64">
    <mergeCell ref="D14:F14"/>
    <mergeCell ref="G14:H14"/>
    <mergeCell ref="I14:J14"/>
    <mergeCell ref="K12:L12"/>
    <mergeCell ref="M12:N12"/>
    <mergeCell ref="K14:L14"/>
    <mergeCell ref="M14:N14"/>
    <mergeCell ref="Q12:R12"/>
    <mergeCell ref="D13:F13"/>
    <mergeCell ref="G13:H13"/>
    <mergeCell ref="I13:J13"/>
    <mergeCell ref="K13:L13"/>
    <mergeCell ref="M13:N13"/>
    <mergeCell ref="O13:P13"/>
    <mergeCell ref="Q13:R13"/>
    <mergeCell ref="D11:F11"/>
    <mergeCell ref="G11:H11"/>
    <mergeCell ref="I11:J11"/>
    <mergeCell ref="D12:F12"/>
    <mergeCell ref="G12:H12"/>
    <mergeCell ref="I12:J12"/>
    <mergeCell ref="D9:F9"/>
    <mergeCell ref="G9:H9"/>
    <mergeCell ref="I9:J9"/>
    <mergeCell ref="D10:F10"/>
    <mergeCell ref="G10:H10"/>
    <mergeCell ref="I10:J10"/>
    <mergeCell ref="D7:F7"/>
    <mergeCell ref="G7:H7"/>
    <mergeCell ref="I7:J7"/>
    <mergeCell ref="D8:F8"/>
    <mergeCell ref="G8:H8"/>
    <mergeCell ref="I8:J8"/>
    <mergeCell ref="A17:U17"/>
    <mergeCell ref="A1:U1"/>
    <mergeCell ref="Q11:R11"/>
    <mergeCell ref="Q10:R10"/>
    <mergeCell ref="Q9:R9"/>
    <mergeCell ref="O10:P10"/>
    <mergeCell ref="O11:P11"/>
    <mergeCell ref="M11:N11"/>
    <mergeCell ref="M10:N10"/>
    <mergeCell ref="M9:N9"/>
    <mergeCell ref="Q14:R14"/>
    <mergeCell ref="Q6:R6"/>
    <mergeCell ref="O6:P6"/>
    <mergeCell ref="M6:N6"/>
    <mergeCell ref="Q8:R8"/>
    <mergeCell ref="Q7:R7"/>
    <mergeCell ref="O14:P14"/>
    <mergeCell ref="G6:H6"/>
    <mergeCell ref="I6:J6"/>
    <mergeCell ref="K6:L6"/>
    <mergeCell ref="K11:L11"/>
    <mergeCell ref="K10:L10"/>
    <mergeCell ref="K9:L9"/>
    <mergeCell ref="K8:L8"/>
    <mergeCell ref="K7:L7"/>
    <mergeCell ref="O7:P7"/>
    <mergeCell ref="O8:P8"/>
    <mergeCell ref="O9:P9"/>
    <mergeCell ref="M8:N8"/>
    <mergeCell ref="M7:N7"/>
    <mergeCell ref="O12:P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9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32" ht="12" customHeight="1" x14ac:dyDescent="0.25"/>
    <row r="3" spans="1:32" s="7" customFormat="1" ht="15" customHeight="1" thickBot="1" x14ac:dyDescent="0.3">
      <c r="A3" s="49" t="s">
        <v>30</v>
      </c>
      <c r="B3" s="44" t="s">
        <v>150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3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3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2" s="10" customFormat="1" ht="25.15" customHeight="1" thickBot="1" x14ac:dyDescent="0.3">
      <c r="I6" s="52"/>
      <c r="J6" s="52"/>
      <c r="K6" s="53"/>
      <c r="L6" s="175" t="s">
        <v>99</v>
      </c>
      <c r="M6" s="176"/>
      <c r="W6" s="11"/>
    </row>
    <row r="7" spans="1:32" ht="19.899999999999999" customHeight="1" thickBot="1" x14ac:dyDescent="0.3">
      <c r="B7" s="10"/>
      <c r="C7" s="10"/>
      <c r="I7" s="179" t="s">
        <v>188</v>
      </c>
      <c r="J7" s="179"/>
      <c r="K7" s="180"/>
      <c r="L7" s="177">
        <v>0.25</v>
      </c>
      <c r="M7" s="178"/>
      <c r="W7" s="12"/>
      <c r="X7" s="10"/>
      <c r="Y7" s="10"/>
      <c r="Z7" s="10"/>
      <c r="AA7" s="10"/>
      <c r="AB7" s="10"/>
      <c r="AC7" s="10"/>
      <c r="AD7" s="10"/>
      <c r="AE7" s="10"/>
      <c r="AF7" s="10"/>
    </row>
    <row r="8" spans="1:32" ht="19.899999999999999" customHeight="1" thickBot="1" x14ac:dyDescent="0.3">
      <c r="B8" s="10"/>
      <c r="C8" s="10"/>
      <c r="I8" s="114" t="s">
        <v>191</v>
      </c>
      <c r="J8" s="114"/>
      <c r="K8" s="160"/>
      <c r="L8" s="177">
        <v>0.33</v>
      </c>
      <c r="M8" s="178"/>
      <c r="W8" s="12"/>
      <c r="X8" s="10"/>
      <c r="Y8" s="10"/>
      <c r="Z8" s="10"/>
      <c r="AA8" s="10"/>
      <c r="AB8" s="10"/>
      <c r="AC8" s="10"/>
      <c r="AD8" s="10"/>
      <c r="AE8" s="10"/>
      <c r="AF8" s="10"/>
    </row>
    <row r="9" spans="1:32" ht="19.899999999999999" customHeight="1" thickBot="1" x14ac:dyDescent="0.3">
      <c r="B9" s="10"/>
      <c r="C9" s="10"/>
      <c r="I9" s="114" t="s">
        <v>192</v>
      </c>
      <c r="J9" s="114"/>
      <c r="K9" s="160"/>
      <c r="L9" s="177">
        <v>0.26</v>
      </c>
      <c r="M9" s="178"/>
      <c r="W9" s="12"/>
      <c r="X9" s="10"/>
      <c r="Y9" s="10"/>
      <c r="Z9" s="10"/>
      <c r="AA9" s="10"/>
      <c r="AB9" s="10"/>
      <c r="AC9" s="10"/>
      <c r="AD9" s="10"/>
      <c r="AE9" s="10"/>
      <c r="AF9" s="10"/>
    </row>
    <row r="10" spans="1:32" ht="19.899999999999999" customHeight="1" thickBot="1" x14ac:dyDescent="0.3">
      <c r="B10" s="10"/>
      <c r="C10" s="10"/>
      <c r="I10" s="114" t="s">
        <v>193</v>
      </c>
      <c r="J10" s="114"/>
      <c r="K10" s="160"/>
      <c r="L10" s="177">
        <v>0.3</v>
      </c>
      <c r="M10" s="178"/>
      <c r="W10" s="12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ht="19.899999999999999" customHeight="1" thickBot="1" x14ac:dyDescent="0.3">
      <c r="B11" s="10"/>
      <c r="C11" s="10"/>
      <c r="I11" s="114" t="s">
        <v>194</v>
      </c>
      <c r="J11" s="114"/>
      <c r="K11" s="160"/>
      <c r="L11" s="177">
        <v>0.28999999999999998</v>
      </c>
      <c r="M11" s="178"/>
      <c r="W11" s="12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19.899999999999999" customHeight="1" thickBot="1" x14ac:dyDescent="0.3">
      <c r="B12" s="10"/>
      <c r="C12" s="10"/>
      <c r="I12" s="114" t="s">
        <v>195</v>
      </c>
      <c r="J12" s="114"/>
      <c r="K12" s="160"/>
      <c r="L12" s="177">
        <v>0.27</v>
      </c>
      <c r="M12" s="178"/>
      <c r="W12" s="12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9.899999999999999" customHeight="1" thickBot="1" x14ac:dyDescent="0.3">
      <c r="B13" s="10"/>
      <c r="C13" s="10"/>
      <c r="I13" s="114" t="s">
        <v>196</v>
      </c>
      <c r="J13" s="114"/>
      <c r="K13" s="160"/>
      <c r="L13" s="177">
        <v>0.28999999999999998</v>
      </c>
      <c r="M13" s="178"/>
      <c r="W13" s="12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ht="19.899999999999999" customHeight="1" thickBot="1" x14ac:dyDescent="0.3">
      <c r="B14" s="10"/>
      <c r="C14" s="10"/>
      <c r="I14" s="114" t="s">
        <v>197</v>
      </c>
      <c r="J14" s="114"/>
      <c r="K14" s="160"/>
      <c r="L14" s="177">
        <v>0.33</v>
      </c>
      <c r="M14" s="178"/>
      <c r="W14" s="12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9.899999999999999" customHeight="1" thickBot="1" x14ac:dyDescent="0.3">
      <c r="B15" s="10"/>
      <c r="C15" s="10"/>
      <c r="I15" s="118" t="s">
        <v>198</v>
      </c>
      <c r="J15" s="118"/>
      <c r="K15" s="171"/>
      <c r="L15" s="177">
        <v>0.28000000000000003</v>
      </c>
      <c r="M15" s="178"/>
      <c r="W15" s="23"/>
      <c r="Y15" s="10"/>
      <c r="Z15" s="10"/>
      <c r="AA15" s="10"/>
      <c r="AB15" s="10"/>
      <c r="AC15" s="10"/>
      <c r="AD15" s="10"/>
      <c r="AE15" s="10"/>
      <c r="AF15" s="10"/>
    </row>
    <row r="16" spans="1:32" s="9" customFormat="1" ht="12" customHeight="1" x14ac:dyDescent="0.2">
      <c r="A16" s="8"/>
      <c r="C16" s="23"/>
      <c r="L16" s="23"/>
      <c r="M16" s="23"/>
      <c r="N16" s="23"/>
    </row>
    <row r="17" spans="1:32" s="9" customFormat="1" ht="12" customHeight="1" x14ac:dyDescent="0.2">
      <c r="A17" s="8"/>
      <c r="C17" s="23"/>
      <c r="L17" s="23"/>
      <c r="M17" s="23"/>
      <c r="N17" s="23"/>
    </row>
    <row r="18" spans="1:32" ht="18" customHeight="1" x14ac:dyDescent="0.25">
      <c r="A18" s="89" t="s">
        <v>145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Y18" s="10"/>
      <c r="Z18" s="10"/>
      <c r="AA18" s="10"/>
      <c r="AB18" s="10"/>
      <c r="AC18" s="10"/>
      <c r="AD18" s="10"/>
      <c r="AE18" s="10"/>
      <c r="AF18" s="10"/>
    </row>
    <row r="19" spans="1:32" ht="15" customHeight="1" x14ac:dyDescent="0.25">
      <c r="U19" s="48" t="s">
        <v>17</v>
      </c>
    </row>
  </sheetData>
  <sheetProtection algorithmName="SHA-512" hashValue="UirfJ0RZoz4zILTadBbrzjKNKFvLtIs13pR7hvCriGrKJlv5F1VU1bfuOALZrhSQIh+gnnUZLZuvcRkcB+UbEQ==" saltValue="R1gxxn+OyU5El69RR5MiXA==" spinCount="100000" sheet="1" objects="1" scenarios="1"/>
  <mergeCells count="21">
    <mergeCell ref="L13:M13"/>
    <mergeCell ref="I12:K12"/>
    <mergeCell ref="I11:K11"/>
    <mergeCell ref="I10:K10"/>
    <mergeCell ref="L10:M10"/>
    <mergeCell ref="A1:U1"/>
    <mergeCell ref="L6:M6"/>
    <mergeCell ref="A18:U18"/>
    <mergeCell ref="I15:K15"/>
    <mergeCell ref="L15:M15"/>
    <mergeCell ref="I14:K14"/>
    <mergeCell ref="L14:M14"/>
    <mergeCell ref="L7:M7"/>
    <mergeCell ref="L11:M11"/>
    <mergeCell ref="L12:M12"/>
    <mergeCell ref="I9:K9"/>
    <mergeCell ref="I7:K7"/>
    <mergeCell ref="I8:K8"/>
    <mergeCell ref="L8:M8"/>
    <mergeCell ref="L9:M9"/>
    <mergeCell ref="I13:K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23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2" customHeight="1" x14ac:dyDescent="0.25"/>
    <row r="3" spans="1:23" s="7" customFormat="1" ht="15" customHeight="1" thickBot="1" x14ac:dyDescent="0.3">
      <c r="A3" s="49" t="s">
        <v>45</v>
      </c>
      <c r="B3" s="44" t="s">
        <v>151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3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s="9" customFormat="1" ht="25.15" customHeight="1" thickBot="1" x14ac:dyDescent="0.3">
      <c r="A6" s="8"/>
      <c r="E6" s="23"/>
      <c r="F6" s="23"/>
      <c r="I6" s="52"/>
      <c r="J6" s="52"/>
      <c r="K6" s="53"/>
      <c r="L6" s="175" t="s">
        <v>99</v>
      </c>
      <c r="M6" s="176"/>
      <c r="N6" s="23"/>
      <c r="O6" s="23"/>
      <c r="R6" s="36"/>
    </row>
    <row r="7" spans="1:23" s="13" customFormat="1" ht="19.899999999999999" customHeight="1" thickBot="1" x14ac:dyDescent="0.3">
      <c r="A7" s="18"/>
      <c r="E7" s="23"/>
      <c r="F7" s="23"/>
      <c r="G7" s="9"/>
      <c r="H7" s="9"/>
      <c r="I7" s="179" t="s">
        <v>188</v>
      </c>
      <c r="J7" s="179"/>
      <c r="K7" s="180"/>
      <c r="L7" s="177">
        <v>0.15</v>
      </c>
      <c r="M7" s="178"/>
      <c r="N7" s="23"/>
      <c r="O7" s="23"/>
      <c r="P7" s="9"/>
      <c r="Q7" s="9"/>
      <c r="R7" s="36"/>
      <c r="W7" s="9"/>
    </row>
    <row r="8" spans="1:23" s="13" customFormat="1" ht="19.899999999999999" customHeight="1" thickBot="1" x14ac:dyDescent="0.3">
      <c r="A8" s="18"/>
      <c r="E8" s="23"/>
      <c r="F8" s="23"/>
      <c r="G8" s="9"/>
      <c r="H8" s="9"/>
      <c r="I8" s="114" t="s">
        <v>191</v>
      </c>
      <c r="J8" s="114"/>
      <c r="K8" s="160"/>
      <c r="L8" s="177">
        <v>0.34</v>
      </c>
      <c r="M8" s="178"/>
      <c r="N8" s="23"/>
      <c r="O8" s="23"/>
      <c r="P8" s="9"/>
      <c r="Q8" s="9"/>
      <c r="R8" s="36"/>
      <c r="W8" s="9"/>
    </row>
    <row r="9" spans="1:23" s="13" customFormat="1" ht="19.899999999999999" customHeight="1" thickBot="1" x14ac:dyDescent="0.3">
      <c r="A9" s="18"/>
      <c r="E9" s="23"/>
      <c r="F9" s="23"/>
      <c r="G9" s="9"/>
      <c r="H9" s="9"/>
      <c r="I9" s="114" t="s">
        <v>192</v>
      </c>
      <c r="J9" s="114"/>
      <c r="K9" s="160"/>
      <c r="L9" s="177">
        <v>0.13</v>
      </c>
      <c r="M9" s="178"/>
      <c r="N9" s="23"/>
      <c r="O9" s="23"/>
      <c r="P9" s="9"/>
      <c r="Q9" s="9"/>
      <c r="R9" s="36"/>
      <c r="W9" s="9"/>
    </row>
    <row r="10" spans="1:23" s="13" customFormat="1" ht="19.899999999999999" customHeight="1" thickBot="1" x14ac:dyDescent="0.3">
      <c r="A10" s="18"/>
      <c r="E10" s="23"/>
      <c r="F10" s="23"/>
      <c r="G10" s="9"/>
      <c r="H10" s="9"/>
      <c r="I10" s="114" t="s">
        <v>193</v>
      </c>
      <c r="J10" s="114"/>
      <c r="K10" s="160"/>
      <c r="L10" s="177">
        <v>0.32</v>
      </c>
      <c r="M10" s="178"/>
      <c r="N10" s="23"/>
      <c r="O10" s="23"/>
      <c r="P10" s="9"/>
      <c r="Q10" s="9"/>
      <c r="R10" s="36"/>
      <c r="W10" s="9"/>
    </row>
    <row r="11" spans="1:23" s="13" customFormat="1" ht="19.899999999999999" customHeight="1" thickBot="1" x14ac:dyDescent="0.3">
      <c r="A11" s="18"/>
      <c r="E11" s="23"/>
      <c r="F11" s="23"/>
      <c r="G11" s="9"/>
      <c r="H11" s="9"/>
      <c r="I11" s="114" t="s">
        <v>194</v>
      </c>
      <c r="J11" s="114"/>
      <c r="K11" s="160"/>
      <c r="L11" s="177">
        <v>0.28000000000000003</v>
      </c>
      <c r="M11" s="178"/>
      <c r="N11" s="23"/>
      <c r="O11" s="23"/>
      <c r="P11" s="9"/>
      <c r="Q11" s="9"/>
      <c r="R11" s="36"/>
      <c r="W11" s="9"/>
    </row>
    <row r="12" spans="1:23" s="13" customFormat="1" ht="19.899999999999999" customHeight="1" thickBot="1" x14ac:dyDescent="0.3">
      <c r="A12" s="18"/>
      <c r="E12" s="23"/>
      <c r="F12" s="23"/>
      <c r="G12" s="9"/>
      <c r="H12" s="9"/>
      <c r="I12" s="114" t="s">
        <v>195</v>
      </c>
      <c r="J12" s="114"/>
      <c r="K12" s="160"/>
      <c r="L12" s="177">
        <v>0.3</v>
      </c>
      <c r="M12" s="178"/>
      <c r="N12" s="23"/>
      <c r="O12" s="23"/>
      <c r="P12" s="9"/>
      <c r="Q12" s="9"/>
      <c r="R12" s="36"/>
      <c r="W12" s="9"/>
    </row>
    <row r="13" spans="1:23" s="13" customFormat="1" ht="19.899999999999999" customHeight="1" thickBot="1" x14ac:dyDescent="0.3">
      <c r="A13" s="18"/>
      <c r="E13" s="23"/>
      <c r="F13" s="23"/>
      <c r="G13" s="9"/>
      <c r="H13" s="9"/>
      <c r="I13" s="114" t="s">
        <v>196</v>
      </c>
      <c r="J13" s="114"/>
      <c r="K13" s="160"/>
      <c r="L13" s="177">
        <v>0.44</v>
      </c>
      <c r="M13" s="178"/>
      <c r="N13" s="23"/>
      <c r="O13" s="23"/>
      <c r="P13" s="9"/>
      <c r="Q13" s="9"/>
      <c r="R13" s="36"/>
    </row>
    <row r="14" spans="1:23" s="13" customFormat="1" ht="19.899999999999999" customHeight="1" thickBot="1" x14ac:dyDescent="0.3">
      <c r="A14" s="18"/>
      <c r="E14" s="23"/>
      <c r="F14" s="23"/>
      <c r="G14" s="9"/>
      <c r="H14" s="9"/>
      <c r="I14" s="114" t="s">
        <v>197</v>
      </c>
      <c r="J14" s="114"/>
      <c r="K14" s="160"/>
      <c r="L14" s="177">
        <v>0.21</v>
      </c>
      <c r="M14" s="178"/>
      <c r="N14" s="23"/>
      <c r="O14" s="23"/>
      <c r="P14" s="9"/>
      <c r="Q14" s="9"/>
      <c r="R14" s="36"/>
    </row>
    <row r="15" spans="1:23" s="13" customFormat="1" ht="19.899999999999999" customHeight="1" thickBot="1" x14ac:dyDescent="0.3">
      <c r="A15" s="18"/>
      <c r="E15" s="23"/>
      <c r="F15" s="23"/>
      <c r="G15" s="9"/>
      <c r="H15" s="9"/>
      <c r="I15" s="118" t="s">
        <v>198</v>
      </c>
      <c r="J15" s="118"/>
      <c r="K15" s="171"/>
      <c r="L15" s="177">
        <v>0.3</v>
      </c>
      <c r="M15" s="178"/>
      <c r="N15" s="23"/>
      <c r="O15" s="23"/>
      <c r="P15" s="9"/>
      <c r="Q15" s="9"/>
      <c r="R15" s="36"/>
    </row>
    <row r="16" spans="1:23" s="9" customFormat="1" ht="12" customHeight="1" x14ac:dyDescent="0.2">
      <c r="A16" s="8"/>
      <c r="C16" s="23"/>
      <c r="L16" s="23"/>
      <c r="M16" s="23"/>
      <c r="N16" s="23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ht="18" customHeight="1" x14ac:dyDescent="0.25">
      <c r="A18" s="134" t="s">
        <v>145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 ht="15" customHeight="1" x14ac:dyDescent="0.25">
      <c r="U19" s="48" t="s">
        <v>17</v>
      </c>
    </row>
    <row r="22" spans="1:21" ht="17.25" customHeight="1" x14ac:dyDescent="0.25"/>
    <row r="23" spans="1:21" ht="17.25" customHeight="1" x14ac:dyDescent="0.25"/>
  </sheetData>
  <sheetProtection algorithmName="SHA-512" hashValue="8Bp73KU4qAZYxrSiUI1oPvXGFA2u2JZdFbiOoJ41qdR0iXyD7yGSbMYtz2bnZQvVYNMIMMEKRYrf7NKqRnZBwA==" saltValue="Lwa+E/Ck7JH8Shff1XwsSA==" spinCount="100000" sheet="1" objects="1" scenarios="1"/>
  <mergeCells count="21">
    <mergeCell ref="L11:M11"/>
    <mergeCell ref="I12:K12"/>
    <mergeCell ref="L12:M12"/>
    <mergeCell ref="L14:M14"/>
    <mergeCell ref="L15:M15"/>
    <mergeCell ref="A1:U1"/>
    <mergeCell ref="L6:M6"/>
    <mergeCell ref="A18:U18"/>
    <mergeCell ref="L7:M7"/>
    <mergeCell ref="L13:M13"/>
    <mergeCell ref="I7:K7"/>
    <mergeCell ref="I8:K8"/>
    <mergeCell ref="L8:M8"/>
    <mergeCell ref="I9:K9"/>
    <mergeCell ref="L9:M9"/>
    <mergeCell ref="I13:K13"/>
    <mergeCell ref="I14:K14"/>
    <mergeCell ref="I15:K15"/>
    <mergeCell ref="I10:K10"/>
    <mergeCell ref="L10:M10"/>
    <mergeCell ref="I11:K11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U18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46</v>
      </c>
      <c r="B3" s="44" t="s">
        <v>152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5.15" customHeight="1" x14ac:dyDescent="0.25">
      <c r="A6" s="18"/>
      <c r="G6" s="146" t="s">
        <v>8</v>
      </c>
      <c r="H6" s="136"/>
      <c r="I6" s="136"/>
      <c r="J6" s="136"/>
      <c r="K6" s="146" t="s">
        <v>6</v>
      </c>
      <c r="L6" s="136"/>
      <c r="M6" s="136"/>
      <c r="N6" s="136"/>
      <c r="O6" s="146" t="s">
        <v>57</v>
      </c>
      <c r="P6" s="136"/>
      <c r="Q6" s="136"/>
      <c r="R6" s="137"/>
      <c r="U6" s="9"/>
    </row>
    <row r="7" spans="1:21" s="13" customFormat="1" ht="25.15" customHeight="1" thickBot="1" x14ac:dyDescent="0.3">
      <c r="A7" s="18"/>
      <c r="G7" s="147" t="s">
        <v>14</v>
      </c>
      <c r="H7" s="148"/>
      <c r="I7" s="147" t="s">
        <v>188</v>
      </c>
      <c r="J7" s="148"/>
      <c r="K7" s="172" t="s">
        <v>14</v>
      </c>
      <c r="L7" s="143"/>
      <c r="M7" s="147" t="s">
        <v>188</v>
      </c>
      <c r="N7" s="148"/>
      <c r="O7" s="147" t="s">
        <v>14</v>
      </c>
      <c r="P7" s="148"/>
      <c r="Q7" s="147" t="s">
        <v>188</v>
      </c>
      <c r="R7" s="148"/>
      <c r="U7" s="9"/>
    </row>
    <row r="8" spans="1:21" s="13" customFormat="1" ht="19.899999999999999" customHeight="1" x14ac:dyDescent="0.25">
      <c r="A8" s="18"/>
      <c r="D8" s="135" t="s">
        <v>0</v>
      </c>
      <c r="E8" s="136"/>
      <c r="F8" s="137"/>
      <c r="G8" s="132">
        <v>0.89</v>
      </c>
      <c r="H8" s="133"/>
      <c r="I8" s="126">
        <v>0.88800000000000001</v>
      </c>
      <c r="J8" s="127"/>
      <c r="K8" s="132">
        <v>0.154</v>
      </c>
      <c r="L8" s="133"/>
      <c r="M8" s="126">
        <v>0.19700000000000001</v>
      </c>
      <c r="N8" s="127"/>
      <c r="O8" s="132">
        <v>0.25600000000000001</v>
      </c>
      <c r="P8" s="133"/>
      <c r="Q8" s="126">
        <v>0.32</v>
      </c>
      <c r="R8" s="127"/>
      <c r="U8" s="9"/>
    </row>
    <row r="9" spans="1:21" s="13" customFormat="1" ht="19.899999999999999" customHeight="1" x14ac:dyDescent="0.25">
      <c r="A9" s="18"/>
      <c r="D9" s="138" t="s">
        <v>7</v>
      </c>
      <c r="E9" s="139"/>
      <c r="F9" s="140"/>
      <c r="G9" s="128">
        <v>0.107</v>
      </c>
      <c r="H9" s="129"/>
      <c r="I9" s="130">
        <v>0.11</v>
      </c>
      <c r="J9" s="131"/>
      <c r="K9" s="128">
        <v>0.42299999999999999</v>
      </c>
      <c r="L9" s="129"/>
      <c r="M9" s="130">
        <v>0.52700000000000002</v>
      </c>
      <c r="N9" s="131"/>
      <c r="O9" s="128">
        <v>0.44800000000000001</v>
      </c>
      <c r="P9" s="129"/>
      <c r="Q9" s="130">
        <v>0.53400000000000003</v>
      </c>
      <c r="R9" s="131"/>
      <c r="U9" s="9"/>
    </row>
    <row r="10" spans="1:21" s="13" customFormat="1" ht="19.899999999999999" customHeight="1" x14ac:dyDescent="0.25">
      <c r="A10" s="18"/>
      <c r="D10" s="138" t="s">
        <v>1</v>
      </c>
      <c r="E10" s="139"/>
      <c r="F10" s="140"/>
      <c r="G10" s="128">
        <v>3.0000000000000001E-3</v>
      </c>
      <c r="H10" s="129"/>
      <c r="I10" s="130">
        <v>2E-3</v>
      </c>
      <c r="J10" s="131"/>
      <c r="K10" s="128">
        <v>0.42299999999999999</v>
      </c>
      <c r="L10" s="129"/>
      <c r="M10" s="130">
        <v>0.27700000000000002</v>
      </c>
      <c r="N10" s="131"/>
      <c r="O10" s="128">
        <v>0.29599999999999999</v>
      </c>
      <c r="P10" s="129"/>
      <c r="Q10" s="130">
        <v>0.14599999999999999</v>
      </c>
      <c r="R10" s="131"/>
      <c r="U10" s="9"/>
    </row>
    <row r="11" spans="1:21" s="9" customFormat="1" ht="12" customHeight="1" x14ac:dyDescent="0.2">
      <c r="A11" s="8"/>
      <c r="C11" s="23"/>
      <c r="L11" s="23"/>
      <c r="M11" s="23"/>
      <c r="N11" s="23"/>
    </row>
    <row r="12" spans="1:21" s="9" customFormat="1" ht="12" customHeight="1" x14ac:dyDescent="0.2">
      <c r="A12" s="8"/>
      <c r="C12" s="23"/>
      <c r="L12" s="23"/>
      <c r="M12" s="23"/>
      <c r="N12" s="23"/>
    </row>
    <row r="13" spans="1:21" ht="18" customHeight="1" x14ac:dyDescent="0.25">
      <c r="A13" s="134" t="s">
        <v>145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ht="15" customHeight="1" x14ac:dyDescent="0.25">
      <c r="U14" s="48" t="s">
        <v>17</v>
      </c>
    </row>
    <row r="17" ht="17.25" customHeight="1" x14ac:dyDescent="0.25"/>
    <row r="18" ht="17.25" customHeight="1" x14ac:dyDescent="0.25"/>
  </sheetData>
  <sheetProtection algorithmName="SHA-512" hashValue="mJhGt24eIvKk7HU4hq7wWC1q9ubsIAXHlX6L6tqBTpuA0o5qs6CyYA6qVjTjjoH790ecdRO2wXdw1cRIxYItyQ==" saltValue="9xnqCDAho4ijQATTqVdJBQ==" spinCount="100000" sheet="1" objects="1" scenarios="1"/>
  <mergeCells count="32">
    <mergeCell ref="Q10:R10"/>
    <mergeCell ref="D10:F10"/>
    <mergeCell ref="G10:H10"/>
    <mergeCell ref="I10:J10"/>
    <mergeCell ref="K10:L10"/>
    <mergeCell ref="M10:N10"/>
    <mergeCell ref="O10:P10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A1:U1"/>
    <mergeCell ref="A13:U13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H18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25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12" customHeight="1" x14ac:dyDescent="0.25"/>
    <row r="3" spans="1:25" s="7" customFormat="1" ht="15" customHeight="1" thickBot="1" x14ac:dyDescent="0.3">
      <c r="A3" s="49" t="s">
        <v>47</v>
      </c>
      <c r="B3" s="44" t="s">
        <v>153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3"/>
      <c r="R3" s="73"/>
    </row>
    <row r="4" spans="1:25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3" customFormat="1" ht="25.15" customHeight="1" thickBot="1" x14ac:dyDescent="0.3">
      <c r="A6" s="18"/>
      <c r="J6" s="124" t="s">
        <v>0</v>
      </c>
      <c r="K6" s="125"/>
      <c r="L6" s="124" t="s">
        <v>7</v>
      </c>
      <c r="M6" s="125"/>
      <c r="N6" s="124" t="s">
        <v>1</v>
      </c>
      <c r="O6" s="125"/>
      <c r="R6" s="9"/>
      <c r="S6" s="9"/>
      <c r="T6" s="9"/>
      <c r="U6" s="9"/>
      <c r="V6" s="9"/>
      <c r="W6" s="9"/>
      <c r="X6" s="9"/>
      <c r="Y6" s="9"/>
    </row>
    <row r="7" spans="1:25" s="13" customFormat="1" ht="19.899999999999999" customHeight="1" x14ac:dyDescent="0.25">
      <c r="G7" s="114" t="s">
        <v>191</v>
      </c>
      <c r="H7" s="114"/>
      <c r="I7" s="160"/>
      <c r="J7" s="126">
        <v>0.22700000000000001</v>
      </c>
      <c r="K7" s="127"/>
      <c r="L7" s="126">
        <v>0.622</v>
      </c>
      <c r="M7" s="127"/>
      <c r="N7" s="126">
        <v>0.151</v>
      </c>
      <c r="O7" s="127"/>
      <c r="R7" s="9"/>
      <c r="S7" s="9"/>
      <c r="T7" s="9"/>
      <c r="U7" s="9"/>
      <c r="V7" s="9"/>
      <c r="W7" s="9"/>
      <c r="X7" s="9"/>
      <c r="Y7" s="9"/>
    </row>
    <row r="8" spans="1:25" s="13" customFormat="1" ht="19.899999999999999" customHeight="1" x14ac:dyDescent="0.25">
      <c r="G8" s="114" t="s">
        <v>192</v>
      </c>
      <c r="H8" s="114"/>
      <c r="I8" s="160"/>
      <c r="J8" s="126">
        <v>0.14000000000000001</v>
      </c>
      <c r="K8" s="127"/>
      <c r="L8" s="126">
        <v>0.46600000000000003</v>
      </c>
      <c r="M8" s="127"/>
      <c r="N8" s="126">
        <v>0.39300000000000002</v>
      </c>
      <c r="O8" s="127"/>
      <c r="R8" s="9"/>
      <c r="S8" s="9"/>
      <c r="T8" s="9"/>
      <c r="U8" s="9"/>
      <c r="V8" s="9"/>
      <c r="W8" s="9"/>
      <c r="X8" s="9"/>
      <c r="Y8" s="9"/>
    </row>
    <row r="9" spans="1:25" s="13" customFormat="1" ht="19.899999999999999" customHeight="1" x14ac:dyDescent="0.25">
      <c r="G9" s="114" t="s">
        <v>193</v>
      </c>
      <c r="H9" s="114"/>
      <c r="I9" s="160"/>
      <c r="J9" s="126">
        <v>0.21</v>
      </c>
      <c r="K9" s="127"/>
      <c r="L9" s="126">
        <v>0.44600000000000001</v>
      </c>
      <c r="M9" s="127"/>
      <c r="N9" s="126">
        <v>0.34499999999999997</v>
      </c>
      <c r="O9" s="127"/>
      <c r="R9" s="9"/>
      <c r="S9" s="9"/>
      <c r="T9" s="9"/>
      <c r="U9" s="9"/>
      <c r="V9" s="9"/>
      <c r="W9" s="9"/>
      <c r="X9" s="9"/>
      <c r="Y9" s="9"/>
    </row>
    <row r="10" spans="1:25" s="13" customFormat="1" ht="19.899999999999999" customHeight="1" x14ac:dyDescent="0.25">
      <c r="G10" s="114" t="s">
        <v>194</v>
      </c>
      <c r="H10" s="114"/>
      <c r="I10" s="160"/>
      <c r="J10" s="126">
        <v>0.22</v>
      </c>
      <c r="K10" s="127"/>
      <c r="L10" s="126">
        <v>0.66800000000000004</v>
      </c>
      <c r="M10" s="127"/>
      <c r="N10" s="126">
        <v>0.112</v>
      </c>
      <c r="O10" s="127"/>
      <c r="R10" s="9"/>
      <c r="S10" s="9"/>
      <c r="T10" s="9"/>
      <c r="U10" s="9"/>
      <c r="V10" s="9"/>
      <c r="W10" s="9"/>
      <c r="X10" s="9"/>
      <c r="Y10" s="9"/>
    </row>
    <row r="11" spans="1:25" s="13" customFormat="1" ht="19.899999999999999" customHeight="1" x14ac:dyDescent="0.25">
      <c r="G11" s="114" t="s">
        <v>195</v>
      </c>
      <c r="H11" s="114"/>
      <c r="I11" s="160"/>
      <c r="J11" s="126">
        <v>0.20200000000000001</v>
      </c>
      <c r="K11" s="127"/>
      <c r="L11" s="126">
        <v>0.47</v>
      </c>
      <c r="M11" s="127"/>
      <c r="N11" s="126">
        <v>0.32800000000000001</v>
      </c>
      <c r="O11" s="127"/>
      <c r="R11" s="9"/>
      <c r="S11" s="9"/>
      <c r="T11" s="9"/>
      <c r="U11" s="9"/>
      <c r="V11" s="9"/>
      <c r="W11" s="9"/>
      <c r="X11" s="9"/>
      <c r="Y11" s="9"/>
    </row>
    <row r="12" spans="1:25" s="13" customFormat="1" ht="19.899999999999999" customHeight="1" x14ac:dyDescent="0.25">
      <c r="G12" s="114" t="s">
        <v>196</v>
      </c>
      <c r="H12" s="114"/>
      <c r="I12" s="160"/>
      <c r="J12" s="126">
        <v>0.22</v>
      </c>
      <c r="K12" s="127"/>
      <c r="L12" s="126">
        <v>0.52500000000000002</v>
      </c>
      <c r="M12" s="127"/>
      <c r="N12" s="126">
        <v>0.255</v>
      </c>
      <c r="O12" s="127"/>
      <c r="R12" s="9"/>
      <c r="S12" s="9"/>
      <c r="T12" s="9"/>
      <c r="U12" s="9"/>
      <c r="V12" s="9"/>
      <c r="W12" s="9"/>
      <c r="X12" s="9"/>
      <c r="Y12" s="9"/>
    </row>
    <row r="13" spans="1:25" s="13" customFormat="1" ht="19.899999999999999" customHeight="1" x14ac:dyDescent="0.25">
      <c r="G13" s="114" t="s">
        <v>197</v>
      </c>
      <c r="H13" s="114"/>
      <c r="I13" s="160"/>
      <c r="J13" s="126">
        <v>0.16600000000000001</v>
      </c>
      <c r="K13" s="127"/>
      <c r="L13" s="126">
        <v>0.48599999999999999</v>
      </c>
      <c r="M13" s="127"/>
      <c r="N13" s="126">
        <v>0.34699999999999998</v>
      </c>
      <c r="O13" s="127"/>
      <c r="R13" s="9"/>
      <c r="S13" s="9"/>
      <c r="T13" s="9"/>
      <c r="U13" s="9"/>
      <c r="V13" s="9"/>
      <c r="W13" s="9"/>
      <c r="X13" s="9"/>
      <c r="Y13" s="9"/>
    </row>
    <row r="14" spans="1:25" s="13" customFormat="1" ht="19.899999999999999" customHeight="1" thickBot="1" x14ac:dyDescent="0.3">
      <c r="G14" s="118" t="s">
        <v>198</v>
      </c>
      <c r="H14" s="118"/>
      <c r="I14" s="171"/>
      <c r="J14" s="126">
        <v>0.27700000000000002</v>
      </c>
      <c r="K14" s="127"/>
      <c r="L14" s="126">
        <v>0.52900000000000003</v>
      </c>
      <c r="M14" s="127"/>
      <c r="N14" s="126">
        <v>0.193</v>
      </c>
      <c r="O14" s="127"/>
      <c r="R14" s="9"/>
      <c r="S14" s="9"/>
      <c r="T14" s="9"/>
      <c r="U14" s="9"/>
      <c r="V14" s="9"/>
      <c r="W14" s="9"/>
      <c r="X14" s="9"/>
      <c r="Y14" s="9"/>
    </row>
    <row r="15" spans="1:25" s="9" customFormat="1" ht="12" customHeight="1" x14ac:dyDescent="0.2">
      <c r="A15" s="8"/>
      <c r="C15" s="23"/>
      <c r="L15" s="23"/>
      <c r="M15" s="23"/>
      <c r="N15" s="23"/>
    </row>
    <row r="16" spans="1:25" s="9" customFormat="1" ht="12" customHeight="1" x14ac:dyDescent="0.2">
      <c r="A16" s="8"/>
      <c r="C16" s="23"/>
      <c r="L16" s="23"/>
      <c r="M16" s="23"/>
      <c r="N16" s="23"/>
    </row>
    <row r="17" spans="1:34" ht="18" customHeight="1" x14ac:dyDescent="0.25">
      <c r="A17" s="89" t="s">
        <v>145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5" customHeight="1" x14ac:dyDescent="0.25">
      <c r="U18" s="48" t="s">
        <v>17</v>
      </c>
    </row>
  </sheetData>
  <sheetProtection algorithmName="SHA-512" hashValue="0b3uQpndJ3yJc15Z8fCavRZQ5YIu0XYzwutuq8W7vJcJXskHckFB8sWVtvdafjAhd0FlFOVSG3kLIwlN9lytMw==" saltValue="N51tcSaIp3S73y8ie7S/cw==" spinCount="100000" sheet="1" objects="1" scenarios="1"/>
  <mergeCells count="37">
    <mergeCell ref="G13:I13"/>
    <mergeCell ref="G14:I14"/>
    <mergeCell ref="J13:K13"/>
    <mergeCell ref="L13:M13"/>
    <mergeCell ref="J14:K14"/>
    <mergeCell ref="L14:M14"/>
    <mergeCell ref="N6:O6"/>
    <mergeCell ref="J7:K7"/>
    <mergeCell ref="L7:M7"/>
    <mergeCell ref="N7:O7"/>
    <mergeCell ref="G12:I12"/>
    <mergeCell ref="G7:I7"/>
    <mergeCell ref="G8:I8"/>
    <mergeCell ref="G9:I9"/>
    <mergeCell ref="G10:I10"/>
    <mergeCell ref="G11:I11"/>
    <mergeCell ref="L10:M10"/>
    <mergeCell ref="N10:O10"/>
    <mergeCell ref="J11:K11"/>
    <mergeCell ref="L11:M11"/>
    <mergeCell ref="N11:O11"/>
    <mergeCell ref="A17:U17"/>
    <mergeCell ref="A1:U1"/>
    <mergeCell ref="N14:O14"/>
    <mergeCell ref="J9:K9"/>
    <mergeCell ref="L9:M9"/>
    <mergeCell ref="N9:O9"/>
    <mergeCell ref="J8:K8"/>
    <mergeCell ref="L8:M8"/>
    <mergeCell ref="N8:O8"/>
    <mergeCell ref="N13:O13"/>
    <mergeCell ref="J12:K12"/>
    <mergeCell ref="L12:M12"/>
    <mergeCell ref="N12:O12"/>
    <mergeCell ref="J6:K6"/>
    <mergeCell ref="L6:M6"/>
    <mergeCell ref="J10:K10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48</v>
      </c>
      <c r="B3" s="44" t="s">
        <v>178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25.15" customHeight="1" x14ac:dyDescent="0.25">
      <c r="A6" s="18"/>
      <c r="G6" s="14"/>
      <c r="H6" s="14"/>
      <c r="I6" s="54"/>
      <c r="J6" s="135" t="s">
        <v>188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93</v>
      </c>
      <c r="H8" s="114"/>
      <c r="I8" s="160"/>
      <c r="J8" s="187">
        <v>0.32200000000000001</v>
      </c>
      <c r="K8" s="188"/>
      <c r="L8" s="187">
        <v>0.56999999999999995</v>
      </c>
      <c r="M8" s="188"/>
      <c r="N8" s="187">
        <v>0.108</v>
      </c>
      <c r="O8" s="188"/>
    </row>
    <row r="9" spans="1:21" s="13" customFormat="1" ht="19.899999999999999" customHeight="1" x14ac:dyDescent="0.25">
      <c r="A9" s="18"/>
      <c r="G9" s="114" t="s">
        <v>94</v>
      </c>
      <c r="H9" s="114"/>
      <c r="I9" s="160"/>
      <c r="J9" s="183">
        <v>0.05</v>
      </c>
      <c r="K9" s="184"/>
      <c r="L9" s="183">
        <v>0.495</v>
      </c>
      <c r="M9" s="184"/>
      <c r="N9" s="183">
        <v>0.45500000000000002</v>
      </c>
      <c r="O9" s="184"/>
    </row>
    <row r="10" spans="1:21" s="13" customFormat="1" ht="19.899999999999999" customHeight="1" x14ac:dyDescent="0.25">
      <c r="A10" s="18"/>
      <c r="G10" s="114" t="s">
        <v>95</v>
      </c>
      <c r="H10" s="114"/>
      <c r="I10" s="160"/>
      <c r="J10" s="183">
        <v>4.8000000000000001E-2</v>
      </c>
      <c r="K10" s="184"/>
      <c r="L10" s="183">
        <v>0.63100000000000001</v>
      </c>
      <c r="M10" s="184"/>
      <c r="N10" s="183">
        <v>0.32100000000000001</v>
      </c>
      <c r="O10" s="184"/>
    </row>
    <row r="11" spans="1:21" s="13" customFormat="1" ht="19.899999999999999" customHeight="1" x14ac:dyDescent="0.25">
      <c r="A11" s="18"/>
      <c r="G11" s="114" t="s">
        <v>96</v>
      </c>
      <c r="H11" s="114"/>
      <c r="I11" s="160"/>
      <c r="J11" s="183">
        <v>0.35199999999999998</v>
      </c>
      <c r="K11" s="184"/>
      <c r="L11" s="183">
        <v>0.59499999999999997</v>
      </c>
      <c r="M11" s="184"/>
      <c r="N11" s="183">
        <v>5.2999999999999999E-2</v>
      </c>
      <c r="O11" s="184"/>
    </row>
    <row r="12" spans="1:21" s="13" customFormat="1" ht="19.899999999999999" customHeight="1" x14ac:dyDescent="0.25">
      <c r="A12" s="18"/>
      <c r="G12" s="114" t="s">
        <v>97</v>
      </c>
      <c r="H12" s="114"/>
      <c r="I12" s="160"/>
      <c r="J12" s="183">
        <v>0.26600000000000001</v>
      </c>
      <c r="K12" s="184"/>
      <c r="L12" s="183">
        <v>0.55300000000000005</v>
      </c>
      <c r="M12" s="184"/>
      <c r="N12" s="183">
        <v>0.18099999999999999</v>
      </c>
      <c r="O12" s="184"/>
    </row>
    <row r="13" spans="1:21" s="13" customFormat="1" ht="19.899999999999999" customHeight="1" thickBot="1" x14ac:dyDescent="0.3">
      <c r="A13" s="18"/>
      <c r="G13" s="118" t="s">
        <v>98</v>
      </c>
      <c r="H13" s="118"/>
      <c r="I13" s="171"/>
      <c r="J13" s="183">
        <v>0.38300000000000001</v>
      </c>
      <c r="K13" s="184"/>
      <c r="L13" s="183">
        <v>0.49299999999999999</v>
      </c>
      <c r="M13" s="184"/>
      <c r="N13" s="183">
        <v>0.124</v>
      </c>
      <c r="O13" s="184"/>
    </row>
    <row r="14" spans="1:21" s="9" customFormat="1" ht="12" customHeight="1" thickBot="1" x14ac:dyDescent="0.25">
      <c r="A14" s="8"/>
      <c r="C14" s="23"/>
      <c r="M14" s="23"/>
      <c r="N14" s="23"/>
      <c r="O14" s="23"/>
    </row>
    <row r="15" spans="1:21" s="13" customFormat="1" ht="25.15" customHeight="1" x14ac:dyDescent="0.25">
      <c r="A15" s="18"/>
      <c r="G15" s="14"/>
      <c r="H15" s="14"/>
      <c r="I15" s="54"/>
      <c r="J15" s="135" t="s">
        <v>14</v>
      </c>
      <c r="K15" s="136"/>
      <c r="L15" s="136"/>
      <c r="M15" s="136"/>
      <c r="N15" s="136"/>
      <c r="O15" s="137"/>
    </row>
    <row r="16" spans="1:21" s="13" customFormat="1" ht="25.15" customHeight="1" thickBot="1" x14ac:dyDescent="0.3">
      <c r="A16" s="18"/>
      <c r="G16" s="14"/>
      <c r="H16" s="14"/>
      <c r="I16" s="54"/>
      <c r="J16" s="189" t="s">
        <v>0</v>
      </c>
      <c r="K16" s="148"/>
      <c r="L16" s="147" t="s">
        <v>7</v>
      </c>
      <c r="M16" s="148"/>
      <c r="N16" s="147" t="s">
        <v>1</v>
      </c>
      <c r="O16" s="148"/>
    </row>
    <row r="17" spans="1:21" s="13" customFormat="1" ht="19.899999999999999" customHeight="1" x14ac:dyDescent="0.25">
      <c r="A17" s="18"/>
      <c r="G17" s="114" t="s">
        <v>93</v>
      </c>
      <c r="H17" s="114"/>
      <c r="I17" s="160"/>
      <c r="J17" s="181">
        <v>0.39300000000000002</v>
      </c>
      <c r="K17" s="182"/>
      <c r="L17" s="181">
        <v>0.51700000000000002</v>
      </c>
      <c r="M17" s="182"/>
      <c r="N17" s="181">
        <v>8.8999999999999996E-2</v>
      </c>
      <c r="O17" s="182"/>
    </row>
    <row r="18" spans="1:21" s="13" customFormat="1" ht="19.899999999999999" customHeight="1" x14ac:dyDescent="0.25">
      <c r="A18" s="18"/>
      <c r="G18" s="114" t="s">
        <v>94</v>
      </c>
      <c r="H18" s="114"/>
      <c r="I18" s="160"/>
      <c r="J18" s="128">
        <v>4.9000000000000002E-2</v>
      </c>
      <c r="K18" s="129"/>
      <c r="L18" s="128">
        <v>0.42799999999999999</v>
      </c>
      <c r="M18" s="129"/>
      <c r="N18" s="128">
        <v>0.52300000000000002</v>
      </c>
      <c r="O18" s="129"/>
    </row>
    <row r="19" spans="1:21" s="13" customFormat="1" ht="19.899999999999999" customHeight="1" x14ac:dyDescent="0.25">
      <c r="A19" s="18"/>
      <c r="G19" s="114" t="s">
        <v>95</v>
      </c>
      <c r="H19" s="114"/>
      <c r="I19" s="160"/>
      <c r="J19" s="128">
        <v>1.4999999999999999E-2</v>
      </c>
      <c r="K19" s="129"/>
      <c r="L19" s="128">
        <v>0.17399999999999999</v>
      </c>
      <c r="M19" s="129"/>
      <c r="N19" s="128">
        <v>0.81100000000000005</v>
      </c>
      <c r="O19" s="129"/>
    </row>
    <row r="20" spans="1:21" s="13" customFormat="1" ht="19.899999999999999" customHeight="1" x14ac:dyDescent="0.25">
      <c r="A20" s="18"/>
      <c r="G20" s="114" t="s">
        <v>96</v>
      </c>
      <c r="H20" s="114"/>
      <c r="I20" s="160"/>
      <c r="J20" s="128">
        <v>0.249</v>
      </c>
      <c r="K20" s="129"/>
      <c r="L20" s="128">
        <v>0.54800000000000004</v>
      </c>
      <c r="M20" s="129"/>
      <c r="N20" s="128">
        <v>0.20300000000000001</v>
      </c>
      <c r="O20" s="129"/>
    </row>
    <row r="21" spans="1:21" s="13" customFormat="1" ht="19.899999999999999" customHeight="1" x14ac:dyDescent="0.25">
      <c r="A21" s="18"/>
      <c r="G21" s="114" t="s">
        <v>97</v>
      </c>
      <c r="H21" s="114"/>
      <c r="I21" s="160"/>
      <c r="J21" s="128">
        <v>0.18099999999999999</v>
      </c>
      <c r="K21" s="129"/>
      <c r="L21" s="128">
        <v>0.441</v>
      </c>
      <c r="M21" s="129"/>
      <c r="N21" s="128">
        <v>0.379</v>
      </c>
      <c r="O21" s="129"/>
    </row>
    <row r="22" spans="1:21" s="13" customFormat="1" ht="19.899999999999999" customHeight="1" thickBot="1" x14ac:dyDescent="0.3">
      <c r="A22" s="18"/>
      <c r="G22" s="118" t="s">
        <v>98</v>
      </c>
      <c r="H22" s="118"/>
      <c r="I22" s="171"/>
      <c r="J22" s="128">
        <v>0.22700000000000001</v>
      </c>
      <c r="K22" s="129"/>
      <c r="L22" s="128">
        <v>0.42499999999999999</v>
      </c>
      <c r="M22" s="129"/>
      <c r="N22" s="128">
        <v>0.34899999999999998</v>
      </c>
      <c r="O22" s="129"/>
    </row>
    <row r="23" spans="1:21" s="9" customFormat="1" ht="12" customHeight="1" x14ac:dyDescent="0.2">
      <c r="A23" s="8"/>
      <c r="C23" s="23"/>
      <c r="L23" s="23"/>
      <c r="M23" s="23"/>
      <c r="N23" s="23"/>
    </row>
    <row r="24" spans="1:21" s="9" customFormat="1" ht="12" customHeight="1" x14ac:dyDescent="0.2">
      <c r="A24" s="8"/>
      <c r="C24" s="23"/>
      <c r="L24" s="23"/>
      <c r="M24" s="23"/>
      <c r="N24" s="23"/>
    </row>
    <row r="25" spans="1:21" ht="18" customHeight="1" x14ac:dyDescent="0.25">
      <c r="A25" s="134" t="s">
        <v>145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</row>
    <row r="26" spans="1:21" ht="15" customHeight="1" x14ac:dyDescent="0.25">
      <c r="U26" s="48" t="s">
        <v>17</v>
      </c>
    </row>
    <row r="29" spans="1:21" ht="17.25" customHeight="1" x14ac:dyDescent="0.25"/>
  </sheetData>
  <sheetProtection algorithmName="SHA-512" hashValue="PHbE7AG7rXCDuVay9VmLIgHpP0b6RJ++Ro5xawqNKRv5C4u5IAcEfQtmymGABbyZQAE0v5FYPMrveeNwT7VMVQ==" saltValue="AlzYn1pALMp72CPGIIjOwg==" spinCount="100000" sheet="1" objects="1" scenarios="1"/>
  <mergeCells count="58">
    <mergeCell ref="A25:U25"/>
    <mergeCell ref="G11:I11"/>
    <mergeCell ref="J11:K11"/>
    <mergeCell ref="L11:M11"/>
    <mergeCell ref="G12:I12"/>
    <mergeCell ref="J12:K12"/>
    <mergeCell ref="L12:M12"/>
    <mergeCell ref="G13:I13"/>
    <mergeCell ref="J13:K13"/>
    <mergeCell ref="L13:M13"/>
    <mergeCell ref="J15:O15"/>
    <mergeCell ref="J16:K16"/>
    <mergeCell ref="L16:M16"/>
    <mergeCell ref="N16:O16"/>
    <mergeCell ref="G17:I17"/>
    <mergeCell ref="J17:K17"/>
    <mergeCell ref="G9:I9"/>
    <mergeCell ref="J9:K9"/>
    <mergeCell ref="G10:I10"/>
    <mergeCell ref="J10:K10"/>
    <mergeCell ref="L10:M10"/>
    <mergeCell ref="A1:U1"/>
    <mergeCell ref="J7:K7"/>
    <mergeCell ref="L7:M7"/>
    <mergeCell ref="L8:M8"/>
    <mergeCell ref="N7:O7"/>
    <mergeCell ref="N8:O8"/>
    <mergeCell ref="G8:I8"/>
    <mergeCell ref="J8:K8"/>
    <mergeCell ref="J6:O6"/>
    <mergeCell ref="N10:O10"/>
    <mergeCell ref="N11:O11"/>
    <mergeCell ref="N12:O12"/>
    <mergeCell ref="N13:O13"/>
    <mergeCell ref="L9:M9"/>
    <mergeCell ref="N9:O9"/>
    <mergeCell ref="L17:M17"/>
    <mergeCell ref="N17:O17"/>
    <mergeCell ref="G18:I18"/>
    <mergeCell ref="J18:K18"/>
    <mergeCell ref="L18:M18"/>
    <mergeCell ref="N18:O18"/>
    <mergeCell ref="G19:I19"/>
    <mergeCell ref="J19:K19"/>
    <mergeCell ref="L19:M19"/>
    <mergeCell ref="N19:O19"/>
    <mergeCell ref="G20:I20"/>
    <mergeCell ref="J20:K20"/>
    <mergeCell ref="L20:M20"/>
    <mergeCell ref="N20:O20"/>
    <mergeCell ref="G21:I21"/>
    <mergeCell ref="J21:K21"/>
    <mergeCell ref="L21:M21"/>
    <mergeCell ref="N21:O21"/>
    <mergeCell ref="G22:I22"/>
    <mergeCell ref="J22:K22"/>
    <mergeCell ref="L22:M22"/>
    <mergeCell ref="N22:O22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79</v>
      </c>
      <c r="B3" s="44" t="s">
        <v>154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93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0.87</v>
      </c>
      <c r="K8" s="188"/>
      <c r="L8" s="187">
        <v>0.126</v>
      </c>
      <c r="M8" s="188"/>
      <c r="N8" s="187">
        <v>4.0000000000000001E-3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0.93700000000000006</v>
      </c>
      <c r="K9" s="184"/>
      <c r="L9" s="183">
        <v>6.0999999999999999E-2</v>
      </c>
      <c r="M9" s="184"/>
      <c r="N9" s="183">
        <v>2E-3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0.92300000000000004</v>
      </c>
      <c r="K10" s="184"/>
      <c r="L10" s="183">
        <v>7.6999999999999999E-2</v>
      </c>
      <c r="M10" s="184"/>
      <c r="N10" s="183">
        <v>0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0.91400000000000003</v>
      </c>
      <c r="K11" s="184"/>
      <c r="L11" s="183">
        <v>8.5999999999999993E-2</v>
      </c>
      <c r="M11" s="184"/>
      <c r="N11" s="183">
        <v>0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0.94699999999999995</v>
      </c>
      <c r="K12" s="184"/>
      <c r="L12" s="183">
        <v>5.2999999999999999E-2</v>
      </c>
      <c r="M12" s="184"/>
      <c r="N12" s="183">
        <v>0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0.96899999999999997</v>
      </c>
      <c r="K13" s="184"/>
      <c r="L13" s="183">
        <v>3.1E-2</v>
      </c>
      <c r="M13" s="184"/>
      <c r="N13" s="183">
        <v>0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0.92500000000000004</v>
      </c>
      <c r="K14" s="184"/>
      <c r="L14" s="183">
        <v>7.4999999999999997E-2</v>
      </c>
      <c r="M14" s="184"/>
      <c r="N14" s="183">
        <v>0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0.96799999999999997</v>
      </c>
      <c r="K15" s="184"/>
      <c r="L15" s="183">
        <v>3.2000000000000001E-2</v>
      </c>
      <c r="M15" s="184"/>
      <c r="N15" s="183">
        <v>0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94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41" t="s">
        <v>0</v>
      </c>
      <c r="K18" s="143"/>
      <c r="L18" s="172" t="s">
        <v>7</v>
      </c>
      <c r="M18" s="143"/>
      <c r="N18" s="172" t="s">
        <v>1</v>
      </c>
      <c r="O18" s="143"/>
    </row>
    <row r="19" spans="1:21" s="13" customFormat="1" ht="19.899999999999999" customHeight="1" x14ac:dyDescent="0.25">
      <c r="A19" s="18"/>
      <c r="G19" s="138" t="s">
        <v>191</v>
      </c>
      <c r="H19" s="139"/>
      <c r="I19" s="140"/>
      <c r="J19" s="187">
        <v>0.71299999999999997</v>
      </c>
      <c r="K19" s="188"/>
      <c r="L19" s="187">
        <v>0.27800000000000002</v>
      </c>
      <c r="M19" s="188"/>
      <c r="N19" s="187">
        <v>8.9999999999999993E-3</v>
      </c>
      <c r="O19" s="188"/>
    </row>
    <row r="20" spans="1:21" s="13" customFormat="1" ht="19.899999999999999" customHeight="1" x14ac:dyDescent="0.25">
      <c r="A20" s="18"/>
      <c r="G20" s="138" t="s">
        <v>192</v>
      </c>
      <c r="H20" s="139"/>
      <c r="I20" s="140"/>
      <c r="J20" s="183">
        <v>0.65</v>
      </c>
      <c r="K20" s="184"/>
      <c r="L20" s="183">
        <v>0.33300000000000002</v>
      </c>
      <c r="M20" s="184"/>
      <c r="N20" s="183">
        <v>1.7000000000000001E-2</v>
      </c>
      <c r="O20" s="184"/>
    </row>
    <row r="21" spans="1:21" s="13" customFormat="1" ht="19.899999999999999" customHeight="1" x14ac:dyDescent="0.25">
      <c r="A21" s="18"/>
      <c r="G21" s="138" t="s">
        <v>193</v>
      </c>
      <c r="H21" s="139"/>
      <c r="I21" s="140"/>
      <c r="J21" s="183">
        <v>0.74299999999999999</v>
      </c>
      <c r="K21" s="184"/>
      <c r="L21" s="183">
        <v>0.245</v>
      </c>
      <c r="M21" s="184"/>
      <c r="N21" s="183">
        <v>1.2E-2</v>
      </c>
      <c r="O21" s="184"/>
    </row>
    <row r="22" spans="1:21" s="13" customFormat="1" ht="19.899999999999999" customHeight="1" x14ac:dyDescent="0.25">
      <c r="A22" s="18"/>
      <c r="G22" s="138" t="s">
        <v>194</v>
      </c>
      <c r="H22" s="139"/>
      <c r="I22" s="140"/>
      <c r="J22" s="183">
        <v>0.69899999999999995</v>
      </c>
      <c r="K22" s="184"/>
      <c r="L22" s="183">
        <v>0.29599999999999999</v>
      </c>
      <c r="M22" s="184"/>
      <c r="N22" s="183">
        <v>5.0000000000000001E-3</v>
      </c>
      <c r="O22" s="184"/>
    </row>
    <row r="23" spans="1:21" s="13" customFormat="1" ht="19.899999999999999" customHeight="1" x14ac:dyDescent="0.25">
      <c r="A23" s="18"/>
      <c r="G23" s="138" t="s">
        <v>195</v>
      </c>
      <c r="H23" s="139"/>
      <c r="I23" s="140"/>
      <c r="J23" s="183">
        <v>0.73699999999999999</v>
      </c>
      <c r="K23" s="184"/>
      <c r="L23" s="183">
        <v>0.252</v>
      </c>
      <c r="M23" s="184"/>
      <c r="N23" s="183">
        <v>1.0999999999999999E-2</v>
      </c>
      <c r="O23" s="184"/>
    </row>
    <row r="24" spans="1:21" s="13" customFormat="1" ht="19.899999999999999" customHeight="1" x14ac:dyDescent="0.25">
      <c r="A24" s="18"/>
      <c r="G24" s="138" t="s">
        <v>196</v>
      </c>
      <c r="H24" s="139"/>
      <c r="I24" s="140"/>
      <c r="J24" s="183">
        <v>0.81799999999999995</v>
      </c>
      <c r="K24" s="184"/>
      <c r="L24" s="183">
        <v>0.17299999999999999</v>
      </c>
      <c r="M24" s="184"/>
      <c r="N24" s="183">
        <v>8.9999999999999993E-3</v>
      </c>
      <c r="O24" s="184"/>
    </row>
    <row r="25" spans="1:21" s="13" customFormat="1" ht="19.899999999999999" customHeight="1" x14ac:dyDescent="0.25">
      <c r="A25" s="18"/>
      <c r="G25" s="138" t="s">
        <v>197</v>
      </c>
      <c r="H25" s="139"/>
      <c r="I25" s="140"/>
      <c r="J25" s="183">
        <v>0.71599999999999997</v>
      </c>
      <c r="K25" s="184"/>
      <c r="L25" s="183">
        <v>0.27700000000000002</v>
      </c>
      <c r="M25" s="184"/>
      <c r="N25" s="183">
        <v>7.0000000000000001E-3</v>
      </c>
      <c r="O25" s="184"/>
    </row>
    <row r="26" spans="1:21" s="13" customFormat="1" ht="19.899999999999999" customHeight="1" thickBot="1" x14ac:dyDescent="0.3">
      <c r="A26" s="18"/>
      <c r="G26" s="141" t="s">
        <v>198</v>
      </c>
      <c r="H26" s="142"/>
      <c r="I26" s="143"/>
      <c r="J26" s="183">
        <v>0.79400000000000004</v>
      </c>
      <c r="K26" s="184"/>
      <c r="L26" s="183">
        <v>0.192</v>
      </c>
      <c r="M26" s="184"/>
      <c r="N26" s="183">
        <v>1.4E-2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  <c r="O27" s="78" t="s">
        <v>186</v>
      </c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bMIU7QVPsIBBOMNpio/LLeO9TCnEwXo4EBCMXINCRJXuGetf2daZmLesXZd7FG85s9GlU7JaTmYAYaiJdI5oYg==" saltValue="LYYCrxNoc8j3sP2D9Wqg/Q==" spinCount="100000" sheet="1" objects="1" scenarios="1"/>
  <mergeCells count="74">
    <mergeCell ref="G22:I22"/>
    <mergeCell ref="N21:O21"/>
    <mergeCell ref="L21:M21"/>
    <mergeCell ref="J21:K21"/>
    <mergeCell ref="G21:I21"/>
    <mergeCell ref="L15:M15"/>
    <mergeCell ref="N15:O15"/>
    <mergeCell ref="N22:O22"/>
    <mergeCell ref="L22:M22"/>
    <mergeCell ref="J22:K22"/>
    <mergeCell ref="A29:U29"/>
    <mergeCell ref="J17:O17"/>
    <mergeCell ref="J18:K18"/>
    <mergeCell ref="L18:M18"/>
    <mergeCell ref="N18:O18"/>
    <mergeCell ref="G19:I19"/>
    <mergeCell ref="J19:K19"/>
    <mergeCell ref="L19:M19"/>
    <mergeCell ref="N19:O19"/>
    <mergeCell ref="G20:I20"/>
    <mergeCell ref="J20:K20"/>
    <mergeCell ref="L20:M20"/>
    <mergeCell ref="G23:I23"/>
    <mergeCell ref="J23:K23"/>
    <mergeCell ref="L23:M23"/>
    <mergeCell ref="N23:O23"/>
    <mergeCell ref="G26:I26"/>
    <mergeCell ref="J26:K26"/>
    <mergeCell ref="L26:M26"/>
    <mergeCell ref="N26:O26"/>
    <mergeCell ref="N14:O14"/>
    <mergeCell ref="G24:I24"/>
    <mergeCell ref="J24:K24"/>
    <mergeCell ref="L24:M24"/>
    <mergeCell ref="N24:O24"/>
    <mergeCell ref="G25:I25"/>
    <mergeCell ref="J25:K25"/>
    <mergeCell ref="L25:M25"/>
    <mergeCell ref="N25:O25"/>
    <mergeCell ref="N20:O20"/>
    <mergeCell ref="G15:I15"/>
    <mergeCell ref="J15:K15"/>
    <mergeCell ref="G12:I12"/>
    <mergeCell ref="J12:K12"/>
    <mergeCell ref="L12:M12"/>
    <mergeCell ref="N12:O12"/>
    <mergeCell ref="G11:I11"/>
    <mergeCell ref="J11:K11"/>
    <mergeCell ref="L11:M11"/>
    <mergeCell ref="N11:O11"/>
    <mergeCell ref="A1:U1"/>
    <mergeCell ref="J7:K7"/>
    <mergeCell ref="L7:M7"/>
    <mergeCell ref="N7:O7"/>
    <mergeCell ref="G8:I8"/>
    <mergeCell ref="J8:K8"/>
    <mergeCell ref="L8:M8"/>
    <mergeCell ref="N8:O8"/>
    <mergeCell ref="J6:O6"/>
    <mergeCell ref="G9:I9"/>
    <mergeCell ref="J9:K9"/>
    <mergeCell ref="L9:M9"/>
    <mergeCell ref="N9:O9"/>
    <mergeCell ref="G10:I10"/>
    <mergeCell ref="J10:K10"/>
    <mergeCell ref="L10:M10"/>
    <mergeCell ref="N10:O10"/>
    <mergeCell ref="G13:I13"/>
    <mergeCell ref="J13:K13"/>
    <mergeCell ref="L13:M13"/>
    <mergeCell ref="N13:O13"/>
    <mergeCell ref="G14:I14"/>
    <mergeCell ref="J14:K14"/>
    <mergeCell ref="L14:M14"/>
  </mergeCells>
  <hyperlinks>
    <hyperlink ref="U30" location="Índice!A1" display="Voltar ao índice"/>
    <hyperlink ref="O27" location="'G I.2.1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79</v>
      </c>
      <c r="B3" s="44" t="s">
        <v>154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95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0.68600000000000005</v>
      </c>
      <c r="K8" s="188"/>
      <c r="L8" s="187">
        <v>0.314</v>
      </c>
      <c r="M8" s="188"/>
      <c r="N8" s="187">
        <v>0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0.81699999999999995</v>
      </c>
      <c r="K9" s="184"/>
      <c r="L9" s="183">
        <v>0.16900000000000001</v>
      </c>
      <c r="M9" s="184"/>
      <c r="N9" s="183">
        <v>1.4E-2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0.7</v>
      </c>
      <c r="K10" s="184"/>
      <c r="L10" s="183">
        <v>0.25700000000000001</v>
      </c>
      <c r="M10" s="184"/>
      <c r="N10" s="183">
        <v>4.2999999999999997E-2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0.70699999999999996</v>
      </c>
      <c r="K11" s="184"/>
      <c r="L11" s="183">
        <v>0.29299999999999998</v>
      </c>
      <c r="M11" s="184"/>
      <c r="N11" s="183">
        <v>0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0.64300000000000002</v>
      </c>
      <c r="K12" s="184"/>
      <c r="L12" s="183">
        <v>0.35699999999999998</v>
      </c>
      <c r="M12" s="184"/>
      <c r="N12" s="183">
        <v>0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0.42099999999999999</v>
      </c>
      <c r="K13" s="184"/>
      <c r="L13" s="183">
        <v>0.57899999999999996</v>
      </c>
      <c r="M13" s="184"/>
      <c r="N13" s="183">
        <v>0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0.67300000000000004</v>
      </c>
      <c r="K14" s="184"/>
      <c r="L14" s="183">
        <v>0.308</v>
      </c>
      <c r="M14" s="184"/>
      <c r="N14" s="183">
        <v>1.9E-2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0.55000000000000004</v>
      </c>
      <c r="K15" s="184"/>
      <c r="L15" s="183">
        <v>0.42499999999999999</v>
      </c>
      <c r="M15" s="184"/>
      <c r="N15" s="183">
        <v>2.5000000000000001E-2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96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85" t="s">
        <v>0</v>
      </c>
      <c r="K18" s="186"/>
      <c r="L18" s="185" t="s">
        <v>7</v>
      </c>
      <c r="M18" s="186"/>
      <c r="N18" s="185" t="s">
        <v>1</v>
      </c>
      <c r="O18" s="186"/>
    </row>
    <row r="19" spans="1:21" s="13" customFormat="1" ht="19.899999999999999" customHeight="1" x14ac:dyDescent="0.25">
      <c r="A19" s="18"/>
      <c r="G19" s="114" t="s">
        <v>191</v>
      </c>
      <c r="H19" s="114"/>
      <c r="I19" s="160"/>
      <c r="J19" s="187">
        <v>0.89200000000000002</v>
      </c>
      <c r="K19" s="188"/>
      <c r="L19" s="187">
        <v>0.108</v>
      </c>
      <c r="M19" s="188"/>
      <c r="N19" s="187">
        <v>0</v>
      </c>
      <c r="O19" s="188"/>
    </row>
    <row r="20" spans="1:21" s="13" customFormat="1" ht="19.899999999999999" customHeight="1" x14ac:dyDescent="0.25">
      <c r="A20" s="18"/>
      <c r="G20" s="114" t="s">
        <v>192</v>
      </c>
      <c r="H20" s="114"/>
      <c r="I20" s="160"/>
      <c r="J20" s="183">
        <v>0.89900000000000002</v>
      </c>
      <c r="K20" s="184"/>
      <c r="L20" s="183">
        <v>0.10100000000000001</v>
      </c>
      <c r="M20" s="184"/>
      <c r="N20" s="183">
        <v>0</v>
      </c>
      <c r="O20" s="184"/>
    </row>
    <row r="21" spans="1:21" s="13" customFormat="1" ht="19.899999999999999" customHeight="1" x14ac:dyDescent="0.25">
      <c r="A21" s="18"/>
      <c r="G21" s="114" t="s">
        <v>193</v>
      </c>
      <c r="H21" s="114"/>
      <c r="I21" s="160"/>
      <c r="J21" s="183">
        <v>0.877</v>
      </c>
      <c r="K21" s="184"/>
      <c r="L21" s="183">
        <v>0.123</v>
      </c>
      <c r="M21" s="184"/>
      <c r="N21" s="183">
        <v>1E-3</v>
      </c>
      <c r="O21" s="184"/>
    </row>
    <row r="22" spans="1:21" s="13" customFormat="1" ht="19.899999999999999" customHeight="1" x14ac:dyDescent="0.25">
      <c r="A22" s="18"/>
      <c r="G22" s="114" t="s">
        <v>194</v>
      </c>
      <c r="H22" s="114"/>
      <c r="I22" s="160"/>
      <c r="J22" s="183">
        <v>0.89500000000000002</v>
      </c>
      <c r="K22" s="184"/>
      <c r="L22" s="183">
        <v>0.104</v>
      </c>
      <c r="M22" s="184"/>
      <c r="N22" s="183">
        <v>0</v>
      </c>
      <c r="O22" s="184"/>
    </row>
    <row r="23" spans="1:21" s="13" customFormat="1" ht="19.899999999999999" customHeight="1" x14ac:dyDescent="0.25">
      <c r="A23" s="18"/>
      <c r="G23" s="114" t="s">
        <v>195</v>
      </c>
      <c r="H23" s="114"/>
      <c r="I23" s="160"/>
      <c r="J23" s="183">
        <v>0.88100000000000001</v>
      </c>
      <c r="K23" s="184"/>
      <c r="L23" s="183">
        <v>0.11799999999999999</v>
      </c>
      <c r="M23" s="184"/>
      <c r="N23" s="183">
        <v>2E-3</v>
      </c>
      <c r="O23" s="184"/>
    </row>
    <row r="24" spans="1:21" s="13" customFormat="1" ht="19.899999999999999" customHeight="1" x14ac:dyDescent="0.25">
      <c r="A24" s="18"/>
      <c r="G24" s="114" t="s">
        <v>196</v>
      </c>
      <c r="H24" s="114"/>
      <c r="I24" s="160"/>
      <c r="J24" s="183">
        <v>0.91500000000000004</v>
      </c>
      <c r="K24" s="184"/>
      <c r="L24" s="183">
        <v>8.5000000000000006E-2</v>
      </c>
      <c r="M24" s="184"/>
      <c r="N24" s="183">
        <v>0</v>
      </c>
      <c r="O24" s="184"/>
    </row>
    <row r="25" spans="1:21" s="13" customFormat="1" ht="19.899999999999999" customHeight="1" x14ac:dyDescent="0.25">
      <c r="A25" s="18"/>
      <c r="G25" s="114" t="s">
        <v>197</v>
      </c>
      <c r="H25" s="114"/>
      <c r="I25" s="160"/>
      <c r="J25" s="183">
        <v>0.89400000000000002</v>
      </c>
      <c r="K25" s="184"/>
      <c r="L25" s="183">
        <v>0.105</v>
      </c>
      <c r="M25" s="184"/>
      <c r="N25" s="183">
        <v>1E-3</v>
      </c>
      <c r="O25" s="184"/>
    </row>
    <row r="26" spans="1:21" s="13" customFormat="1" ht="19.899999999999999" customHeight="1" thickBot="1" x14ac:dyDescent="0.3">
      <c r="A26" s="18"/>
      <c r="G26" s="118" t="s">
        <v>198</v>
      </c>
      <c r="H26" s="118"/>
      <c r="I26" s="171"/>
      <c r="J26" s="183">
        <v>0.90400000000000003</v>
      </c>
      <c r="K26" s="184"/>
      <c r="L26" s="183">
        <v>9.6000000000000002E-2</v>
      </c>
      <c r="M26" s="184"/>
      <c r="N26" s="183">
        <v>0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  <c r="O27" s="78" t="s">
        <v>186</v>
      </c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4q0th1IuSHEvSZ4gGNl0nmbiW2EAWiZlln3WG9LFP/gnMVfXMjrbyWhdxFTtCq8m46lGbG9ijXNYRaqXC0GIdg==" saltValue="2+qAlpvkk9m7u04I7g1Fgg==" spinCount="100000" sheet="1" objects="1" scenarios="1"/>
  <mergeCells count="74">
    <mergeCell ref="G24:I24"/>
    <mergeCell ref="J24:K24"/>
    <mergeCell ref="L24:M24"/>
    <mergeCell ref="N24:O24"/>
    <mergeCell ref="A29:U29"/>
    <mergeCell ref="G25:I25"/>
    <mergeCell ref="J25:K25"/>
    <mergeCell ref="L25:M25"/>
    <mergeCell ref="N25:O25"/>
    <mergeCell ref="G26:I26"/>
    <mergeCell ref="J26:K26"/>
    <mergeCell ref="L26:M26"/>
    <mergeCell ref="N26:O26"/>
    <mergeCell ref="G22:I22"/>
    <mergeCell ref="J22:K22"/>
    <mergeCell ref="L22:M22"/>
    <mergeCell ref="N22:O22"/>
    <mergeCell ref="G23:I23"/>
    <mergeCell ref="J23:K23"/>
    <mergeCell ref="L23:M23"/>
    <mergeCell ref="N23:O23"/>
    <mergeCell ref="G20:I20"/>
    <mergeCell ref="J20:K20"/>
    <mergeCell ref="L20:M20"/>
    <mergeCell ref="N20:O20"/>
    <mergeCell ref="G21:I21"/>
    <mergeCell ref="J21:K21"/>
    <mergeCell ref="L21:M21"/>
    <mergeCell ref="N21:O21"/>
    <mergeCell ref="J15:K15"/>
    <mergeCell ref="L15:M15"/>
    <mergeCell ref="N15:O15"/>
    <mergeCell ref="J17:O17"/>
    <mergeCell ref="G19:I19"/>
    <mergeCell ref="J19:K19"/>
    <mergeCell ref="L19:M19"/>
    <mergeCell ref="N19:O19"/>
    <mergeCell ref="G12:I12"/>
    <mergeCell ref="J12:K12"/>
    <mergeCell ref="L12:M12"/>
    <mergeCell ref="N12:O12"/>
    <mergeCell ref="J18:K18"/>
    <mergeCell ref="L18:M18"/>
    <mergeCell ref="N18:O18"/>
    <mergeCell ref="G13:I13"/>
    <mergeCell ref="J13:K13"/>
    <mergeCell ref="L13:M13"/>
    <mergeCell ref="N13:O13"/>
    <mergeCell ref="G14:I14"/>
    <mergeCell ref="J14:K14"/>
    <mergeCell ref="L14:M14"/>
    <mergeCell ref="N14:O14"/>
    <mergeCell ref="G15:I15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O6"/>
    <mergeCell ref="J7:K7"/>
    <mergeCell ref="L7:M7"/>
    <mergeCell ref="N7:O7"/>
  </mergeCells>
  <hyperlinks>
    <hyperlink ref="U30" location="Índice!A1" display="Voltar ao índice"/>
    <hyperlink ref="O27" location="'G I.2.12 I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79</v>
      </c>
      <c r="B3" s="44" t="s">
        <v>154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97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0.88200000000000001</v>
      </c>
      <c r="K8" s="188"/>
      <c r="L8" s="187">
        <v>0.11700000000000001</v>
      </c>
      <c r="M8" s="188"/>
      <c r="N8" s="187">
        <v>1E-3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0.89900000000000002</v>
      </c>
      <c r="K9" s="184"/>
      <c r="L9" s="183">
        <v>0.1</v>
      </c>
      <c r="M9" s="184"/>
      <c r="N9" s="183">
        <v>1E-3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0.91700000000000004</v>
      </c>
      <c r="K10" s="184"/>
      <c r="L10" s="183">
        <v>8.1000000000000003E-2</v>
      </c>
      <c r="M10" s="184"/>
      <c r="N10" s="183">
        <v>1E-3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0.89200000000000002</v>
      </c>
      <c r="K11" s="184"/>
      <c r="L11" s="183">
        <v>0.107</v>
      </c>
      <c r="M11" s="184"/>
      <c r="N11" s="183">
        <v>1E-3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0.90500000000000003</v>
      </c>
      <c r="K12" s="184"/>
      <c r="L12" s="183">
        <v>9.5000000000000001E-2</v>
      </c>
      <c r="M12" s="184"/>
      <c r="N12" s="183">
        <v>0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0.92</v>
      </c>
      <c r="K13" s="184"/>
      <c r="L13" s="183">
        <v>7.8E-2</v>
      </c>
      <c r="M13" s="184"/>
      <c r="N13" s="183">
        <v>1E-3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0.9</v>
      </c>
      <c r="K14" s="184"/>
      <c r="L14" s="183">
        <v>9.9000000000000005E-2</v>
      </c>
      <c r="M14" s="184"/>
      <c r="N14" s="183">
        <v>1E-3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0.91200000000000003</v>
      </c>
      <c r="K15" s="184"/>
      <c r="L15" s="183">
        <v>8.7999999999999995E-2</v>
      </c>
      <c r="M15" s="184"/>
      <c r="N15" s="183">
        <v>0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98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85" t="s">
        <v>0</v>
      </c>
      <c r="K18" s="186"/>
      <c r="L18" s="185" t="s">
        <v>7</v>
      </c>
      <c r="M18" s="186"/>
      <c r="N18" s="185" t="s">
        <v>1</v>
      </c>
      <c r="O18" s="186"/>
    </row>
    <row r="19" spans="1:21" s="13" customFormat="1" ht="19.899999999999999" customHeight="1" x14ac:dyDescent="0.25">
      <c r="A19" s="18"/>
      <c r="G19" s="114" t="s">
        <v>191</v>
      </c>
      <c r="H19" s="114"/>
      <c r="I19" s="160"/>
      <c r="J19" s="187">
        <v>0.92300000000000004</v>
      </c>
      <c r="K19" s="188"/>
      <c r="L19" s="187">
        <v>7.5999999999999998E-2</v>
      </c>
      <c r="M19" s="188"/>
      <c r="N19" s="187">
        <v>1E-3</v>
      </c>
      <c r="O19" s="188"/>
    </row>
    <row r="20" spans="1:21" s="13" customFormat="1" ht="19.899999999999999" customHeight="1" x14ac:dyDescent="0.25">
      <c r="A20" s="18"/>
      <c r="G20" s="114" t="s">
        <v>192</v>
      </c>
      <c r="H20" s="114"/>
      <c r="I20" s="160"/>
      <c r="J20" s="183">
        <v>0.92700000000000005</v>
      </c>
      <c r="K20" s="184"/>
      <c r="L20" s="183">
        <v>7.1999999999999995E-2</v>
      </c>
      <c r="M20" s="184"/>
      <c r="N20" s="183">
        <v>1E-3</v>
      </c>
      <c r="O20" s="184"/>
    </row>
    <row r="21" spans="1:21" s="13" customFormat="1" ht="19.899999999999999" customHeight="1" x14ac:dyDescent="0.25">
      <c r="A21" s="18"/>
      <c r="G21" s="114" t="s">
        <v>193</v>
      </c>
      <c r="H21" s="114"/>
      <c r="I21" s="160"/>
      <c r="J21" s="183">
        <v>0.93</v>
      </c>
      <c r="K21" s="184"/>
      <c r="L21" s="183">
        <v>6.9000000000000006E-2</v>
      </c>
      <c r="M21" s="184"/>
      <c r="N21" s="183">
        <v>1E-3</v>
      </c>
      <c r="O21" s="184"/>
    </row>
    <row r="22" spans="1:21" s="13" customFormat="1" ht="19.899999999999999" customHeight="1" x14ac:dyDescent="0.25">
      <c r="A22" s="18"/>
      <c r="G22" s="114" t="s">
        <v>194</v>
      </c>
      <c r="H22" s="114"/>
      <c r="I22" s="160"/>
      <c r="J22" s="183">
        <v>0.92200000000000004</v>
      </c>
      <c r="K22" s="184"/>
      <c r="L22" s="183">
        <v>7.8E-2</v>
      </c>
      <c r="M22" s="184"/>
      <c r="N22" s="183">
        <v>1E-3</v>
      </c>
      <c r="O22" s="184"/>
    </row>
    <row r="23" spans="1:21" s="13" customFormat="1" ht="19.899999999999999" customHeight="1" x14ac:dyDescent="0.25">
      <c r="A23" s="18"/>
      <c r="G23" s="114" t="s">
        <v>195</v>
      </c>
      <c r="H23" s="114"/>
      <c r="I23" s="160"/>
      <c r="J23" s="183">
        <v>0.93400000000000005</v>
      </c>
      <c r="K23" s="184"/>
      <c r="L23" s="183">
        <v>6.5000000000000002E-2</v>
      </c>
      <c r="M23" s="184"/>
      <c r="N23" s="183">
        <v>2E-3</v>
      </c>
      <c r="O23" s="184"/>
    </row>
    <row r="24" spans="1:21" s="13" customFormat="1" ht="19.899999999999999" customHeight="1" x14ac:dyDescent="0.25">
      <c r="A24" s="18"/>
      <c r="G24" s="114" t="s">
        <v>196</v>
      </c>
      <c r="H24" s="114"/>
      <c r="I24" s="160"/>
      <c r="J24" s="183">
        <v>0.93899999999999995</v>
      </c>
      <c r="K24" s="184"/>
      <c r="L24" s="183">
        <v>5.8999999999999997E-2</v>
      </c>
      <c r="M24" s="184"/>
      <c r="N24" s="183">
        <v>2E-3</v>
      </c>
      <c r="O24" s="184"/>
    </row>
    <row r="25" spans="1:21" s="13" customFormat="1" ht="19.899999999999999" customHeight="1" x14ac:dyDescent="0.25">
      <c r="A25" s="18"/>
      <c r="G25" s="114" t="s">
        <v>197</v>
      </c>
      <c r="H25" s="114"/>
      <c r="I25" s="160"/>
      <c r="J25" s="183">
        <v>0.92400000000000004</v>
      </c>
      <c r="K25" s="184"/>
      <c r="L25" s="183">
        <v>7.4999999999999997E-2</v>
      </c>
      <c r="M25" s="184"/>
      <c r="N25" s="183">
        <v>1E-3</v>
      </c>
      <c r="O25" s="184"/>
    </row>
    <row r="26" spans="1:21" s="13" customFormat="1" ht="19.899999999999999" customHeight="1" thickBot="1" x14ac:dyDescent="0.3">
      <c r="A26" s="18"/>
      <c r="G26" s="118" t="s">
        <v>198</v>
      </c>
      <c r="H26" s="118"/>
      <c r="I26" s="171"/>
      <c r="J26" s="183">
        <v>0.93600000000000005</v>
      </c>
      <c r="K26" s="184"/>
      <c r="L26" s="183">
        <v>6.3E-2</v>
      </c>
      <c r="M26" s="184"/>
      <c r="N26" s="183">
        <v>0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susU4D+3tzpv4GoORqEdeNt1sjKUd1C0vFAfShAX83ddtf6eEIWg3w4sCApQ8do56fMN+u3/8hX5hU57hiqWSg==" saltValue="pbHFLbGlqav3MLoDc1ZuDQ==" spinCount="100000" sheet="1" objects="1" scenarios="1"/>
  <mergeCells count="74">
    <mergeCell ref="G24:I24"/>
    <mergeCell ref="J24:K24"/>
    <mergeCell ref="L24:M24"/>
    <mergeCell ref="N24:O24"/>
    <mergeCell ref="A29:U29"/>
    <mergeCell ref="G25:I25"/>
    <mergeCell ref="J25:K25"/>
    <mergeCell ref="L25:M25"/>
    <mergeCell ref="N25:O25"/>
    <mergeCell ref="G26:I26"/>
    <mergeCell ref="J26:K26"/>
    <mergeCell ref="L26:M26"/>
    <mergeCell ref="N26:O26"/>
    <mergeCell ref="G22:I22"/>
    <mergeCell ref="J22:K22"/>
    <mergeCell ref="L22:M22"/>
    <mergeCell ref="N22:O22"/>
    <mergeCell ref="G23:I23"/>
    <mergeCell ref="J23:K23"/>
    <mergeCell ref="L23:M23"/>
    <mergeCell ref="N23:O23"/>
    <mergeCell ref="G20:I20"/>
    <mergeCell ref="J20:K20"/>
    <mergeCell ref="L20:M20"/>
    <mergeCell ref="N20:O20"/>
    <mergeCell ref="G21:I21"/>
    <mergeCell ref="J21:K21"/>
    <mergeCell ref="L21:M21"/>
    <mergeCell ref="N21:O21"/>
    <mergeCell ref="J15:K15"/>
    <mergeCell ref="L15:M15"/>
    <mergeCell ref="N15:O15"/>
    <mergeCell ref="J17:O17"/>
    <mergeCell ref="G19:I19"/>
    <mergeCell ref="J19:K19"/>
    <mergeCell ref="L19:M19"/>
    <mergeCell ref="N19:O19"/>
    <mergeCell ref="G12:I12"/>
    <mergeCell ref="J12:K12"/>
    <mergeCell ref="L12:M12"/>
    <mergeCell ref="N12:O12"/>
    <mergeCell ref="J18:K18"/>
    <mergeCell ref="L18:M18"/>
    <mergeCell ref="N18:O18"/>
    <mergeCell ref="G13:I13"/>
    <mergeCell ref="J13:K13"/>
    <mergeCell ref="L13:M13"/>
    <mergeCell ref="N13:O13"/>
    <mergeCell ref="G14:I14"/>
    <mergeCell ref="J14:K14"/>
    <mergeCell ref="L14:M14"/>
    <mergeCell ref="N14:O14"/>
    <mergeCell ref="G15:I15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O6"/>
    <mergeCell ref="J7:K7"/>
    <mergeCell ref="L7:M7"/>
    <mergeCell ref="N7:O7"/>
  </mergeCells>
  <hyperlinks>
    <hyperlink ref="U3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80</v>
      </c>
      <c r="B3" s="44" t="s">
        <v>155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93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0.26500000000000001</v>
      </c>
      <c r="K8" s="188"/>
      <c r="L8" s="187">
        <v>0.45</v>
      </c>
      <c r="M8" s="188"/>
      <c r="N8" s="187">
        <v>0.28499999999999998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0.28699999999999998</v>
      </c>
      <c r="K9" s="184"/>
      <c r="L9" s="183">
        <v>0.69099999999999995</v>
      </c>
      <c r="M9" s="184"/>
      <c r="N9" s="183">
        <v>2.1999999999999999E-2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0.37</v>
      </c>
      <c r="K10" s="184"/>
      <c r="L10" s="183">
        <v>0.63</v>
      </c>
      <c r="M10" s="184"/>
      <c r="N10" s="183">
        <v>0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0.33700000000000002</v>
      </c>
      <c r="K11" s="184"/>
      <c r="L11" s="183">
        <v>0.66300000000000003</v>
      </c>
      <c r="M11" s="184"/>
      <c r="N11" s="183">
        <v>0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0.4</v>
      </c>
      <c r="K12" s="184"/>
      <c r="L12" s="183">
        <v>0.6</v>
      </c>
      <c r="M12" s="184"/>
      <c r="N12" s="183">
        <v>0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0.54700000000000004</v>
      </c>
      <c r="K13" s="184"/>
      <c r="L13" s="183">
        <v>0.45300000000000001</v>
      </c>
      <c r="M13" s="184"/>
      <c r="N13" s="183">
        <v>0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0.27600000000000002</v>
      </c>
      <c r="K14" s="184"/>
      <c r="L14" s="183">
        <v>0.72399999999999998</v>
      </c>
      <c r="M14" s="184"/>
      <c r="N14" s="183">
        <v>0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0.58299999999999996</v>
      </c>
      <c r="K15" s="184"/>
      <c r="L15" s="183">
        <v>0.41699999999999998</v>
      </c>
      <c r="M15" s="184"/>
      <c r="N15" s="183">
        <v>0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94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85" t="s">
        <v>0</v>
      </c>
      <c r="K18" s="186"/>
      <c r="L18" s="185" t="s">
        <v>7</v>
      </c>
      <c r="M18" s="186"/>
      <c r="N18" s="185" t="s">
        <v>1</v>
      </c>
      <c r="O18" s="186"/>
    </row>
    <row r="19" spans="1:21" s="13" customFormat="1" ht="19.899999999999999" customHeight="1" x14ac:dyDescent="0.25">
      <c r="A19" s="18"/>
      <c r="G19" s="114" t="s">
        <v>191</v>
      </c>
      <c r="H19" s="114"/>
      <c r="I19" s="160"/>
      <c r="J19" s="187">
        <v>7.0000000000000007E-2</v>
      </c>
      <c r="K19" s="188"/>
      <c r="L19" s="187">
        <v>0.59</v>
      </c>
      <c r="M19" s="188"/>
      <c r="N19" s="187">
        <v>0.34</v>
      </c>
      <c r="O19" s="188"/>
    </row>
    <row r="20" spans="1:21" s="13" customFormat="1" ht="19.899999999999999" customHeight="1" x14ac:dyDescent="0.25">
      <c r="A20" s="18"/>
      <c r="G20" s="114" t="s">
        <v>192</v>
      </c>
      <c r="H20" s="114"/>
      <c r="I20" s="160"/>
      <c r="J20" s="183">
        <v>3.3000000000000002E-2</v>
      </c>
      <c r="K20" s="184"/>
      <c r="L20" s="183">
        <v>0.435</v>
      </c>
      <c r="M20" s="184"/>
      <c r="N20" s="183">
        <v>0.53200000000000003</v>
      </c>
      <c r="O20" s="184"/>
    </row>
    <row r="21" spans="1:21" s="13" customFormat="1" ht="19.899999999999999" customHeight="1" x14ac:dyDescent="0.25">
      <c r="A21" s="18"/>
      <c r="G21" s="114" t="s">
        <v>193</v>
      </c>
      <c r="H21" s="114"/>
      <c r="I21" s="160"/>
      <c r="J21" s="183">
        <v>4.2999999999999997E-2</v>
      </c>
      <c r="K21" s="184"/>
      <c r="L21" s="183">
        <v>0.375</v>
      </c>
      <c r="M21" s="184"/>
      <c r="N21" s="183">
        <v>0.58299999999999996</v>
      </c>
      <c r="O21" s="184"/>
    </row>
    <row r="22" spans="1:21" s="13" customFormat="1" ht="19.899999999999999" customHeight="1" x14ac:dyDescent="0.25">
      <c r="A22" s="18"/>
      <c r="G22" s="114" t="s">
        <v>194</v>
      </c>
      <c r="H22" s="114"/>
      <c r="I22" s="160"/>
      <c r="J22" s="183">
        <v>7.6999999999999999E-2</v>
      </c>
      <c r="K22" s="184"/>
      <c r="L22" s="183">
        <v>0.68899999999999995</v>
      </c>
      <c r="M22" s="184"/>
      <c r="N22" s="183">
        <v>0.23400000000000001</v>
      </c>
      <c r="O22" s="184"/>
    </row>
    <row r="23" spans="1:21" s="13" customFormat="1" ht="19.899999999999999" customHeight="1" x14ac:dyDescent="0.25">
      <c r="A23" s="18"/>
      <c r="G23" s="114" t="s">
        <v>195</v>
      </c>
      <c r="H23" s="114"/>
      <c r="I23" s="160"/>
      <c r="J23" s="183">
        <v>3.5999999999999997E-2</v>
      </c>
      <c r="K23" s="184"/>
      <c r="L23" s="183">
        <v>0.41499999999999998</v>
      </c>
      <c r="M23" s="184"/>
      <c r="N23" s="183">
        <v>0.54900000000000004</v>
      </c>
      <c r="O23" s="184"/>
    </row>
    <row r="24" spans="1:21" s="13" customFormat="1" ht="19.899999999999999" customHeight="1" x14ac:dyDescent="0.25">
      <c r="A24" s="18"/>
      <c r="G24" s="114" t="s">
        <v>196</v>
      </c>
      <c r="H24" s="114"/>
      <c r="I24" s="160"/>
      <c r="J24" s="183">
        <v>5.6000000000000001E-2</v>
      </c>
      <c r="K24" s="184"/>
      <c r="L24" s="183">
        <v>0.502</v>
      </c>
      <c r="M24" s="184"/>
      <c r="N24" s="183">
        <v>0.442</v>
      </c>
      <c r="O24" s="184"/>
    </row>
    <row r="25" spans="1:21" s="13" customFormat="1" ht="19.899999999999999" customHeight="1" x14ac:dyDescent="0.25">
      <c r="A25" s="18"/>
      <c r="G25" s="114" t="s">
        <v>197</v>
      </c>
      <c r="H25" s="114"/>
      <c r="I25" s="160"/>
      <c r="J25" s="183">
        <v>5.3999999999999999E-2</v>
      </c>
      <c r="K25" s="184"/>
      <c r="L25" s="183">
        <v>0.63100000000000001</v>
      </c>
      <c r="M25" s="184"/>
      <c r="N25" s="183">
        <v>0.315</v>
      </c>
      <c r="O25" s="184"/>
    </row>
    <row r="26" spans="1:21" s="13" customFormat="1" ht="19.899999999999999" customHeight="1" thickBot="1" x14ac:dyDescent="0.3">
      <c r="A26" s="18"/>
      <c r="G26" s="118" t="s">
        <v>198</v>
      </c>
      <c r="H26" s="118"/>
      <c r="I26" s="171"/>
      <c r="J26" s="183">
        <v>7.9000000000000001E-2</v>
      </c>
      <c r="K26" s="184"/>
      <c r="L26" s="183">
        <v>0.42399999999999999</v>
      </c>
      <c r="M26" s="184"/>
      <c r="N26" s="183">
        <v>0.497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  <c r="O27" s="78" t="s">
        <v>186</v>
      </c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xa1wj8CutmSW5U84krLrD+hF5FStBC4TBC+wsdYMa0bdeMxuGMhcsLU8GDVCRFtudD1IA/T5bEOtnhlUxi1ppg==" saltValue="ufp+GOEP5KqPxSn5OgWAew==" spinCount="100000" sheet="1" objects="1" scenarios="1"/>
  <mergeCells count="74">
    <mergeCell ref="A29:U29"/>
    <mergeCell ref="G9:I9"/>
    <mergeCell ref="J9:K9"/>
    <mergeCell ref="L9:M9"/>
    <mergeCell ref="N9:O9"/>
    <mergeCell ref="G10:I10"/>
    <mergeCell ref="J10:K10"/>
    <mergeCell ref="L10:M10"/>
    <mergeCell ref="N10:O10"/>
    <mergeCell ref="G13:I13"/>
    <mergeCell ref="J13:K13"/>
    <mergeCell ref="L13:M13"/>
    <mergeCell ref="N13:O13"/>
    <mergeCell ref="G14:I14"/>
    <mergeCell ref="J14:K14"/>
    <mergeCell ref="L14:M14"/>
    <mergeCell ref="N14:O14"/>
    <mergeCell ref="G11:I11"/>
    <mergeCell ref="J11:K11"/>
    <mergeCell ref="L11:M11"/>
    <mergeCell ref="N11:O11"/>
    <mergeCell ref="G12:I12"/>
    <mergeCell ref="J12:K12"/>
    <mergeCell ref="L12:M12"/>
    <mergeCell ref="A1:U1"/>
    <mergeCell ref="J6:O6"/>
    <mergeCell ref="J7:K7"/>
    <mergeCell ref="L7:M7"/>
    <mergeCell ref="N7:O7"/>
    <mergeCell ref="G8:I8"/>
    <mergeCell ref="J8:K8"/>
    <mergeCell ref="L8:M8"/>
    <mergeCell ref="N8:O8"/>
    <mergeCell ref="N12:O12"/>
    <mergeCell ref="J18:K18"/>
    <mergeCell ref="L18:M18"/>
    <mergeCell ref="N18:O18"/>
    <mergeCell ref="G19:I19"/>
    <mergeCell ref="J19:K19"/>
    <mergeCell ref="L19:M19"/>
    <mergeCell ref="N19:O19"/>
    <mergeCell ref="G15:I15"/>
    <mergeCell ref="J15:K15"/>
    <mergeCell ref="L15:M15"/>
    <mergeCell ref="N15:O15"/>
    <mergeCell ref="J17:O17"/>
    <mergeCell ref="G22:I22"/>
    <mergeCell ref="J22:K22"/>
    <mergeCell ref="L22:M22"/>
    <mergeCell ref="N22:O22"/>
    <mergeCell ref="G23:I23"/>
    <mergeCell ref="J23:K23"/>
    <mergeCell ref="L23:M23"/>
    <mergeCell ref="N23:O23"/>
    <mergeCell ref="G20:I20"/>
    <mergeCell ref="J20:K20"/>
    <mergeCell ref="L20:M20"/>
    <mergeCell ref="N20:O20"/>
    <mergeCell ref="G21:I21"/>
    <mergeCell ref="J21:K21"/>
    <mergeCell ref="L21:M21"/>
    <mergeCell ref="N21:O21"/>
    <mergeCell ref="G26:I26"/>
    <mergeCell ref="J26:K26"/>
    <mergeCell ref="L26:M26"/>
    <mergeCell ref="N26:O26"/>
    <mergeCell ref="G24:I24"/>
    <mergeCell ref="J24:K24"/>
    <mergeCell ref="L24:M24"/>
    <mergeCell ref="N24:O24"/>
    <mergeCell ref="G25:I25"/>
    <mergeCell ref="J25:K25"/>
    <mergeCell ref="L25:M25"/>
    <mergeCell ref="N25:O25"/>
  </mergeCells>
  <hyperlinks>
    <hyperlink ref="U30" location="Índice!A1" display="Voltar ao índice"/>
    <hyperlink ref="O27" location="'G I.2.13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80</v>
      </c>
      <c r="B3" s="44" t="s">
        <v>155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95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8.4000000000000005E-2</v>
      </c>
      <c r="K8" s="188"/>
      <c r="L8" s="187">
        <v>0.91600000000000004</v>
      </c>
      <c r="M8" s="188"/>
      <c r="N8" s="187">
        <v>0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0.109</v>
      </c>
      <c r="K9" s="184"/>
      <c r="L9" s="183">
        <v>0.51100000000000001</v>
      </c>
      <c r="M9" s="184"/>
      <c r="N9" s="183">
        <v>0.38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3.5999999999999997E-2</v>
      </c>
      <c r="K10" s="184"/>
      <c r="L10" s="183">
        <v>0.626</v>
      </c>
      <c r="M10" s="184"/>
      <c r="N10" s="183">
        <v>0.33800000000000002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0.14099999999999999</v>
      </c>
      <c r="K11" s="184"/>
      <c r="L11" s="183">
        <v>0.85899999999999999</v>
      </c>
      <c r="M11" s="184"/>
      <c r="N11" s="183">
        <v>0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5.0999999999999997E-2</v>
      </c>
      <c r="K12" s="184"/>
      <c r="L12" s="183">
        <v>0.94899999999999995</v>
      </c>
      <c r="M12" s="184"/>
      <c r="N12" s="183">
        <v>0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1.4999999999999999E-2</v>
      </c>
      <c r="K13" s="184"/>
      <c r="L13" s="183">
        <v>0.98499999999999999</v>
      </c>
      <c r="M13" s="184"/>
      <c r="N13" s="183">
        <v>0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1.4999999999999999E-2</v>
      </c>
      <c r="K14" s="184"/>
      <c r="L14" s="183">
        <v>0.36599999999999999</v>
      </c>
      <c r="M14" s="184"/>
      <c r="N14" s="183">
        <v>0.61899999999999999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2.4E-2</v>
      </c>
      <c r="K15" s="184"/>
      <c r="L15" s="183">
        <v>0.49099999999999999</v>
      </c>
      <c r="M15" s="184"/>
      <c r="N15" s="183">
        <v>0.48499999999999999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96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85" t="s">
        <v>0</v>
      </c>
      <c r="K18" s="186"/>
      <c r="L18" s="185" t="s">
        <v>7</v>
      </c>
      <c r="M18" s="186"/>
      <c r="N18" s="185" t="s">
        <v>1</v>
      </c>
      <c r="O18" s="186"/>
    </row>
    <row r="19" spans="1:21" s="13" customFormat="1" ht="19.899999999999999" customHeight="1" x14ac:dyDescent="0.25">
      <c r="A19" s="18"/>
      <c r="G19" s="114" t="s">
        <v>191</v>
      </c>
      <c r="H19" s="114"/>
      <c r="I19" s="160"/>
      <c r="J19" s="187">
        <v>0.442</v>
      </c>
      <c r="K19" s="188"/>
      <c r="L19" s="187">
        <v>0.55800000000000005</v>
      </c>
      <c r="M19" s="188"/>
      <c r="N19" s="187">
        <v>0</v>
      </c>
      <c r="O19" s="188"/>
    </row>
    <row r="20" spans="1:21" s="13" customFormat="1" ht="19.899999999999999" customHeight="1" x14ac:dyDescent="0.25">
      <c r="A20" s="18"/>
      <c r="G20" s="114" t="s">
        <v>192</v>
      </c>
      <c r="H20" s="114"/>
      <c r="I20" s="160"/>
      <c r="J20" s="183">
        <v>0.39</v>
      </c>
      <c r="K20" s="184"/>
      <c r="L20" s="183">
        <v>0.61</v>
      </c>
      <c r="M20" s="184"/>
      <c r="N20" s="183">
        <v>0</v>
      </c>
      <c r="O20" s="184"/>
    </row>
    <row r="21" spans="1:21" s="13" customFormat="1" ht="19.899999999999999" customHeight="1" x14ac:dyDescent="0.25">
      <c r="A21" s="18"/>
      <c r="G21" s="114" t="s">
        <v>193</v>
      </c>
      <c r="H21" s="114"/>
      <c r="I21" s="160"/>
      <c r="J21" s="183">
        <v>0.32</v>
      </c>
      <c r="K21" s="184"/>
      <c r="L21" s="183">
        <v>0.63</v>
      </c>
      <c r="M21" s="184"/>
      <c r="N21" s="183">
        <v>0.05</v>
      </c>
      <c r="O21" s="184"/>
    </row>
    <row r="22" spans="1:21" s="13" customFormat="1" ht="19.899999999999999" customHeight="1" x14ac:dyDescent="0.25">
      <c r="A22" s="18"/>
      <c r="G22" s="114" t="s">
        <v>194</v>
      </c>
      <c r="H22" s="114"/>
      <c r="I22" s="160"/>
      <c r="J22" s="183">
        <v>0.311</v>
      </c>
      <c r="K22" s="184"/>
      <c r="L22" s="183">
        <v>0.66300000000000003</v>
      </c>
      <c r="M22" s="184"/>
      <c r="N22" s="183">
        <v>2.5999999999999999E-2</v>
      </c>
      <c r="O22" s="184"/>
    </row>
    <row r="23" spans="1:21" s="13" customFormat="1" ht="19.899999999999999" customHeight="1" x14ac:dyDescent="0.25">
      <c r="A23" s="18"/>
      <c r="G23" s="114" t="s">
        <v>195</v>
      </c>
      <c r="H23" s="114"/>
      <c r="I23" s="160"/>
      <c r="J23" s="183">
        <v>0.29099999999999998</v>
      </c>
      <c r="K23" s="184"/>
      <c r="L23" s="183">
        <v>0.49299999999999999</v>
      </c>
      <c r="M23" s="184"/>
      <c r="N23" s="183">
        <v>0.216</v>
      </c>
      <c r="O23" s="184"/>
    </row>
    <row r="24" spans="1:21" s="13" customFormat="1" ht="19.899999999999999" customHeight="1" x14ac:dyDescent="0.25">
      <c r="A24" s="18"/>
      <c r="G24" s="114" t="s">
        <v>196</v>
      </c>
      <c r="H24" s="114"/>
      <c r="I24" s="160"/>
      <c r="J24" s="183">
        <v>0.376</v>
      </c>
      <c r="K24" s="184"/>
      <c r="L24" s="183">
        <v>0.624</v>
      </c>
      <c r="M24" s="184"/>
      <c r="N24" s="183">
        <v>0</v>
      </c>
      <c r="O24" s="184"/>
    </row>
    <row r="25" spans="1:21" s="13" customFormat="1" ht="19.899999999999999" customHeight="1" x14ac:dyDescent="0.25">
      <c r="A25" s="18"/>
      <c r="G25" s="114" t="s">
        <v>197</v>
      </c>
      <c r="H25" s="114"/>
      <c r="I25" s="160"/>
      <c r="J25" s="183">
        <v>0.39700000000000002</v>
      </c>
      <c r="K25" s="184"/>
      <c r="L25" s="183">
        <v>0.52</v>
      </c>
      <c r="M25" s="184"/>
      <c r="N25" s="183">
        <v>8.3000000000000004E-2</v>
      </c>
      <c r="O25" s="184"/>
    </row>
    <row r="26" spans="1:21" s="13" customFormat="1" ht="19.899999999999999" customHeight="1" thickBot="1" x14ac:dyDescent="0.3">
      <c r="A26" s="18"/>
      <c r="G26" s="118" t="s">
        <v>198</v>
      </c>
      <c r="H26" s="118"/>
      <c r="I26" s="171"/>
      <c r="J26" s="183">
        <v>0.39300000000000002</v>
      </c>
      <c r="K26" s="184"/>
      <c r="L26" s="183">
        <v>0.60699999999999998</v>
      </c>
      <c r="M26" s="184"/>
      <c r="N26" s="183">
        <v>0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  <c r="O27" s="78" t="s">
        <v>186</v>
      </c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lE3EDmwuYkIRGvZ6pQXuaMK0L8yG700TtmFy8URp7Mft4cRsa3uhWzNdyvVhZEseNi0WPtuRT/PDA6ccRwPOCA==" saltValue="I7behB2qoapPcpyhMcUBfA==" spinCount="100000" sheet="1" objects="1" scenarios="1"/>
  <mergeCells count="74">
    <mergeCell ref="G24:I24"/>
    <mergeCell ref="J24:K24"/>
    <mergeCell ref="L24:M24"/>
    <mergeCell ref="N24:O24"/>
    <mergeCell ref="A29:U29"/>
    <mergeCell ref="G25:I25"/>
    <mergeCell ref="J25:K25"/>
    <mergeCell ref="L25:M25"/>
    <mergeCell ref="N25:O25"/>
    <mergeCell ref="G26:I26"/>
    <mergeCell ref="J26:K26"/>
    <mergeCell ref="L26:M26"/>
    <mergeCell ref="N26:O26"/>
    <mergeCell ref="G22:I22"/>
    <mergeCell ref="J22:K22"/>
    <mergeCell ref="L22:M22"/>
    <mergeCell ref="N22:O22"/>
    <mergeCell ref="G23:I23"/>
    <mergeCell ref="J23:K23"/>
    <mergeCell ref="L23:M23"/>
    <mergeCell ref="N23:O23"/>
    <mergeCell ref="G20:I20"/>
    <mergeCell ref="J20:K20"/>
    <mergeCell ref="L20:M20"/>
    <mergeCell ref="N20:O20"/>
    <mergeCell ref="G21:I21"/>
    <mergeCell ref="J21:K21"/>
    <mergeCell ref="L21:M21"/>
    <mergeCell ref="N21:O21"/>
    <mergeCell ref="J15:K15"/>
    <mergeCell ref="L15:M15"/>
    <mergeCell ref="N15:O15"/>
    <mergeCell ref="J17:O17"/>
    <mergeCell ref="G19:I19"/>
    <mergeCell ref="J19:K19"/>
    <mergeCell ref="L19:M19"/>
    <mergeCell ref="N19:O19"/>
    <mergeCell ref="G12:I12"/>
    <mergeCell ref="J12:K12"/>
    <mergeCell ref="L12:M12"/>
    <mergeCell ref="N12:O12"/>
    <mergeCell ref="J18:K18"/>
    <mergeCell ref="L18:M18"/>
    <mergeCell ref="N18:O18"/>
    <mergeCell ref="G13:I13"/>
    <mergeCell ref="J13:K13"/>
    <mergeCell ref="L13:M13"/>
    <mergeCell ref="N13:O13"/>
    <mergeCell ref="G14:I14"/>
    <mergeCell ref="J14:K14"/>
    <mergeCell ref="L14:M14"/>
    <mergeCell ref="N14:O14"/>
    <mergeCell ref="G15:I15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O6"/>
    <mergeCell ref="J7:K7"/>
    <mergeCell ref="L7:M7"/>
    <mergeCell ref="N7:O7"/>
  </mergeCells>
  <hyperlinks>
    <hyperlink ref="U30" location="Índice!A1" display="Voltar ao índice"/>
    <hyperlink ref="O27" location="'G I.2.13 I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4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80</v>
      </c>
      <c r="B3" s="44" t="s">
        <v>155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</row>
    <row r="6" spans="1:21" s="13" customFormat="1" ht="19.899999999999999" customHeight="1" x14ac:dyDescent="0.25">
      <c r="A6" s="18"/>
      <c r="G6" s="14"/>
      <c r="H6" s="14"/>
      <c r="I6" s="54"/>
      <c r="J6" s="135" t="s">
        <v>97</v>
      </c>
      <c r="K6" s="136"/>
      <c r="L6" s="136"/>
      <c r="M6" s="136"/>
      <c r="N6" s="136"/>
      <c r="O6" s="137"/>
    </row>
    <row r="7" spans="1:21" s="13" customFormat="1" ht="25.15" customHeight="1" thickBot="1" x14ac:dyDescent="0.3">
      <c r="A7" s="18"/>
      <c r="G7" s="14"/>
      <c r="H7" s="14"/>
      <c r="I7" s="54"/>
      <c r="J7" s="185" t="s">
        <v>0</v>
      </c>
      <c r="K7" s="186"/>
      <c r="L7" s="185" t="s">
        <v>7</v>
      </c>
      <c r="M7" s="186"/>
      <c r="N7" s="185" t="s">
        <v>1</v>
      </c>
      <c r="O7" s="186"/>
    </row>
    <row r="8" spans="1:21" s="13" customFormat="1" ht="19.899999999999999" customHeight="1" x14ac:dyDescent="0.25">
      <c r="A8" s="18"/>
      <c r="G8" s="114" t="s">
        <v>191</v>
      </c>
      <c r="H8" s="114"/>
      <c r="I8" s="160"/>
      <c r="J8" s="187">
        <v>0.253</v>
      </c>
      <c r="K8" s="188"/>
      <c r="L8" s="187">
        <v>0.71399999999999997</v>
      </c>
      <c r="M8" s="188"/>
      <c r="N8" s="187">
        <v>3.4000000000000002E-2</v>
      </c>
      <c r="O8" s="188"/>
    </row>
    <row r="9" spans="1:21" s="13" customFormat="1" ht="19.899999999999999" customHeight="1" x14ac:dyDescent="0.25">
      <c r="A9" s="18"/>
      <c r="G9" s="114" t="s">
        <v>192</v>
      </c>
      <c r="H9" s="114"/>
      <c r="I9" s="160"/>
      <c r="J9" s="183">
        <v>0.23200000000000001</v>
      </c>
      <c r="K9" s="184"/>
      <c r="L9" s="183">
        <v>0.51200000000000001</v>
      </c>
      <c r="M9" s="184"/>
      <c r="N9" s="183">
        <v>0.25600000000000001</v>
      </c>
      <c r="O9" s="184"/>
    </row>
    <row r="10" spans="1:21" s="13" customFormat="1" ht="19.899999999999999" customHeight="1" x14ac:dyDescent="0.25">
      <c r="A10" s="18"/>
      <c r="G10" s="114" t="s">
        <v>193</v>
      </c>
      <c r="H10" s="114"/>
      <c r="I10" s="160"/>
      <c r="J10" s="183">
        <v>0.28000000000000003</v>
      </c>
      <c r="K10" s="184"/>
      <c r="L10" s="183">
        <v>0.45</v>
      </c>
      <c r="M10" s="184"/>
      <c r="N10" s="183">
        <v>0.26900000000000002</v>
      </c>
      <c r="O10" s="184"/>
    </row>
    <row r="11" spans="1:21" s="13" customFormat="1" ht="19.899999999999999" customHeight="1" x14ac:dyDescent="0.25">
      <c r="A11" s="18"/>
      <c r="G11" s="114" t="s">
        <v>194</v>
      </c>
      <c r="H11" s="114"/>
      <c r="I11" s="160"/>
      <c r="J11" s="183">
        <v>0.27</v>
      </c>
      <c r="K11" s="184"/>
      <c r="L11" s="183">
        <v>0.68200000000000005</v>
      </c>
      <c r="M11" s="184"/>
      <c r="N11" s="183">
        <v>4.9000000000000002E-2</v>
      </c>
      <c r="O11" s="184"/>
    </row>
    <row r="12" spans="1:21" s="13" customFormat="1" ht="19.899999999999999" customHeight="1" x14ac:dyDescent="0.25">
      <c r="A12" s="18"/>
      <c r="G12" s="114" t="s">
        <v>195</v>
      </c>
      <c r="H12" s="114"/>
      <c r="I12" s="160"/>
      <c r="J12" s="183">
        <v>0.378</v>
      </c>
      <c r="K12" s="184"/>
      <c r="L12" s="183">
        <v>0.54500000000000004</v>
      </c>
      <c r="M12" s="184"/>
      <c r="N12" s="183">
        <v>7.6999999999999999E-2</v>
      </c>
      <c r="O12" s="184"/>
    </row>
    <row r="13" spans="1:21" s="13" customFormat="1" ht="19.899999999999999" customHeight="1" x14ac:dyDescent="0.25">
      <c r="A13" s="18"/>
      <c r="G13" s="114" t="s">
        <v>196</v>
      </c>
      <c r="H13" s="114"/>
      <c r="I13" s="160"/>
      <c r="J13" s="183">
        <v>0.35099999999999998</v>
      </c>
      <c r="K13" s="184"/>
      <c r="L13" s="183">
        <v>0.377</v>
      </c>
      <c r="M13" s="184"/>
      <c r="N13" s="183">
        <v>0.27200000000000002</v>
      </c>
      <c r="O13" s="184"/>
    </row>
    <row r="14" spans="1:21" s="13" customFormat="1" ht="19.899999999999999" customHeight="1" x14ac:dyDescent="0.25">
      <c r="A14" s="18"/>
      <c r="G14" s="114" t="s">
        <v>197</v>
      </c>
      <c r="H14" s="114"/>
      <c r="I14" s="160"/>
      <c r="J14" s="183">
        <v>0.182</v>
      </c>
      <c r="K14" s="184"/>
      <c r="L14" s="183">
        <v>0.38400000000000001</v>
      </c>
      <c r="M14" s="184"/>
      <c r="N14" s="183">
        <v>0.434</v>
      </c>
      <c r="O14" s="184"/>
    </row>
    <row r="15" spans="1:21" s="13" customFormat="1" ht="19.899999999999999" customHeight="1" thickBot="1" x14ac:dyDescent="0.3">
      <c r="A15" s="18"/>
      <c r="G15" s="118" t="s">
        <v>198</v>
      </c>
      <c r="H15" s="118"/>
      <c r="I15" s="171"/>
      <c r="J15" s="183">
        <v>0.39200000000000002</v>
      </c>
      <c r="K15" s="184"/>
      <c r="L15" s="183">
        <v>0.60799999999999998</v>
      </c>
      <c r="M15" s="184"/>
      <c r="N15" s="183">
        <v>0</v>
      </c>
      <c r="O15" s="184"/>
    </row>
    <row r="16" spans="1:21" s="9" customFormat="1" ht="12" customHeight="1" thickBot="1" x14ac:dyDescent="0.25">
      <c r="A16" s="8"/>
      <c r="C16" s="23"/>
      <c r="M16" s="23"/>
      <c r="N16" s="23"/>
      <c r="O16" s="23"/>
    </row>
    <row r="17" spans="1:21" s="13" customFormat="1" ht="19.899999999999999" customHeight="1" x14ac:dyDescent="0.25">
      <c r="A17" s="18"/>
      <c r="G17" s="14"/>
      <c r="H17" s="14"/>
      <c r="I17" s="54"/>
      <c r="J17" s="135" t="s">
        <v>98</v>
      </c>
      <c r="K17" s="136"/>
      <c r="L17" s="136"/>
      <c r="M17" s="136"/>
      <c r="N17" s="136"/>
      <c r="O17" s="137"/>
    </row>
    <row r="18" spans="1:21" s="13" customFormat="1" ht="25.15" customHeight="1" thickBot="1" x14ac:dyDescent="0.3">
      <c r="A18" s="18"/>
      <c r="G18" s="14"/>
      <c r="H18" s="14"/>
      <c r="I18" s="54"/>
      <c r="J18" s="185" t="s">
        <v>0</v>
      </c>
      <c r="K18" s="186"/>
      <c r="L18" s="185" t="s">
        <v>7</v>
      </c>
      <c r="M18" s="186"/>
      <c r="N18" s="185" t="s">
        <v>1</v>
      </c>
      <c r="O18" s="186"/>
    </row>
    <row r="19" spans="1:21" s="13" customFormat="1" ht="19.899999999999999" customHeight="1" x14ac:dyDescent="0.25">
      <c r="A19" s="18"/>
      <c r="G19" s="114" t="s">
        <v>191</v>
      </c>
      <c r="H19" s="114"/>
      <c r="I19" s="160"/>
      <c r="J19" s="187">
        <v>0.35499999999999998</v>
      </c>
      <c r="K19" s="188"/>
      <c r="L19" s="187">
        <v>0.52100000000000002</v>
      </c>
      <c r="M19" s="188"/>
      <c r="N19" s="187">
        <v>0.124</v>
      </c>
      <c r="O19" s="188"/>
    </row>
    <row r="20" spans="1:21" s="13" customFormat="1" ht="19.899999999999999" customHeight="1" x14ac:dyDescent="0.25">
      <c r="A20" s="18"/>
      <c r="G20" s="114" t="s">
        <v>192</v>
      </c>
      <c r="H20" s="114"/>
      <c r="I20" s="160"/>
      <c r="J20" s="183">
        <v>0.41199999999999998</v>
      </c>
      <c r="K20" s="184"/>
      <c r="L20" s="183">
        <v>0.42199999999999999</v>
      </c>
      <c r="M20" s="184"/>
      <c r="N20" s="183">
        <v>0.16700000000000001</v>
      </c>
      <c r="O20" s="184"/>
    </row>
    <row r="21" spans="1:21" s="13" customFormat="1" ht="19.899999999999999" customHeight="1" x14ac:dyDescent="0.25">
      <c r="A21" s="18"/>
      <c r="G21" s="114" t="s">
        <v>193</v>
      </c>
      <c r="H21" s="114"/>
      <c r="I21" s="160"/>
      <c r="J21" s="183">
        <v>0.41199999999999998</v>
      </c>
      <c r="K21" s="184"/>
      <c r="L21" s="183">
        <v>0.48399999999999999</v>
      </c>
      <c r="M21" s="184"/>
      <c r="N21" s="183">
        <v>0.105</v>
      </c>
      <c r="O21" s="184"/>
    </row>
    <row r="22" spans="1:21" s="13" customFormat="1" ht="19.899999999999999" customHeight="1" x14ac:dyDescent="0.25">
      <c r="A22" s="18"/>
      <c r="G22" s="114" t="s">
        <v>194</v>
      </c>
      <c r="H22" s="114"/>
      <c r="I22" s="160"/>
      <c r="J22" s="183">
        <v>0.39</v>
      </c>
      <c r="K22" s="184"/>
      <c r="L22" s="183">
        <v>0.55900000000000005</v>
      </c>
      <c r="M22" s="184"/>
      <c r="N22" s="183">
        <v>5.1999999999999998E-2</v>
      </c>
      <c r="O22" s="184"/>
    </row>
    <row r="23" spans="1:21" s="13" customFormat="1" ht="19.899999999999999" customHeight="1" x14ac:dyDescent="0.25">
      <c r="A23" s="18"/>
      <c r="G23" s="114" t="s">
        <v>195</v>
      </c>
      <c r="H23" s="114"/>
      <c r="I23" s="160"/>
      <c r="J23" s="183">
        <v>0.35699999999999998</v>
      </c>
      <c r="K23" s="184"/>
      <c r="L23" s="183">
        <v>0.42099999999999999</v>
      </c>
      <c r="M23" s="184"/>
      <c r="N23" s="183">
        <v>0.223</v>
      </c>
      <c r="O23" s="184"/>
    </row>
    <row r="24" spans="1:21" s="13" customFormat="1" ht="19.899999999999999" customHeight="1" x14ac:dyDescent="0.25">
      <c r="A24" s="18"/>
      <c r="G24" s="114" t="s">
        <v>196</v>
      </c>
      <c r="H24" s="114"/>
      <c r="I24" s="160"/>
      <c r="J24" s="183">
        <v>0.33500000000000002</v>
      </c>
      <c r="K24" s="184"/>
      <c r="L24" s="183">
        <v>0.55200000000000005</v>
      </c>
      <c r="M24" s="184"/>
      <c r="N24" s="183">
        <v>0.113</v>
      </c>
      <c r="O24" s="184"/>
    </row>
    <row r="25" spans="1:21" s="13" customFormat="1" ht="19.899999999999999" customHeight="1" x14ac:dyDescent="0.25">
      <c r="A25" s="18"/>
      <c r="G25" s="114" t="s">
        <v>197</v>
      </c>
      <c r="H25" s="114"/>
      <c r="I25" s="160"/>
      <c r="J25" s="183">
        <v>0.35299999999999998</v>
      </c>
      <c r="K25" s="184"/>
      <c r="L25" s="183">
        <v>0.48299999999999998</v>
      </c>
      <c r="M25" s="184"/>
      <c r="N25" s="183">
        <v>0.16400000000000001</v>
      </c>
      <c r="O25" s="184"/>
    </row>
    <row r="26" spans="1:21" s="13" customFormat="1" ht="19.899999999999999" customHeight="1" thickBot="1" x14ac:dyDescent="0.3">
      <c r="A26" s="18"/>
      <c r="G26" s="118" t="s">
        <v>198</v>
      </c>
      <c r="H26" s="118"/>
      <c r="I26" s="171"/>
      <c r="J26" s="183">
        <v>0.40300000000000002</v>
      </c>
      <c r="K26" s="184"/>
      <c r="L26" s="183">
        <v>0.54700000000000004</v>
      </c>
      <c r="M26" s="184"/>
      <c r="N26" s="183">
        <v>5.0999999999999997E-2</v>
      </c>
      <c r="O26" s="184"/>
    </row>
    <row r="27" spans="1:21" s="9" customFormat="1" ht="12" customHeight="1" x14ac:dyDescent="0.2">
      <c r="A27" s="8"/>
      <c r="C27" s="23"/>
      <c r="L27" s="23"/>
      <c r="M27" s="23"/>
      <c r="N27" s="23"/>
    </row>
    <row r="28" spans="1:21" s="9" customFormat="1" ht="12" customHeight="1" x14ac:dyDescent="0.2">
      <c r="A28" s="8"/>
      <c r="C28" s="23"/>
      <c r="L28" s="23"/>
      <c r="M28" s="23"/>
      <c r="N28" s="23"/>
    </row>
    <row r="29" spans="1:21" ht="18" customHeight="1" x14ac:dyDescent="0.25">
      <c r="A29" s="134" t="s">
        <v>145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5" customHeight="1" x14ac:dyDescent="0.25">
      <c r="U30" s="48" t="s">
        <v>17</v>
      </c>
    </row>
    <row r="33" ht="17.25" customHeight="1" x14ac:dyDescent="0.25"/>
  </sheetData>
  <sheetProtection algorithmName="SHA-512" hashValue="oI3AsLzB3lLAWb15HzRjGvV16iHycJy+psQEFZaiqEj+sDvuZ5C1NAQS+fxcL5+5xR5/QqT1lLMwwoU5UlqR1g==" saltValue="FQcPtqMeGiItiKC8XeFbNw==" spinCount="100000" sheet="1" objects="1" scenarios="1"/>
  <mergeCells count="74">
    <mergeCell ref="G24:I24"/>
    <mergeCell ref="J24:K24"/>
    <mergeCell ref="L24:M24"/>
    <mergeCell ref="N24:O24"/>
    <mergeCell ref="A29:U29"/>
    <mergeCell ref="G25:I25"/>
    <mergeCell ref="J25:K25"/>
    <mergeCell ref="L25:M25"/>
    <mergeCell ref="N25:O25"/>
    <mergeCell ref="G26:I26"/>
    <mergeCell ref="J26:K26"/>
    <mergeCell ref="L26:M26"/>
    <mergeCell ref="N26:O26"/>
    <mergeCell ref="G22:I22"/>
    <mergeCell ref="J22:K22"/>
    <mergeCell ref="L22:M22"/>
    <mergeCell ref="N22:O22"/>
    <mergeCell ref="G23:I23"/>
    <mergeCell ref="J23:K23"/>
    <mergeCell ref="L23:M23"/>
    <mergeCell ref="N23:O23"/>
    <mergeCell ref="G20:I20"/>
    <mergeCell ref="J20:K20"/>
    <mergeCell ref="L20:M20"/>
    <mergeCell ref="N20:O20"/>
    <mergeCell ref="G21:I21"/>
    <mergeCell ref="J21:K21"/>
    <mergeCell ref="L21:M21"/>
    <mergeCell ref="N21:O21"/>
    <mergeCell ref="J15:K15"/>
    <mergeCell ref="L15:M15"/>
    <mergeCell ref="N15:O15"/>
    <mergeCell ref="J17:O17"/>
    <mergeCell ref="G19:I19"/>
    <mergeCell ref="J19:K19"/>
    <mergeCell ref="L19:M19"/>
    <mergeCell ref="N19:O19"/>
    <mergeCell ref="G12:I12"/>
    <mergeCell ref="J12:K12"/>
    <mergeCell ref="L12:M12"/>
    <mergeCell ref="N12:O12"/>
    <mergeCell ref="J18:K18"/>
    <mergeCell ref="L18:M18"/>
    <mergeCell ref="N18:O18"/>
    <mergeCell ref="G13:I13"/>
    <mergeCell ref="J13:K13"/>
    <mergeCell ref="L13:M13"/>
    <mergeCell ref="N13:O13"/>
    <mergeCell ref="G14:I14"/>
    <mergeCell ref="J14:K14"/>
    <mergeCell ref="L14:M14"/>
    <mergeCell ref="N14:O14"/>
    <mergeCell ref="G15:I15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O6"/>
    <mergeCell ref="J7:K7"/>
    <mergeCell ref="L7:M7"/>
    <mergeCell ref="N7:O7"/>
  </mergeCells>
  <hyperlinks>
    <hyperlink ref="U3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AC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9" ht="12" customHeight="1" x14ac:dyDescent="0.25"/>
    <row r="3" spans="1:29" s="7" customFormat="1" ht="15" customHeight="1" thickBot="1" x14ac:dyDescent="0.3">
      <c r="A3" s="49" t="s">
        <v>81</v>
      </c>
      <c r="B3" s="44" t="s">
        <v>156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9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9" s="13" customFormat="1" ht="33" customHeight="1" thickBot="1" x14ac:dyDescent="0.3">
      <c r="A6" s="18"/>
      <c r="B6" s="18"/>
      <c r="C6" s="18"/>
      <c r="L6" s="124" t="s">
        <v>200</v>
      </c>
      <c r="M6" s="125"/>
      <c r="N6" s="199" t="s">
        <v>102</v>
      </c>
      <c r="O6" s="125"/>
      <c r="P6" s="9"/>
      <c r="Q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3" customFormat="1" ht="19.899999999999999" customHeight="1" thickBot="1" x14ac:dyDescent="0.3">
      <c r="G7" s="176" t="s">
        <v>14</v>
      </c>
      <c r="H7" s="176"/>
      <c r="I7" s="176"/>
      <c r="J7" s="176"/>
      <c r="K7" s="196"/>
      <c r="L7" s="203">
        <v>0.8</v>
      </c>
      <c r="M7" s="193"/>
      <c r="N7" s="192">
        <v>6.8</v>
      </c>
      <c r="O7" s="193"/>
      <c r="P7" s="9"/>
      <c r="Q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13" customFormat="1" ht="19.899999999999999" customHeight="1" x14ac:dyDescent="0.25">
      <c r="G8" s="197" t="s">
        <v>188</v>
      </c>
      <c r="H8" s="197"/>
      <c r="I8" s="197"/>
      <c r="J8" s="197"/>
      <c r="K8" s="198"/>
      <c r="L8" s="204">
        <v>0.7</v>
      </c>
      <c r="M8" s="205"/>
      <c r="N8" s="194">
        <v>5.8</v>
      </c>
      <c r="O8" s="195"/>
      <c r="P8" s="9"/>
      <c r="Q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13" customFormat="1" ht="19.899999999999999" customHeight="1" x14ac:dyDescent="0.25">
      <c r="G9" s="114" t="s">
        <v>100</v>
      </c>
      <c r="H9" s="114"/>
      <c r="I9" s="114" t="s">
        <v>191</v>
      </c>
      <c r="J9" s="114"/>
      <c r="K9" s="160"/>
      <c r="L9" s="206">
        <v>0.7</v>
      </c>
      <c r="M9" s="207"/>
      <c r="N9" s="190">
        <v>5.7</v>
      </c>
      <c r="O9" s="191"/>
      <c r="P9" s="9"/>
      <c r="Q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3" customFormat="1" ht="19.899999999999999" customHeight="1" x14ac:dyDescent="0.25">
      <c r="G10" s="114"/>
      <c r="H10" s="114"/>
      <c r="I10" s="114" t="s">
        <v>192</v>
      </c>
      <c r="J10" s="114"/>
      <c r="K10" s="160"/>
      <c r="L10" s="206">
        <v>1</v>
      </c>
      <c r="M10" s="207"/>
      <c r="N10" s="190">
        <v>7.4</v>
      </c>
      <c r="O10" s="191"/>
      <c r="P10" s="9"/>
      <c r="Q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3" customFormat="1" ht="19.899999999999999" customHeight="1" x14ac:dyDescent="0.25">
      <c r="G11" s="114"/>
      <c r="H11" s="114"/>
      <c r="I11" s="114" t="s">
        <v>193</v>
      </c>
      <c r="J11" s="114"/>
      <c r="K11" s="160"/>
      <c r="L11" s="206">
        <v>0.7</v>
      </c>
      <c r="M11" s="207"/>
      <c r="N11" s="190">
        <v>5.3</v>
      </c>
      <c r="O11" s="191"/>
      <c r="P11" s="9"/>
      <c r="Q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3" customFormat="1" ht="19.899999999999999" customHeight="1" x14ac:dyDescent="0.25">
      <c r="G12" s="114"/>
      <c r="H12" s="114"/>
      <c r="I12" s="114" t="s">
        <v>194</v>
      </c>
      <c r="J12" s="114"/>
      <c r="K12" s="160"/>
      <c r="L12" s="206">
        <v>0.7</v>
      </c>
      <c r="M12" s="207"/>
      <c r="N12" s="190">
        <v>5.9</v>
      </c>
      <c r="O12" s="191"/>
      <c r="P12" s="9"/>
      <c r="Q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13" customFormat="1" ht="19.899999999999999" customHeight="1" x14ac:dyDescent="0.25">
      <c r="G13" s="114"/>
      <c r="H13" s="114"/>
      <c r="I13" s="114" t="s">
        <v>195</v>
      </c>
      <c r="J13" s="114"/>
      <c r="K13" s="160"/>
      <c r="L13" s="206">
        <v>0.7</v>
      </c>
      <c r="M13" s="207"/>
      <c r="N13" s="190">
        <v>5.8</v>
      </c>
      <c r="O13" s="191"/>
      <c r="P13" s="9"/>
      <c r="Q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13" customFormat="1" ht="19.899999999999999" customHeight="1" x14ac:dyDescent="0.25">
      <c r="G14" s="114"/>
      <c r="H14" s="114"/>
      <c r="I14" s="114" t="s">
        <v>196</v>
      </c>
      <c r="J14" s="114"/>
      <c r="K14" s="160"/>
      <c r="L14" s="206">
        <v>0.5</v>
      </c>
      <c r="M14" s="207"/>
      <c r="N14" s="190">
        <v>4.5</v>
      </c>
      <c r="O14" s="191"/>
      <c r="P14" s="9"/>
      <c r="Q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13" customFormat="1" ht="19.899999999999999" customHeight="1" x14ac:dyDescent="0.25">
      <c r="G15" s="114"/>
      <c r="H15" s="114"/>
      <c r="I15" s="114" t="s">
        <v>197</v>
      </c>
      <c r="J15" s="114"/>
      <c r="K15" s="160"/>
      <c r="L15" s="206">
        <v>0.8</v>
      </c>
      <c r="M15" s="207"/>
      <c r="N15" s="190">
        <v>5.4</v>
      </c>
      <c r="O15" s="191"/>
      <c r="P15" s="9"/>
      <c r="Q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13" customFormat="1" ht="19.899999999999999" customHeight="1" x14ac:dyDescent="0.25">
      <c r="G16" s="114"/>
      <c r="H16" s="114"/>
      <c r="I16" s="114" t="s">
        <v>198</v>
      </c>
      <c r="J16" s="114"/>
      <c r="K16" s="160"/>
      <c r="L16" s="206">
        <v>0.5</v>
      </c>
      <c r="M16" s="207"/>
      <c r="N16" s="190">
        <v>5</v>
      </c>
      <c r="O16" s="191"/>
      <c r="P16" s="9"/>
      <c r="Q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s="13" customFormat="1" ht="19.899999999999999" customHeight="1" x14ac:dyDescent="0.25">
      <c r="G17" s="114" t="s">
        <v>101</v>
      </c>
      <c r="H17" s="114"/>
      <c r="I17" s="114" t="s">
        <v>93</v>
      </c>
      <c r="J17" s="114"/>
      <c r="K17" s="160"/>
      <c r="L17" s="200">
        <v>0.4</v>
      </c>
      <c r="M17" s="201"/>
      <c r="N17" s="191">
        <v>3.7</v>
      </c>
      <c r="O17" s="202"/>
      <c r="P17" s="9"/>
      <c r="Q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13" customFormat="1" ht="19.899999999999999" customHeight="1" x14ac:dyDescent="0.25">
      <c r="G18" s="114"/>
      <c r="H18" s="114"/>
      <c r="I18" s="114" t="s">
        <v>94</v>
      </c>
      <c r="J18" s="114"/>
      <c r="K18" s="160"/>
      <c r="L18" s="200">
        <v>2.2999999999999998</v>
      </c>
      <c r="M18" s="201"/>
      <c r="N18" s="191">
        <v>17</v>
      </c>
      <c r="O18" s="202"/>
      <c r="P18" s="9"/>
      <c r="Q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s="13" customFormat="1" ht="19.899999999999999" customHeight="1" x14ac:dyDescent="0.25">
      <c r="G19" s="114"/>
      <c r="H19" s="114"/>
      <c r="I19" s="114" t="s">
        <v>95</v>
      </c>
      <c r="J19" s="114"/>
      <c r="K19" s="160"/>
      <c r="L19" s="200">
        <v>3.5</v>
      </c>
      <c r="M19" s="201"/>
      <c r="N19" s="191">
        <v>12.8</v>
      </c>
      <c r="O19" s="202"/>
      <c r="P19" s="9"/>
      <c r="Q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13" customFormat="1" ht="19.899999999999999" customHeight="1" x14ac:dyDescent="0.25">
      <c r="G20" s="114"/>
      <c r="H20" s="114"/>
      <c r="I20" s="114" t="s">
        <v>96</v>
      </c>
      <c r="J20" s="114"/>
      <c r="K20" s="160"/>
      <c r="L20" s="200">
        <v>0.3</v>
      </c>
      <c r="M20" s="201"/>
      <c r="N20" s="191">
        <v>4.8</v>
      </c>
      <c r="O20" s="202"/>
      <c r="P20" s="9"/>
      <c r="Q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s="13" customFormat="1" ht="19.899999999999999" customHeight="1" x14ac:dyDescent="0.25">
      <c r="G21" s="114"/>
      <c r="H21" s="114"/>
      <c r="I21" s="114" t="s">
        <v>97</v>
      </c>
      <c r="J21" s="114"/>
      <c r="K21" s="160"/>
      <c r="L21" s="200">
        <v>1</v>
      </c>
      <c r="M21" s="201"/>
      <c r="N21" s="191">
        <v>4.5</v>
      </c>
      <c r="O21" s="202"/>
      <c r="P21" s="9"/>
      <c r="Q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13" customFormat="1" ht="19.899999999999999" customHeight="1" x14ac:dyDescent="0.25">
      <c r="G22" s="156"/>
      <c r="H22" s="156"/>
      <c r="I22" s="156" t="s">
        <v>98</v>
      </c>
      <c r="J22" s="156"/>
      <c r="K22" s="157"/>
      <c r="L22" s="208">
        <v>0.2</v>
      </c>
      <c r="M22" s="209"/>
      <c r="N22" s="210">
        <v>3.9</v>
      </c>
      <c r="O22" s="211"/>
      <c r="P22" s="9"/>
      <c r="Q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9" customFormat="1" ht="12" customHeight="1" x14ac:dyDescent="0.2">
      <c r="A23" s="8"/>
      <c r="C23" s="23"/>
      <c r="L23" s="23"/>
      <c r="M23" s="23"/>
      <c r="N23" s="23"/>
    </row>
    <row r="24" spans="1:29" s="9" customFormat="1" ht="12" customHeight="1" x14ac:dyDescent="0.2">
      <c r="A24" s="8"/>
      <c r="C24" s="23"/>
      <c r="L24" s="23"/>
      <c r="M24" s="23"/>
      <c r="N24" s="23"/>
    </row>
    <row r="25" spans="1:29" ht="18" customHeight="1" x14ac:dyDescent="0.25">
      <c r="A25" s="134" t="s">
        <v>145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</row>
    <row r="26" spans="1:29" ht="15" customHeight="1" x14ac:dyDescent="0.25">
      <c r="U26" s="48" t="s">
        <v>17</v>
      </c>
    </row>
    <row r="29" spans="1:29" ht="17.25" customHeight="1" x14ac:dyDescent="0.25"/>
  </sheetData>
  <sheetProtection algorithmName="SHA-512" hashValue="owXcJeRwC45PDsNCRXOaX7mlKtRNdUOnfwjtivT+IDUmFX9YTyjVzQDLH4/mAKYoaKiX0CHxDRGmMgMTiDX1lQ==" saltValue="sUW42zymk8v18wlQSutF0g==" spinCount="100000" sheet="1" objects="1" scenarios="1"/>
  <mergeCells count="54">
    <mergeCell ref="I22:K22"/>
    <mergeCell ref="L22:M22"/>
    <mergeCell ref="N22:O22"/>
    <mergeCell ref="I21:K21"/>
    <mergeCell ref="L21:M21"/>
    <mergeCell ref="N21:O21"/>
    <mergeCell ref="I20:K20"/>
    <mergeCell ref="L20:M20"/>
    <mergeCell ref="N20:O20"/>
    <mergeCell ref="I18:K18"/>
    <mergeCell ref="L18:M18"/>
    <mergeCell ref="N18:O18"/>
    <mergeCell ref="I19:K19"/>
    <mergeCell ref="L19:M19"/>
    <mergeCell ref="N19:O19"/>
    <mergeCell ref="I14:K14"/>
    <mergeCell ref="I15:K15"/>
    <mergeCell ref="I16:K1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A25:U25"/>
    <mergeCell ref="A1:U1"/>
    <mergeCell ref="G9:H16"/>
    <mergeCell ref="G17:H22"/>
    <mergeCell ref="G7:K7"/>
    <mergeCell ref="G8:K8"/>
    <mergeCell ref="I9:K9"/>
    <mergeCell ref="I10:K10"/>
    <mergeCell ref="I11:K11"/>
    <mergeCell ref="I12:K12"/>
    <mergeCell ref="L6:M6"/>
    <mergeCell ref="N6:O6"/>
    <mergeCell ref="I17:K17"/>
    <mergeCell ref="L17:M17"/>
    <mergeCell ref="N17:O17"/>
    <mergeCell ref="I13:K13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4"/>
  </sheetPr>
  <dimension ref="A1:W3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3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2" customHeight="1" x14ac:dyDescent="0.25"/>
    <row r="3" spans="1:23" s="7" customFormat="1" ht="15" customHeight="1" thickBot="1" x14ac:dyDescent="0.3">
      <c r="A3" s="49" t="s">
        <v>82</v>
      </c>
      <c r="B3" s="44" t="s">
        <v>157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3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3" s="13" customFormat="1" ht="25.15" customHeight="1" x14ac:dyDescent="0.25">
      <c r="A6" s="18"/>
      <c r="B6" s="18"/>
      <c r="C6" s="18"/>
      <c r="K6" s="146" t="s">
        <v>200</v>
      </c>
      <c r="L6" s="136"/>
      <c r="M6" s="136"/>
      <c r="N6" s="137"/>
      <c r="P6" s="9"/>
      <c r="Q6" s="9"/>
      <c r="T6" s="9"/>
      <c r="U6" s="9"/>
      <c r="V6" s="9"/>
      <c r="W6" s="9"/>
    </row>
    <row r="7" spans="1:23" s="13" customFormat="1" ht="25.15" customHeight="1" thickBot="1" x14ac:dyDescent="0.3">
      <c r="A7" s="18"/>
      <c r="B7" s="18"/>
      <c r="C7" s="18"/>
      <c r="K7" s="172" t="s">
        <v>14</v>
      </c>
      <c r="L7" s="143"/>
      <c r="M7" s="142" t="s">
        <v>188</v>
      </c>
      <c r="N7" s="143"/>
      <c r="P7" s="9"/>
      <c r="Q7" s="9"/>
      <c r="T7" s="9"/>
      <c r="U7" s="9"/>
      <c r="V7" s="9"/>
      <c r="W7" s="9"/>
    </row>
    <row r="8" spans="1:23" s="13" customFormat="1" ht="19.899999999999999" customHeight="1" x14ac:dyDescent="0.25">
      <c r="H8" s="114" t="s">
        <v>93</v>
      </c>
      <c r="I8" s="114"/>
      <c r="J8" s="160"/>
      <c r="K8" s="217">
        <v>0.3</v>
      </c>
      <c r="L8" s="218"/>
      <c r="M8" s="195">
        <v>0.4</v>
      </c>
      <c r="N8" s="216"/>
      <c r="P8" s="9"/>
      <c r="Q8" s="9"/>
      <c r="T8" s="9"/>
      <c r="U8" s="9"/>
      <c r="V8" s="9"/>
      <c r="W8" s="9"/>
    </row>
    <row r="9" spans="1:23" s="13" customFormat="1" ht="19.899999999999999" customHeight="1" x14ac:dyDescent="0.25">
      <c r="H9" s="114" t="s">
        <v>94</v>
      </c>
      <c r="I9" s="114"/>
      <c r="J9" s="160"/>
      <c r="K9" s="214">
        <v>2.2000000000000002</v>
      </c>
      <c r="L9" s="215"/>
      <c r="M9" s="191">
        <v>2.2999999999999998</v>
      </c>
      <c r="N9" s="202"/>
      <c r="P9" s="9"/>
      <c r="Q9" s="9"/>
      <c r="T9" s="9"/>
      <c r="U9" s="9"/>
      <c r="V9" s="9"/>
      <c r="W9" s="9"/>
    </row>
    <row r="10" spans="1:23" s="13" customFormat="1" ht="19.899999999999999" customHeight="1" x14ac:dyDescent="0.25">
      <c r="H10" s="114" t="s">
        <v>95</v>
      </c>
      <c r="I10" s="114"/>
      <c r="J10" s="160"/>
      <c r="K10" s="214">
        <v>12</v>
      </c>
      <c r="L10" s="215"/>
      <c r="M10" s="191">
        <v>3.5</v>
      </c>
      <c r="N10" s="202"/>
      <c r="P10" s="9"/>
      <c r="Q10" s="9"/>
      <c r="T10" s="9"/>
      <c r="U10" s="9"/>
      <c r="V10" s="9"/>
      <c r="W10" s="9"/>
    </row>
    <row r="11" spans="1:23" s="13" customFormat="1" ht="19.899999999999999" customHeight="1" x14ac:dyDescent="0.25">
      <c r="H11" s="114" t="s">
        <v>96</v>
      </c>
      <c r="I11" s="114"/>
      <c r="J11" s="160"/>
      <c r="K11" s="214">
        <v>0.4</v>
      </c>
      <c r="L11" s="215"/>
      <c r="M11" s="191">
        <v>0.3</v>
      </c>
      <c r="N11" s="202"/>
      <c r="P11" s="9"/>
      <c r="Q11" s="9"/>
      <c r="T11" s="9"/>
      <c r="U11" s="9"/>
      <c r="V11" s="9"/>
      <c r="W11" s="9"/>
    </row>
    <row r="12" spans="1:23" s="13" customFormat="1" ht="19.899999999999999" customHeight="1" x14ac:dyDescent="0.25">
      <c r="H12" s="114" t="s">
        <v>97</v>
      </c>
      <c r="I12" s="114"/>
      <c r="J12" s="160"/>
      <c r="K12" s="214">
        <v>1.3</v>
      </c>
      <c r="L12" s="215"/>
      <c r="M12" s="191">
        <v>1</v>
      </c>
      <c r="N12" s="202"/>
      <c r="P12" s="9"/>
      <c r="Q12" s="9"/>
      <c r="T12" s="9"/>
      <c r="U12" s="9"/>
      <c r="V12" s="9"/>
      <c r="W12" s="9"/>
    </row>
    <row r="13" spans="1:23" s="13" customFormat="1" ht="19.899999999999999" customHeight="1" x14ac:dyDescent="0.25">
      <c r="H13" s="156" t="s">
        <v>98</v>
      </c>
      <c r="I13" s="156"/>
      <c r="J13" s="157"/>
      <c r="K13" s="212">
        <v>0.4</v>
      </c>
      <c r="L13" s="213"/>
      <c r="M13" s="210">
        <v>0.2</v>
      </c>
      <c r="N13" s="211"/>
      <c r="P13" s="9"/>
      <c r="Q13" s="9"/>
      <c r="T13" s="9"/>
      <c r="U13" s="9"/>
      <c r="V13" s="9"/>
      <c r="W13" s="9"/>
    </row>
    <row r="14" spans="1:23" s="13" customFormat="1" ht="19.899999999999999" customHeight="1" x14ac:dyDescent="0.25">
      <c r="H14" s="156" t="s">
        <v>122</v>
      </c>
      <c r="I14" s="156"/>
      <c r="J14" s="157"/>
      <c r="K14" s="212">
        <v>0.8</v>
      </c>
      <c r="L14" s="213"/>
      <c r="M14" s="210">
        <v>0.7</v>
      </c>
      <c r="N14" s="211"/>
      <c r="P14" s="9"/>
      <c r="Q14" s="9"/>
      <c r="T14" s="9"/>
      <c r="U14" s="9"/>
      <c r="V14" s="9"/>
      <c r="W14" s="9"/>
    </row>
    <row r="15" spans="1:23" s="9" customFormat="1" ht="12" customHeight="1" thickBot="1" x14ac:dyDescent="0.3">
      <c r="A15" s="8"/>
      <c r="C15" s="23"/>
      <c r="G15" s="13"/>
      <c r="H15" s="13"/>
      <c r="L15" s="23"/>
      <c r="M15" s="23"/>
      <c r="N15" s="23"/>
    </row>
    <row r="16" spans="1:23" s="13" customFormat="1" ht="25.15" customHeight="1" x14ac:dyDescent="0.25">
      <c r="A16" s="18"/>
      <c r="B16" s="18"/>
      <c r="C16" s="18"/>
      <c r="K16" s="146" t="s">
        <v>102</v>
      </c>
      <c r="L16" s="136"/>
      <c r="M16" s="136"/>
      <c r="N16" s="137"/>
      <c r="P16" s="9"/>
      <c r="Q16" s="9"/>
      <c r="T16" s="9"/>
      <c r="U16" s="9"/>
      <c r="V16" s="9"/>
      <c r="W16" s="9"/>
    </row>
    <row r="17" spans="1:23" s="13" customFormat="1" ht="25.15" customHeight="1" thickBot="1" x14ac:dyDescent="0.3">
      <c r="A17" s="18"/>
      <c r="B17" s="18"/>
      <c r="C17" s="18"/>
      <c r="K17" s="172" t="s">
        <v>14</v>
      </c>
      <c r="L17" s="143"/>
      <c r="M17" s="142" t="s">
        <v>188</v>
      </c>
      <c r="N17" s="143"/>
      <c r="P17" s="9"/>
      <c r="Q17" s="9"/>
      <c r="T17" s="9"/>
      <c r="U17" s="9"/>
      <c r="V17" s="9"/>
      <c r="W17" s="9"/>
    </row>
    <row r="18" spans="1:23" s="13" customFormat="1" ht="19.899999999999999" customHeight="1" x14ac:dyDescent="0.25">
      <c r="H18" s="114" t="s">
        <v>93</v>
      </c>
      <c r="I18" s="114"/>
      <c r="J18" s="160"/>
      <c r="K18" s="217">
        <v>3.8</v>
      </c>
      <c r="L18" s="218"/>
      <c r="M18" s="195">
        <v>3.7</v>
      </c>
      <c r="N18" s="216"/>
      <c r="P18" s="9"/>
      <c r="Q18" s="9"/>
      <c r="T18" s="9"/>
      <c r="U18" s="9"/>
      <c r="V18" s="9"/>
      <c r="W18" s="9"/>
    </row>
    <row r="19" spans="1:23" s="13" customFormat="1" ht="19.899999999999999" customHeight="1" x14ac:dyDescent="0.25">
      <c r="H19" s="114" t="s">
        <v>94</v>
      </c>
      <c r="I19" s="114"/>
      <c r="J19" s="160"/>
      <c r="K19" s="214">
        <v>16.100000000000001</v>
      </c>
      <c r="L19" s="215"/>
      <c r="M19" s="191">
        <v>17</v>
      </c>
      <c r="N19" s="202"/>
      <c r="P19" s="9"/>
      <c r="Q19" s="9"/>
      <c r="T19" s="9"/>
      <c r="U19" s="9"/>
      <c r="V19" s="9"/>
      <c r="W19" s="9"/>
    </row>
    <row r="20" spans="1:23" s="13" customFormat="1" ht="19.899999999999999" customHeight="1" x14ac:dyDescent="0.25">
      <c r="H20" s="114" t="s">
        <v>95</v>
      </c>
      <c r="I20" s="114"/>
      <c r="J20" s="160"/>
      <c r="K20" s="214">
        <v>21.4</v>
      </c>
      <c r="L20" s="215"/>
      <c r="M20" s="191">
        <v>12.8</v>
      </c>
      <c r="N20" s="202"/>
      <c r="P20" s="9"/>
      <c r="Q20" s="9"/>
      <c r="T20" s="9"/>
      <c r="U20" s="9"/>
      <c r="V20" s="9"/>
      <c r="W20" s="9"/>
    </row>
    <row r="21" spans="1:23" s="13" customFormat="1" ht="19.899999999999999" customHeight="1" x14ac:dyDescent="0.25">
      <c r="H21" s="114" t="s">
        <v>96</v>
      </c>
      <c r="I21" s="114"/>
      <c r="J21" s="160"/>
      <c r="K21" s="214">
        <v>5.8</v>
      </c>
      <c r="L21" s="215"/>
      <c r="M21" s="191">
        <v>4.8</v>
      </c>
      <c r="N21" s="202"/>
      <c r="P21" s="9"/>
      <c r="Q21" s="9"/>
      <c r="T21" s="9"/>
      <c r="U21" s="9"/>
      <c r="V21" s="9"/>
      <c r="W21" s="9"/>
    </row>
    <row r="22" spans="1:23" s="13" customFormat="1" ht="19.899999999999999" customHeight="1" x14ac:dyDescent="0.25">
      <c r="H22" s="114" t="s">
        <v>97</v>
      </c>
      <c r="I22" s="114"/>
      <c r="J22" s="160"/>
      <c r="K22" s="214">
        <v>5.9</v>
      </c>
      <c r="L22" s="215"/>
      <c r="M22" s="191">
        <v>4.5</v>
      </c>
      <c r="N22" s="202"/>
      <c r="P22" s="9"/>
      <c r="Q22" s="9"/>
      <c r="T22" s="9"/>
      <c r="U22" s="9"/>
      <c r="V22" s="9"/>
      <c r="W22" s="9"/>
    </row>
    <row r="23" spans="1:23" s="13" customFormat="1" ht="19.899999999999999" customHeight="1" x14ac:dyDescent="0.25">
      <c r="H23" s="156" t="s">
        <v>98</v>
      </c>
      <c r="I23" s="156"/>
      <c r="J23" s="157"/>
      <c r="K23" s="212">
        <v>5.7</v>
      </c>
      <c r="L23" s="213"/>
      <c r="M23" s="210">
        <v>3.9</v>
      </c>
      <c r="N23" s="211"/>
      <c r="P23" s="9"/>
      <c r="Q23" s="9"/>
      <c r="T23" s="9"/>
      <c r="U23" s="9"/>
      <c r="V23" s="9"/>
      <c r="W23" s="9"/>
    </row>
    <row r="24" spans="1:23" s="13" customFormat="1" ht="19.899999999999999" customHeight="1" x14ac:dyDescent="0.25">
      <c r="H24" s="156" t="s">
        <v>122</v>
      </c>
      <c r="I24" s="156"/>
      <c r="J24" s="157"/>
      <c r="K24" s="212">
        <v>6.8</v>
      </c>
      <c r="L24" s="213"/>
      <c r="M24" s="210">
        <v>5.8</v>
      </c>
      <c r="N24" s="211"/>
      <c r="P24" s="9"/>
      <c r="Q24" s="9"/>
      <c r="T24" s="9"/>
      <c r="U24" s="9"/>
      <c r="V24" s="9"/>
      <c r="W24" s="9"/>
    </row>
    <row r="25" spans="1:23" s="9" customFormat="1" ht="12" customHeight="1" x14ac:dyDescent="0.25">
      <c r="A25" s="8"/>
      <c r="C25" s="23"/>
      <c r="G25" s="13"/>
      <c r="H25" s="13"/>
      <c r="L25" s="23"/>
      <c r="M25" s="23"/>
      <c r="N25" s="23"/>
    </row>
    <row r="26" spans="1:23" s="9" customFormat="1" ht="12" customHeight="1" x14ac:dyDescent="0.2">
      <c r="A26" s="8"/>
      <c r="C26" s="23"/>
      <c r="L26" s="23"/>
      <c r="M26" s="23"/>
      <c r="N26" s="23"/>
    </row>
    <row r="27" spans="1:23" ht="18" customHeight="1" x14ac:dyDescent="0.25">
      <c r="A27" s="134" t="s">
        <v>145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1:23" ht="15" customHeight="1" x14ac:dyDescent="0.25">
      <c r="U28" s="48" t="s">
        <v>17</v>
      </c>
    </row>
    <row r="31" spans="1:23" ht="17.25" customHeight="1" x14ac:dyDescent="0.25"/>
  </sheetData>
  <sheetProtection algorithmName="SHA-512" hashValue="GCYkP/b9oE1oK26I7T69U1tma8UMhUZi8GvWNTRhEnVx2g5/sjdR4clC+cvRIkxflU4Jf4HQH3x7v3rT7hyXXg==" saltValue="W/8YGFDMrcDg24H37OG8yg==" spinCount="100000" sheet="1" objects="1" scenarios="1"/>
  <mergeCells count="50">
    <mergeCell ref="A27:U27"/>
    <mergeCell ref="H11:J11"/>
    <mergeCell ref="K11:L11"/>
    <mergeCell ref="M11:N11"/>
    <mergeCell ref="H12:J12"/>
    <mergeCell ref="K12:L12"/>
    <mergeCell ref="M12:N12"/>
    <mergeCell ref="H14:J14"/>
    <mergeCell ref="K14:L14"/>
    <mergeCell ref="M14:N14"/>
    <mergeCell ref="H13:J13"/>
    <mergeCell ref="K13:L13"/>
    <mergeCell ref="M13:N13"/>
    <mergeCell ref="H18:J18"/>
    <mergeCell ref="K18:L18"/>
    <mergeCell ref="M18:N18"/>
    <mergeCell ref="A1:U1"/>
    <mergeCell ref="K7:L7"/>
    <mergeCell ref="M7:N7"/>
    <mergeCell ref="K6:N6"/>
    <mergeCell ref="M9:N9"/>
    <mergeCell ref="M8:N8"/>
    <mergeCell ref="H9:J9"/>
    <mergeCell ref="K9:L9"/>
    <mergeCell ref="H8:J8"/>
    <mergeCell ref="K8:L8"/>
    <mergeCell ref="H10:J10"/>
    <mergeCell ref="K10:L10"/>
    <mergeCell ref="M10:N10"/>
    <mergeCell ref="K16:N16"/>
    <mergeCell ref="K17:L17"/>
    <mergeCell ref="M17:N17"/>
    <mergeCell ref="H19:J19"/>
    <mergeCell ref="K19:L19"/>
    <mergeCell ref="M19:N19"/>
    <mergeCell ref="H20:J20"/>
    <mergeCell ref="K20:L20"/>
    <mergeCell ref="M20:N20"/>
    <mergeCell ref="H21:J21"/>
    <mergeCell ref="K21:L21"/>
    <mergeCell ref="M21:N21"/>
    <mergeCell ref="H22:J22"/>
    <mergeCell ref="K22:L22"/>
    <mergeCell ref="M22:N22"/>
    <mergeCell ref="H23:J23"/>
    <mergeCell ref="K23:L23"/>
    <mergeCell ref="M23:N23"/>
    <mergeCell ref="H24:J24"/>
    <mergeCell ref="K24:L24"/>
    <mergeCell ref="M24:N24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83</v>
      </c>
      <c r="B3" s="44" t="s">
        <v>158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33" customHeight="1" thickBot="1" x14ac:dyDescent="0.3">
      <c r="A6" s="18"/>
      <c r="G6" s="14"/>
      <c r="H6" s="14"/>
      <c r="I6" s="14"/>
      <c r="J6" s="14"/>
      <c r="K6" s="54"/>
      <c r="L6" s="175" t="s">
        <v>104</v>
      </c>
      <c r="M6" s="196"/>
      <c r="N6" s="175" t="s">
        <v>103</v>
      </c>
      <c r="O6" s="176"/>
    </row>
    <row r="7" spans="1:21" s="13" customFormat="1" ht="19.899999999999999" customHeight="1" thickBot="1" x14ac:dyDescent="0.3">
      <c r="A7" s="18"/>
      <c r="G7" s="124" t="s">
        <v>14</v>
      </c>
      <c r="H7" s="199"/>
      <c r="I7" s="199"/>
      <c r="J7" s="199"/>
      <c r="K7" s="199"/>
      <c r="L7" s="228">
        <v>0.63100000000000001</v>
      </c>
      <c r="M7" s="229"/>
      <c r="N7" s="228">
        <v>0.88200000000000001</v>
      </c>
      <c r="O7" s="230"/>
    </row>
    <row r="8" spans="1:21" s="13" customFormat="1" ht="19.899999999999999" customHeight="1" x14ac:dyDescent="0.25">
      <c r="A8" s="18"/>
      <c r="G8" s="231" t="s">
        <v>188</v>
      </c>
      <c r="H8" s="161"/>
      <c r="I8" s="161"/>
      <c r="J8" s="161"/>
      <c r="K8" s="135"/>
      <c r="L8" s="164">
        <v>0.52900000000000003</v>
      </c>
      <c r="M8" s="165"/>
      <c r="N8" s="164">
        <v>0.84199999999999997</v>
      </c>
      <c r="O8" s="232"/>
    </row>
    <row r="9" spans="1:21" s="13" customFormat="1" ht="19.899999999999999" customHeight="1" x14ac:dyDescent="0.25">
      <c r="A9" s="18"/>
      <c r="G9" s="223" t="s">
        <v>100</v>
      </c>
      <c r="H9" s="224"/>
      <c r="I9" s="114" t="s">
        <v>191</v>
      </c>
      <c r="J9" s="114"/>
      <c r="K9" s="138"/>
      <c r="L9" s="166">
        <v>0.44600000000000001</v>
      </c>
      <c r="M9" s="167"/>
      <c r="N9" s="166">
        <v>0.80900000000000005</v>
      </c>
      <c r="O9" s="219"/>
    </row>
    <row r="10" spans="1:21" s="13" customFormat="1" ht="19.899999999999999" customHeight="1" x14ac:dyDescent="0.25">
      <c r="A10" s="18"/>
      <c r="G10" s="225"/>
      <c r="H10" s="226"/>
      <c r="I10" s="114" t="s">
        <v>192</v>
      </c>
      <c r="J10" s="114"/>
      <c r="K10" s="138"/>
      <c r="L10" s="166">
        <v>0.56999999999999995</v>
      </c>
      <c r="M10" s="167"/>
      <c r="N10" s="166">
        <v>0.86799999999999999</v>
      </c>
      <c r="O10" s="219"/>
    </row>
    <row r="11" spans="1:21" s="13" customFormat="1" ht="19.899999999999999" customHeight="1" x14ac:dyDescent="0.25">
      <c r="A11" s="18"/>
      <c r="G11" s="225"/>
      <c r="H11" s="226"/>
      <c r="I11" s="114" t="s">
        <v>193</v>
      </c>
      <c r="J11" s="114"/>
      <c r="K11" s="138"/>
      <c r="L11" s="166">
        <v>0.59699999999999998</v>
      </c>
      <c r="M11" s="167"/>
      <c r="N11" s="166">
        <v>0.85799999999999998</v>
      </c>
      <c r="O11" s="219"/>
      <c r="R11" s="13" t="s">
        <v>58</v>
      </c>
    </row>
    <row r="12" spans="1:21" s="13" customFormat="1" ht="19.899999999999999" customHeight="1" x14ac:dyDescent="0.25">
      <c r="A12" s="18"/>
      <c r="G12" s="225"/>
      <c r="H12" s="226"/>
      <c r="I12" s="114" t="s">
        <v>194</v>
      </c>
      <c r="J12" s="114"/>
      <c r="K12" s="138"/>
      <c r="L12" s="166">
        <v>0.41399999999999998</v>
      </c>
      <c r="M12" s="167"/>
      <c r="N12" s="166">
        <v>0.80400000000000005</v>
      </c>
      <c r="O12" s="219"/>
    </row>
    <row r="13" spans="1:21" s="13" customFormat="1" ht="19.899999999999999" customHeight="1" x14ac:dyDescent="0.25">
      <c r="A13" s="18"/>
      <c r="G13" s="225"/>
      <c r="H13" s="226"/>
      <c r="I13" s="114" t="s">
        <v>195</v>
      </c>
      <c r="J13" s="114"/>
      <c r="K13" s="138"/>
      <c r="L13" s="166">
        <v>0.55100000000000005</v>
      </c>
      <c r="M13" s="167"/>
      <c r="N13" s="166">
        <v>0.84099999999999997</v>
      </c>
      <c r="O13" s="219"/>
    </row>
    <row r="14" spans="1:21" s="13" customFormat="1" ht="19.899999999999999" customHeight="1" x14ac:dyDescent="0.25">
      <c r="A14" s="18"/>
      <c r="G14" s="225"/>
      <c r="H14" s="226"/>
      <c r="I14" s="114" t="s">
        <v>196</v>
      </c>
      <c r="J14" s="114"/>
      <c r="K14" s="138"/>
      <c r="L14" s="166">
        <v>0.55300000000000005</v>
      </c>
      <c r="M14" s="167"/>
      <c r="N14" s="166">
        <v>0.85499999999999998</v>
      </c>
      <c r="O14" s="219"/>
    </row>
    <row r="15" spans="1:21" s="13" customFormat="1" ht="19.899999999999999" customHeight="1" x14ac:dyDescent="0.25">
      <c r="A15" s="18"/>
      <c r="G15" s="225"/>
      <c r="H15" s="226"/>
      <c r="I15" s="114" t="s">
        <v>197</v>
      </c>
      <c r="J15" s="114"/>
      <c r="K15" s="138"/>
      <c r="L15" s="166">
        <v>0.60199999999999998</v>
      </c>
      <c r="M15" s="167"/>
      <c r="N15" s="166">
        <v>0.86399999999999999</v>
      </c>
      <c r="O15" s="219"/>
    </row>
    <row r="16" spans="1:21" s="13" customFormat="1" ht="19.899999999999999" customHeight="1" thickBot="1" x14ac:dyDescent="0.3">
      <c r="A16" s="18"/>
      <c r="G16" s="147"/>
      <c r="H16" s="227"/>
      <c r="I16" s="118" t="s">
        <v>198</v>
      </c>
      <c r="J16" s="118"/>
      <c r="K16" s="141"/>
      <c r="L16" s="220">
        <v>0.45700000000000002</v>
      </c>
      <c r="M16" s="221"/>
      <c r="N16" s="220">
        <v>0.80300000000000005</v>
      </c>
      <c r="O16" s="222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ht="15" customHeight="1" x14ac:dyDescent="0.25">
      <c r="U20" s="48" t="s">
        <v>17</v>
      </c>
    </row>
    <row r="23" spans="1:21" ht="17.25" customHeight="1" x14ac:dyDescent="0.25"/>
  </sheetData>
  <sheetProtection algorithmName="SHA-512" hashValue="1oAuwk1aLmUoW+xFwtHXr7Gp3BFL4jwqGJdv5R5CcuRrnSY3NPdY8s5kwlYq7E+uv8380GEkkgUFD+ArMlApIg==" saltValue="qQTrA2yoEgKQnOgNMKDcWg==" spinCount="100000" sheet="1" objects="1" scenarios="1"/>
  <mergeCells count="35">
    <mergeCell ref="L10:M10"/>
    <mergeCell ref="N10:O10"/>
    <mergeCell ref="A1:U1"/>
    <mergeCell ref="L6:M6"/>
    <mergeCell ref="N6:O6"/>
    <mergeCell ref="G7:K7"/>
    <mergeCell ref="L7:M7"/>
    <mergeCell ref="N7:O7"/>
    <mergeCell ref="G8:K8"/>
    <mergeCell ref="L8:M8"/>
    <mergeCell ref="N8:O8"/>
    <mergeCell ref="I9:K9"/>
    <mergeCell ref="L9:M9"/>
    <mergeCell ref="N9:O9"/>
    <mergeCell ref="I16:K16"/>
    <mergeCell ref="L16:M16"/>
    <mergeCell ref="N16:O16"/>
    <mergeCell ref="A19:U19"/>
    <mergeCell ref="I13:K13"/>
    <mergeCell ref="L13:M13"/>
    <mergeCell ref="N13:O13"/>
    <mergeCell ref="I14:K14"/>
    <mergeCell ref="L14:M14"/>
    <mergeCell ref="N14:O14"/>
    <mergeCell ref="I15:K15"/>
    <mergeCell ref="L15:M15"/>
    <mergeCell ref="N15:O15"/>
    <mergeCell ref="G9:H16"/>
    <mergeCell ref="I11:K11"/>
    <mergeCell ref="I10:K10"/>
    <mergeCell ref="L11:M11"/>
    <mergeCell ref="N11:O11"/>
    <mergeCell ref="I12:K12"/>
    <mergeCell ref="L12:M12"/>
    <mergeCell ref="N12:O12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W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3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2" customHeight="1" x14ac:dyDescent="0.25"/>
    <row r="3" spans="1:23" s="7" customFormat="1" ht="15" customHeight="1" thickBot="1" x14ac:dyDescent="0.3">
      <c r="A3" s="49" t="s">
        <v>84</v>
      </c>
      <c r="B3" s="44" t="s">
        <v>159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  <c r="W4" s="23"/>
    </row>
    <row r="5" spans="1:23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  <c r="W5" s="23"/>
    </row>
    <row r="6" spans="1:23" s="9" customFormat="1" ht="25.15" customHeight="1" x14ac:dyDescent="0.25">
      <c r="A6" s="8"/>
      <c r="D6" s="23"/>
      <c r="E6" s="64"/>
      <c r="F6" s="75"/>
      <c r="G6" s="231" t="s">
        <v>8</v>
      </c>
      <c r="H6" s="161"/>
      <c r="I6" s="161"/>
      <c r="J6" s="161"/>
      <c r="K6" s="161" t="s">
        <v>6</v>
      </c>
      <c r="L6" s="161"/>
      <c r="M6" s="161"/>
      <c r="N6" s="161"/>
      <c r="O6" s="161" t="s">
        <v>23</v>
      </c>
      <c r="P6" s="161"/>
      <c r="Q6" s="161"/>
      <c r="R6" s="241"/>
    </row>
    <row r="7" spans="1:23" s="13" customFormat="1" ht="25.15" customHeight="1" thickBot="1" x14ac:dyDescent="0.3">
      <c r="A7" s="18"/>
      <c r="E7" s="36"/>
      <c r="F7" s="75"/>
      <c r="G7" s="242" t="s">
        <v>14</v>
      </c>
      <c r="H7" s="118"/>
      <c r="I7" s="118" t="s">
        <v>188</v>
      </c>
      <c r="J7" s="118"/>
      <c r="K7" s="118" t="s">
        <v>14</v>
      </c>
      <c r="L7" s="118"/>
      <c r="M7" s="118" t="s">
        <v>188</v>
      </c>
      <c r="N7" s="118"/>
      <c r="O7" s="118" t="s">
        <v>14</v>
      </c>
      <c r="P7" s="118"/>
      <c r="Q7" s="118" t="s">
        <v>188</v>
      </c>
      <c r="R7" s="171"/>
    </row>
    <row r="8" spans="1:23" s="13" customFormat="1" ht="19.899999999999999" customHeight="1" x14ac:dyDescent="0.25">
      <c r="A8" s="18"/>
      <c r="E8" s="114" t="s">
        <v>105</v>
      </c>
      <c r="F8" s="114"/>
      <c r="G8" s="237">
        <v>0.38500000000000001</v>
      </c>
      <c r="H8" s="238"/>
      <c r="I8" s="233">
        <v>0.33200000000000002</v>
      </c>
      <c r="J8" s="234"/>
      <c r="K8" s="237">
        <v>9.9000000000000005E-2</v>
      </c>
      <c r="L8" s="238"/>
      <c r="M8" s="233">
        <v>9.5000000000000001E-2</v>
      </c>
      <c r="N8" s="234"/>
      <c r="O8" s="237">
        <v>0.16900000000000001</v>
      </c>
      <c r="P8" s="238"/>
      <c r="Q8" s="233">
        <v>0.14799999999999999</v>
      </c>
      <c r="R8" s="234"/>
    </row>
    <row r="9" spans="1:23" s="13" customFormat="1" ht="19.899999999999999" customHeight="1" x14ac:dyDescent="0.25">
      <c r="A9" s="18"/>
      <c r="E9" s="114" t="s">
        <v>106</v>
      </c>
      <c r="F9" s="114"/>
      <c r="G9" s="239">
        <v>0.161</v>
      </c>
      <c r="H9" s="240"/>
      <c r="I9" s="235">
        <v>0.16300000000000001</v>
      </c>
      <c r="J9" s="236"/>
      <c r="K9" s="239">
        <v>0.09</v>
      </c>
      <c r="L9" s="240"/>
      <c r="M9" s="235">
        <v>0.108</v>
      </c>
      <c r="N9" s="236"/>
      <c r="O9" s="239">
        <v>0.121</v>
      </c>
      <c r="P9" s="240"/>
      <c r="Q9" s="235">
        <v>0.114</v>
      </c>
      <c r="R9" s="236"/>
    </row>
    <row r="10" spans="1:23" s="13" customFormat="1" ht="19.899999999999999" customHeight="1" x14ac:dyDescent="0.25">
      <c r="A10" s="18"/>
      <c r="E10" s="114" t="s">
        <v>107</v>
      </c>
      <c r="F10" s="114"/>
      <c r="G10" s="239">
        <v>0.24299999999999999</v>
      </c>
      <c r="H10" s="240"/>
      <c r="I10" s="235">
        <v>0.27300000000000002</v>
      </c>
      <c r="J10" s="236"/>
      <c r="K10" s="239">
        <v>0.24</v>
      </c>
      <c r="L10" s="240"/>
      <c r="M10" s="235">
        <v>0.25</v>
      </c>
      <c r="N10" s="236"/>
      <c r="O10" s="239">
        <v>0.25</v>
      </c>
      <c r="P10" s="240"/>
      <c r="Q10" s="235">
        <v>0.27</v>
      </c>
      <c r="R10" s="236"/>
    </row>
    <row r="11" spans="1:23" s="13" customFormat="1" ht="19.899999999999999" customHeight="1" x14ac:dyDescent="0.25">
      <c r="A11" s="18"/>
      <c r="E11" s="114" t="s">
        <v>108</v>
      </c>
      <c r="F11" s="114"/>
      <c r="G11" s="239">
        <v>0.21</v>
      </c>
      <c r="H11" s="240"/>
      <c r="I11" s="235">
        <v>0.23200000000000001</v>
      </c>
      <c r="J11" s="236"/>
      <c r="K11" s="239">
        <v>0.57199999999999995</v>
      </c>
      <c r="L11" s="240"/>
      <c r="M11" s="235">
        <v>0.54500000000000004</v>
      </c>
      <c r="N11" s="236"/>
      <c r="O11" s="239">
        <v>0.46</v>
      </c>
      <c r="P11" s="240"/>
      <c r="Q11" s="235">
        <v>0.47299999999999998</v>
      </c>
      <c r="R11" s="236"/>
    </row>
    <row r="12" spans="1:23" s="9" customFormat="1" ht="12" customHeight="1" x14ac:dyDescent="0.2">
      <c r="A12" s="8"/>
      <c r="C12" s="23"/>
      <c r="L12" s="23"/>
      <c r="M12" s="23"/>
      <c r="N12" s="23"/>
    </row>
    <row r="13" spans="1:23" s="9" customFormat="1" ht="12" customHeight="1" x14ac:dyDescent="0.2">
      <c r="A13" s="8"/>
      <c r="C13" s="23"/>
      <c r="L13" s="23"/>
      <c r="M13" s="23"/>
      <c r="N13" s="23"/>
    </row>
    <row r="14" spans="1:23" ht="18" customHeight="1" x14ac:dyDescent="0.25">
      <c r="A14" s="134" t="s">
        <v>145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W14" s="9"/>
    </row>
    <row r="15" spans="1:23" ht="15" customHeight="1" x14ac:dyDescent="0.25">
      <c r="U15" s="48" t="s">
        <v>17</v>
      </c>
      <c r="W15" s="9"/>
    </row>
    <row r="18" ht="17.25" customHeight="1" x14ac:dyDescent="0.25"/>
  </sheetData>
  <sheetProtection algorithmName="SHA-512" hashValue="Kuq+N34rj3jYICRfbJrR1cuheW81yz0Sil4y3ttxhby4NIL++6VwakTodAgXakqVFaaG7/6t7+1bh0FdZrP9FA==" saltValue="oMsnXmHA13jmy6tFd7sFJw==" spinCount="100000" sheet="1" objects="1" scenarios="1"/>
  <mergeCells count="39">
    <mergeCell ref="A14:U14"/>
    <mergeCell ref="G11:H11"/>
    <mergeCell ref="A1:U1"/>
    <mergeCell ref="E8:F8"/>
    <mergeCell ref="E9:F9"/>
    <mergeCell ref="E10:F10"/>
    <mergeCell ref="E11:F11"/>
    <mergeCell ref="G8:H8"/>
    <mergeCell ref="G9:H9"/>
    <mergeCell ref="G10:H10"/>
    <mergeCell ref="O8:P8"/>
    <mergeCell ref="O9:P9"/>
    <mergeCell ref="O10:P10"/>
    <mergeCell ref="O11:P11"/>
    <mergeCell ref="G6:J6"/>
    <mergeCell ref="G7:H7"/>
    <mergeCell ref="I7:J7"/>
    <mergeCell ref="K6:N6"/>
    <mergeCell ref="O6:R6"/>
    <mergeCell ref="K7:L7"/>
    <mergeCell ref="M7:N7"/>
    <mergeCell ref="O7:P7"/>
    <mergeCell ref="Q7:R7"/>
    <mergeCell ref="Q8:R8"/>
    <mergeCell ref="Q9:R9"/>
    <mergeCell ref="Q10:R10"/>
    <mergeCell ref="Q11:R11"/>
    <mergeCell ref="I8:J8"/>
    <mergeCell ref="I9:J9"/>
    <mergeCell ref="I10:J10"/>
    <mergeCell ref="I11:J11"/>
    <mergeCell ref="M8:N8"/>
    <mergeCell ref="M9:N9"/>
    <mergeCell ref="M10:N10"/>
    <mergeCell ref="M11:N11"/>
    <mergeCell ref="K8:L8"/>
    <mergeCell ref="K9:L9"/>
    <mergeCell ref="K10:L10"/>
    <mergeCell ref="K11:L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/>
  </sheetPr>
  <dimension ref="A1:V1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138</v>
      </c>
      <c r="B3" s="44" t="s">
        <v>160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3" customFormat="1" ht="25.15" customHeight="1" thickBot="1" x14ac:dyDescent="0.3">
      <c r="C6" s="36"/>
      <c r="D6" s="75"/>
      <c r="E6" s="175" t="s">
        <v>191</v>
      </c>
      <c r="F6" s="176"/>
      <c r="G6" s="176" t="s">
        <v>192</v>
      </c>
      <c r="H6" s="176"/>
      <c r="I6" s="176" t="s">
        <v>193</v>
      </c>
      <c r="J6" s="176"/>
      <c r="K6" s="243" t="s">
        <v>194</v>
      </c>
      <c r="L6" s="244"/>
      <c r="M6" s="176" t="s">
        <v>195</v>
      </c>
      <c r="N6" s="176"/>
      <c r="O6" s="176" t="s">
        <v>196</v>
      </c>
      <c r="P6" s="176"/>
      <c r="Q6" s="176" t="s">
        <v>197</v>
      </c>
      <c r="R6" s="176"/>
      <c r="S6" s="243" t="s">
        <v>198</v>
      </c>
      <c r="T6" s="125"/>
      <c r="V6" s="23"/>
    </row>
    <row r="7" spans="1:22" s="13" customFormat="1" ht="19.899999999999999" customHeight="1" x14ac:dyDescent="0.25">
      <c r="C7" s="114" t="s">
        <v>105</v>
      </c>
      <c r="D7" s="114"/>
      <c r="E7" s="233">
        <v>0.10100000000000001</v>
      </c>
      <c r="F7" s="234"/>
      <c r="G7" s="233">
        <v>7.1999999999999995E-2</v>
      </c>
      <c r="H7" s="234"/>
      <c r="I7" s="233">
        <v>0.125</v>
      </c>
      <c r="J7" s="234"/>
      <c r="K7" s="233">
        <v>8.8999999999999996E-2</v>
      </c>
      <c r="L7" s="234"/>
      <c r="M7" s="233">
        <v>9.9000000000000005E-2</v>
      </c>
      <c r="N7" s="234"/>
      <c r="O7" s="233">
        <v>0.13600000000000001</v>
      </c>
      <c r="P7" s="234"/>
      <c r="Q7" s="233">
        <v>6.9000000000000006E-2</v>
      </c>
      <c r="R7" s="234"/>
      <c r="S7" s="233">
        <v>0.123</v>
      </c>
      <c r="T7" s="234"/>
      <c r="V7" s="23"/>
    </row>
    <row r="8" spans="1:22" s="13" customFormat="1" ht="19.899999999999999" customHeight="1" x14ac:dyDescent="0.25">
      <c r="C8" s="114" t="s">
        <v>106</v>
      </c>
      <c r="D8" s="114"/>
      <c r="E8" s="235">
        <v>0.11700000000000001</v>
      </c>
      <c r="F8" s="236"/>
      <c r="G8" s="235">
        <v>0.13800000000000001</v>
      </c>
      <c r="H8" s="236"/>
      <c r="I8" s="235">
        <v>0.108</v>
      </c>
      <c r="J8" s="236"/>
      <c r="K8" s="235">
        <v>8.6999999999999994E-2</v>
      </c>
      <c r="L8" s="236"/>
      <c r="M8" s="235">
        <v>7.5999999999999998E-2</v>
      </c>
      <c r="N8" s="236"/>
      <c r="O8" s="235">
        <v>0.17199999999999999</v>
      </c>
      <c r="P8" s="236"/>
      <c r="Q8" s="235">
        <v>6.8000000000000005E-2</v>
      </c>
      <c r="R8" s="236"/>
      <c r="S8" s="235">
        <v>0.13200000000000001</v>
      </c>
      <c r="T8" s="236"/>
      <c r="V8" s="23"/>
    </row>
    <row r="9" spans="1:22" s="13" customFormat="1" ht="19.899999999999999" customHeight="1" x14ac:dyDescent="0.25">
      <c r="C9" s="114" t="s">
        <v>107</v>
      </c>
      <c r="D9" s="114"/>
      <c r="E9" s="235">
        <v>0.27100000000000002</v>
      </c>
      <c r="F9" s="236"/>
      <c r="G9" s="235">
        <v>0.29099999999999998</v>
      </c>
      <c r="H9" s="236"/>
      <c r="I9" s="235">
        <v>0.19500000000000001</v>
      </c>
      <c r="J9" s="236"/>
      <c r="K9" s="235">
        <v>0.27900000000000003</v>
      </c>
      <c r="L9" s="236"/>
      <c r="M9" s="235">
        <v>0.221</v>
      </c>
      <c r="N9" s="236"/>
      <c r="O9" s="235">
        <v>0.26900000000000002</v>
      </c>
      <c r="P9" s="236"/>
      <c r="Q9" s="235">
        <v>0.21299999999999999</v>
      </c>
      <c r="R9" s="236"/>
      <c r="S9" s="235">
        <v>0.254</v>
      </c>
      <c r="T9" s="236"/>
      <c r="V9" s="23"/>
    </row>
    <row r="10" spans="1:22" s="13" customFormat="1" ht="19.899999999999999" customHeight="1" x14ac:dyDescent="0.25">
      <c r="C10" s="114" t="s">
        <v>108</v>
      </c>
      <c r="D10" s="114"/>
      <c r="E10" s="235">
        <v>0.51100000000000001</v>
      </c>
      <c r="F10" s="236"/>
      <c r="G10" s="235">
        <v>0.499</v>
      </c>
      <c r="H10" s="236"/>
      <c r="I10" s="235">
        <v>0.57099999999999995</v>
      </c>
      <c r="J10" s="236"/>
      <c r="K10" s="235">
        <v>0.54500000000000004</v>
      </c>
      <c r="L10" s="236"/>
      <c r="M10" s="235">
        <v>0.60499999999999998</v>
      </c>
      <c r="N10" s="236"/>
      <c r="O10" s="235">
        <v>0.42299999999999999</v>
      </c>
      <c r="P10" s="236"/>
      <c r="Q10" s="235">
        <v>0.65</v>
      </c>
      <c r="R10" s="236"/>
      <c r="S10" s="235">
        <v>0.49199999999999999</v>
      </c>
      <c r="T10" s="236"/>
      <c r="V10" s="23"/>
    </row>
    <row r="11" spans="1:22" s="9" customFormat="1" ht="12" customHeight="1" x14ac:dyDescent="0.2">
      <c r="A11" s="8"/>
      <c r="C11" s="23"/>
      <c r="L11" s="23"/>
      <c r="M11" s="23"/>
      <c r="N11" s="23"/>
    </row>
    <row r="12" spans="1:22" s="9" customFormat="1" ht="12" customHeight="1" x14ac:dyDescent="0.2">
      <c r="A12" s="8"/>
      <c r="C12" s="23"/>
      <c r="L12" s="23"/>
      <c r="M12" s="23"/>
      <c r="N12" s="23"/>
    </row>
    <row r="13" spans="1:22" ht="18" customHeight="1" x14ac:dyDescent="0.25">
      <c r="A13" s="134" t="s">
        <v>145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2" ht="15" customHeight="1" x14ac:dyDescent="0.25">
      <c r="U14" s="48" t="s">
        <v>17</v>
      </c>
    </row>
    <row r="17" ht="17.25" customHeight="1" x14ac:dyDescent="0.25"/>
  </sheetData>
  <sheetProtection algorithmName="SHA-512" hashValue="x186gFdHdFNzKZrUSI9ORsS822nsNQxE9jDXyYtle+2kBiKK76zZZAENQR3OO1cvH0l99PnHGITNg7F3CsSPSg==" saltValue="vaztbsNctBGzzF8ZgeOaSg==" spinCount="100000" sheet="1" objects="1" scenarios="1"/>
  <mergeCells count="46">
    <mergeCell ref="A13:U13"/>
    <mergeCell ref="A1:U1"/>
    <mergeCell ref="E6:F6"/>
    <mergeCell ref="G6:H6"/>
    <mergeCell ref="I6:J6"/>
    <mergeCell ref="K6:L6"/>
    <mergeCell ref="M6:N6"/>
    <mergeCell ref="O6:P6"/>
    <mergeCell ref="C7:D7"/>
    <mergeCell ref="O7:P7"/>
    <mergeCell ref="C8:D8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M9:N9"/>
    <mergeCell ref="O9:P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Q9:R9"/>
    <mergeCell ref="S9:T9"/>
    <mergeCell ref="Q10:R10"/>
    <mergeCell ref="S10:T10"/>
    <mergeCell ref="Q6:R6"/>
    <mergeCell ref="S6:T6"/>
    <mergeCell ref="Q7:R7"/>
    <mergeCell ref="S7:T7"/>
    <mergeCell ref="Q8:R8"/>
    <mergeCell ref="S8:T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/>
  </sheetPr>
  <dimension ref="A1:U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139</v>
      </c>
      <c r="B3" s="44" t="s">
        <v>141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3" customFormat="1" ht="25.15" customHeight="1" thickBot="1" x14ac:dyDescent="0.3">
      <c r="A6" s="18"/>
      <c r="D6" s="14"/>
      <c r="E6" s="14"/>
      <c r="F6" s="14"/>
      <c r="G6" s="14"/>
      <c r="H6" s="54"/>
      <c r="I6" s="175">
        <v>2014</v>
      </c>
      <c r="J6" s="176"/>
      <c r="K6" s="175">
        <v>2015</v>
      </c>
      <c r="L6" s="176"/>
      <c r="M6" s="175">
        <v>2016</v>
      </c>
      <c r="N6" s="176"/>
      <c r="O6" s="175">
        <v>2017</v>
      </c>
      <c r="P6" s="176"/>
      <c r="Q6" s="175">
        <v>2018</v>
      </c>
      <c r="R6" s="196"/>
    </row>
    <row r="7" spans="1:21" s="13" customFormat="1" ht="19.899999999999999" customHeight="1" x14ac:dyDescent="0.25">
      <c r="A7" s="18"/>
      <c r="D7" s="231" t="s">
        <v>115</v>
      </c>
      <c r="E7" s="161"/>
      <c r="F7" s="161" t="s">
        <v>14</v>
      </c>
      <c r="G7" s="161"/>
      <c r="H7" s="241"/>
      <c r="I7" s="246">
        <v>1.1000000000000001</v>
      </c>
      <c r="J7" s="246"/>
      <c r="K7" s="246">
        <v>2.8</v>
      </c>
      <c r="L7" s="246"/>
      <c r="M7" s="246">
        <v>1.7</v>
      </c>
      <c r="N7" s="246"/>
      <c r="O7" s="246">
        <v>2.7</v>
      </c>
      <c r="P7" s="246"/>
      <c r="Q7" s="246">
        <v>3.1</v>
      </c>
      <c r="R7" s="246"/>
    </row>
    <row r="8" spans="1:21" s="13" customFormat="1" ht="19.899999999999999" customHeight="1" thickBot="1" x14ac:dyDescent="0.3">
      <c r="A8" s="18"/>
      <c r="D8" s="242"/>
      <c r="E8" s="118"/>
      <c r="F8" s="118" t="s">
        <v>188</v>
      </c>
      <c r="G8" s="118"/>
      <c r="H8" s="171"/>
      <c r="I8" s="245">
        <v>0.7</v>
      </c>
      <c r="J8" s="245"/>
      <c r="K8" s="245">
        <v>2.5</v>
      </c>
      <c r="L8" s="245"/>
      <c r="M8" s="245">
        <v>1.1000000000000001</v>
      </c>
      <c r="N8" s="245"/>
      <c r="O8" s="245">
        <v>1.6</v>
      </c>
      <c r="P8" s="245"/>
      <c r="Q8" s="245">
        <v>1.7</v>
      </c>
      <c r="R8" s="245"/>
    </row>
    <row r="9" spans="1:21" s="13" customFormat="1" ht="19.899999999999999" customHeight="1" x14ac:dyDescent="0.25">
      <c r="A9" s="18"/>
      <c r="D9" s="231" t="s">
        <v>204</v>
      </c>
      <c r="E9" s="161"/>
      <c r="F9" s="161" t="s">
        <v>109</v>
      </c>
      <c r="G9" s="161"/>
      <c r="H9" s="241"/>
      <c r="I9" s="247">
        <v>6.5</v>
      </c>
      <c r="J9" s="247"/>
      <c r="K9" s="247">
        <v>6.4</v>
      </c>
      <c r="L9" s="247"/>
      <c r="M9" s="247">
        <v>5.6</v>
      </c>
      <c r="N9" s="247"/>
      <c r="O9" s="247">
        <v>5.9</v>
      </c>
      <c r="P9" s="247"/>
      <c r="Q9" s="247">
        <v>6.1</v>
      </c>
      <c r="R9" s="247"/>
    </row>
    <row r="10" spans="1:21" s="13" customFormat="1" ht="19.899999999999999" customHeight="1" x14ac:dyDescent="0.25">
      <c r="A10" s="18"/>
      <c r="D10" s="159"/>
      <c r="E10" s="114"/>
      <c r="F10" s="114" t="s">
        <v>110</v>
      </c>
      <c r="G10" s="114"/>
      <c r="H10" s="160"/>
      <c r="I10" s="248">
        <v>-5.9</v>
      </c>
      <c r="J10" s="248"/>
      <c r="K10" s="248">
        <v>-5.0999999999999996</v>
      </c>
      <c r="L10" s="248"/>
      <c r="M10" s="248">
        <v>-5.4</v>
      </c>
      <c r="N10" s="248"/>
      <c r="O10" s="248">
        <v>-5.0999999999999996</v>
      </c>
      <c r="P10" s="248"/>
      <c r="Q10" s="248">
        <v>-5.0999999999999996</v>
      </c>
      <c r="R10" s="248"/>
    </row>
    <row r="11" spans="1:21" s="13" customFormat="1" ht="19.899999999999999" customHeight="1" thickBot="1" x14ac:dyDescent="0.3">
      <c r="A11" s="18"/>
      <c r="D11" s="242"/>
      <c r="E11" s="118"/>
      <c r="F11" s="118" t="s">
        <v>111</v>
      </c>
      <c r="G11" s="118"/>
      <c r="H11" s="171"/>
      <c r="I11" s="245">
        <v>0.2</v>
      </c>
      <c r="J11" s="245"/>
      <c r="K11" s="245">
        <v>1.2</v>
      </c>
      <c r="L11" s="245"/>
      <c r="M11" s="245">
        <v>1</v>
      </c>
      <c r="N11" s="245"/>
      <c r="O11" s="245">
        <v>0.8</v>
      </c>
      <c r="P11" s="245"/>
      <c r="Q11" s="245">
        <v>0.6</v>
      </c>
      <c r="R11" s="245"/>
    </row>
    <row r="12" spans="1:21" s="9" customFormat="1" ht="12" customHeight="1" x14ac:dyDescent="0.2">
      <c r="A12" s="8"/>
      <c r="C12" s="23"/>
      <c r="L12" s="23"/>
      <c r="M12" s="23"/>
      <c r="N12" s="23"/>
    </row>
    <row r="13" spans="1:21" s="9" customFormat="1" ht="12" customHeight="1" x14ac:dyDescent="0.2">
      <c r="A13" s="8"/>
      <c r="C13" s="23"/>
      <c r="L13" s="23"/>
      <c r="M13" s="23"/>
      <c r="N13" s="23"/>
    </row>
    <row r="14" spans="1:21" ht="18" customHeight="1" x14ac:dyDescent="0.25">
      <c r="A14" s="134" t="s">
        <v>145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ht="15" customHeight="1" x14ac:dyDescent="0.25">
      <c r="U15" s="48" t="s">
        <v>17</v>
      </c>
    </row>
    <row r="18" ht="17.25" customHeight="1" x14ac:dyDescent="0.25"/>
  </sheetData>
  <sheetProtection algorithmName="SHA-512" hashValue="K0ZufCIdfsnop5Rg9RqdKXSbWXBa2IWIeSQsdScgQ/TXfkVh0n3WqeUgmwwArhtLPzibyHx1tKt1OnhNGM+uPg==" saltValue="Hg8ueVPh0K2XZZt/XBlTHA==" spinCount="100000" sheet="1" objects="1" scenarios="1"/>
  <mergeCells count="39">
    <mergeCell ref="A1:U1"/>
    <mergeCell ref="I6:J6"/>
    <mergeCell ref="K6:L6"/>
    <mergeCell ref="I7:J7"/>
    <mergeCell ref="K7:L7"/>
    <mergeCell ref="M6:N6"/>
    <mergeCell ref="M7:N7"/>
    <mergeCell ref="Q6:R6"/>
    <mergeCell ref="Q7:R7"/>
    <mergeCell ref="F7:H7"/>
    <mergeCell ref="D7:E8"/>
    <mergeCell ref="M8:N8"/>
    <mergeCell ref="I8:J8"/>
    <mergeCell ref="K8:L8"/>
    <mergeCell ref="F8:H8"/>
    <mergeCell ref="Q8:R8"/>
    <mergeCell ref="M10:N10"/>
    <mergeCell ref="M11:N11"/>
    <mergeCell ref="A14:U14"/>
    <mergeCell ref="F11:H11"/>
    <mergeCell ref="I11:J11"/>
    <mergeCell ref="K11:L11"/>
    <mergeCell ref="D9:E11"/>
    <mergeCell ref="F10:H10"/>
    <mergeCell ref="I10:J10"/>
    <mergeCell ref="K10:L10"/>
    <mergeCell ref="M9:N9"/>
    <mergeCell ref="F9:H9"/>
    <mergeCell ref="I9:J9"/>
    <mergeCell ref="K9:L9"/>
    <mergeCell ref="Q9:R9"/>
    <mergeCell ref="Q10:R10"/>
    <mergeCell ref="Q11:R11"/>
    <mergeCell ref="O6:P6"/>
    <mergeCell ref="O7:P7"/>
    <mergeCell ref="O8:P8"/>
    <mergeCell ref="O9:P9"/>
    <mergeCell ref="O10:P10"/>
    <mergeCell ref="O11:P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W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3" ht="69" customHeight="1" x14ac:dyDescent="0.25">
      <c r="A1" s="123" t="s">
        <v>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3" ht="12" customHeight="1" x14ac:dyDescent="0.25"/>
    <row r="3" spans="1:23" s="7" customFormat="1" ht="15" customHeight="1" thickBot="1" x14ac:dyDescent="0.3">
      <c r="A3" s="49" t="s">
        <v>140</v>
      </c>
      <c r="B3" s="44" t="s">
        <v>161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3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s="13" customFormat="1" ht="25.15" customHeight="1" thickBot="1" x14ac:dyDescent="0.3">
      <c r="A6" s="58"/>
      <c r="B6" s="58"/>
      <c r="C6" s="54"/>
      <c r="D6" s="253" t="s">
        <v>188</v>
      </c>
      <c r="E6" s="254"/>
      <c r="F6" s="176" t="s">
        <v>191</v>
      </c>
      <c r="G6" s="176"/>
      <c r="H6" s="176" t="s">
        <v>192</v>
      </c>
      <c r="I6" s="176"/>
      <c r="J6" s="176" t="s">
        <v>193</v>
      </c>
      <c r="K6" s="176"/>
      <c r="L6" s="243" t="s">
        <v>194</v>
      </c>
      <c r="M6" s="244"/>
      <c r="N6" s="176" t="s">
        <v>195</v>
      </c>
      <c r="O6" s="176"/>
      <c r="P6" s="176" t="s">
        <v>196</v>
      </c>
      <c r="Q6" s="176"/>
      <c r="R6" s="176" t="s">
        <v>197</v>
      </c>
      <c r="S6" s="176"/>
      <c r="T6" s="243" t="s">
        <v>198</v>
      </c>
      <c r="U6" s="125"/>
      <c r="W6" s="23"/>
    </row>
    <row r="7" spans="1:23" s="13" customFormat="1" ht="22.15" customHeight="1" thickBot="1" x14ac:dyDescent="0.3">
      <c r="A7" s="175" t="s">
        <v>113</v>
      </c>
      <c r="B7" s="176"/>
      <c r="C7" s="196"/>
      <c r="D7" s="255">
        <v>1.7</v>
      </c>
      <c r="E7" s="256"/>
      <c r="F7" s="256">
        <v>2.2999999999999998</v>
      </c>
      <c r="G7" s="256"/>
      <c r="H7" s="256">
        <v>2.2000000000000002</v>
      </c>
      <c r="I7" s="256"/>
      <c r="J7" s="256">
        <v>1.5</v>
      </c>
      <c r="K7" s="256"/>
      <c r="L7" s="256">
        <v>1.9</v>
      </c>
      <c r="M7" s="256"/>
      <c r="N7" s="256">
        <v>1.7</v>
      </c>
      <c r="O7" s="256"/>
      <c r="P7" s="256">
        <v>0.2</v>
      </c>
      <c r="Q7" s="256"/>
      <c r="R7" s="256">
        <v>0.8</v>
      </c>
      <c r="S7" s="256"/>
      <c r="T7" s="256">
        <v>0.7</v>
      </c>
      <c r="U7" s="262"/>
      <c r="W7" s="23"/>
    </row>
    <row r="8" spans="1:23" s="13" customFormat="1" ht="22.15" customHeight="1" x14ac:dyDescent="0.25">
      <c r="A8" s="263" t="s">
        <v>114</v>
      </c>
      <c r="B8" s="197" t="s">
        <v>93</v>
      </c>
      <c r="C8" s="198"/>
      <c r="D8" s="260">
        <v>0.1</v>
      </c>
      <c r="E8" s="250"/>
      <c r="F8" s="250">
        <v>0.2</v>
      </c>
      <c r="G8" s="250"/>
      <c r="H8" s="250">
        <v>0</v>
      </c>
      <c r="I8" s="250"/>
      <c r="J8" s="250">
        <v>0.2</v>
      </c>
      <c r="K8" s="250"/>
      <c r="L8" s="250">
        <v>0</v>
      </c>
      <c r="M8" s="250"/>
      <c r="N8" s="250">
        <v>0.2</v>
      </c>
      <c r="O8" s="250"/>
      <c r="P8" s="250">
        <v>0.2</v>
      </c>
      <c r="Q8" s="250"/>
      <c r="R8" s="250">
        <v>0.1</v>
      </c>
      <c r="S8" s="250"/>
      <c r="T8" s="250">
        <v>0.2</v>
      </c>
      <c r="U8" s="251"/>
      <c r="W8" s="23"/>
    </row>
    <row r="9" spans="1:23" s="13" customFormat="1" ht="22.15" customHeight="1" x14ac:dyDescent="0.25">
      <c r="A9" s="159"/>
      <c r="B9" s="114" t="s">
        <v>94</v>
      </c>
      <c r="C9" s="160"/>
      <c r="D9" s="257">
        <v>0</v>
      </c>
      <c r="E9" s="249"/>
      <c r="F9" s="249">
        <v>0</v>
      </c>
      <c r="G9" s="249"/>
      <c r="H9" s="249">
        <v>0</v>
      </c>
      <c r="I9" s="249"/>
      <c r="J9" s="249">
        <v>-0.1</v>
      </c>
      <c r="K9" s="249"/>
      <c r="L9" s="249">
        <v>0.3</v>
      </c>
      <c r="M9" s="249"/>
      <c r="N9" s="249">
        <v>0.1</v>
      </c>
      <c r="O9" s="249"/>
      <c r="P9" s="249">
        <v>0.1</v>
      </c>
      <c r="Q9" s="249"/>
      <c r="R9" s="249">
        <v>0</v>
      </c>
      <c r="S9" s="249"/>
      <c r="T9" s="249">
        <v>0</v>
      </c>
      <c r="U9" s="252"/>
      <c r="W9" s="23"/>
    </row>
    <row r="10" spans="1:23" s="13" customFormat="1" ht="22.15" customHeight="1" x14ac:dyDescent="0.25">
      <c r="A10" s="159"/>
      <c r="B10" s="114" t="s">
        <v>95</v>
      </c>
      <c r="C10" s="160"/>
      <c r="D10" s="257">
        <v>0</v>
      </c>
      <c r="E10" s="249"/>
      <c r="F10" s="249">
        <v>0</v>
      </c>
      <c r="G10" s="249"/>
      <c r="H10" s="249">
        <v>0</v>
      </c>
      <c r="I10" s="249"/>
      <c r="J10" s="249">
        <v>0</v>
      </c>
      <c r="K10" s="249"/>
      <c r="L10" s="249">
        <v>0</v>
      </c>
      <c r="M10" s="249"/>
      <c r="N10" s="249">
        <v>0</v>
      </c>
      <c r="O10" s="249"/>
      <c r="P10" s="249">
        <v>-0.1</v>
      </c>
      <c r="Q10" s="249"/>
      <c r="R10" s="249">
        <v>0</v>
      </c>
      <c r="S10" s="249"/>
      <c r="T10" s="249">
        <v>0</v>
      </c>
      <c r="U10" s="252"/>
      <c r="W10" s="23"/>
    </row>
    <row r="11" spans="1:23" s="13" customFormat="1" ht="22.15" customHeight="1" x14ac:dyDescent="0.25">
      <c r="A11" s="159"/>
      <c r="B11" s="114" t="s">
        <v>96</v>
      </c>
      <c r="C11" s="160"/>
      <c r="D11" s="257">
        <v>0.1</v>
      </c>
      <c r="E11" s="249"/>
      <c r="F11" s="249">
        <v>0.4</v>
      </c>
      <c r="G11" s="249"/>
      <c r="H11" s="249">
        <v>0.1</v>
      </c>
      <c r="I11" s="249"/>
      <c r="J11" s="249">
        <v>0.2</v>
      </c>
      <c r="K11" s="249"/>
      <c r="L11" s="249">
        <v>0.1</v>
      </c>
      <c r="M11" s="249"/>
      <c r="N11" s="249">
        <v>-0.1</v>
      </c>
      <c r="O11" s="249"/>
      <c r="P11" s="249">
        <v>0.1</v>
      </c>
      <c r="Q11" s="249"/>
      <c r="R11" s="249">
        <v>-0.2</v>
      </c>
      <c r="S11" s="249"/>
      <c r="T11" s="249">
        <v>0</v>
      </c>
      <c r="U11" s="252"/>
      <c r="W11" s="23"/>
    </row>
    <row r="12" spans="1:23" s="13" customFormat="1" ht="22.15" customHeight="1" x14ac:dyDescent="0.25">
      <c r="A12" s="159"/>
      <c r="B12" s="114" t="s">
        <v>97</v>
      </c>
      <c r="C12" s="160"/>
      <c r="D12" s="257">
        <v>-0.1</v>
      </c>
      <c r="E12" s="249"/>
      <c r="F12" s="249">
        <v>-0.1</v>
      </c>
      <c r="G12" s="249"/>
      <c r="H12" s="249">
        <v>0.1</v>
      </c>
      <c r="I12" s="249"/>
      <c r="J12" s="249">
        <v>-0.2</v>
      </c>
      <c r="K12" s="249"/>
      <c r="L12" s="249">
        <v>-0.1</v>
      </c>
      <c r="M12" s="249"/>
      <c r="N12" s="249">
        <v>0.1</v>
      </c>
      <c r="O12" s="249"/>
      <c r="P12" s="249">
        <v>-0.8</v>
      </c>
      <c r="Q12" s="249"/>
      <c r="R12" s="249">
        <v>-0.3</v>
      </c>
      <c r="S12" s="249"/>
      <c r="T12" s="249">
        <v>-0.1</v>
      </c>
      <c r="U12" s="252"/>
      <c r="W12" s="23"/>
    </row>
    <row r="13" spans="1:23" s="13" customFormat="1" ht="22.15" customHeight="1" thickBot="1" x14ac:dyDescent="0.3">
      <c r="A13" s="242"/>
      <c r="B13" s="118" t="s">
        <v>98</v>
      </c>
      <c r="C13" s="171"/>
      <c r="D13" s="258">
        <v>1.5</v>
      </c>
      <c r="E13" s="259"/>
      <c r="F13" s="259">
        <v>1.7</v>
      </c>
      <c r="G13" s="259"/>
      <c r="H13" s="259">
        <v>1.9</v>
      </c>
      <c r="I13" s="259"/>
      <c r="J13" s="259">
        <v>1.4</v>
      </c>
      <c r="K13" s="259"/>
      <c r="L13" s="259">
        <v>1.7</v>
      </c>
      <c r="M13" s="259"/>
      <c r="N13" s="259">
        <v>1.5</v>
      </c>
      <c r="O13" s="259"/>
      <c r="P13" s="259">
        <v>0.8</v>
      </c>
      <c r="Q13" s="259"/>
      <c r="R13" s="259">
        <v>1.3</v>
      </c>
      <c r="S13" s="259"/>
      <c r="T13" s="259">
        <v>0.6</v>
      </c>
      <c r="U13" s="261"/>
      <c r="W13" s="23"/>
    </row>
    <row r="14" spans="1:23" s="9" customFormat="1" ht="12" customHeight="1" x14ac:dyDescent="0.2">
      <c r="A14" s="8"/>
      <c r="C14" s="23"/>
      <c r="L14" s="23"/>
      <c r="M14" s="23"/>
      <c r="N14" s="23"/>
    </row>
    <row r="15" spans="1:23" s="9" customFormat="1" ht="12" customHeight="1" x14ac:dyDescent="0.2">
      <c r="A15" s="8"/>
      <c r="C15" s="23"/>
      <c r="L15" s="23"/>
      <c r="M15" s="23"/>
      <c r="N15" s="23"/>
    </row>
    <row r="16" spans="1:23" ht="18" customHeight="1" x14ac:dyDescent="0.25">
      <c r="A16" s="134" t="s">
        <v>145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21:21" ht="15" customHeight="1" x14ac:dyDescent="0.25">
      <c r="U17" s="48" t="s">
        <v>17</v>
      </c>
    </row>
    <row r="20" spans="21:21" ht="17.25" customHeight="1" x14ac:dyDescent="0.25"/>
  </sheetData>
  <sheetProtection algorithmName="SHA-512" hashValue="GkgIwq6kA/wlIqjXyos/boXZnXsrAp2cT4xxOr0eA1IDyPg29VaxbuI0/f/ghVQLCjO+R2NYEDlWynLn7446bQ==" saltValue="1t/3OStVJdiKHr7FXUsTwQ==" spinCount="100000" sheet="1" objects="1" scenarios="1"/>
  <mergeCells count="82">
    <mergeCell ref="N7:O7"/>
    <mergeCell ref="P7:Q7"/>
    <mergeCell ref="A16:U16"/>
    <mergeCell ref="A1:U1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A7:C7"/>
    <mergeCell ref="A8:A13"/>
    <mergeCell ref="H7:I7"/>
    <mergeCell ref="J7:K7"/>
    <mergeCell ref="L7:M7"/>
    <mergeCell ref="J12:K12"/>
    <mergeCell ref="L12:M12"/>
    <mergeCell ref="R7:S7"/>
    <mergeCell ref="N12:O12"/>
    <mergeCell ref="P12:Q12"/>
    <mergeCell ref="R12:S12"/>
    <mergeCell ref="L8:M8"/>
    <mergeCell ref="L9:M9"/>
    <mergeCell ref="L10:M10"/>
    <mergeCell ref="N8:O8"/>
    <mergeCell ref="N9:O9"/>
    <mergeCell ref="N10:O10"/>
    <mergeCell ref="P8:Q8"/>
    <mergeCell ref="P9:Q9"/>
    <mergeCell ref="T7:U7"/>
    <mergeCell ref="B11:C11"/>
    <mergeCell ref="F11:G11"/>
    <mergeCell ref="H11:I11"/>
    <mergeCell ref="J11:K11"/>
    <mergeCell ref="L11:M11"/>
    <mergeCell ref="N11:O11"/>
    <mergeCell ref="P11:Q11"/>
    <mergeCell ref="R11:S11"/>
    <mergeCell ref="T11:U11"/>
    <mergeCell ref="B8:C8"/>
    <mergeCell ref="B9:C9"/>
    <mergeCell ref="B10:C10"/>
    <mergeCell ref="F8:G8"/>
    <mergeCell ref="F9:G9"/>
    <mergeCell ref="F10:G10"/>
    <mergeCell ref="T12:U12"/>
    <mergeCell ref="B13:C13"/>
    <mergeCell ref="F13:G13"/>
    <mergeCell ref="H13:I13"/>
    <mergeCell ref="J13:K13"/>
    <mergeCell ref="L13:M13"/>
    <mergeCell ref="N13:O13"/>
    <mergeCell ref="P13:Q13"/>
    <mergeCell ref="R13:S13"/>
    <mergeCell ref="T13:U13"/>
    <mergeCell ref="B12:C12"/>
    <mergeCell ref="F12:G12"/>
    <mergeCell ref="H12:I12"/>
    <mergeCell ref="D6:E6"/>
    <mergeCell ref="D7:E7"/>
    <mergeCell ref="D11:E11"/>
    <mergeCell ref="D12:E12"/>
    <mergeCell ref="D13:E13"/>
    <mergeCell ref="D8:E8"/>
    <mergeCell ref="D9:E9"/>
    <mergeCell ref="D10:E10"/>
    <mergeCell ref="H8:I8"/>
    <mergeCell ref="H9:I9"/>
    <mergeCell ref="H10:I10"/>
    <mergeCell ref="J8:K8"/>
    <mergeCell ref="J9:K9"/>
    <mergeCell ref="J10:K10"/>
    <mergeCell ref="P10:Q10"/>
    <mergeCell ref="R8:S8"/>
    <mergeCell ref="R9:S9"/>
    <mergeCell ref="R10:S10"/>
    <mergeCell ref="T8:U8"/>
    <mergeCell ref="T9:U9"/>
    <mergeCell ref="T10:U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  <c r="Y1" s="7"/>
      <c r="Z1" s="7"/>
      <c r="AA1" s="7"/>
    </row>
    <row r="2" spans="1:27" ht="12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49" t="s">
        <v>31</v>
      </c>
      <c r="B3" s="44" t="s">
        <v>49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7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7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ht="25.15" customHeight="1" thickBot="1" x14ac:dyDescent="0.3">
      <c r="E6" s="58"/>
      <c r="F6" s="58"/>
      <c r="G6" s="65"/>
      <c r="H6" s="45"/>
      <c r="I6" s="155">
        <v>2014</v>
      </c>
      <c r="J6" s="156"/>
      <c r="K6" s="156">
        <v>2015</v>
      </c>
      <c r="L6" s="156"/>
      <c r="M6" s="156">
        <v>2016</v>
      </c>
      <c r="N6" s="156"/>
      <c r="O6" s="156">
        <v>2017</v>
      </c>
      <c r="P6" s="156"/>
      <c r="Q6" s="156">
        <v>2018</v>
      </c>
      <c r="R6" s="157"/>
    </row>
    <row r="7" spans="1:27" ht="19.899999999999999" customHeight="1" x14ac:dyDescent="0.25">
      <c r="E7" s="231" t="s">
        <v>112</v>
      </c>
      <c r="F7" s="161"/>
      <c r="G7" s="161" t="s">
        <v>14</v>
      </c>
      <c r="H7" s="135"/>
      <c r="I7" s="275">
        <v>2</v>
      </c>
      <c r="J7" s="276"/>
      <c r="K7" s="276">
        <v>2.4</v>
      </c>
      <c r="L7" s="276"/>
      <c r="M7" s="276">
        <v>2.4</v>
      </c>
      <c r="N7" s="276"/>
      <c r="O7" s="276">
        <v>9.5</v>
      </c>
      <c r="P7" s="276"/>
      <c r="Q7" s="276">
        <v>6.5</v>
      </c>
      <c r="R7" s="277"/>
    </row>
    <row r="8" spans="1:27" ht="19.899999999999999" customHeight="1" thickBot="1" x14ac:dyDescent="0.3">
      <c r="E8" s="242"/>
      <c r="F8" s="118"/>
      <c r="G8" s="118" t="s">
        <v>188</v>
      </c>
      <c r="H8" s="141"/>
      <c r="I8" s="272">
        <v>2.6</v>
      </c>
      <c r="J8" s="268"/>
      <c r="K8" s="268">
        <v>5.4</v>
      </c>
      <c r="L8" s="268"/>
      <c r="M8" s="268">
        <v>3.3</v>
      </c>
      <c r="N8" s="268"/>
      <c r="O8" s="268">
        <v>6.4</v>
      </c>
      <c r="P8" s="268"/>
      <c r="Q8" s="268">
        <v>6.8</v>
      </c>
      <c r="R8" s="270"/>
    </row>
    <row r="9" spans="1:27" ht="19.899999999999999" customHeight="1" x14ac:dyDescent="0.25">
      <c r="E9" s="197" t="s">
        <v>202</v>
      </c>
      <c r="F9" s="197"/>
      <c r="G9" s="264" t="s">
        <v>191</v>
      </c>
      <c r="H9" s="265"/>
      <c r="I9" s="273">
        <v>0.2</v>
      </c>
      <c r="J9" s="269"/>
      <c r="K9" s="269">
        <v>0.8</v>
      </c>
      <c r="L9" s="269"/>
      <c r="M9" s="269">
        <v>0.9</v>
      </c>
      <c r="N9" s="269"/>
      <c r="O9" s="269">
        <v>1.5</v>
      </c>
      <c r="P9" s="269"/>
      <c r="Q9" s="269">
        <v>1.1000000000000001</v>
      </c>
      <c r="R9" s="271"/>
    </row>
    <row r="10" spans="1:27" ht="19.899999999999999" customHeight="1" x14ac:dyDescent="0.25">
      <c r="E10" s="114"/>
      <c r="F10" s="114"/>
      <c r="G10" s="138" t="s">
        <v>192</v>
      </c>
      <c r="H10" s="139"/>
      <c r="I10" s="274">
        <v>1.1000000000000001</v>
      </c>
      <c r="J10" s="266"/>
      <c r="K10" s="266">
        <v>0.8</v>
      </c>
      <c r="L10" s="266"/>
      <c r="M10" s="266">
        <v>1.3</v>
      </c>
      <c r="N10" s="266"/>
      <c r="O10" s="266">
        <v>2.5</v>
      </c>
      <c r="P10" s="266"/>
      <c r="Q10" s="266">
        <v>1.9</v>
      </c>
      <c r="R10" s="267"/>
    </row>
    <row r="11" spans="1:27" ht="19.899999999999999" customHeight="1" x14ac:dyDescent="0.25">
      <c r="E11" s="114"/>
      <c r="F11" s="114"/>
      <c r="G11" s="138" t="s">
        <v>193</v>
      </c>
      <c r="H11" s="139"/>
      <c r="I11" s="274">
        <v>0.2</v>
      </c>
      <c r="J11" s="266"/>
      <c r="K11" s="266">
        <v>1.6</v>
      </c>
      <c r="L11" s="266"/>
      <c r="M11" s="266">
        <v>0.2</v>
      </c>
      <c r="N11" s="266"/>
      <c r="O11" s="266">
        <v>1.6</v>
      </c>
      <c r="P11" s="266"/>
      <c r="Q11" s="266">
        <v>1.3</v>
      </c>
      <c r="R11" s="267"/>
    </row>
    <row r="12" spans="1:27" ht="19.899999999999999" customHeight="1" x14ac:dyDescent="0.25">
      <c r="E12" s="114"/>
      <c r="F12" s="114"/>
      <c r="G12" s="138" t="s">
        <v>194</v>
      </c>
      <c r="H12" s="139"/>
      <c r="I12" s="274">
        <v>0.9</v>
      </c>
      <c r="J12" s="266"/>
      <c r="K12" s="266">
        <v>0.6</v>
      </c>
      <c r="L12" s="266"/>
      <c r="M12" s="266">
        <v>0.7</v>
      </c>
      <c r="N12" s="266"/>
      <c r="O12" s="266">
        <v>1.4</v>
      </c>
      <c r="P12" s="266"/>
      <c r="Q12" s="266">
        <v>0.8</v>
      </c>
      <c r="R12" s="267"/>
    </row>
    <row r="13" spans="1:27" ht="19.899999999999999" customHeight="1" x14ac:dyDescent="0.25">
      <c r="E13" s="114"/>
      <c r="F13" s="114"/>
      <c r="G13" s="138" t="s">
        <v>195</v>
      </c>
      <c r="H13" s="139"/>
      <c r="I13" s="274">
        <v>-0.2</v>
      </c>
      <c r="J13" s="266"/>
      <c r="K13" s="266">
        <v>0.5</v>
      </c>
      <c r="L13" s="266"/>
      <c r="M13" s="266">
        <v>0</v>
      </c>
      <c r="N13" s="266"/>
      <c r="O13" s="266">
        <v>0.4</v>
      </c>
      <c r="P13" s="266"/>
      <c r="Q13" s="266">
        <v>1</v>
      </c>
      <c r="R13" s="267"/>
    </row>
    <row r="14" spans="1:27" ht="19.899999999999999" customHeight="1" x14ac:dyDescent="0.25">
      <c r="E14" s="114"/>
      <c r="F14" s="114"/>
      <c r="G14" s="138" t="s">
        <v>196</v>
      </c>
      <c r="H14" s="139"/>
      <c r="I14" s="274">
        <v>0.1</v>
      </c>
      <c r="J14" s="266"/>
      <c r="K14" s="266">
        <v>0.2</v>
      </c>
      <c r="L14" s="266"/>
      <c r="M14" s="266">
        <v>0</v>
      </c>
      <c r="N14" s="266"/>
      <c r="O14" s="266">
        <v>-2.2999999999999998</v>
      </c>
      <c r="P14" s="266"/>
      <c r="Q14" s="266">
        <v>0.1</v>
      </c>
      <c r="R14" s="267"/>
    </row>
    <row r="15" spans="1:27" ht="19.899999999999999" customHeight="1" x14ac:dyDescent="0.25">
      <c r="E15" s="114"/>
      <c r="F15" s="114"/>
      <c r="G15" s="138" t="s">
        <v>197</v>
      </c>
      <c r="H15" s="139"/>
      <c r="I15" s="274">
        <v>0.1</v>
      </c>
      <c r="J15" s="266"/>
      <c r="K15" s="266">
        <v>0.4</v>
      </c>
      <c r="L15" s="266"/>
      <c r="M15" s="266">
        <v>0.1</v>
      </c>
      <c r="N15" s="266"/>
      <c r="O15" s="266">
        <v>1.1000000000000001</v>
      </c>
      <c r="P15" s="266"/>
      <c r="Q15" s="266">
        <v>0.4</v>
      </c>
      <c r="R15" s="267"/>
    </row>
    <row r="16" spans="1:27" ht="19.899999999999999" customHeight="1" x14ac:dyDescent="0.25">
      <c r="E16" s="114"/>
      <c r="F16" s="114"/>
      <c r="G16" s="138" t="s">
        <v>198</v>
      </c>
      <c r="H16" s="139"/>
      <c r="I16" s="274">
        <v>0.1</v>
      </c>
      <c r="J16" s="266"/>
      <c r="K16" s="266">
        <v>0.6</v>
      </c>
      <c r="L16" s="266"/>
      <c r="M16" s="266">
        <v>0.1</v>
      </c>
      <c r="N16" s="266"/>
      <c r="O16" s="266">
        <v>0.2</v>
      </c>
      <c r="P16" s="266"/>
      <c r="Q16" s="266">
        <v>0.3</v>
      </c>
      <c r="R16" s="267"/>
    </row>
    <row r="17" spans="1:23" s="9" customFormat="1" ht="12" customHeight="1" x14ac:dyDescent="0.2">
      <c r="A17" s="8"/>
      <c r="C17" s="23"/>
      <c r="L17" s="23"/>
      <c r="M17" s="23"/>
      <c r="N17" s="23"/>
    </row>
    <row r="18" spans="1:23" s="9" customFormat="1" ht="12" customHeight="1" x14ac:dyDescent="0.2">
      <c r="A18" s="8"/>
      <c r="C18" s="23"/>
      <c r="L18" s="23"/>
      <c r="M18" s="23"/>
      <c r="N18" s="23"/>
    </row>
    <row r="19" spans="1:23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</row>
    <row r="20" spans="1:23" ht="15" customHeight="1" x14ac:dyDescent="0.25">
      <c r="U20" s="48" t="s">
        <v>17</v>
      </c>
    </row>
  </sheetData>
  <sheetProtection algorithmName="SHA-512" hashValue="3b/vNrif1IHrxUxWxeP7Zx0u1shwQ2YLfshlC0aaZCQ1iz06RFvJwy6frU/rPwupR1XqUrCVlQnPaPXDGMu5Dw==" saltValue="axJ9o2gnuOmERVNoru/zLw==" spinCount="100000" sheet="1" objects="1" scenarios="1"/>
  <mergeCells count="69">
    <mergeCell ref="Q12:R12"/>
    <mergeCell ref="Q13:R13"/>
    <mergeCell ref="Q14:R14"/>
    <mergeCell ref="Q15:R15"/>
    <mergeCell ref="Q16:R16"/>
    <mergeCell ref="O12:P12"/>
    <mergeCell ref="O13:P13"/>
    <mergeCell ref="O14:P14"/>
    <mergeCell ref="O15:P15"/>
    <mergeCell ref="O16:P16"/>
    <mergeCell ref="M12:N12"/>
    <mergeCell ref="M13:N13"/>
    <mergeCell ref="M14:N14"/>
    <mergeCell ref="M15:N15"/>
    <mergeCell ref="M16:N16"/>
    <mergeCell ref="K12:L12"/>
    <mergeCell ref="K13:L13"/>
    <mergeCell ref="K14:L14"/>
    <mergeCell ref="K15:L15"/>
    <mergeCell ref="K16:L16"/>
    <mergeCell ref="M6:N6"/>
    <mergeCell ref="O6:P6"/>
    <mergeCell ref="Q6:R6"/>
    <mergeCell ref="I7:J7"/>
    <mergeCell ref="K7:L7"/>
    <mergeCell ref="M7:N7"/>
    <mergeCell ref="O7:P7"/>
    <mergeCell ref="Q7:R7"/>
    <mergeCell ref="G14:H14"/>
    <mergeCell ref="G15:H15"/>
    <mergeCell ref="G16:H16"/>
    <mergeCell ref="I6:J6"/>
    <mergeCell ref="K6:L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K8:L8"/>
    <mergeCell ref="K9:L9"/>
    <mergeCell ref="O9:P9"/>
    <mergeCell ref="Q8:R8"/>
    <mergeCell ref="Q9:R9"/>
    <mergeCell ref="K10:L10"/>
    <mergeCell ref="K11:L11"/>
    <mergeCell ref="M10:N10"/>
    <mergeCell ref="M11:N11"/>
    <mergeCell ref="O10:P10"/>
    <mergeCell ref="O11:P11"/>
    <mergeCell ref="A1:U1"/>
    <mergeCell ref="A19:U19"/>
    <mergeCell ref="E7:F8"/>
    <mergeCell ref="G7:H7"/>
    <mergeCell ref="G8:H8"/>
    <mergeCell ref="E9:F16"/>
    <mergeCell ref="G9:H9"/>
    <mergeCell ref="G10:H10"/>
    <mergeCell ref="G11:H11"/>
    <mergeCell ref="G12:H12"/>
    <mergeCell ref="G13:H13"/>
    <mergeCell ref="Q10:R10"/>
    <mergeCell ref="Q11:R11"/>
    <mergeCell ref="M8:N8"/>
    <mergeCell ref="M9:N9"/>
    <mergeCell ref="O8:P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2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32</v>
      </c>
      <c r="B3" s="44" t="s">
        <v>162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13" customFormat="1" ht="33" customHeight="1" thickBot="1" x14ac:dyDescent="0.3">
      <c r="A6" s="18"/>
      <c r="E6" s="14"/>
      <c r="F6" s="14"/>
      <c r="G6" s="14"/>
      <c r="H6" s="14"/>
      <c r="I6" s="54"/>
      <c r="J6" s="176" t="s">
        <v>116</v>
      </c>
      <c r="K6" s="196"/>
      <c r="L6" s="175" t="s">
        <v>117</v>
      </c>
      <c r="M6" s="176"/>
      <c r="N6" s="175" t="s">
        <v>118</v>
      </c>
      <c r="O6" s="176"/>
    </row>
    <row r="7" spans="1:21" s="13" customFormat="1" ht="19.899999999999999" customHeight="1" thickBot="1" x14ac:dyDescent="0.3">
      <c r="A7" s="18"/>
      <c r="E7" s="124" t="s">
        <v>14</v>
      </c>
      <c r="F7" s="199"/>
      <c r="G7" s="199"/>
      <c r="H7" s="199"/>
      <c r="I7" s="199"/>
      <c r="J7" s="230">
        <v>0.59</v>
      </c>
      <c r="K7" s="229"/>
      <c r="L7" s="228">
        <v>0.251</v>
      </c>
      <c r="M7" s="230"/>
      <c r="N7" s="228">
        <v>0.159</v>
      </c>
      <c r="O7" s="230"/>
    </row>
    <row r="8" spans="1:21" s="13" customFormat="1" ht="19.899999999999999" customHeight="1" x14ac:dyDescent="0.25">
      <c r="A8" s="18"/>
      <c r="E8" s="231" t="s">
        <v>188</v>
      </c>
      <c r="F8" s="161"/>
      <c r="G8" s="161"/>
      <c r="H8" s="161"/>
      <c r="I8" s="241"/>
      <c r="J8" s="232">
        <v>0.63800000000000001</v>
      </c>
      <c r="K8" s="165"/>
      <c r="L8" s="164">
        <v>0.20899999999999999</v>
      </c>
      <c r="M8" s="232"/>
      <c r="N8" s="164">
        <v>0.153</v>
      </c>
      <c r="O8" s="232"/>
    </row>
    <row r="9" spans="1:21" s="13" customFormat="1" ht="19.899999999999999" customHeight="1" x14ac:dyDescent="0.25">
      <c r="A9" s="18"/>
      <c r="E9" s="223" t="s">
        <v>100</v>
      </c>
      <c r="F9" s="224"/>
      <c r="G9" s="114" t="s">
        <v>191</v>
      </c>
      <c r="H9" s="114"/>
      <c r="I9" s="160"/>
      <c r="J9" s="219">
        <v>0.64300000000000002</v>
      </c>
      <c r="K9" s="167"/>
      <c r="L9" s="166">
        <v>0.20499999999999999</v>
      </c>
      <c r="M9" s="219"/>
      <c r="N9" s="166">
        <v>0.152</v>
      </c>
      <c r="O9" s="219"/>
    </row>
    <row r="10" spans="1:21" s="13" customFormat="1" ht="19.899999999999999" customHeight="1" x14ac:dyDescent="0.25">
      <c r="A10" s="18"/>
      <c r="E10" s="225"/>
      <c r="F10" s="226"/>
      <c r="G10" s="114" t="s">
        <v>192</v>
      </c>
      <c r="H10" s="114"/>
      <c r="I10" s="160"/>
      <c r="J10" s="219">
        <v>0.67600000000000005</v>
      </c>
      <c r="K10" s="167"/>
      <c r="L10" s="166">
        <v>0.17799999999999999</v>
      </c>
      <c r="M10" s="219"/>
      <c r="N10" s="166">
        <v>0.14599999999999999</v>
      </c>
      <c r="O10" s="219"/>
    </row>
    <row r="11" spans="1:21" s="13" customFormat="1" ht="19.899999999999999" customHeight="1" x14ac:dyDescent="0.25">
      <c r="A11" s="18"/>
      <c r="E11" s="225"/>
      <c r="F11" s="226"/>
      <c r="G11" s="114" t="s">
        <v>193</v>
      </c>
      <c r="H11" s="114"/>
      <c r="I11" s="160"/>
      <c r="J11" s="219">
        <v>0.63200000000000001</v>
      </c>
      <c r="K11" s="167"/>
      <c r="L11" s="166">
        <v>0.218</v>
      </c>
      <c r="M11" s="219"/>
      <c r="N11" s="166">
        <v>0.15</v>
      </c>
      <c r="O11" s="219"/>
      <c r="P11" s="13" t="s">
        <v>58</v>
      </c>
    </row>
    <row r="12" spans="1:21" s="13" customFormat="1" ht="19.899999999999999" customHeight="1" x14ac:dyDescent="0.25">
      <c r="A12" s="18"/>
      <c r="E12" s="225"/>
      <c r="F12" s="226"/>
      <c r="G12" s="114" t="s">
        <v>194</v>
      </c>
      <c r="H12" s="114"/>
      <c r="I12" s="160"/>
      <c r="J12" s="219">
        <v>0.59299999999999997</v>
      </c>
      <c r="K12" s="167"/>
      <c r="L12" s="166">
        <v>0.23200000000000001</v>
      </c>
      <c r="M12" s="219"/>
      <c r="N12" s="166">
        <v>0.17399999999999999</v>
      </c>
      <c r="O12" s="219"/>
    </row>
    <row r="13" spans="1:21" s="13" customFormat="1" ht="19.899999999999999" customHeight="1" x14ac:dyDescent="0.25">
      <c r="A13" s="18"/>
      <c r="E13" s="225"/>
      <c r="F13" s="226"/>
      <c r="G13" s="114" t="s">
        <v>195</v>
      </c>
      <c r="H13" s="114"/>
      <c r="I13" s="160"/>
      <c r="J13" s="219">
        <v>0.62</v>
      </c>
      <c r="K13" s="167"/>
      <c r="L13" s="166">
        <v>0.222</v>
      </c>
      <c r="M13" s="219"/>
      <c r="N13" s="166">
        <v>0.158</v>
      </c>
      <c r="O13" s="219"/>
    </row>
    <row r="14" spans="1:21" s="13" customFormat="1" ht="19.899999999999999" customHeight="1" x14ac:dyDescent="0.25">
      <c r="A14" s="18"/>
      <c r="E14" s="225"/>
      <c r="F14" s="226"/>
      <c r="G14" s="114" t="s">
        <v>196</v>
      </c>
      <c r="H14" s="114"/>
      <c r="I14" s="160"/>
      <c r="J14" s="219">
        <v>0.54600000000000004</v>
      </c>
      <c r="K14" s="167"/>
      <c r="L14" s="166">
        <v>0.28899999999999998</v>
      </c>
      <c r="M14" s="219"/>
      <c r="N14" s="166">
        <v>0.16500000000000001</v>
      </c>
      <c r="O14" s="219"/>
    </row>
    <row r="15" spans="1:21" s="13" customFormat="1" ht="19.899999999999999" customHeight="1" x14ac:dyDescent="0.25">
      <c r="A15" s="18"/>
      <c r="E15" s="225"/>
      <c r="F15" s="226"/>
      <c r="G15" s="114" t="s">
        <v>197</v>
      </c>
      <c r="H15" s="114"/>
      <c r="I15" s="160"/>
      <c r="J15" s="219">
        <v>0.68700000000000006</v>
      </c>
      <c r="K15" s="167"/>
      <c r="L15" s="166">
        <v>0.187</v>
      </c>
      <c r="M15" s="219"/>
      <c r="N15" s="166">
        <v>0.126</v>
      </c>
      <c r="O15" s="219"/>
    </row>
    <row r="16" spans="1:21" s="13" customFormat="1" ht="19.899999999999999" customHeight="1" thickBot="1" x14ac:dyDescent="0.3">
      <c r="A16" s="18"/>
      <c r="E16" s="147"/>
      <c r="F16" s="227"/>
      <c r="G16" s="118" t="s">
        <v>198</v>
      </c>
      <c r="H16" s="118"/>
      <c r="I16" s="171"/>
      <c r="J16" s="222">
        <v>0.58799999999999997</v>
      </c>
      <c r="K16" s="221"/>
      <c r="L16" s="220">
        <v>0.23699999999999999</v>
      </c>
      <c r="M16" s="222"/>
      <c r="N16" s="220">
        <v>0.17499999999999999</v>
      </c>
      <c r="O16" s="222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ht="15" customHeight="1" x14ac:dyDescent="0.25">
      <c r="U20" s="48" t="s">
        <v>17</v>
      </c>
    </row>
    <row r="23" spans="1:21" ht="17.25" customHeight="1" x14ac:dyDescent="0.25">
      <c r="O23" s="33"/>
      <c r="P23" s="33"/>
      <c r="Q23" s="33"/>
    </row>
    <row r="24" spans="1:21" x14ac:dyDescent="0.25">
      <c r="O24" s="33"/>
      <c r="P24" s="33"/>
      <c r="Q24" s="33"/>
    </row>
    <row r="25" spans="1:21" x14ac:dyDescent="0.25">
      <c r="O25" s="33"/>
      <c r="P25" s="33"/>
      <c r="Q25" s="33"/>
    </row>
  </sheetData>
  <sheetProtection algorithmName="SHA-512" hashValue="sCzq4C6CVTlPNMJpOp8yvQdRnD6u9RiI6TWhIgjF1RSaTcB2OaGYsJDL68zvTnMVS30SsivxMpMhGsoudWotAg==" saltValue="GN6r+eKhNm46tbeVL3WR8Q==" spinCount="100000" sheet="1" objects="1" scenarios="1"/>
  <mergeCells count="46">
    <mergeCell ref="G16:I16"/>
    <mergeCell ref="J16:K16"/>
    <mergeCell ref="L16:M16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G14:I14"/>
    <mergeCell ref="J14:K14"/>
    <mergeCell ref="J15:K15"/>
    <mergeCell ref="L15:M15"/>
    <mergeCell ref="G12:I12"/>
    <mergeCell ref="J12:K12"/>
    <mergeCell ref="L12:M12"/>
    <mergeCell ref="G13:I13"/>
    <mergeCell ref="J13:K13"/>
    <mergeCell ref="L13:M13"/>
    <mergeCell ref="A1:U1"/>
    <mergeCell ref="J6:K6"/>
    <mergeCell ref="L6:M6"/>
    <mergeCell ref="E7:I7"/>
    <mergeCell ref="J7:K7"/>
    <mergeCell ref="L7:M7"/>
    <mergeCell ref="A19:U19"/>
    <mergeCell ref="E8:I8"/>
    <mergeCell ref="J8:K8"/>
    <mergeCell ref="L8:M8"/>
    <mergeCell ref="E9:F16"/>
    <mergeCell ref="G9:I9"/>
    <mergeCell ref="J9:K9"/>
    <mergeCell ref="L9:M9"/>
    <mergeCell ref="G10:I10"/>
    <mergeCell ref="J10:K10"/>
    <mergeCell ref="L10:M10"/>
    <mergeCell ref="G11:I11"/>
    <mergeCell ref="J11:K11"/>
    <mergeCell ref="L11:M11"/>
    <mergeCell ref="L14:M14"/>
    <mergeCell ref="G15:I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I15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5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35" ht="12" customHeight="1" x14ac:dyDescent="0.25"/>
    <row r="3" spans="1:35" s="7" customFormat="1" ht="15" customHeight="1" thickBot="1" x14ac:dyDescent="0.3">
      <c r="A3" s="49" t="s">
        <v>33</v>
      </c>
      <c r="B3" s="44" t="s">
        <v>85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35" s="9" customFormat="1" ht="12" customHeight="1" x14ac:dyDescent="0.25">
      <c r="A4" s="8" t="s">
        <v>5</v>
      </c>
      <c r="C4" s="15"/>
      <c r="D4" s="16"/>
      <c r="E4" s="16"/>
      <c r="F4" s="16"/>
      <c r="G4" s="16"/>
      <c r="H4" s="34"/>
      <c r="I4" s="34"/>
      <c r="J4" s="34"/>
      <c r="K4" s="16"/>
      <c r="L4" s="16"/>
      <c r="M4" s="16"/>
    </row>
    <row r="5" spans="1:35" s="9" customFormat="1" ht="12" customHeight="1" thickBot="1" x14ac:dyDescent="0.2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ht="25.15" customHeight="1" thickBot="1" x14ac:dyDescent="0.3">
      <c r="D6" s="58"/>
      <c r="E6" s="58"/>
      <c r="G6" s="65"/>
      <c r="H6" s="45"/>
      <c r="I6" s="175">
        <v>2014</v>
      </c>
      <c r="J6" s="176"/>
      <c r="K6" s="176">
        <v>2015</v>
      </c>
      <c r="L6" s="176"/>
      <c r="M6" s="176">
        <v>2016</v>
      </c>
      <c r="N6" s="176"/>
      <c r="O6" s="176">
        <v>2017</v>
      </c>
      <c r="P6" s="176"/>
      <c r="Q6" s="176">
        <v>2018</v>
      </c>
      <c r="R6" s="196"/>
      <c r="Z6" s="80"/>
      <c r="AA6" s="81"/>
      <c r="AB6" s="82"/>
      <c r="AC6" s="82"/>
      <c r="AD6" s="82"/>
      <c r="AE6" s="82"/>
      <c r="AF6" s="82"/>
      <c r="AG6" s="82"/>
      <c r="AH6" s="82"/>
      <c r="AI6" s="82"/>
    </row>
    <row r="7" spans="1:35" ht="22.15" customHeight="1" x14ac:dyDescent="0.25">
      <c r="D7" s="231" t="s">
        <v>119</v>
      </c>
      <c r="E7" s="161"/>
      <c r="F7" s="161" t="s">
        <v>14</v>
      </c>
      <c r="G7" s="161"/>
      <c r="H7" s="241"/>
      <c r="I7" s="285">
        <v>1.6</v>
      </c>
      <c r="J7" s="279"/>
      <c r="K7" s="278">
        <v>1.8</v>
      </c>
      <c r="L7" s="279"/>
      <c r="M7" s="278">
        <v>1.9</v>
      </c>
      <c r="N7" s="279"/>
      <c r="O7" s="278">
        <v>9.6</v>
      </c>
      <c r="P7" s="279"/>
      <c r="Q7" s="278">
        <v>7</v>
      </c>
      <c r="R7" s="280"/>
      <c r="Z7" s="80"/>
      <c r="AA7" s="79"/>
      <c r="AB7" s="82"/>
      <c r="AC7" s="82"/>
      <c r="AD7" s="82"/>
      <c r="AE7" s="82"/>
      <c r="AF7" s="82"/>
      <c r="AG7" s="82"/>
      <c r="AH7" s="82"/>
      <c r="AI7" s="82"/>
    </row>
    <row r="8" spans="1:35" ht="22.15" customHeight="1" thickBot="1" x14ac:dyDescent="0.3">
      <c r="D8" s="242"/>
      <c r="E8" s="118"/>
      <c r="F8" s="118" t="s">
        <v>188</v>
      </c>
      <c r="G8" s="118"/>
      <c r="H8" s="171"/>
      <c r="I8" s="281">
        <v>2.2000000000000002</v>
      </c>
      <c r="J8" s="282"/>
      <c r="K8" s="283">
        <v>4.4000000000000004</v>
      </c>
      <c r="L8" s="282"/>
      <c r="M8" s="283">
        <v>2.8</v>
      </c>
      <c r="N8" s="282"/>
      <c r="O8" s="283">
        <v>6.6</v>
      </c>
      <c r="P8" s="282"/>
      <c r="Q8" s="283">
        <v>7</v>
      </c>
      <c r="R8" s="284"/>
      <c r="Z8" s="80"/>
      <c r="AA8" s="79"/>
      <c r="AB8" s="82"/>
      <c r="AC8" s="82"/>
      <c r="AD8" s="82"/>
      <c r="AE8" s="82"/>
      <c r="AF8" s="82"/>
      <c r="AG8" s="82"/>
      <c r="AH8" s="82"/>
      <c r="AI8" s="82"/>
    </row>
    <row r="9" spans="1:35" ht="22.15" customHeight="1" x14ac:dyDescent="0.25">
      <c r="D9" s="231" t="s">
        <v>203</v>
      </c>
      <c r="E9" s="161"/>
      <c r="F9" s="161" t="s">
        <v>116</v>
      </c>
      <c r="G9" s="161"/>
      <c r="H9" s="241"/>
      <c r="I9" s="292">
        <v>1.5</v>
      </c>
      <c r="J9" s="290"/>
      <c r="K9" s="289">
        <v>2.7</v>
      </c>
      <c r="L9" s="290"/>
      <c r="M9" s="289">
        <v>1.6</v>
      </c>
      <c r="N9" s="290"/>
      <c r="O9" s="289">
        <v>4.5</v>
      </c>
      <c r="P9" s="290"/>
      <c r="Q9" s="289">
        <v>4.0999999999999996</v>
      </c>
      <c r="R9" s="291"/>
      <c r="Z9" s="80"/>
      <c r="AA9" s="79"/>
      <c r="AB9" s="82"/>
      <c r="AC9" s="82"/>
      <c r="AD9" s="82"/>
      <c r="AE9" s="82"/>
      <c r="AF9" s="82"/>
      <c r="AG9" s="82"/>
      <c r="AH9" s="82"/>
      <c r="AI9" s="82"/>
    </row>
    <row r="10" spans="1:35" ht="22.15" customHeight="1" x14ac:dyDescent="0.25">
      <c r="D10" s="159"/>
      <c r="E10" s="114"/>
      <c r="F10" s="114" t="s">
        <v>117</v>
      </c>
      <c r="G10" s="114"/>
      <c r="H10" s="160"/>
      <c r="I10" s="293">
        <v>0.3</v>
      </c>
      <c r="J10" s="287"/>
      <c r="K10" s="286">
        <v>0.9</v>
      </c>
      <c r="L10" s="287"/>
      <c r="M10" s="286">
        <v>0.5</v>
      </c>
      <c r="N10" s="287"/>
      <c r="O10" s="286">
        <v>1</v>
      </c>
      <c r="P10" s="287"/>
      <c r="Q10" s="286">
        <v>1.6</v>
      </c>
      <c r="R10" s="288"/>
      <c r="Z10" s="80"/>
      <c r="AA10" s="81"/>
      <c r="AB10" s="82"/>
      <c r="AC10" s="82"/>
      <c r="AD10" s="82"/>
      <c r="AE10" s="82"/>
      <c r="AF10" s="82"/>
      <c r="AG10" s="82"/>
      <c r="AH10" s="82"/>
      <c r="AI10" s="82"/>
    </row>
    <row r="11" spans="1:35" ht="22.15" customHeight="1" thickBot="1" x14ac:dyDescent="0.3">
      <c r="D11" s="242"/>
      <c r="E11" s="118"/>
      <c r="F11" s="118" t="s">
        <v>207</v>
      </c>
      <c r="G11" s="118"/>
      <c r="H11" s="171"/>
      <c r="I11" s="281">
        <v>0.4</v>
      </c>
      <c r="J11" s="282"/>
      <c r="K11" s="283">
        <v>0.8</v>
      </c>
      <c r="L11" s="282"/>
      <c r="M11" s="283">
        <v>0.7</v>
      </c>
      <c r="N11" s="282"/>
      <c r="O11" s="283">
        <v>1.1000000000000001</v>
      </c>
      <c r="P11" s="282"/>
      <c r="Q11" s="283">
        <v>1.2</v>
      </c>
      <c r="R11" s="284"/>
    </row>
    <row r="12" spans="1:35" s="9" customFormat="1" ht="12" customHeight="1" x14ac:dyDescent="0.2">
      <c r="A12" s="8"/>
      <c r="C12" s="23"/>
      <c r="L12" s="23"/>
      <c r="M12" s="23"/>
      <c r="N12" s="23"/>
    </row>
    <row r="13" spans="1:35" s="9" customFormat="1" ht="12" customHeight="1" x14ac:dyDescent="0.2">
      <c r="A13" s="8"/>
      <c r="C13" s="23"/>
      <c r="L13" s="23"/>
      <c r="M13" s="23"/>
      <c r="N13" s="23"/>
    </row>
    <row r="14" spans="1:35" ht="18" customHeight="1" x14ac:dyDescent="0.25">
      <c r="A14" s="89" t="s">
        <v>145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X14" s="10"/>
      <c r="Y14" s="10"/>
      <c r="Z14" s="10"/>
      <c r="AA14" s="10"/>
      <c r="AB14" s="10"/>
      <c r="AC14" s="10"/>
      <c r="AD14" s="10"/>
      <c r="AE14" s="10"/>
    </row>
    <row r="15" spans="1:35" ht="15" customHeight="1" x14ac:dyDescent="0.25">
      <c r="U15" s="48" t="s">
        <v>17</v>
      </c>
    </row>
  </sheetData>
  <sheetProtection algorithmName="SHA-512" hashValue="A2fez1CTYqEywg5b0ZvJrjeLRpCi3APhlZSQkupD2KRmmj0tF9PZYBMOnShctqCkDNJQ/nfk8pJBbWxpVUDYjA==" saltValue="b3KnhXiFlj9LP6oLAF8dsw==" spinCount="100000" sheet="1" objects="1" scenarios="1"/>
  <mergeCells count="39">
    <mergeCell ref="D9:E11"/>
    <mergeCell ref="F7:H7"/>
    <mergeCell ref="F8:H8"/>
    <mergeCell ref="F9:H9"/>
    <mergeCell ref="F10:H10"/>
    <mergeCell ref="F11:H11"/>
    <mergeCell ref="D7:E8"/>
    <mergeCell ref="I9:J9"/>
    <mergeCell ref="K9:L9"/>
    <mergeCell ref="M9:N9"/>
    <mergeCell ref="I11:J11"/>
    <mergeCell ref="K11:L11"/>
    <mergeCell ref="M11:N11"/>
    <mergeCell ref="I10:J10"/>
    <mergeCell ref="K10:L10"/>
    <mergeCell ref="M10:N10"/>
    <mergeCell ref="O10:P10"/>
    <mergeCell ref="Q10:R10"/>
    <mergeCell ref="M7:N7"/>
    <mergeCell ref="O11:P11"/>
    <mergeCell ref="Q11:R11"/>
    <mergeCell ref="O9:P9"/>
    <mergeCell ref="Q9:R9"/>
    <mergeCell ref="A14:U14"/>
    <mergeCell ref="A1:U1"/>
    <mergeCell ref="I6:J6"/>
    <mergeCell ref="K6:L6"/>
    <mergeCell ref="M6:N6"/>
    <mergeCell ref="O6:P6"/>
    <mergeCell ref="Q6:R6"/>
    <mergeCell ref="O7:P7"/>
    <mergeCell ref="Q7:R7"/>
    <mergeCell ref="I8:J8"/>
    <mergeCell ref="K8:L8"/>
    <mergeCell ref="M8:N8"/>
    <mergeCell ref="O8:P8"/>
    <mergeCell ref="Q8:R8"/>
    <mergeCell ref="I7:J7"/>
    <mergeCell ref="K7:L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6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35</v>
      </c>
      <c r="B3" s="44" t="s">
        <v>212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5.15" customHeight="1" thickBot="1" x14ac:dyDescent="0.3">
      <c r="E6" s="65"/>
      <c r="F6" s="45"/>
      <c r="G6" s="175">
        <v>2014</v>
      </c>
      <c r="H6" s="176"/>
      <c r="I6" s="176">
        <v>2015</v>
      </c>
      <c r="J6" s="176"/>
      <c r="K6" s="176">
        <v>2016</v>
      </c>
      <c r="L6" s="176"/>
      <c r="M6" s="176">
        <v>2017</v>
      </c>
      <c r="N6" s="176"/>
      <c r="O6" s="176">
        <v>2018</v>
      </c>
      <c r="P6" s="196"/>
    </row>
    <row r="7" spans="1:21" ht="19.899999999999999" customHeight="1" x14ac:dyDescent="0.25">
      <c r="E7" s="161" t="s">
        <v>14</v>
      </c>
      <c r="F7" s="161"/>
      <c r="G7" s="294">
        <v>4.0000000000000001E-3</v>
      </c>
      <c r="H7" s="295"/>
      <c r="I7" s="294">
        <v>0.22900000000000001</v>
      </c>
      <c r="J7" s="295"/>
      <c r="K7" s="294">
        <v>3.2000000000000001E-2</v>
      </c>
      <c r="L7" s="295"/>
      <c r="M7" s="294">
        <v>0.14799999999999999</v>
      </c>
      <c r="N7" s="295"/>
      <c r="O7" s="294">
        <v>2.1999999999999999E-2</v>
      </c>
      <c r="P7" s="182"/>
    </row>
    <row r="8" spans="1:21" ht="19.899999999999999" customHeight="1" thickBot="1" x14ac:dyDescent="0.3">
      <c r="E8" s="118" t="s">
        <v>188</v>
      </c>
      <c r="F8" s="118"/>
      <c r="G8" s="296">
        <v>7.8E-2</v>
      </c>
      <c r="H8" s="297"/>
      <c r="I8" s="296">
        <v>0.17499999999999999</v>
      </c>
      <c r="J8" s="297"/>
      <c r="K8" s="296">
        <v>0.05</v>
      </c>
      <c r="L8" s="297"/>
      <c r="M8" s="296">
        <v>0.14000000000000001</v>
      </c>
      <c r="N8" s="297"/>
      <c r="O8" s="296">
        <v>8.5999999999999993E-2</v>
      </c>
      <c r="P8" s="298"/>
    </row>
    <row r="9" spans="1:21" s="9" customFormat="1" ht="12" customHeight="1" x14ac:dyDescent="0.2">
      <c r="A9" s="8"/>
      <c r="C9" s="23"/>
      <c r="L9" s="23"/>
      <c r="M9" s="23"/>
      <c r="N9" s="23"/>
    </row>
    <row r="10" spans="1:21" s="9" customFormat="1" ht="12" customHeight="1" x14ac:dyDescent="0.2">
      <c r="A10" s="8"/>
      <c r="C10" s="23"/>
      <c r="L10" s="23"/>
      <c r="M10" s="23"/>
      <c r="N10" s="23"/>
    </row>
    <row r="11" spans="1:21" ht="18" customHeight="1" x14ac:dyDescent="0.25">
      <c r="A11" s="134" t="s">
        <v>145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ht="15" customHeight="1" x14ac:dyDescent="0.25">
      <c r="U12" s="48" t="s">
        <v>17</v>
      </c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</sheetData>
  <sheetProtection algorithmName="SHA-512" hashValue="g88YCoxj+s4imDaOkzWhc8BNlKkXgN1vaFyfpDW+xkVyNzZ0OMQZ5thixIAbmJ2pDut9YxhzyFH6CjRDNyAg/Q==" saltValue="nNC8s/ccRmXHvdmG5fo8UA==" spinCount="100000" sheet="1" objects="1" scenarios="1"/>
  <mergeCells count="19">
    <mergeCell ref="A1:U1"/>
    <mergeCell ref="G6:H6"/>
    <mergeCell ref="I6:J6"/>
    <mergeCell ref="K6:L6"/>
    <mergeCell ref="M6:N6"/>
    <mergeCell ref="O6:P6"/>
    <mergeCell ref="A11:U11"/>
    <mergeCell ref="E7:F7"/>
    <mergeCell ref="G7:H7"/>
    <mergeCell ref="I7:J7"/>
    <mergeCell ref="K7:L7"/>
    <mergeCell ref="O7:P7"/>
    <mergeCell ref="E8:F8"/>
    <mergeCell ref="G8:H8"/>
    <mergeCell ref="I8:J8"/>
    <mergeCell ref="K8:L8"/>
    <mergeCell ref="M8:N8"/>
    <mergeCell ref="O8:P8"/>
    <mergeCell ref="M7:N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  <c r="Y1" s="7"/>
      <c r="Z1" s="7"/>
      <c r="AA1" s="7"/>
    </row>
    <row r="2" spans="1:29" ht="12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49" t="s">
        <v>36</v>
      </c>
      <c r="B3" s="44" t="s">
        <v>163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9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5.15" customHeight="1" thickBot="1" x14ac:dyDescent="0.3">
      <c r="A6" s="23"/>
      <c r="B6" s="23"/>
      <c r="C6" s="23"/>
      <c r="D6" s="23"/>
      <c r="F6" s="45"/>
      <c r="G6" s="46"/>
      <c r="H6" s="46"/>
      <c r="I6" s="46"/>
      <c r="J6" s="46"/>
      <c r="K6" s="175" t="s">
        <v>62</v>
      </c>
      <c r="L6" s="176"/>
      <c r="M6" s="196"/>
      <c r="N6" s="244" t="s">
        <v>63</v>
      </c>
      <c r="O6" s="176"/>
      <c r="P6" s="196"/>
      <c r="Q6" s="13"/>
      <c r="R6" s="13"/>
      <c r="S6" s="13"/>
      <c r="T6" s="13"/>
      <c r="U6" s="13"/>
      <c r="V6" s="13"/>
    </row>
    <row r="7" spans="1:29" s="13" customFormat="1" ht="19.899999999999999" customHeight="1" thickBot="1" x14ac:dyDescent="0.3">
      <c r="A7" s="18"/>
      <c r="B7" s="9"/>
      <c r="C7" s="9"/>
      <c r="D7" s="9"/>
      <c r="F7" s="175" t="s">
        <v>14</v>
      </c>
      <c r="G7" s="176"/>
      <c r="H7" s="176"/>
      <c r="I7" s="176"/>
      <c r="J7" s="243"/>
      <c r="K7" s="299">
        <v>0.41599999999999998</v>
      </c>
      <c r="L7" s="300"/>
      <c r="M7" s="301"/>
      <c r="N7" s="240">
        <v>0.308</v>
      </c>
      <c r="O7" s="300"/>
      <c r="P7" s="301"/>
      <c r="Z7" s="9"/>
      <c r="AA7" s="9"/>
      <c r="AB7" s="9"/>
      <c r="AC7" s="9"/>
    </row>
    <row r="8" spans="1:29" s="13" customFormat="1" ht="19.899999999999999" customHeight="1" x14ac:dyDescent="0.25">
      <c r="A8" s="18"/>
      <c r="B8" s="9"/>
      <c r="C8" s="9"/>
      <c r="D8" s="9"/>
      <c r="F8" s="159" t="s">
        <v>188</v>
      </c>
      <c r="G8" s="114"/>
      <c r="H8" s="114"/>
      <c r="I8" s="114"/>
      <c r="J8" s="138"/>
      <c r="K8" s="166">
        <v>0.42899999999999999</v>
      </c>
      <c r="L8" s="219"/>
      <c r="M8" s="167"/>
      <c r="N8" s="236">
        <v>0.27</v>
      </c>
      <c r="O8" s="219"/>
      <c r="P8" s="167"/>
      <c r="Z8" s="9"/>
      <c r="AA8" s="9"/>
      <c r="AB8" s="9"/>
      <c r="AC8" s="9"/>
    </row>
    <row r="9" spans="1:29" s="13" customFormat="1" ht="19.899999999999999" customHeight="1" x14ac:dyDescent="0.25">
      <c r="A9" s="18"/>
      <c r="B9" s="9"/>
      <c r="C9" s="9"/>
      <c r="D9" s="9"/>
      <c r="F9" s="159" t="s">
        <v>131</v>
      </c>
      <c r="G9" s="114"/>
      <c r="H9" s="114" t="s">
        <v>191</v>
      </c>
      <c r="I9" s="114"/>
      <c r="J9" s="160"/>
      <c r="K9" s="166">
        <v>0.432</v>
      </c>
      <c r="L9" s="219"/>
      <c r="M9" s="167"/>
      <c r="N9" s="236">
        <v>0.26300000000000001</v>
      </c>
      <c r="O9" s="219"/>
      <c r="P9" s="167"/>
      <c r="Z9" s="9"/>
      <c r="AA9" s="9"/>
      <c r="AB9" s="9"/>
      <c r="AC9" s="9"/>
    </row>
    <row r="10" spans="1:29" s="13" customFormat="1" ht="19.899999999999999" customHeight="1" x14ac:dyDescent="0.25">
      <c r="A10" s="18"/>
      <c r="B10" s="9"/>
      <c r="C10" s="9"/>
      <c r="D10" s="9"/>
      <c r="F10" s="159"/>
      <c r="G10" s="114"/>
      <c r="H10" s="114" t="s">
        <v>192</v>
      </c>
      <c r="I10" s="114"/>
      <c r="J10" s="160"/>
      <c r="K10" s="166">
        <v>0.43099999999999999</v>
      </c>
      <c r="L10" s="219"/>
      <c r="M10" s="167"/>
      <c r="N10" s="236">
        <v>0.28199999999999997</v>
      </c>
      <c r="O10" s="219"/>
      <c r="P10" s="167"/>
      <c r="Z10" s="9"/>
      <c r="AA10" s="9"/>
      <c r="AB10" s="9"/>
      <c r="AC10" s="9"/>
    </row>
    <row r="11" spans="1:29" s="13" customFormat="1" ht="19.899999999999999" customHeight="1" x14ac:dyDescent="0.25">
      <c r="A11" s="18"/>
      <c r="B11" s="9"/>
      <c r="C11" s="9"/>
      <c r="D11" s="9"/>
      <c r="F11" s="159"/>
      <c r="G11" s="114"/>
      <c r="H11" s="114" t="s">
        <v>193</v>
      </c>
      <c r="I11" s="114"/>
      <c r="J11" s="160"/>
      <c r="K11" s="166">
        <v>0.42899999999999999</v>
      </c>
      <c r="L11" s="219"/>
      <c r="M11" s="167"/>
      <c r="N11" s="236">
        <v>0.28399999999999997</v>
      </c>
      <c r="O11" s="219"/>
      <c r="P11" s="167"/>
      <c r="Z11" s="9"/>
      <c r="AA11" s="9"/>
      <c r="AB11" s="9"/>
      <c r="AC11" s="9"/>
    </row>
    <row r="12" spans="1:29" s="13" customFormat="1" ht="19.899999999999999" customHeight="1" x14ac:dyDescent="0.25">
      <c r="A12" s="18"/>
      <c r="B12" s="9"/>
      <c r="C12" s="9"/>
      <c r="D12" s="9"/>
      <c r="F12" s="159"/>
      <c r="G12" s="114"/>
      <c r="H12" s="114" t="s">
        <v>194</v>
      </c>
      <c r="I12" s="114"/>
      <c r="J12" s="160"/>
      <c r="K12" s="166">
        <v>0.42499999999999999</v>
      </c>
      <c r="L12" s="219"/>
      <c r="M12" s="167"/>
      <c r="N12" s="236">
        <v>0.255</v>
      </c>
      <c r="O12" s="219"/>
      <c r="P12" s="167"/>
      <c r="Z12" s="9"/>
      <c r="AA12" s="9"/>
      <c r="AB12" s="9"/>
      <c r="AC12" s="9"/>
    </row>
    <row r="13" spans="1:29" s="13" customFormat="1" ht="19.899999999999999" customHeight="1" x14ac:dyDescent="0.25">
      <c r="A13" s="18"/>
      <c r="B13" s="9"/>
      <c r="C13" s="9"/>
      <c r="D13" s="9"/>
      <c r="F13" s="159"/>
      <c r="G13" s="114"/>
      <c r="H13" s="114" t="s">
        <v>195</v>
      </c>
      <c r="I13" s="114"/>
      <c r="J13" s="160"/>
      <c r="K13" s="166">
        <v>0.438</v>
      </c>
      <c r="L13" s="219"/>
      <c r="M13" s="167"/>
      <c r="N13" s="236">
        <v>0.27500000000000002</v>
      </c>
      <c r="O13" s="219"/>
      <c r="P13" s="167"/>
      <c r="Z13" s="9"/>
      <c r="AA13" s="9"/>
      <c r="AB13" s="9"/>
      <c r="AC13" s="9"/>
    </row>
    <row r="14" spans="1:29" s="13" customFormat="1" ht="19.899999999999999" customHeight="1" x14ac:dyDescent="0.25">
      <c r="A14" s="18"/>
      <c r="B14" s="9"/>
      <c r="C14" s="9"/>
      <c r="D14" s="9"/>
      <c r="F14" s="159"/>
      <c r="G14" s="114"/>
      <c r="H14" s="114" t="s">
        <v>196</v>
      </c>
      <c r="I14" s="114"/>
      <c r="J14" s="160"/>
      <c r="K14" s="166">
        <v>0.432</v>
      </c>
      <c r="L14" s="219"/>
      <c r="M14" s="167"/>
      <c r="N14" s="236">
        <v>0.26900000000000002</v>
      </c>
      <c r="O14" s="219"/>
      <c r="P14" s="167"/>
      <c r="Z14" s="9"/>
      <c r="AA14" s="9"/>
      <c r="AB14" s="9"/>
      <c r="AC14" s="9"/>
    </row>
    <row r="15" spans="1:29" s="13" customFormat="1" ht="19.899999999999999" customHeight="1" x14ac:dyDescent="0.25">
      <c r="A15" s="18"/>
      <c r="B15" s="9"/>
      <c r="C15" s="9"/>
      <c r="D15" s="9"/>
      <c r="F15" s="159"/>
      <c r="G15" s="114"/>
      <c r="H15" s="114" t="s">
        <v>197</v>
      </c>
      <c r="I15" s="114"/>
      <c r="J15" s="160"/>
      <c r="K15" s="166">
        <v>0.41</v>
      </c>
      <c r="L15" s="219"/>
      <c r="M15" s="167"/>
      <c r="N15" s="236">
        <v>0.25700000000000001</v>
      </c>
      <c r="O15" s="219"/>
      <c r="P15" s="167"/>
      <c r="Z15" s="9"/>
      <c r="AA15" s="9"/>
      <c r="AB15" s="9"/>
      <c r="AC15" s="9"/>
    </row>
    <row r="16" spans="1:29" s="13" customFormat="1" ht="19.899999999999999" customHeight="1" thickBot="1" x14ac:dyDescent="0.3">
      <c r="A16" s="18"/>
      <c r="B16" s="9"/>
      <c r="C16" s="9"/>
      <c r="D16" s="9"/>
      <c r="F16" s="242"/>
      <c r="G16" s="118"/>
      <c r="H16" s="118" t="s">
        <v>198</v>
      </c>
      <c r="I16" s="118"/>
      <c r="J16" s="171"/>
      <c r="K16" s="220">
        <v>0.433</v>
      </c>
      <c r="L16" s="222"/>
      <c r="M16" s="221"/>
      <c r="N16" s="297">
        <v>0.27100000000000002</v>
      </c>
      <c r="O16" s="222"/>
      <c r="P16" s="221"/>
      <c r="Z16" s="9"/>
      <c r="AA16" s="9"/>
      <c r="AB16" s="9"/>
      <c r="AC16" s="9"/>
    </row>
    <row r="17" spans="1:27" s="9" customFormat="1" ht="12" customHeight="1" x14ac:dyDescent="0.2">
      <c r="A17" s="8"/>
      <c r="C17" s="23"/>
      <c r="L17" s="23"/>
      <c r="M17" s="23"/>
      <c r="N17" s="23"/>
    </row>
    <row r="18" spans="1:27" s="9" customFormat="1" ht="12" customHeight="1" x14ac:dyDescent="0.2">
      <c r="A18" s="8"/>
      <c r="C18" s="23"/>
      <c r="L18" s="23"/>
      <c r="M18" s="23"/>
      <c r="N18" s="23"/>
    </row>
    <row r="19" spans="1:27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7" ht="15" customHeight="1" x14ac:dyDescent="0.25">
      <c r="U20" s="48" t="s">
        <v>17</v>
      </c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ht="17.25" customHeight="1" x14ac:dyDescent="0.25"/>
  </sheetData>
  <sheetProtection algorithmName="SHA-512" hashValue="AVIw+wSArG/3eOS6PSdrC0wig7W0W81c3tCSydIptim60qmoh6jAVbnPGir6ZXygiEN5DSuN4O3jNRTpk5z9bQ==" saltValue="zessj1Pkg/Cbt3zzcipvog==" spinCount="100000" sheet="1" objects="1" scenarios="1"/>
  <mergeCells count="35">
    <mergeCell ref="H14:J14"/>
    <mergeCell ref="K14:M14"/>
    <mergeCell ref="N14:P14"/>
    <mergeCell ref="N15:P15"/>
    <mergeCell ref="H16:J16"/>
    <mergeCell ref="K16:M16"/>
    <mergeCell ref="N16:P16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  <mergeCell ref="N13:P13"/>
    <mergeCell ref="A19:U19"/>
    <mergeCell ref="A1:U1"/>
    <mergeCell ref="K6:M6"/>
    <mergeCell ref="N6:P6"/>
    <mergeCell ref="F7:J7"/>
    <mergeCell ref="K7:M7"/>
    <mergeCell ref="N7:P7"/>
    <mergeCell ref="F8:J8"/>
    <mergeCell ref="K8:M8"/>
    <mergeCell ref="N8:P8"/>
    <mergeCell ref="F9:G16"/>
    <mergeCell ref="H9:J9"/>
    <mergeCell ref="K9:M9"/>
    <mergeCell ref="N9:P9"/>
    <mergeCell ref="H15:J15"/>
    <mergeCell ref="K15:M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G7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3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33" ht="12" customHeight="1" x14ac:dyDescent="0.25"/>
    <row r="3" spans="1:33" s="7" customFormat="1" ht="15" customHeight="1" thickBot="1" x14ac:dyDescent="0.3">
      <c r="A3" s="49" t="s">
        <v>37</v>
      </c>
      <c r="B3" s="44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33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33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33" s="13" customFormat="1" ht="25.15" customHeight="1" thickBot="1" x14ac:dyDescent="0.3">
      <c r="A6" s="17"/>
      <c r="B6" s="17"/>
      <c r="C6" s="17"/>
      <c r="D6" s="17"/>
      <c r="H6" s="14"/>
      <c r="I6" s="14"/>
      <c r="J6" s="47"/>
      <c r="K6" s="242" t="s">
        <v>14</v>
      </c>
      <c r="L6" s="171"/>
      <c r="M6" s="302" t="s">
        <v>188</v>
      </c>
      <c r="N6" s="171"/>
      <c r="Z6" s="40"/>
      <c r="AA6" s="40"/>
      <c r="AB6" s="17"/>
      <c r="AC6" s="17"/>
      <c r="AD6" s="17"/>
      <c r="AE6" s="17"/>
      <c r="AF6" s="17"/>
      <c r="AG6" s="17"/>
    </row>
    <row r="7" spans="1:33" s="13" customFormat="1" ht="19.899999999999999" customHeight="1" x14ac:dyDescent="0.25">
      <c r="A7" s="17"/>
      <c r="B7" s="17"/>
      <c r="C7" s="17"/>
      <c r="D7" s="17"/>
      <c r="H7" s="231">
        <v>2014</v>
      </c>
      <c r="I7" s="161"/>
      <c r="J7" s="241"/>
      <c r="K7" s="181">
        <v>1.9E-2</v>
      </c>
      <c r="L7" s="182"/>
      <c r="M7" s="187">
        <v>4.2000000000000003E-2</v>
      </c>
      <c r="N7" s="188"/>
      <c r="Z7" s="40"/>
      <c r="AA7" s="40"/>
      <c r="AB7" s="17"/>
      <c r="AC7" s="17"/>
      <c r="AD7" s="17"/>
      <c r="AE7" s="17"/>
      <c r="AF7" s="17"/>
      <c r="AG7" s="17"/>
    </row>
    <row r="8" spans="1:33" s="13" customFormat="1" ht="19.899999999999999" customHeight="1" x14ac:dyDescent="0.25">
      <c r="A8" s="17"/>
      <c r="B8" s="17"/>
      <c r="C8" s="17"/>
      <c r="D8" s="17"/>
      <c r="H8" s="159">
        <v>2015</v>
      </c>
      <c r="I8" s="114"/>
      <c r="J8" s="160"/>
      <c r="K8" s="128">
        <v>6.3E-2</v>
      </c>
      <c r="L8" s="129"/>
      <c r="M8" s="183">
        <v>7.0999999999999994E-2</v>
      </c>
      <c r="N8" s="184"/>
      <c r="Z8" s="40"/>
      <c r="AA8" s="40"/>
      <c r="AB8" s="17"/>
      <c r="AC8" s="17"/>
      <c r="AD8" s="17"/>
      <c r="AE8" s="17"/>
      <c r="AF8" s="17"/>
      <c r="AG8" s="17"/>
    </row>
    <row r="9" spans="1:33" s="13" customFormat="1" ht="19.899999999999999" customHeight="1" x14ac:dyDescent="0.25">
      <c r="A9" s="17"/>
      <c r="B9" s="17"/>
      <c r="C9" s="17"/>
      <c r="D9" s="17"/>
      <c r="H9" s="159">
        <v>2016</v>
      </c>
      <c r="I9" s="114"/>
      <c r="J9" s="160"/>
      <c r="K9" s="128">
        <v>6.7000000000000004E-2</v>
      </c>
      <c r="L9" s="129"/>
      <c r="M9" s="183">
        <v>7.5999999999999998E-2</v>
      </c>
      <c r="N9" s="184"/>
      <c r="Z9" s="40"/>
      <c r="AA9" s="40"/>
      <c r="AB9" s="17"/>
      <c r="AC9" s="17"/>
      <c r="AD9" s="17"/>
      <c r="AE9" s="17"/>
      <c r="AF9" s="17"/>
      <c r="AG9" s="17"/>
    </row>
    <row r="10" spans="1:33" s="13" customFormat="1" ht="19.899999999999999" customHeight="1" x14ac:dyDescent="0.25">
      <c r="A10" s="17"/>
      <c r="B10" s="17"/>
      <c r="C10" s="17"/>
      <c r="D10" s="17"/>
      <c r="H10" s="159">
        <v>2017</v>
      </c>
      <c r="I10" s="114"/>
      <c r="J10" s="160"/>
      <c r="K10" s="128">
        <v>8.7999999999999995E-2</v>
      </c>
      <c r="L10" s="129"/>
      <c r="M10" s="183">
        <v>9.6000000000000002E-2</v>
      </c>
      <c r="N10" s="184"/>
      <c r="Z10" s="40"/>
      <c r="AA10" s="40"/>
      <c r="AB10" s="17"/>
      <c r="AC10" s="17"/>
      <c r="AD10" s="17"/>
      <c r="AE10" s="17"/>
      <c r="AF10" s="17"/>
      <c r="AG10" s="17"/>
    </row>
    <row r="11" spans="1:33" s="13" customFormat="1" ht="19.899999999999999" customHeight="1" thickBot="1" x14ac:dyDescent="0.3">
      <c r="A11" s="17"/>
      <c r="B11" s="17"/>
      <c r="C11" s="17"/>
      <c r="D11" s="17"/>
      <c r="H11" s="242">
        <v>2018</v>
      </c>
      <c r="I11" s="118"/>
      <c r="J11" s="171"/>
      <c r="K11" s="128">
        <v>8.4000000000000005E-2</v>
      </c>
      <c r="L11" s="129"/>
      <c r="M11" s="183">
        <v>0.10100000000000001</v>
      </c>
      <c r="N11" s="184"/>
      <c r="Z11" s="40"/>
      <c r="AA11" s="40"/>
      <c r="AB11" s="17"/>
      <c r="AC11" s="17"/>
      <c r="AD11" s="17"/>
      <c r="AE11" s="17"/>
      <c r="AF11" s="17"/>
      <c r="AG11" s="17"/>
    </row>
    <row r="12" spans="1:33" s="9" customFormat="1" ht="12" customHeight="1" x14ac:dyDescent="0.2">
      <c r="A12" s="8"/>
      <c r="C12" s="23"/>
      <c r="L12" s="23"/>
      <c r="M12" s="23"/>
      <c r="N12" s="23"/>
    </row>
    <row r="13" spans="1:33" s="9" customFormat="1" ht="12" customHeight="1" x14ac:dyDescent="0.2">
      <c r="A13" s="8"/>
      <c r="C13" s="23"/>
      <c r="L13" s="23"/>
      <c r="M13" s="23"/>
      <c r="N13" s="23"/>
    </row>
    <row r="14" spans="1:33" ht="18" customHeight="1" x14ac:dyDescent="0.25">
      <c r="A14" s="134" t="s">
        <v>145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33" ht="15" customHeight="1" x14ac:dyDescent="0.25">
      <c r="U15" s="48" t="s">
        <v>17</v>
      </c>
    </row>
    <row r="16" spans="1:33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</sheetData>
  <sheetProtection algorithmName="SHA-512" hashValue="cWy0LBgCvOvY3S4zg0T5+6Yj0Ci+9JZrujWGCeb2ndOVK8yFVLrZ8AugJjL05ohjUS5dpGFYV77bF3gHZO1g4w==" saltValue="XeO3FvjCWgLT0FbllPKEJQ==" spinCount="100000" sheet="1" objects="1" scenarios="1"/>
  <mergeCells count="19">
    <mergeCell ref="A14:U14"/>
    <mergeCell ref="H7:J7"/>
    <mergeCell ref="H8:J8"/>
    <mergeCell ref="H11:J11"/>
    <mergeCell ref="K11:L11"/>
    <mergeCell ref="M11:N11"/>
    <mergeCell ref="A1:U1"/>
    <mergeCell ref="H10:J10"/>
    <mergeCell ref="K10:L10"/>
    <mergeCell ref="M10:N10"/>
    <mergeCell ref="K8:L8"/>
    <mergeCell ref="M8:N8"/>
    <mergeCell ref="H9:J9"/>
    <mergeCell ref="K9:L9"/>
    <mergeCell ref="M9:N9"/>
    <mergeCell ref="K7:L7"/>
    <mergeCell ref="M7:N7"/>
    <mergeCell ref="K6:L6"/>
    <mergeCell ref="M6:N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24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</row>
    <row r="2" spans="1:29" ht="12" customHeight="1" x14ac:dyDescent="0.25">
      <c r="W2" s="7"/>
      <c r="X2" s="7"/>
    </row>
    <row r="3" spans="1:29" s="7" customFormat="1" ht="15" customHeight="1" thickBot="1" x14ac:dyDescent="0.3">
      <c r="A3" s="49" t="s">
        <v>38</v>
      </c>
      <c r="B3" s="44" t="s">
        <v>164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D4" s="84"/>
      <c r="E4" s="84"/>
      <c r="F4" s="84"/>
      <c r="G4" s="85"/>
      <c r="H4" s="7"/>
      <c r="I4" s="7"/>
      <c r="J4" s="7"/>
      <c r="K4" s="7"/>
      <c r="L4" s="7"/>
      <c r="M4" s="7"/>
      <c r="N4" s="7"/>
      <c r="O4" s="7"/>
      <c r="P4" s="7"/>
      <c r="Q4" s="7"/>
      <c r="R4" s="16"/>
      <c r="S4" s="16"/>
      <c r="T4" s="16"/>
      <c r="U4" s="16"/>
    </row>
    <row r="5" spans="1:29" s="9" customFormat="1" ht="12" customHeight="1" x14ac:dyDescent="0.2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U5" s="23"/>
    </row>
    <row r="6" spans="1:29" s="9" customFormat="1" ht="25.15" customHeight="1" x14ac:dyDescent="0.2">
      <c r="A6" s="8"/>
      <c r="D6" s="23"/>
      <c r="E6" s="23"/>
      <c r="F6" s="23"/>
      <c r="G6" s="23"/>
      <c r="H6" s="23"/>
      <c r="I6" s="23"/>
      <c r="J6" s="23"/>
      <c r="K6" s="303" t="s">
        <v>19</v>
      </c>
      <c r="L6" s="265"/>
      <c r="M6" s="265"/>
      <c r="N6" s="265"/>
      <c r="O6" s="265"/>
      <c r="P6" s="265"/>
      <c r="Q6" s="23"/>
      <c r="R6" s="23"/>
      <c r="S6" s="23"/>
      <c r="U6" s="23"/>
    </row>
    <row r="7" spans="1:29" s="9" customFormat="1" ht="25.15" customHeight="1" thickBot="1" x14ac:dyDescent="0.3">
      <c r="A7" s="23"/>
      <c r="B7" s="23"/>
      <c r="C7" s="23"/>
      <c r="D7" s="23"/>
      <c r="F7" s="83"/>
      <c r="G7" s="13"/>
      <c r="H7" s="46"/>
      <c r="I7" s="46"/>
      <c r="J7" s="46"/>
      <c r="K7" s="304" t="s">
        <v>59</v>
      </c>
      <c r="L7" s="185"/>
      <c r="M7" s="186"/>
      <c r="N7" s="227" t="s">
        <v>60</v>
      </c>
      <c r="O7" s="185"/>
      <c r="P7" s="186"/>
      <c r="Q7" s="13"/>
      <c r="R7" s="13"/>
      <c r="S7" s="13"/>
      <c r="T7" s="13"/>
      <c r="U7" s="13"/>
      <c r="V7" s="13"/>
    </row>
    <row r="8" spans="1:29" s="13" customFormat="1" ht="19.899999999999999" customHeight="1" thickBot="1" x14ac:dyDescent="0.3">
      <c r="A8" s="18"/>
      <c r="B8" s="9"/>
      <c r="C8" s="9"/>
      <c r="D8" s="9"/>
      <c r="F8" s="175" t="s">
        <v>14</v>
      </c>
      <c r="G8" s="176"/>
      <c r="H8" s="176"/>
      <c r="I8" s="176"/>
      <c r="J8" s="243"/>
      <c r="K8" s="299">
        <v>8.4000000000000005E-2</v>
      </c>
      <c r="L8" s="300"/>
      <c r="M8" s="301"/>
      <c r="N8" s="240">
        <v>6.2E-2</v>
      </c>
      <c r="O8" s="300"/>
      <c r="P8" s="301"/>
      <c r="Z8" s="9"/>
      <c r="AA8" s="9"/>
      <c r="AB8" s="9"/>
      <c r="AC8" s="9"/>
    </row>
    <row r="9" spans="1:29" s="13" customFormat="1" ht="19.899999999999999" customHeight="1" x14ac:dyDescent="0.25">
      <c r="A9" s="18"/>
      <c r="B9" s="9"/>
      <c r="C9" s="9"/>
      <c r="D9" s="9"/>
      <c r="F9" s="159" t="s">
        <v>188</v>
      </c>
      <c r="G9" s="114"/>
      <c r="H9" s="114"/>
      <c r="I9" s="114"/>
      <c r="J9" s="138"/>
      <c r="K9" s="166">
        <v>0.10100000000000001</v>
      </c>
      <c r="L9" s="219"/>
      <c r="M9" s="167"/>
      <c r="N9" s="236">
        <v>5.6000000000000001E-2</v>
      </c>
      <c r="O9" s="219"/>
      <c r="P9" s="167"/>
      <c r="Z9" s="9"/>
      <c r="AA9" s="9"/>
      <c r="AB9" s="9"/>
      <c r="AC9" s="9"/>
    </row>
    <row r="10" spans="1:29" s="13" customFormat="1" ht="19.899999999999999" customHeight="1" x14ac:dyDescent="0.25">
      <c r="A10" s="18"/>
      <c r="B10" s="9"/>
      <c r="C10" s="9"/>
      <c r="D10" s="9"/>
      <c r="F10" s="159" t="s">
        <v>131</v>
      </c>
      <c r="G10" s="114"/>
      <c r="H10" s="114" t="s">
        <v>191</v>
      </c>
      <c r="I10" s="114"/>
      <c r="J10" s="160"/>
      <c r="K10" s="166">
        <v>8.5999999999999993E-2</v>
      </c>
      <c r="L10" s="219"/>
      <c r="M10" s="167"/>
      <c r="N10" s="236">
        <v>6.5000000000000002E-2</v>
      </c>
      <c r="O10" s="219"/>
      <c r="P10" s="167"/>
      <c r="Z10" s="9"/>
      <c r="AA10" s="9"/>
      <c r="AB10" s="9"/>
      <c r="AC10" s="9"/>
    </row>
    <row r="11" spans="1:29" s="13" customFormat="1" ht="19.899999999999999" customHeight="1" x14ac:dyDescent="0.25">
      <c r="A11" s="18"/>
      <c r="B11" s="9"/>
      <c r="C11" s="9"/>
      <c r="D11" s="9"/>
      <c r="F11" s="159"/>
      <c r="G11" s="114"/>
      <c r="H11" s="114" t="s">
        <v>192</v>
      </c>
      <c r="I11" s="114"/>
      <c r="J11" s="160"/>
      <c r="K11" s="166">
        <v>0.104</v>
      </c>
      <c r="L11" s="219"/>
      <c r="M11" s="167"/>
      <c r="N11" s="236">
        <v>7.0000000000000007E-2</v>
      </c>
      <c r="O11" s="219"/>
      <c r="P11" s="167"/>
      <c r="Z11" s="9"/>
      <c r="AA11" s="9"/>
      <c r="AB11" s="9"/>
      <c r="AC11" s="9"/>
    </row>
    <row r="12" spans="1:29" s="13" customFormat="1" ht="19.899999999999999" customHeight="1" x14ac:dyDescent="0.25">
      <c r="A12" s="18"/>
      <c r="B12" s="9"/>
      <c r="C12" s="9"/>
      <c r="D12" s="9"/>
      <c r="F12" s="159"/>
      <c r="G12" s="114"/>
      <c r="H12" s="114" t="s">
        <v>193</v>
      </c>
      <c r="I12" s="114"/>
      <c r="J12" s="160"/>
      <c r="K12" s="166">
        <v>0.122</v>
      </c>
      <c r="L12" s="219"/>
      <c r="M12" s="167"/>
      <c r="N12" s="236">
        <v>5.8999999999999997E-2</v>
      </c>
      <c r="O12" s="219"/>
      <c r="P12" s="167"/>
      <c r="Z12" s="9"/>
      <c r="AA12" s="9"/>
      <c r="AB12" s="9"/>
      <c r="AC12" s="9"/>
    </row>
    <row r="13" spans="1:29" s="13" customFormat="1" ht="19.899999999999999" customHeight="1" x14ac:dyDescent="0.25">
      <c r="A13" s="18"/>
      <c r="B13" s="9"/>
      <c r="C13" s="9"/>
      <c r="D13" s="9"/>
      <c r="F13" s="159"/>
      <c r="G13" s="114"/>
      <c r="H13" s="114" t="s">
        <v>194</v>
      </c>
      <c r="I13" s="114"/>
      <c r="J13" s="160"/>
      <c r="K13" s="166">
        <v>8.4000000000000005E-2</v>
      </c>
      <c r="L13" s="219"/>
      <c r="M13" s="167"/>
      <c r="N13" s="236">
        <v>5.1999999999999998E-2</v>
      </c>
      <c r="O13" s="219"/>
      <c r="P13" s="167"/>
      <c r="Z13" s="9"/>
      <c r="AA13" s="9"/>
      <c r="AB13" s="9"/>
      <c r="AC13" s="9"/>
    </row>
    <row r="14" spans="1:29" s="13" customFormat="1" ht="19.899999999999999" customHeight="1" x14ac:dyDescent="0.25">
      <c r="A14" s="18"/>
      <c r="B14" s="9"/>
      <c r="C14" s="9"/>
      <c r="D14" s="9"/>
      <c r="F14" s="159"/>
      <c r="G14" s="114"/>
      <c r="H14" s="114" t="s">
        <v>195</v>
      </c>
      <c r="I14" s="114"/>
      <c r="J14" s="160"/>
      <c r="K14" s="166">
        <v>0.11899999999999999</v>
      </c>
      <c r="L14" s="219"/>
      <c r="M14" s="167"/>
      <c r="N14" s="236">
        <v>5.3999999999999999E-2</v>
      </c>
      <c r="O14" s="219"/>
      <c r="P14" s="167"/>
      <c r="Z14" s="9"/>
      <c r="AA14" s="9"/>
      <c r="AB14" s="9"/>
      <c r="AC14" s="9"/>
    </row>
    <row r="15" spans="1:29" s="13" customFormat="1" ht="19.899999999999999" customHeight="1" x14ac:dyDescent="0.25">
      <c r="A15" s="18"/>
      <c r="B15" s="9"/>
      <c r="C15" s="9"/>
      <c r="D15" s="9"/>
      <c r="F15" s="159"/>
      <c r="G15" s="114"/>
      <c r="H15" s="114" t="s">
        <v>196</v>
      </c>
      <c r="I15" s="114"/>
      <c r="J15" s="160"/>
      <c r="K15" s="166">
        <v>0.13800000000000001</v>
      </c>
      <c r="L15" s="219"/>
      <c r="M15" s="167"/>
      <c r="N15" s="236">
        <v>4.2000000000000003E-2</v>
      </c>
      <c r="O15" s="219"/>
      <c r="P15" s="167"/>
      <c r="Z15" s="9"/>
      <c r="AA15" s="9"/>
      <c r="AB15" s="9"/>
      <c r="AC15" s="9"/>
    </row>
    <row r="16" spans="1:29" s="13" customFormat="1" ht="19.899999999999999" customHeight="1" x14ac:dyDescent="0.25">
      <c r="A16" s="18"/>
      <c r="B16" s="9"/>
      <c r="C16" s="9"/>
      <c r="D16" s="9"/>
      <c r="F16" s="159"/>
      <c r="G16" s="114"/>
      <c r="H16" s="114" t="s">
        <v>197</v>
      </c>
      <c r="I16" s="114"/>
      <c r="J16" s="160"/>
      <c r="K16" s="166">
        <v>9.8000000000000004E-2</v>
      </c>
      <c r="L16" s="219"/>
      <c r="M16" s="167"/>
      <c r="N16" s="236">
        <v>4.3999999999999997E-2</v>
      </c>
      <c r="O16" s="219"/>
      <c r="P16" s="167"/>
      <c r="Z16" s="9"/>
      <c r="AA16" s="9"/>
      <c r="AB16" s="9"/>
      <c r="AC16" s="9"/>
    </row>
    <row r="17" spans="1:29" s="13" customFormat="1" ht="19.899999999999999" customHeight="1" thickBot="1" x14ac:dyDescent="0.3">
      <c r="A17" s="18"/>
      <c r="B17" s="9"/>
      <c r="C17" s="9"/>
      <c r="D17" s="9"/>
      <c r="F17" s="242"/>
      <c r="G17" s="118"/>
      <c r="H17" s="118" t="s">
        <v>198</v>
      </c>
      <c r="I17" s="118"/>
      <c r="J17" s="171"/>
      <c r="K17" s="220">
        <v>6.5000000000000002E-2</v>
      </c>
      <c r="L17" s="222"/>
      <c r="M17" s="221"/>
      <c r="N17" s="297">
        <v>4.2000000000000003E-2</v>
      </c>
      <c r="O17" s="222"/>
      <c r="P17" s="221"/>
      <c r="Z17" s="9"/>
      <c r="AA17" s="9"/>
      <c r="AB17" s="9"/>
      <c r="AC17" s="9"/>
    </row>
    <row r="18" spans="1:29" s="9" customFormat="1" ht="12" customHeight="1" x14ac:dyDescent="0.2">
      <c r="A18" s="8"/>
      <c r="C18" s="23"/>
      <c r="L18" s="23"/>
      <c r="M18" s="23"/>
      <c r="N18" s="23"/>
    </row>
    <row r="19" spans="1:29" s="9" customFormat="1" ht="12" customHeight="1" x14ac:dyDescent="0.2">
      <c r="A19" s="8"/>
      <c r="C19" s="23"/>
      <c r="L19" s="23"/>
      <c r="M19" s="23"/>
      <c r="N19" s="23"/>
    </row>
    <row r="20" spans="1:29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9" ht="15" customHeight="1" x14ac:dyDescent="0.25">
      <c r="U21" s="48" t="s">
        <v>17</v>
      </c>
      <c r="W21" s="9"/>
      <c r="X21" s="9"/>
    </row>
    <row r="22" spans="1:29" x14ac:dyDescent="0.25">
      <c r="W22" s="9"/>
      <c r="X22" s="9"/>
    </row>
    <row r="23" spans="1:29" x14ac:dyDescent="0.25">
      <c r="W23" s="9"/>
      <c r="X23" s="9"/>
    </row>
    <row r="24" spans="1:29" ht="17.25" customHeight="1" x14ac:dyDescent="0.25"/>
  </sheetData>
  <sheetProtection algorithmName="SHA-512" hashValue="plcrfNH7pIzPDG1DmyG7HIgppv4G7IZqOz2GgG6jk429kuvkRfrYJ+sSXHHTDVLvDwoqfhLK1+Ru4LqMS6a5DA==" saltValue="aATuhZJuMKZcC7Qi6ANCMg==" spinCount="100000" sheet="1" objects="1" scenarios="1"/>
  <mergeCells count="36">
    <mergeCell ref="N13:P13"/>
    <mergeCell ref="H14:J14"/>
    <mergeCell ref="K14:M14"/>
    <mergeCell ref="H17:J17"/>
    <mergeCell ref="K17:M17"/>
    <mergeCell ref="N17:P17"/>
    <mergeCell ref="H15:J15"/>
    <mergeCell ref="K15:M15"/>
    <mergeCell ref="N15:P15"/>
    <mergeCell ref="H16:J16"/>
    <mergeCell ref="K16:M16"/>
    <mergeCell ref="N16:P16"/>
    <mergeCell ref="N7:P7"/>
    <mergeCell ref="F8:J8"/>
    <mergeCell ref="K8:M8"/>
    <mergeCell ref="N8:P8"/>
    <mergeCell ref="F9:J9"/>
    <mergeCell ref="K7:M7"/>
    <mergeCell ref="K9:M9"/>
    <mergeCell ref="N9:P9"/>
    <mergeCell ref="A1:U1"/>
    <mergeCell ref="A20:U20"/>
    <mergeCell ref="F10:G17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  <mergeCell ref="N14:P14"/>
    <mergeCell ref="K6:P6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Y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5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12" customHeight="1" x14ac:dyDescent="0.25"/>
    <row r="3" spans="1:25" s="7" customFormat="1" ht="15" customHeight="1" thickBot="1" x14ac:dyDescent="0.3">
      <c r="A3" s="49" t="s">
        <v>39</v>
      </c>
      <c r="B3" s="44" t="s">
        <v>165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5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3" customFormat="1" ht="25.15" customHeight="1" thickBot="1" x14ac:dyDescent="0.3">
      <c r="A6" s="18"/>
      <c r="J6" s="124" t="s">
        <v>122</v>
      </c>
      <c r="K6" s="125"/>
      <c r="L6" s="124" t="s">
        <v>120</v>
      </c>
      <c r="M6" s="125"/>
      <c r="N6" s="124" t="s">
        <v>121</v>
      </c>
      <c r="O6" s="125"/>
      <c r="R6" s="9"/>
      <c r="S6" s="9"/>
      <c r="T6" s="9"/>
      <c r="U6" s="9"/>
      <c r="V6" s="9"/>
      <c r="W6" s="9"/>
      <c r="X6" s="9"/>
      <c r="Y6" s="9"/>
    </row>
    <row r="7" spans="1:25" s="13" customFormat="1" ht="19.899999999999999" customHeight="1" x14ac:dyDescent="0.25">
      <c r="G7" s="114" t="s">
        <v>191</v>
      </c>
      <c r="H7" s="114"/>
      <c r="I7" s="160"/>
      <c r="J7" s="305">
        <v>-1.5</v>
      </c>
      <c r="K7" s="306"/>
      <c r="L7" s="305">
        <v>-1.7</v>
      </c>
      <c r="M7" s="306"/>
      <c r="N7" s="305">
        <v>0.2</v>
      </c>
      <c r="O7" s="306"/>
      <c r="R7" s="9"/>
      <c r="S7" s="9"/>
      <c r="T7" s="9"/>
      <c r="U7" s="9"/>
      <c r="V7" s="9"/>
      <c r="W7" s="9"/>
      <c r="X7" s="9"/>
      <c r="Y7" s="9"/>
    </row>
    <row r="8" spans="1:25" s="13" customFormat="1" ht="19.899999999999999" customHeight="1" x14ac:dyDescent="0.25">
      <c r="G8" s="114" t="s">
        <v>192</v>
      </c>
      <c r="H8" s="114"/>
      <c r="I8" s="160"/>
      <c r="J8" s="305">
        <v>0.3</v>
      </c>
      <c r="K8" s="306"/>
      <c r="L8" s="305">
        <v>0.6</v>
      </c>
      <c r="M8" s="306"/>
      <c r="N8" s="305">
        <v>-0.2</v>
      </c>
      <c r="O8" s="306"/>
      <c r="R8" s="9"/>
      <c r="S8" s="9"/>
      <c r="T8" s="9"/>
      <c r="U8" s="9"/>
      <c r="V8" s="9"/>
      <c r="W8" s="9"/>
      <c r="X8" s="9"/>
      <c r="Y8" s="9"/>
    </row>
    <row r="9" spans="1:25" s="13" customFormat="1" ht="19.899999999999999" customHeight="1" x14ac:dyDescent="0.25">
      <c r="G9" s="114" t="s">
        <v>193</v>
      </c>
      <c r="H9" s="114"/>
      <c r="I9" s="160"/>
      <c r="J9" s="305">
        <v>2.1</v>
      </c>
      <c r="K9" s="306"/>
      <c r="L9" s="305">
        <v>1.7</v>
      </c>
      <c r="M9" s="306"/>
      <c r="N9" s="305">
        <v>0.4</v>
      </c>
      <c r="O9" s="306"/>
      <c r="R9" s="9"/>
      <c r="S9" s="9"/>
      <c r="T9" s="9"/>
      <c r="U9" s="9"/>
      <c r="V9" s="9"/>
      <c r="W9" s="9"/>
      <c r="X9" s="9"/>
      <c r="Y9" s="9"/>
    </row>
    <row r="10" spans="1:25" s="13" customFormat="1" ht="19.899999999999999" customHeight="1" x14ac:dyDescent="0.25">
      <c r="G10" s="114" t="s">
        <v>194</v>
      </c>
      <c r="H10" s="114"/>
      <c r="I10" s="160"/>
      <c r="J10" s="305">
        <v>-1.7</v>
      </c>
      <c r="K10" s="306"/>
      <c r="L10" s="305">
        <v>-1.2</v>
      </c>
      <c r="M10" s="306"/>
      <c r="N10" s="305">
        <v>-0.5</v>
      </c>
      <c r="O10" s="306"/>
      <c r="R10" s="9"/>
      <c r="S10" s="9"/>
      <c r="T10" s="9"/>
      <c r="U10" s="9"/>
      <c r="V10" s="9"/>
      <c r="W10" s="9"/>
      <c r="X10" s="9"/>
      <c r="Y10" s="9"/>
    </row>
    <row r="11" spans="1:25" s="13" customFormat="1" ht="19.899999999999999" customHeight="1" x14ac:dyDescent="0.25">
      <c r="G11" s="114" t="s">
        <v>195</v>
      </c>
      <c r="H11" s="114"/>
      <c r="I11" s="160"/>
      <c r="J11" s="305">
        <v>1.8</v>
      </c>
      <c r="K11" s="306"/>
      <c r="L11" s="305">
        <v>1.8</v>
      </c>
      <c r="M11" s="306"/>
      <c r="N11" s="305">
        <v>0</v>
      </c>
      <c r="O11" s="306"/>
      <c r="R11" s="9"/>
      <c r="S11" s="9"/>
      <c r="T11" s="9"/>
      <c r="U11" s="9"/>
      <c r="V11" s="9"/>
      <c r="W11" s="9"/>
      <c r="X11" s="9"/>
      <c r="Y11" s="9"/>
    </row>
    <row r="12" spans="1:25" s="13" customFormat="1" ht="19.899999999999999" customHeight="1" x14ac:dyDescent="0.25">
      <c r="G12" s="114" t="s">
        <v>196</v>
      </c>
      <c r="H12" s="114"/>
      <c r="I12" s="160"/>
      <c r="J12" s="305">
        <v>3.7</v>
      </c>
      <c r="K12" s="306"/>
      <c r="L12" s="305">
        <v>6.6</v>
      </c>
      <c r="M12" s="306"/>
      <c r="N12" s="305">
        <v>-2.9</v>
      </c>
      <c r="O12" s="306"/>
      <c r="R12" s="9"/>
      <c r="S12" s="9"/>
      <c r="T12" s="9"/>
      <c r="U12" s="9"/>
      <c r="V12" s="9"/>
      <c r="W12" s="9"/>
      <c r="X12" s="9"/>
      <c r="Y12" s="9"/>
    </row>
    <row r="13" spans="1:25" s="13" customFormat="1" ht="19.899999999999999" customHeight="1" x14ac:dyDescent="0.25">
      <c r="G13" s="114" t="s">
        <v>197</v>
      </c>
      <c r="H13" s="114"/>
      <c r="I13" s="160"/>
      <c r="J13" s="305">
        <v>-0.3</v>
      </c>
      <c r="K13" s="306"/>
      <c r="L13" s="305">
        <v>0.5</v>
      </c>
      <c r="M13" s="306"/>
      <c r="N13" s="305">
        <v>-0.8</v>
      </c>
      <c r="O13" s="306"/>
      <c r="R13" s="9"/>
      <c r="S13" s="9"/>
      <c r="T13" s="9"/>
      <c r="U13" s="9"/>
      <c r="V13" s="9"/>
      <c r="W13" s="9"/>
      <c r="X13" s="9"/>
      <c r="Y13" s="9"/>
    </row>
    <row r="14" spans="1:25" s="13" customFormat="1" ht="19.899999999999999" customHeight="1" thickBot="1" x14ac:dyDescent="0.3">
      <c r="G14" s="118" t="s">
        <v>198</v>
      </c>
      <c r="H14" s="118"/>
      <c r="I14" s="171"/>
      <c r="J14" s="305">
        <v>-3.6</v>
      </c>
      <c r="K14" s="306"/>
      <c r="L14" s="305">
        <v>-1.5</v>
      </c>
      <c r="M14" s="306"/>
      <c r="N14" s="305">
        <v>-2.1</v>
      </c>
      <c r="O14" s="306"/>
      <c r="R14" s="9"/>
      <c r="S14" s="9"/>
      <c r="T14" s="9"/>
      <c r="U14" s="9"/>
      <c r="V14" s="9"/>
      <c r="W14" s="9"/>
      <c r="X14" s="9"/>
      <c r="Y14" s="9"/>
    </row>
    <row r="15" spans="1:25" s="9" customFormat="1" ht="12" customHeight="1" x14ac:dyDescent="0.2">
      <c r="A15" s="8"/>
      <c r="C15" s="23"/>
      <c r="L15" s="23"/>
      <c r="M15" s="23"/>
      <c r="N15" s="23"/>
    </row>
    <row r="16" spans="1:25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</sheetData>
  <sheetProtection algorithmName="SHA-512" hashValue="cC50XBW7kL6iscSkeJcjo0Xu/PVjr4yfnViYRzfbg7ea0N9f97Zq0jXn2/aruP+FRKPSBZpKFcXiH0DqDHfORw==" saltValue="aAqCQz+gfi6E/X1Jm0IzZg==" spinCount="100000" sheet="1" objects="1" scenarios="1"/>
  <mergeCells count="37">
    <mergeCell ref="G11:I11"/>
    <mergeCell ref="J11:K11"/>
    <mergeCell ref="L11:M11"/>
    <mergeCell ref="N11:O11"/>
    <mergeCell ref="G14:I14"/>
    <mergeCell ref="J14:K14"/>
    <mergeCell ref="L14:M14"/>
    <mergeCell ref="N14:O14"/>
    <mergeCell ref="G12:I12"/>
    <mergeCell ref="J12:K12"/>
    <mergeCell ref="L12:M12"/>
    <mergeCell ref="N12:O12"/>
    <mergeCell ref="G13:I13"/>
    <mergeCell ref="J13:K13"/>
    <mergeCell ref="L13:M13"/>
    <mergeCell ref="N13:O13"/>
    <mergeCell ref="L8:M8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N8:O8"/>
    <mergeCell ref="G9:I9"/>
    <mergeCell ref="J9:K9"/>
    <mergeCell ref="L9:M9"/>
    <mergeCell ref="N9:O9"/>
    <mergeCell ref="G8:I8"/>
    <mergeCell ref="J8:K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40</v>
      </c>
      <c r="B3" s="44" t="s">
        <v>166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7"/>
      <c r="J5" s="7"/>
      <c r="K5" s="7"/>
      <c r="L5" s="7"/>
      <c r="M5" s="7"/>
      <c r="N5" s="7"/>
      <c r="O5" s="7"/>
      <c r="P5" s="7"/>
      <c r="Q5" s="7"/>
    </row>
    <row r="6" spans="1:21" s="14" customFormat="1" ht="33" customHeight="1" thickBot="1" x14ac:dyDescent="0.3">
      <c r="G6" s="13"/>
      <c r="H6" s="13"/>
      <c r="I6" s="13"/>
      <c r="J6" s="13"/>
      <c r="K6" s="13"/>
      <c r="L6" s="124" t="s">
        <v>64</v>
      </c>
      <c r="M6" s="125"/>
      <c r="N6" s="124" t="s">
        <v>213</v>
      </c>
      <c r="O6" s="125"/>
      <c r="P6" s="13"/>
      <c r="Q6" s="13"/>
    </row>
    <row r="7" spans="1:21" s="13" customFormat="1" ht="19.899999999999999" customHeight="1" thickBot="1" x14ac:dyDescent="0.3">
      <c r="G7" s="148" t="s">
        <v>14</v>
      </c>
      <c r="H7" s="307"/>
      <c r="I7" s="307"/>
      <c r="J7" s="307"/>
      <c r="K7" s="307"/>
      <c r="L7" s="308">
        <v>0.107</v>
      </c>
      <c r="M7" s="308"/>
      <c r="N7" s="308">
        <v>0.04</v>
      </c>
      <c r="O7" s="308"/>
    </row>
    <row r="8" spans="1:21" s="13" customFormat="1" ht="19.899999999999999" customHeight="1" x14ac:dyDescent="0.25">
      <c r="G8" s="311" t="s">
        <v>188</v>
      </c>
      <c r="H8" s="161"/>
      <c r="I8" s="161"/>
      <c r="J8" s="161"/>
      <c r="K8" s="241"/>
      <c r="L8" s="309">
        <v>0.107</v>
      </c>
      <c r="M8" s="309"/>
      <c r="N8" s="309">
        <v>4.4999999999999998E-2</v>
      </c>
      <c r="O8" s="309"/>
    </row>
    <row r="9" spans="1:21" s="13" customFormat="1" ht="19.899999999999999" customHeight="1" x14ac:dyDescent="0.25">
      <c r="G9" s="312" t="s">
        <v>131</v>
      </c>
      <c r="H9" s="114"/>
      <c r="I9" s="114" t="s">
        <v>191</v>
      </c>
      <c r="J9" s="114"/>
      <c r="K9" s="160"/>
      <c r="L9" s="310">
        <v>0.09</v>
      </c>
      <c r="M9" s="310"/>
      <c r="N9" s="310">
        <v>3.4000000000000002E-2</v>
      </c>
      <c r="O9" s="310"/>
    </row>
    <row r="10" spans="1:21" s="13" customFormat="1" ht="19.899999999999999" customHeight="1" x14ac:dyDescent="0.25">
      <c r="G10" s="312"/>
      <c r="H10" s="114"/>
      <c r="I10" s="114" t="s">
        <v>192</v>
      </c>
      <c r="J10" s="114"/>
      <c r="K10" s="160"/>
      <c r="L10" s="310">
        <v>9.9000000000000005E-2</v>
      </c>
      <c r="M10" s="310"/>
      <c r="N10" s="310">
        <v>4.4999999999999998E-2</v>
      </c>
      <c r="O10" s="310"/>
    </row>
    <row r="11" spans="1:21" s="13" customFormat="1" ht="19.899999999999999" customHeight="1" x14ac:dyDescent="0.25">
      <c r="G11" s="312"/>
      <c r="H11" s="114"/>
      <c r="I11" s="114" t="s">
        <v>193</v>
      </c>
      <c r="J11" s="114"/>
      <c r="K11" s="160"/>
      <c r="L11" s="310">
        <v>0.11600000000000001</v>
      </c>
      <c r="M11" s="310"/>
      <c r="N11" s="310">
        <v>5.2999999999999999E-2</v>
      </c>
      <c r="O11" s="310"/>
    </row>
    <row r="12" spans="1:21" s="13" customFormat="1" ht="19.899999999999999" customHeight="1" x14ac:dyDescent="0.25">
      <c r="G12" s="312"/>
      <c r="H12" s="114"/>
      <c r="I12" s="114" t="s">
        <v>194</v>
      </c>
      <c r="J12" s="114"/>
      <c r="K12" s="160"/>
      <c r="L12" s="310">
        <v>0.105</v>
      </c>
      <c r="M12" s="310"/>
      <c r="N12" s="310">
        <v>3.7999999999999999E-2</v>
      </c>
      <c r="O12" s="310"/>
    </row>
    <row r="13" spans="1:21" s="13" customFormat="1" ht="19.899999999999999" customHeight="1" x14ac:dyDescent="0.25">
      <c r="G13" s="312"/>
      <c r="H13" s="114"/>
      <c r="I13" s="114" t="s">
        <v>195</v>
      </c>
      <c r="J13" s="114"/>
      <c r="K13" s="160"/>
      <c r="L13" s="310">
        <v>0.122</v>
      </c>
      <c r="M13" s="310"/>
      <c r="N13" s="310">
        <v>5.8000000000000003E-2</v>
      </c>
      <c r="O13" s="310"/>
    </row>
    <row r="14" spans="1:21" s="13" customFormat="1" ht="19.899999999999999" customHeight="1" x14ac:dyDescent="0.25">
      <c r="G14" s="312"/>
      <c r="H14" s="114"/>
      <c r="I14" s="114" t="s">
        <v>196</v>
      </c>
      <c r="J14" s="114"/>
      <c r="K14" s="160"/>
      <c r="L14" s="310">
        <v>0.214</v>
      </c>
      <c r="M14" s="310"/>
      <c r="N14" s="310">
        <v>9.7000000000000003E-2</v>
      </c>
      <c r="O14" s="310"/>
    </row>
    <row r="15" spans="1:21" s="13" customFormat="1" ht="19.899999999999999" customHeight="1" x14ac:dyDescent="0.25">
      <c r="G15" s="312"/>
      <c r="H15" s="114"/>
      <c r="I15" s="114" t="s">
        <v>197</v>
      </c>
      <c r="J15" s="114"/>
      <c r="K15" s="160"/>
      <c r="L15" s="310">
        <v>9.4E-2</v>
      </c>
      <c r="M15" s="310"/>
      <c r="N15" s="310">
        <v>3.6999999999999998E-2</v>
      </c>
      <c r="O15" s="310"/>
    </row>
    <row r="16" spans="1:21" s="13" customFormat="1" ht="19.899999999999999" customHeight="1" thickBot="1" x14ac:dyDescent="0.3">
      <c r="G16" s="302"/>
      <c r="H16" s="118"/>
      <c r="I16" s="118" t="s">
        <v>198</v>
      </c>
      <c r="J16" s="118"/>
      <c r="K16" s="171"/>
      <c r="L16" s="313">
        <v>0.115</v>
      </c>
      <c r="M16" s="313"/>
      <c r="N16" s="313">
        <v>3.7999999999999999E-2</v>
      </c>
      <c r="O16" s="313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ht="15" customHeight="1" x14ac:dyDescent="0.25">
      <c r="U20" s="48" t="s">
        <v>17</v>
      </c>
    </row>
    <row r="23" spans="1:21" ht="17.25" customHeight="1" x14ac:dyDescent="0.25"/>
    <row r="24" spans="1:21" ht="17.25" customHeight="1" x14ac:dyDescent="0.25"/>
  </sheetData>
  <sheetProtection algorithmName="SHA-512" hashValue="PCN3sygiFlu3ZBOLf+HrSO154DzojCt4OXk0YALIdLc8EZAnoNi3udYY/uuyjP4Ws4xlYfmRU7RQ7K9YLJ8dyQ==" saltValue="Sd04Ocl7PFmYLj8baNzcnQ==" spinCount="100000" sheet="1" objects="1" scenarios="1"/>
  <mergeCells count="35">
    <mergeCell ref="I14:K14"/>
    <mergeCell ref="L10:M10"/>
    <mergeCell ref="N10:O10"/>
    <mergeCell ref="L11:M11"/>
    <mergeCell ref="N11:O11"/>
    <mergeCell ref="L12:M12"/>
    <mergeCell ref="N12:O12"/>
    <mergeCell ref="L13:M13"/>
    <mergeCell ref="L14:M14"/>
    <mergeCell ref="N14:O14"/>
    <mergeCell ref="A1:U1"/>
    <mergeCell ref="N9:O9"/>
    <mergeCell ref="N13:O13"/>
    <mergeCell ref="L6:M6"/>
    <mergeCell ref="N6:O6"/>
    <mergeCell ref="I10:K10"/>
    <mergeCell ref="I11:K11"/>
    <mergeCell ref="I12:K12"/>
    <mergeCell ref="I13:K13"/>
    <mergeCell ref="A19:U19"/>
    <mergeCell ref="G7:K7"/>
    <mergeCell ref="L7:M7"/>
    <mergeCell ref="N7:O7"/>
    <mergeCell ref="L8:M8"/>
    <mergeCell ref="N8:O8"/>
    <mergeCell ref="I9:K9"/>
    <mergeCell ref="L9:M9"/>
    <mergeCell ref="G8:K8"/>
    <mergeCell ref="G9:H16"/>
    <mergeCell ref="I16:K16"/>
    <mergeCell ref="L16:M16"/>
    <mergeCell ref="N16:O16"/>
    <mergeCell ref="I15:K15"/>
    <mergeCell ref="L15:M15"/>
    <mergeCell ref="N15:O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ABABAB"/>
  </sheetPr>
  <dimension ref="A1:V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42</v>
      </c>
      <c r="B3" s="44" t="s">
        <v>167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3" customFormat="1" ht="25.15" customHeight="1" x14ac:dyDescent="0.25">
      <c r="A6" s="18"/>
      <c r="G6" s="146" t="s">
        <v>8</v>
      </c>
      <c r="H6" s="136"/>
      <c r="I6" s="136"/>
      <c r="J6" s="136"/>
      <c r="K6" s="146" t="s">
        <v>6</v>
      </c>
      <c r="L6" s="136"/>
      <c r="M6" s="136"/>
      <c r="N6" s="136"/>
      <c r="O6" s="146" t="s">
        <v>57</v>
      </c>
      <c r="P6" s="136"/>
      <c r="Q6" s="136"/>
      <c r="R6" s="137"/>
      <c r="U6" s="9"/>
      <c r="V6" s="9"/>
    </row>
    <row r="7" spans="1:22" s="13" customFormat="1" ht="25.15" customHeight="1" thickBot="1" x14ac:dyDescent="0.3">
      <c r="A7" s="18"/>
      <c r="G7" s="147" t="s">
        <v>14</v>
      </c>
      <c r="H7" s="148"/>
      <c r="I7" s="147" t="s">
        <v>188</v>
      </c>
      <c r="J7" s="148"/>
      <c r="K7" s="147" t="s">
        <v>14</v>
      </c>
      <c r="L7" s="148"/>
      <c r="M7" s="147" t="s">
        <v>188</v>
      </c>
      <c r="N7" s="148"/>
      <c r="O7" s="147" t="s">
        <v>14</v>
      </c>
      <c r="P7" s="148"/>
      <c r="Q7" s="147" t="s">
        <v>188</v>
      </c>
      <c r="R7" s="148"/>
      <c r="U7" s="9"/>
      <c r="V7" s="9"/>
    </row>
    <row r="8" spans="1:22" s="13" customFormat="1" ht="19.899999999999999" customHeight="1" x14ac:dyDescent="0.25">
      <c r="A8" s="18"/>
      <c r="D8" s="135" t="s">
        <v>123</v>
      </c>
      <c r="E8" s="136"/>
      <c r="F8" s="137"/>
      <c r="G8" s="132">
        <v>5.8000000000000003E-2</v>
      </c>
      <c r="H8" s="133"/>
      <c r="I8" s="126">
        <v>5.8999999999999997E-2</v>
      </c>
      <c r="J8" s="127"/>
      <c r="K8" s="132">
        <v>0.35299999999999998</v>
      </c>
      <c r="L8" s="133"/>
      <c r="M8" s="126">
        <v>0.35899999999999999</v>
      </c>
      <c r="N8" s="127"/>
      <c r="O8" s="132">
        <v>0.23799999999999999</v>
      </c>
      <c r="P8" s="133"/>
      <c r="Q8" s="126">
        <v>0.30399999999999999</v>
      </c>
      <c r="R8" s="127"/>
      <c r="U8" s="9"/>
      <c r="V8" s="9"/>
    </row>
    <row r="9" spans="1:22" s="13" customFormat="1" ht="19.899999999999999" customHeight="1" x14ac:dyDescent="0.25">
      <c r="A9" s="18"/>
      <c r="D9" s="138" t="s">
        <v>124</v>
      </c>
      <c r="E9" s="139"/>
      <c r="F9" s="140"/>
      <c r="G9" s="132">
        <v>8.1000000000000003E-2</v>
      </c>
      <c r="H9" s="133"/>
      <c r="I9" s="126">
        <v>8.8999999999999996E-2</v>
      </c>
      <c r="J9" s="127"/>
      <c r="K9" s="132">
        <v>0.28499999999999998</v>
      </c>
      <c r="L9" s="133"/>
      <c r="M9" s="126">
        <v>0.26600000000000001</v>
      </c>
      <c r="N9" s="127"/>
      <c r="O9" s="132">
        <v>0.215</v>
      </c>
      <c r="P9" s="133"/>
      <c r="Q9" s="126">
        <v>0.187</v>
      </c>
      <c r="R9" s="127"/>
      <c r="U9" s="9"/>
      <c r="V9" s="9"/>
    </row>
    <row r="10" spans="1:22" s="13" customFormat="1" ht="19.899999999999999" customHeight="1" x14ac:dyDescent="0.25">
      <c r="A10" s="18"/>
      <c r="D10" s="138" t="s">
        <v>125</v>
      </c>
      <c r="E10" s="139"/>
      <c r="F10" s="140"/>
      <c r="G10" s="132">
        <v>0.86099999999999999</v>
      </c>
      <c r="H10" s="133"/>
      <c r="I10" s="126">
        <v>0.85199999999999998</v>
      </c>
      <c r="J10" s="127"/>
      <c r="K10" s="132">
        <v>0.36199999999999999</v>
      </c>
      <c r="L10" s="133"/>
      <c r="M10" s="126">
        <v>0.376</v>
      </c>
      <c r="N10" s="127"/>
      <c r="O10" s="132">
        <v>0.54700000000000004</v>
      </c>
      <c r="P10" s="133"/>
      <c r="Q10" s="126">
        <v>0.50900000000000001</v>
      </c>
      <c r="R10" s="127"/>
      <c r="U10" s="9"/>
      <c r="V10" s="9"/>
    </row>
    <row r="11" spans="1:22" s="9" customFormat="1" ht="12" customHeight="1" x14ac:dyDescent="0.2">
      <c r="A11" s="8"/>
      <c r="C11" s="23"/>
      <c r="L11" s="23"/>
      <c r="M11" s="23"/>
      <c r="N11" s="23"/>
    </row>
    <row r="12" spans="1:22" s="9" customFormat="1" ht="12" customHeight="1" x14ac:dyDescent="0.2">
      <c r="A12" s="8"/>
      <c r="C12" s="23"/>
      <c r="L12" s="23"/>
      <c r="M12" s="23"/>
      <c r="N12" s="23"/>
    </row>
    <row r="13" spans="1:22" ht="18" customHeight="1" x14ac:dyDescent="0.25">
      <c r="A13" s="134" t="s">
        <v>145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2" ht="15" customHeight="1" x14ac:dyDescent="0.25">
      <c r="U14" s="48" t="s">
        <v>17</v>
      </c>
    </row>
    <row r="17" spans="7:14" ht="17.25" customHeight="1" x14ac:dyDescent="0.25"/>
    <row r="18" spans="7:14" ht="17.25" customHeight="1" x14ac:dyDescent="0.25"/>
    <row r="20" spans="7:14" x14ac:dyDescent="0.25">
      <c r="G20" s="33"/>
      <c r="H20" s="33"/>
      <c r="I20" s="33"/>
      <c r="J20" s="33"/>
      <c r="K20" s="33"/>
      <c r="L20" s="33"/>
      <c r="M20" s="33"/>
      <c r="N20" s="33"/>
    </row>
    <row r="21" spans="7:14" x14ac:dyDescent="0.25">
      <c r="G21" s="33"/>
      <c r="H21" s="33"/>
      <c r="I21" s="33"/>
      <c r="J21" s="33"/>
      <c r="K21" s="33"/>
      <c r="L21" s="33"/>
      <c r="M21" s="33"/>
      <c r="N21" s="33"/>
    </row>
    <row r="22" spans="7:14" x14ac:dyDescent="0.25">
      <c r="G22" s="33"/>
      <c r="H22" s="33"/>
      <c r="I22" s="33"/>
      <c r="J22" s="33"/>
      <c r="K22" s="33"/>
      <c r="L22" s="33"/>
      <c r="M22" s="33"/>
      <c r="N22" s="33"/>
    </row>
    <row r="23" spans="7:14" x14ac:dyDescent="0.25">
      <c r="G23" s="33"/>
      <c r="H23" s="33"/>
      <c r="I23" s="33"/>
      <c r="J23" s="33"/>
      <c r="K23" s="33"/>
      <c r="L23" s="33"/>
      <c r="M23" s="33"/>
      <c r="N23" s="33"/>
    </row>
    <row r="24" spans="7:14" x14ac:dyDescent="0.25">
      <c r="G24" s="33"/>
      <c r="H24" s="33"/>
      <c r="I24" s="33"/>
      <c r="J24" s="33"/>
      <c r="K24" s="33"/>
      <c r="L24" s="33"/>
      <c r="M24" s="33"/>
      <c r="N24" s="33"/>
    </row>
  </sheetData>
  <sheetProtection algorithmName="SHA-512" hashValue="D41VqyQxmnaRVNgZ9riWQ986JXOroDS+Klqt8vccu6x2sH5qyuRBEVjMcXzW/X6J7iin933lTxc/uJXXdRwQOQ==" saltValue="HlDNUOcr4eq2wupe46/GtA==" spinCount="100000" sheet="1" objects="1" scenarios="1"/>
  <mergeCells count="32">
    <mergeCell ref="O10:P10"/>
    <mergeCell ref="Q10:R10"/>
    <mergeCell ref="D10:F10"/>
    <mergeCell ref="G10:H10"/>
    <mergeCell ref="I10:J10"/>
    <mergeCell ref="K10:L10"/>
    <mergeCell ref="M10:N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A13:U13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D8:F8"/>
    <mergeCell ref="Q8:R8"/>
    <mergeCell ref="D9:F9"/>
    <mergeCell ref="G9:H9"/>
    <mergeCell ref="I9:J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ABABAB"/>
  </sheetPr>
  <dimension ref="A1:Y2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5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12" customHeight="1" x14ac:dyDescent="0.25"/>
    <row r="3" spans="1:25" s="7" customFormat="1" ht="15" customHeight="1" thickBot="1" x14ac:dyDescent="0.3">
      <c r="A3" s="49" t="s">
        <v>43</v>
      </c>
      <c r="B3" s="44" t="s">
        <v>168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5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3" customFormat="1" ht="25.15" customHeight="1" thickBot="1" x14ac:dyDescent="0.3">
      <c r="A6" s="18"/>
      <c r="K6" s="124" t="s">
        <v>123</v>
      </c>
      <c r="L6" s="125"/>
      <c r="M6" s="124" t="s">
        <v>124</v>
      </c>
      <c r="N6" s="125"/>
      <c r="R6" s="9"/>
      <c r="S6" s="9"/>
      <c r="T6" s="9"/>
      <c r="U6" s="9"/>
      <c r="V6" s="9"/>
      <c r="W6" s="9"/>
      <c r="X6" s="9"/>
      <c r="Y6" s="9"/>
    </row>
    <row r="7" spans="1:25" s="13" customFormat="1" ht="19.899999999999999" customHeight="1" x14ac:dyDescent="0.25">
      <c r="H7" s="114" t="s">
        <v>191</v>
      </c>
      <c r="I7" s="114"/>
      <c r="J7" s="160"/>
      <c r="K7" s="126">
        <v>5.0999999999999997E-2</v>
      </c>
      <c r="L7" s="127"/>
      <c r="M7" s="126">
        <v>0.08</v>
      </c>
      <c r="N7" s="127"/>
      <c r="R7" s="9"/>
      <c r="S7" s="9"/>
      <c r="T7" s="9"/>
      <c r="U7" s="9"/>
      <c r="V7" s="9"/>
      <c r="W7" s="9"/>
      <c r="X7" s="9"/>
      <c r="Y7" s="9"/>
    </row>
    <row r="8" spans="1:25" s="13" customFormat="1" ht="19.899999999999999" customHeight="1" x14ac:dyDescent="0.25">
      <c r="H8" s="114" t="s">
        <v>192</v>
      </c>
      <c r="I8" s="114"/>
      <c r="J8" s="160"/>
      <c r="K8" s="126">
        <v>7.5999999999999998E-2</v>
      </c>
      <c r="L8" s="127"/>
      <c r="M8" s="126">
        <v>9.9000000000000005E-2</v>
      </c>
      <c r="N8" s="127"/>
      <c r="R8" s="9"/>
      <c r="S8" s="9"/>
      <c r="T8" s="9"/>
      <c r="U8" s="9"/>
      <c r="V8" s="9"/>
      <c r="W8" s="9"/>
      <c r="X8" s="9"/>
      <c r="Y8" s="9"/>
    </row>
    <row r="9" spans="1:25" s="13" customFormat="1" ht="19.899999999999999" customHeight="1" x14ac:dyDescent="0.25">
      <c r="H9" s="114" t="s">
        <v>193</v>
      </c>
      <c r="I9" s="114"/>
      <c r="J9" s="160"/>
      <c r="K9" s="126">
        <v>4.3999999999999997E-2</v>
      </c>
      <c r="L9" s="127"/>
      <c r="M9" s="126">
        <v>7.1999999999999995E-2</v>
      </c>
      <c r="N9" s="127"/>
      <c r="R9" s="9"/>
      <c r="S9" s="9"/>
      <c r="T9" s="9"/>
      <c r="U9" s="9"/>
      <c r="V9" s="9"/>
      <c r="W9" s="9"/>
      <c r="X9" s="9"/>
      <c r="Y9" s="9"/>
    </row>
    <row r="10" spans="1:25" s="13" customFormat="1" ht="19.899999999999999" customHeight="1" x14ac:dyDescent="0.25">
      <c r="H10" s="114" t="s">
        <v>194</v>
      </c>
      <c r="I10" s="114"/>
      <c r="J10" s="160"/>
      <c r="K10" s="126">
        <v>8.2000000000000003E-2</v>
      </c>
      <c r="L10" s="127"/>
      <c r="M10" s="126">
        <v>0.11600000000000001</v>
      </c>
      <c r="N10" s="127"/>
      <c r="R10" s="9"/>
      <c r="S10" s="9"/>
      <c r="T10" s="9"/>
      <c r="U10" s="9"/>
      <c r="V10" s="9"/>
      <c r="W10" s="9"/>
      <c r="X10" s="9"/>
      <c r="Y10" s="9"/>
    </row>
    <row r="11" spans="1:25" s="13" customFormat="1" ht="19.899999999999999" customHeight="1" x14ac:dyDescent="0.25">
      <c r="H11" s="114" t="s">
        <v>195</v>
      </c>
      <c r="I11" s="114"/>
      <c r="J11" s="160"/>
      <c r="K11" s="126">
        <v>5.5E-2</v>
      </c>
      <c r="L11" s="127"/>
      <c r="M11" s="126">
        <v>9.1999999999999998E-2</v>
      </c>
      <c r="N11" s="127"/>
      <c r="R11" s="9"/>
      <c r="S11" s="9"/>
      <c r="T11" s="9"/>
      <c r="U11" s="9"/>
      <c r="V11" s="9"/>
      <c r="W11" s="9"/>
      <c r="X11" s="9"/>
      <c r="Y11" s="9"/>
    </row>
    <row r="12" spans="1:25" s="13" customFormat="1" ht="19.899999999999999" customHeight="1" x14ac:dyDescent="0.25">
      <c r="H12" s="114" t="s">
        <v>196</v>
      </c>
      <c r="I12" s="114"/>
      <c r="J12" s="160"/>
      <c r="K12" s="126">
        <v>3.9E-2</v>
      </c>
      <c r="L12" s="127"/>
      <c r="M12" s="126">
        <v>7.5999999999999998E-2</v>
      </c>
      <c r="N12" s="127"/>
      <c r="R12" s="9"/>
      <c r="S12" s="9"/>
      <c r="T12" s="9"/>
      <c r="U12" s="9"/>
      <c r="V12" s="9"/>
      <c r="W12" s="9"/>
      <c r="X12" s="9"/>
      <c r="Y12" s="9"/>
    </row>
    <row r="13" spans="1:25" s="13" customFormat="1" ht="19.899999999999999" customHeight="1" x14ac:dyDescent="0.25">
      <c r="H13" s="114" t="s">
        <v>197</v>
      </c>
      <c r="I13" s="114"/>
      <c r="J13" s="160"/>
      <c r="K13" s="126">
        <v>5.2999999999999999E-2</v>
      </c>
      <c r="L13" s="127"/>
      <c r="M13" s="126">
        <v>8.2000000000000003E-2</v>
      </c>
      <c r="N13" s="127"/>
      <c r="R13" s="9"/>
      <c r="S13" s="9"/>
      <c r="T13" s="9"/>
      <c r="U13" s="9"/>
      <c r="V13" s="9"/>
      <c r="W13" s="9"/>
      <c r="X13" s="9"/>
      <c r="Y13" s="9"/>
    </row>
    <row r="14" spans="1:25" s="13" customFormat="1" ht="19.899999999999999" customHeight="1" thickBot="1" x14ac:dyDescent="0.3">
      <c r="H14" s="118" t="s">
        <v>198</v>
      </c>
      <c r="I14" s="118"/>
      <c r="J14" s="171"/>
      <c r="K14" s="126">
        <v>4.5999999999999999E-2</v>
      </c>
      <c r="L14" s="127"/>
      <c r="M14" s="126">
        <v>8.3000000000000004E-2</v>
      </c>
      <c r="N14" s="127"/>
      <c r="R14" s="9"/>
      <c r="S14" s="9"/>
      <c r="T14" s="9"/>
      <c r="U14" s="9"/>
      <c r="V14" s="9"/>
      <c r="W14" s="9"/>
      <c r="X14" s="9"/>
      <c r="Y14" s="9"/>
    </row>
    <row r="15" spans="1:25" s="9" customFormat="1" ht="12" customHeight="1" x14ac:dyDescent="0.2">
      <c r="A15" s="8"/>
      <c r="C15" s="23"/>
      <c r="L15" s="23"/>
      <c r="M15" s="23"/>
      <c r="N15" s="23"/>
    </row>
    <row r="16" spans="1:25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  <row r="20" spans="1:21" ht="17.25" customHeight="1" x14ac:dyDescent="0.25"/>
    <row r="21" spans="1:21" ht="14.45" customHeight="1" x14ac:dyDescent="0.25"/>
  </sheetData>
  <sheetProtection algorithmName="SHA-512" hashValue="oCgWW/noP2RjCDhV+P/qK0vLDhO6naXur5pWiMltHtuybutmPKF18iFOR6PYvYjAeHA2FGOnaYXfxaMApI1+aA==" saltValue="l5RdXsAQT1O4BIIrlwuGEA==" spinCount="100000" sheet="1" objects="1" scenarios="1"/>
  <mergeCells count="28">
    <mergeCell ref="H11:J11"/>
    <mergeCell ref="M14:N14"/>
    <mergeCell ref="H12:J12"/>
    <mergeCell ref="K12:L12"/>
    <mergeCell ref="H13:J13"/>
    <mergeCell ref="K13:L13"/>
    <mergeCell ref="K11:L11"/>
    <mergeCell ref="M10:N10"/>
    <mergeCell ref="M11:N11"/>
    <mergeCell ref="M12:N12"/>
    <mergeCell ref="M13:N13"/>
    <mergeCell ref="K10:L10"/>
    <mergeCell ref="A1:U1"/>
    <mergeCell ref="A17:U17"/>
    <mergeCell ref="K6:L6"/>
    <mergeCell ref="M6:N6"/>
    <mergeCell ref="H7:J7"/>
    <mergeCell ref="K7:L7"/>
    <mergeCell ref="H8:J8"/>
    <mergeCell ref="K8:L8"/>
    <mergeCell ref="H9:J9"/>
    <mergeCell ref="K9:L9"/>
    <mergeCell ref="H10:J10"/>
    <mergeCell ref="H14:J14"/>
    <mergeCell ref="K14:L14"/>
    <mergeCell ref="M7:N7"/>
    <mergeCell ref="M8:N8"/>
    <mergeCell ref="M9:N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ABABAB"/>
  </sheetPr>
  <dimension ref="A1:Y2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5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12" customHeight="1" x14ac:dyDescent="0.25"/>
    <row r="3" spans="1:25" s="7" customFormat="1" ht="15" customHeight="1" thickBot="1" x14ac:dyDescent="0.3">
      <c r="A3" s="49" t="s">
        <v>44</v>
      </c>
      <c r="B3" s="44" t="s">
        <v>169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5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" s="13" customFormat="1" ht="25.15" customHeight="1" thickBot="1" x14ac:dyDescent="0.3">
      <c r="A6" s="18"/>
      <c r="K6" s="124" t="s">
        <v>123</v>
      </c>
      <c r="L6" s="125"/>
      <c r="M6" s="124" t="s">
        <v>124</v>
      </c>
      <c r="N6" s="125"/>
      <c r="R6" s="9"/>
      <c r="S6" s="9"/>
      <c r="T6" s="9"/>
      <c r="U6" s="9"/>
      <c r="V6" s="9"/>
      <c r="W6" s="9"/>
      <c r="X6" s="9"/>
      <c r="Y6" s="9"/>
    </row>
    <row r="7" spans="1:25" s="13" customFormat="1" ht="19.899999999999999" customHeight="1" x14ac:dyDescent="0.25">
      <c r="H7" s="114" t="s">
        <v>93</v>
      </c>
      <c r="I7" s="114"/>
      <c r="J7" s="160"/>
      <c r="K7" s="126">
        <v>2.4E-2</v>
      </c>
      <c r="L7" s="127"/>
      <c r="M7" s="126">
        <v>4.4999999999999998E-2</v>
      </c>
      <c r="N7" s="127"/>
      <c r="R7" s="9"/>
      <c r="S7" s="9"/>
      <c r="T7" s="9"/>
      <c r="U7" s="9"/>
      <c r="V7" s="9"/>
      <c r="W7" s="9"/>
      <c r="X7" s="9"/>
      <c r="Y7" s="9"/>
    </row>
    <row r="8" spans="1:25" s="13" customFormat="1" ht="19.899999999999999" customHeight="1" x14ac:dyDescent="0.25">
      <c r="H8" s="114" t="s">
        <v>94</v>
      </c>
      <c r="I8" s="114"/>
      <c r="J8" s="160"/>
      <c r="K8" s="126">
        <v>0.161</v>
      </c>
      <c r="L8" s="127"/>
      <c r="M8" s="126">
        <v>0.19400000000000001</v>
      </c>
      <c r="N8" s="127"/>
      <c r="R8" s="9"/>
      <c r="S8" s="9"/>
      <c r="T8" s="9"/>
      <c r="U8" s="9"/>
      <c r="V8" s="9"/>
      <c r="W8" s="9"/>
      <c r="X8" s="9"/>
      <c r="Y8" s="9"/>
    </row>
    <row r="9" spans="1:25" s="13" customFormat="1" ht="19.899999999999999" customHeight="1" x14ac:dyDescent="0.25">
      <c r="H9" s="114" t="s">
        <v>95</v>
      </c>
      <c r="I9" s="114"/>
      <c r="J9" s="160"/>
      <c r="K9" s="126">
        <v>7.4999999999999997E-2</v>
      </c>
      <c r="L9" s="127"/>
      <c r="M9" s="126">
        <v>9.0999999999999998E-2</v>
      </c>
      <c r="N9" s="127"/>
      <c r="R9" s="9"/>
      <c r="S9" s="9"/>
      <c r="T9" s="9"/>
      <c r="U9" s="9"/>
      <c r="V9" s="9"/>
      <c r="W9" s="9"/>
      <c r="X9" s="9"/>
      <c r="Y9" s="9"/>
    </row>
    <row r="10" spans="1:25" s="13" customFormat="1" ht="19.899999999999999" customHeight="1" x14ac:dyDescent="0.25">
      <c r="H10" s="114" t="s">
        <v>96</v>
      </c>
      <c r="I10" s="114"/>
      <c r="J10" s="160"/>
      <c r="K10" s="126">
        <v>4.7E-2</v>
      </c>
      <c r="L10" s="127"/>
      <c r="M10" s="126">
        <v>4.1000000000000002E-2</v>
      </c>
      <c r="N10" s="127"/>
      <c r="R10" s="9"/>
      <c r="S10" s="9"/>
      <c r="T10" s="9"/>
      <c r="U10" s="9"/>
      <c r="V10" s="9"/>
      <c r="W10" s="9"/>
      <c r="X10" s="9"/>
      <c r="Y10" s="9"/>
    </row>
    <row r="11" spans="1:25" s="13" customFormat="1" ht="19.899999999999999" customHeight="1" x14ac:dyDescent="0.25">
      <c r="H11" s="114" t="s">
        <v>97</v>
      </c>
      <c r="I11" s="114"/>
      <c r="J11" s="160"/>
      <c r="K11" s="126">
        <v>4.5999999999999999E-2</v>
      </c>
      <c r="L11" s="127"/>
      <c r="M11" s="126">
        <v>0.13600000000000001</v>
      </c>
      <c r="N11" s="127"/>
      <c r="R11" s="9"/>
      <c r="S11" s="9"/>
      <c r="T11" s="9"/>
      <c r="U11" s="9"/>
      <c r="V11" s="9"/>
      <c r="W11" s="9"/>
      <c r="X11" s="9"/>
      <c r="Y11" s="9"/>
    </row>
    <row r="12" spans="1:25" s="13" customFormat="1" ht="19.899999999999999" customHeight="1" thickBot="1" x14ac:dyDescent="0.3">
      <c r="H12" s="118" t="s">
        <v>98</v>
      </c>
      <c r="I12" s="118"/>
      <c r="J12" s="171"/>
      <c r="K12" s="126">
        <v>4.4999999999999998E-2</v>
      </c>
      <c r="L12" s="127"/>
      <c r="M12" s="126">
        <v>4.7E-2</v>
      </c>
      <c r="N12" s="127"/>
      <c r="R12" s="9"/>
      <c r="S12" s="9"/>
      <c r="T12" s="9"/>
      <c r="U12" s="9"/>
      <c r="V12" s="9"/>
      <c r="W12" s="9"/>
      <c r="X12" s="9"/>
      <c r="Y12" s="9"/>
    </row>
    <row r="13" spans="1:25" s="9" customFormat="1" ht="12" customHeight="1" x14ac:dyDescent="0.2">
      <c r="A13" s="8"/>
      <c r="C13" s="23"/>
      <c r="L13" s="23"/>
      <c r="M13" s="23"/>
      <c r="N13" s="23"/>
    </row>
    <row r="14" spans="1:25" s="9" customFormat="1" ht="12" customHeight="1" x14ac:dyDescent="0.2">
      <c r="A14" s="8"/>
      <c r="C14" s="23"/>
      <c r="L14" s="23"/>
      <c r="M14" s="23"/>
      <c r="N14" s="23"/>
    </row>
    <row r="15" spans="1:25" ht="18" customHeight="1" x14ac:dyDescent="0.25">
      <c r="A15" s="134" t="s">
        <v>145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5" ht="15" customHeight="1" x14ac:dyDescent="0.25">
      <c r="U16" s="48" t="s">
        <v>17</v>
      </c>
    </row>
    <row r="19" spans="20:21" ht="17.25" customHeight="1" x14ac:dyDescent="0.25"/>
    <row r="20" spans="20:21" ht="17.25" customHeight="1" x14ac:dyDescent="0.25"/>
    <row r="25" spans="20:21" x14ac:dyDescent="0.25">
      <c r="T25" s="39"/>
      <c r="U25" s="39"/>
    </row>
  </sheetData>
  <sheetProtection algorithmName="SHA-512" hashValue="XAaX4bu/mDwIJfJFvrRPkOOJeUT+KmukrLlyI6ZRfNvSKpmkdBIyWI+lfDb2D8sKkuKyJeqChDBZQ2PLN2Nbfg==" saltValue="3I3n9AkNZMxITuxHNSsCxQ==" spinCount="100000" sheet="1" objects="1" scenarios="1"/>
  <mergeCells count="22">
    <mergeCell ref="K11:L11"/>
    <mergeCell ref="M7:N7"/>
    <mergeCell ref="M8:N8"/>
    <mergeCell ref="M9:N9"/>
    <mergeCell ref="M10:N10"/>
    <mergeCell ref="M11:N11"/>
    <mergeCell ref="A1:U1"/>
    <mergeCell ref="A15:U15"/>
    <mergeCell ref="K6:L6"/>
    <mergeCell ref="M6:N6"/>
    <mergeCell ref="H7:J7"/>
    <mergeCell ref="K7:L7"/>
    <mergeCell ref="H8:J8"/>
    <mergeCell ref="K8:L8"/>
    <mergeCell ref="H9:J9"/>
    <mergeCell ref="K9:L9"/>
    <mergeCell ref="M12:N12"/>
    <mergeCell ref="H12:J12"/>
    <mergeCell ref="K12:L12"/>
    <mergeCell ref="H10:J10"/>
    <mergeCell ref="K10:L10"/>
    <mergeCell ref="H11:J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ABABAB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86</v>
      </c>
      <c r="B3" s="44" t="s">
        <v>170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1" s="14" customFormat="1" ht="25.15" customHeight="1" thickBot="1" x14ac:dyDescent="0.3">
      <c r="F6" s="13"/>
      <c r="G6" s="13"/>
      <c r="H6" s="13"/>
      <c r="I6" s="13"/>
      <c r="J6" s="13"/>
      <c r="K6" s="314" t="s">
        <v>205</v>
      </c>
      <c r="L6" s="314"/>
      <c r="M6" s="314" t="s">
        <v>206</v>
      </c>
      <c r="N6" s="314"/>
      <c r="O6" s="314" t="s">
        <v>61</v>
      </c>
      <c r="P6" s="314"/>
    </row>
    <row r="7" spans="1:21" s="14" customFormat="1" ht="25.15" customHeight="1" thickBot="1" x14ac:dyDescent="0.3">
      <c r="F7" s="13"/>
      <c r="G7" s="13"/>
      <c r="H7" s="13"/>
      <c r="I7" s="13"/>
      <c r="J7" s="13"/>
      <c r="K7" s="314"/>
      <c r="L7" s="314"/>
      <c r="M7" s="314"/>
      <c r="N7" s="314"/>
      <c r="O7" s="314"/>
      <c r="P7" s="314"/>
    </row>
    <row r="8" spans="1:21" s="13" customFormat="1" ht="19.899999999999999" customHeight="1" thickBot="1" x14ac:dyDescent="0.3">
      <c r="F8" s="125" t="s">
        <v>14</v>
      </c>
      <c r="G8" s="314"/>
      <c r="H8" s="314"/>
      <c r="I8" s="314"/>
      <c r="J8" s="314"/>
      <c r="K8" s="315">
        <v>0.21299999999999999</v>
      </c>
      <c r="L8" s="315"/>
      <c r="M8" s="315">
        <v>0.21299999999999999</v>
      </c>
      <c r="N8" s="315"/>
      <c r="O8" s="315">
        <v>0</v>
      </c>
      <c r="P8" s="315"/>
    </row>
    <row r="9" spans="1:21" s="13" customFormat="1" ht="19.899999999999999" customHeight="1" x14ac:dyDescent="0.25">
      <c r="F9" s="311" t="s">
        <v>188</v>
      </c>
      <c r="G9" s="161"/>
      <c r="H9" s="161"/>
      <c r="I9" s="161"/>
      <c r="J9" s="241"/>
      <c r="K9" s="309">
        <v>0.221</v>
      </c>
      <c r="L9" s="309"/>
      <c r="M9" s="309">
        <v>0.17599999999999999</v>
      </c>
      <c r="N9" s="309"/>
      <c r="O9" s="309">
        <v>4.5999999999999999E-2</v>
      </c>
      <c r="P9" s="309"/>
    </row>
    <row r="10" spans="1:21" s="13" customFormat="1" ht="19.899999999999999" customHeight="1" x14ac:dyDescent="0.25">
      <c r="F10" s="312" t="s">
        <v>131</v>
      </c>
      <c r="G10" s="114"/>
      <c r="H10" s="114" t="s">
        <v>191</v>
      </c>
      <c r="I10" s="114"/>
      <c r="J10" s="160"/>
      <c r="K10" s="310">
        <v>0.152</v>
      </c>
      <c r="L10" s="310"/>
      <c r="M10" s="310">
        <v>0.15</v>
      </c>
      <c r="N10" s="310"/>
      <c r="O10" s="310">
        <v>2E-3</v>
      </c>
      <c r="P10" s="310"/>
    </row>
    <row r="11" spans="1:21" s="13" customFormat="1" ht="19.899999999999999" customHeight="1" x14ac:dyDescent="0.25">
      <c r="F11" s="312"/>
      <c r="G11" s="114"/>
      <c r="H11" s="114" t="s">
        <v>192</v>
      </c>
      <c r="I11" s="114"/>
      <c r="J11" s="160"/>
      <c r="K11" s="310">
        <v>0.28999999999999998</v>
      </c>
      <c r="L11" s="310"/>
      <c r="M11" s="310">
        <v>0.24299999999999999</v>
      </c>
      <c r="N11" s="310"/>
      <c r="O11" s="310">
        <v>4.5999999999999999E-2</v>
      </c>
      <c r="P11" s="310"/>
    </row>
    <row r="12" spans="1:21" s="13" customFormat="1" ht="19.899999999999999" customHeight="1" x14ac:dyDescent="0.25">
      <c r="F12" s="312"/>
      <c r="G12" s="114"/>
      <c r="H12" s="114" t="s">
        <v>193</v>
      </c>
      <c r="I12" s="114"/>
      <c r="J12" s="160"/>
      <c r="K12" s="310">
        <v>0.189</v>
      </c>
      <c r="L12" s="310"/>
      <c r="M12" s="310">
        <v>0.11700000000000001</v>
      </c>
      <c r="N12" s="310"/>
      <c r="O12" s="310">
        <v>7.2999999999999995E-2</v>
      </c>
      <c r="P12" s="310"/>
    </row>
    <row r="13" spans="1:21" s="13" customFormat="1" ht="19.899999999999999" customHeight="1" x14ac:dyDescent="0.25">
      <c r="F13" s="312"/>
      <c r="G13" s="114"/>
      <c r="H13" s="114" t="s">
        <v>194</v>
      </c>
      <c r="I13" s="114"/>
      <c r="J13" s="160"/>
      <c r="K13" s="310">
        <v>0.21199999999999999</v>
      </c>
      <c r="L13" s="310"/>
      <c r="M13" s="310">
        <v>0.14599999999999999</v>
      </c>
      <c r="N13" s="310"/>
      <c r="O13" s="310">
        <v>6.6000000000000003E-2</v>
      </c>
      <c r="P13" s="310"/>
    </row>
    <row r="14" spans="1:21" s="13" customFormat="1" ht="19.899999999999999" customHeight="1" x14ac:dyDescent="0.25">
      <c r="F14" s="312"/>
      <c r="G14" s="114"/>
      <c r="H14" s="114" t="s">
        <v>195</v>
      </c>
      <c r="I14" s="114"/>
      <c r="J14" s="160"/>
      <c r="K14" s="310">
        <v>0.32300000000000001</v>
      </c>
      <c r="L14" s="310"/>
      <c r="M14" s="310">
        <v>0.253</v>
      </c>
      <c r="N14" s="310"/>
      <c r="O14" s="310">
        <v>7.0999999999999994E-2</v>
      </c>
      <c r="P14" s="310"/>
    </row>
    <row r="15" spans="1:21" s="13" customFormat="1" ht="19.899999999999999" customHeight="1" x14ac:dyDescent="0.25">
      <c r="F15" s="312"/>
      <c r="G15" s="114"/>
      <c r="H15" s="114" t="s">
        <v>196</v>
      </c>
      <c r="I15" s="114"/>
      <c r="J15" s="160"/>
      <c r="K15" s="310">
        <v>0.218</v>
      </c>
      <c r="L15" s="310"/>
      <c r="M15" s="310">
        <v>0.125</v>
      </c>
      <c r="N15" s="310"/>
      <c r="O15" s="310">
        <v>9.2999999999999999E-2</v>
      </c>
      <c r="P15" s="310"/>
    </row>
    <row r="16" spans="1:21" s="13" customFormat="1" ht="19.899999999999999" customHeight="1" x14ac:dyDescent="0.25">
      <c r="F16" s="312"/>
      <c r="G16" s="114"/>
      <c r="H16" s="114" t="s">
        <v>197</v>
      </c>
      <c r="I16" s="114"/>
      <c r="J16" s="160"/>
      <c r="K16" s="310">
        <v>0.14299999999999999</v>
      </c>
      <c r="L16" s="310"/>
      <c r="M16" s="310">
        <v>0.153</v>
      </c>
      <c r="N16" s="310"/>
      <c r="O16" s="310">
        <v>-1.0999999999999999E-2</v>
      </c>
      <c r="P16" s="310"/>
    </row>
    <row r="17" spans="1:21" s="13" customFormat="1" ht="19.899999999999999" customHeight="1" thickBot="1" x14ac:dyDescent="0.3">
      <c r="F17" s="302"/>
      <c r="G17" s="118"/>
      <c r="H17" s="118" t="s">
        <v>198</v>
      </c>
      <c r="I17" s="118"/>
      <c r="J17" s="171"/>
      <c r="K17" s="313">
        <v>0.24</v>
      </c>
      <c r="L17" s="313"/>
      <c r="M17" s="313">
        <v>0.17499999999999999</v>
      </c>
      <c r="N17" s="313"/>
      <c r="O17" s="313">
        <v>6.5000000000000002E-2</v>
      </c>
      <c r="P17" s="31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s="9" customFormat="1" ht="12" customHeight="1" x14ac:dyDescent="0.2">
      <c r="A19" s="8"/>
      <c r="C19" s="23"/>
      <c r="L19" s="23"/>
      <c r="M19" s="23"/>
      <c r="N19" s="23"/>
    </row>
    <row r="20" spans="1:21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ht="15" customHeight="1" x14ac:dyDescent="0.25">
      <c r="U21" s="48" t="s">
        <v>17</v>
      </c>
    </row>
    <row r="24" spans="1:21" ht="17.25" customHeight="1" x14ac:dyDescent="0.25"/>
    <row r="25" spans="1:21" ht="17.25" customHeight="1" x14ac:dyDescent="0.25"/>
    <row r="30" spans="1:21" x14ac:dyDescent="0.25">
      <c r="T30" s="39"/>
      <c r="U30" s="39"/>
    </row>
  </sheetData>
  <sheetProtection algorithmName="SHA-512" hashValue="Sh8MbCdETtI5G2UI6l8CQtpRcm7+d7MEf2Zb6f+N19FVUJjbFSSmgXLYaRm35uItkaTfYuXYsMs1hAFmT0wJLw==" saltValue="u7GFMil+n3AtX8CEa+CQdQ==" spinCount="100000" sheet="1" objects="1" scenarios="1"/>
  <mergeCells count="46">
    <mergeCell ref="O17:P17"/>
    <mergeCell ref="O16:P16"/>
    <mergeCell ref="K13:L13"/>
    <mergeCell ref="M13:N13"/>
    <mergeCell ref="O13:P13"/>
    <mergeCell ref="K15:L15"/>
    <mergeCell ref="M15:N15"/>
    <mergeCell ref="O15:P15"/>
    <mergeCell ref="O10:P10"/>
    <mergeCell ref="O11:P11"/>
    <mergeCell ref="O14:P14"/>
    <mergeCell ref="O12:P12"/>
    <mergeCell ref="O6:P7"/>
    <mergeCell ref="O8:P8"/>
    <mergeCell ref="O9:P9"/>
    <mergeCell ref="H16:J16"/>
    <mergeCell ref="K12:L12"/>
    <mergeCell ref="M12:N12"/>
    <mergeCell ref="H17:J17"/>
    <mergeCell ref="K16:L16"/>
    <mergeCell ref="M16:N16"/>
    <mergeCell ref="H14:J14"/>
    <mergeCell ref="K17:L17"/>
    <mergeCell ref="M17:N17"/>
    <mergeCell ref="H13:J13"/>
    <mergeCell ref="K11:L11"/>
    <mergeCell ref="M11:N11"/>
    <mergeCell ref="H15:J15"/>
    <mergeCell ref="K14:L14"/>
    <mergeCell ref="M14:N14"/>
    <mergeCell ref="A20:U20"/>
    <mergeCell ref="A1:U1"/>
    <mergeCell ref="K6:L7"/>
    <mergeCell ref="M6:N7"/>
    <mergeCell ref="F8:J8"/>
    <mergeCell ref="K8:L8"/>
    <mergeCell ref="M8:N8"/>
    <mergeCell ref="F9:J9"/>
    <mergeCell ref="F10:G17"/>
    <mergeCell ref="H10:J10"/>
    <mergeCell ref="K9:L9"/>
    <mergeCell ref="M9:N9"/>
    <mergeCell ref="H11:J11"/>
    <mergeCell ref="H12:J12"/>
    <mergeCell ref="K10:L10"/>
    <mergeCell ref="M10:N10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ABABAB"/>
  </sheetPr>
  <dimension ref="A1:Y2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5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5" ht="12" customHeight="1" x14ac:dyDescent="0.25"/>
    <row r="3" spans="1:25" s="7" customFormat="1" ht="15" customHeight="1" thickBot="1" x14ac:dyDescent="0.3">
      <c r="A3" s="49" t="s">
        <v>87</v>
      </c>
      <c r="B3" s="44" t="s">
        <v>171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5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5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5" s="13" customFormat="1" ht="25.15" customHeight="1" thickBot="1" x14ac:dyDescent="0.3">
      <c r="A6" s="18"/>
      <c r="J6" s="124" t="s">
        <v>122</v>
      </c>
      <c r="K6" s="125"/>
      <c r="L6" s="124" t="s">
        <v>120</v>
      </c>
      <c r="M6" s="125"/>
      <c r="N6" s="124" t="s">
        <v>121</v>
      </c>
      <c r="O6" s="125"/>
      <c r="R6" s="9"/>
      <c r="S6" s="9"/>
      <c r="T6" s="9"/>
      <c r="U6" s="9"/>
      <c r="V6" s="9"/>
      <c r="W6" s="9"/>
      <c r="X6" s="9"/>
      <c r="Y6" s="9"/>
    </row>
    <row r="7" spans="1:25" s="13" customFormat="1" ht="19.899999999999999" customHeight="1" x14ac:dyDescent="0.25">
      <c r="G7" s="114" t="s">
        <v>191</v>
      </c>
      <c r="H7" s="114"/>
      <c r="I7" s="160"/>
      <c r="J7" s="305">
        <v>-6.9</v>
      </c>
      <c r="K7" s="306"/>
      <c r="L7" s="305">
        <v>-5</v>
      </c>
      <c r="M7" s="306"/>
      <c r="N7" s="305">
        <v>-2</v>
      </c>
      <c r="O7" s="306"/>
      <c r="R7" s="9"/>
      <c r="S7" s="9"/>
      <c r="T7" s="9"/>
      <c r="U7" s="9"/>
      <c r="V7" s="9"/>
      <c r="W7" s="9"/>
      <c r="X7" s="9"/>
      <c r="Y7" s="9"/>
    </row>
    <row r="8" spans="1:25" s="13" customFormat="1" ht="19.899999999999999" customHeight="1" x14ac:dyDescent="0.25">
      <c r="G8" s="114" t="s">
        <v>192</v>
      </c>
      <c r="H8" s="114"/>
      <c r="I8" s="160"/>
      <c r="J8" s="305">
        <v>6.9</v>
      </c>
      <c r="K8" s="306"/>
      <c r="L8" s="305">
        <v>9.1999999999999993</v>
      </c>
      <c r="M8" s="306"/>
      <c r="N8" s="305">
        <v>-2.2999999999999998</v>
      </c>
      <c r="O8" s="306"/>
      <c r="R8" s="9"/>
      <c r="S8" s="9"/>
      <c r="T8" s="9"/>
      <c r="U8" s="9"/>
      <c r="V8" s="9"/>
      <c r="W8" s="9"/>
      <c r="X8" s="9"/>
      <c r="Y8" s="9"/>
    </row>
    <row r="9" spans="1:25" s="13" customFormat="1" ht="19.899999999999999" customHeight="1" x14ac:dyDescent="0.25">
      <c r="G9" s="114" t="s">
        <v>193</v>
      </c>
      <c r="H9" s="114"/>
      <c r="I9" s="160"/>
      <c r="J9" s="305">
        <v>-3.2</v>
      </c>
      <c r="K9" s="306"/>
      <c r="L9" s="305">
        <v>-2.1</v>
      </c>
      <c r="M9" s="306"/>
      <c r="N9" s="305">
        <v>-1.1000000000000001</v>
      </c>
      <c r="O9" s="306"/>
      <c r="R9" s="9"/>
      <c r="S9" s="9"/>
      <c r="T9" s="9"/>
      <c r="U9" s="9"/>
      <c r="V9" s="9"/>
      <c r="W9" s="9"/>
      <c r="X9" s="9"/>
      <c r="Y9" s="9"/>
    </row>
    <row r="10" spans="1:25" s="13" customFormat="1" ht="19.899999999999999" customHeight="1" x14ac:dyDescent="0.25">
      <c r="G10" s="114" t="s">
        <v>194</v>
      </c>
      <c r="H10" s="114"/>
      <c r="I10" s="160"/>
      <c r="J10" s="305">
        <v>-0.9</v>
      </c>
      <c r="K10" s="306"/>
      <c r="L10" s="305">
        <v>-0.9</v>
      </c>
      <c r="M10" s="306"/>
      <c r="N10" s="305">
        <v>0</v>
      </c>
      <c r="O10" s="306"/>
      <c r="R10" s="9"/>
      <c r="S10" s="9"/>
      <c r="T10" s="9"/>
      <c r="U10" s="9"/>
      <c r="V10" s="9"/>
      <c r="W10" s="9"/>
      <c r="X10" s="9"/>
      <c r="Y10" s="9"/>
    </row>
    <row r="11" spans="1:25" s="13" customFormat="1" ht="19.899999999999999" customHeight="1" x14ac:dyDescent="0.25">
      <c r="G11" s="114" t="s">
        <v>195</v>
      </c>
      <c r="H11" s="114"/>
      <c r="I11" s="160"/>
      <c r="J11" s="305">
        <v>10.199999999999999</v>
      </c>
      <c r="K11" s="306"/>
      <c r="L11" s="305">
        <v>6.6</v>
      </c>
      <c r="M11" s="306"/>
      <c r="N11" s="305">
        <v>3.6</v>
      </c>
      <c r="O11" s="306"/>
      <c r="R11" s="9"/>
      <c r="S11" s="9"/>
      <c r="T11" s="9"/>
      <c r="U11" s="9"/>
      <c r="V11" s="9"/>
      <c r="W11" s="9"/>
      <c r="X11" s="9"/>
      <c r="Y11" s="9"/>
    </row>
    <row r="12" spans="1:25" s="13" customFormat="1" ht="19.899999999999999" customHeight="1" x14ac:dyDescent="0.25">
      <c r="G12" s="114" t="s">
        <v>196</v>
      </c>
      <c r="H12" s="114"/>
      <c r="I12" s="160"/>
      <c r="J12" s="305">
        <v>-0.3</v>
      </c>
      <c r="K12" s="306"/>
      <c r="L12" s="305">
        <v>1.9</v>
      </c>
      <c r="M12" s="306"/>
      <c r="N12" s="305">
        <v>-2.2000000000000002</v>
      </c>
      <c r="O12" s="306"/>
      <c r="R12" s="9"/>
      <c r="S12" s="9"/>
      <c r="T12" s="9"/>
      <c r="U12" s="9"/>
      <c r="V12" s="9"/>
      <c r="W12" s="9"/>
      <c r="X12" s="9"/>
      <c r="Y12" s="9"/>
    </row>
    <row r="13" spans="1:25" s="13" customFormat="1" ht="19.899999999999999" customHeight="1" x14ac:dyDescent="0.25">
      <c r="G13" s="114" t="s">
        <v>197</v>
      </c>
      <c r="H13" s="114"/>
      <c r="I13" s="160"/>
      <c r="J13" s="305">
        <v>-7.9</v>
      </c>
      <c r="K13" s="306"/>
      <c r="L13" s="305">
        <v>-3.1</v>
      </c>
      <c r="M13" s="306"/>
      <c r="N13" s="305">
        <v>-4.8</v>
      </c>
      <c r="O13" s="306"/>
      <c r="R13" s="9"/>
      <c r="S13" s="9"/>
      <c r="T13" s="9"/>
      <c r="U13" s="9"/>
      <c r="V13" s="9"/>
      <c r="W13" s="9"/>
      <c r="X13" s="9"/>
      <c r="Y13" s="9"/>
    </row>
    <row r="14" spans="1:25" s="13" customFormat="1" ht="19.899999999999999" customHeight="1" thickBot="1" x14ac:dyDescent="0.3">
      <c r="G14" s="118" t="s">
        <v>198</v>
      </c>
      <c r="H14" s="118"/>
      <c r="I14" s="171"/>
      <c r="J14" s="305">
        <v>1.9</v>
      </c>
      <c r="K14" s="306"/>
      <c r="L14" s="305">
        <v>-0.4</v>
      </c>
      <c r="M14" s="306"/>
      <c r="N14" s="305">
        <v>2.2999999999999998</v>
      </c>
      <c r="O14" s="306"/>
      <c r="R14" s="9"/>
      <c r="S14" s="9"/>
      <c r="T14" s="9"/>
      <c r="U14" s="9"/>
      <c r="V14" s="9"/>
      <c r="W14" s="9"/>
      <c r="X14" s="9"/>
      <c r="Y14" s="9"/>
    </row>
    <row r="15" spans="1:25" s="9" customFormat="1" ht="12" customHeight="1" x14ac:dyDescent="0.2">
      <c r="A15" s="8"/>
      <c r="C15" s="23"/>
      <c r="L15" s="23"/>
      <c r="M15" s="23"/>
      <c r="N15" s="23"/>
    </row>
    <row r="16" spans="1:25" s="9" customFormat="1" ht="12" customHeight="1" x14ac:dyDescent="0.2">
      <c r="A16" s="8"/>
      <c r="C16" s="23"/>
      <c r="L16" s="23"/>
      <c r="M16" s="23"/>
      <c r="N16" s="23"/>
    </row>
    <row r="17" spans="1:21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15" customHeight="1" x14ac:dyDescent="0.25">
      <c r="U18" s="48" t="s">
        <v>17</v>
      </c>
    </row>
    <row r="21" spans="1:21" ht="17.25" customHeight="1" x14ac:dyDescent="0.25"/>
    <row r="22" spans="1:21" ht="17.25" customHeight="1" x14ac:dyDescent="0.25"/>
    <row r="27" spans="1:21" x14ac:dyDescent="0.25">
      <c r="T27" s="39"/>
      <c r="U27" s="39"/>
    </row>
  </sheetData>
  <sheetProtection algorithmName="SHA-512" hashValue="wexCTw4zP9ChZ6XS7m7itGAKrTx9pSxX/HVqLbvmTb0nALRSTm+4wQfbVujVNd9SAWjgxRByLXF0TTsK9cNoMw==" saltValue="x4JMRRuur46ccnXiIKf7Yw==" spinCount="100000" sheet="1" objects="1" scenarios="1"/>
  <mergeCells count="37">
    <mergeCell ref="G13:I13"/>
    <mergeCell ref="J13:K13"/>
    <mergeCell ref="L13:M13"/>
    <mergeCell ref="N13:O13"/>
    <mergeCell ref="G14:I14"/>
    <mergeCell ref="J14:K14"/>
    <mergeCell ref="L14:M14"/>
    <mergeCell ref="N14:O14"/>
    <mergeCell ref="G11:I11"/>
    <mergeCell ref="J11:K11"/>
    <mergeCell ref="L11:M11"/>
    <mergeCell ref="N11:O11"/>
    <mergeCell ref="G12:I12"/>
    <mergeCell ref="J12:K12"/>
    <mergeCell ref="L12:M12"/>
    <mergeCell ref="N12:O12"/>
    <mergeCell ref="N9:O9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ABABAB"/>
  </sheetPr>
  <dimension ref="A1:U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88</v>
      </c>
      <c r="B3" s="44" t="s">
        <v>143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ht="25.15" customHeight="1" thickBot="1" x14ac:dyDescent="0.3">
      <c r="E6" s="58"/>
      <c r="F6" s="58"/>
      <c r="G6" s="65"/>
      <c r="H6" s="45"/>
      <c r="I6" s="175">
        <v>2014</v>
      </c>
      <c r="J6" s="176"/>
      <c r="K6" s="176">
        <v>2015</v>
      </c>
      <c r="L6" s="176"/>
      <c r="M6" s="176">
        <v>2016</v>
      </c>
      <c r="N6" s="176"/>
      <c r="O6" s="176">
        <v>2017</v>
      </c>
      <c r="P6" s="176"/>
      <c r="Q6" s="176">
        <v>2018</v>
      </c>
      <c r="R6" s="196"/>
    </row>
    <row r="7" spans="1:21" ht="22.15" customHeight="1" thickBot="1" x14ac:dyDescent="0.3">
      <c r="D7" s="124" t="s">
        <v>190</v>
      </c>
      <c r="E7" s="199"/>
      <c r="F7" s="199"/>
      <c r="G7" s="199"/>
      <c r="H7" s="125"/>
      <c r="I7" s="320">
        <v>2.6</v>
      </c>
      <c r="J7" s="321"/>
      <c r="K7" s="322">
        <v>5.4</v>
      </c>
      <c r="L7" s="322"/>
      <c r="M7" s="322">
        <v>3.3</v>
      </c>
      <c r="N7" s="322"/>
      <c r="O7" s="322">
        <v>6.4</v>
      </c>
      <c r="P7" s="322"/>
      <c r="Q7" s="322">
        <v>6.8</v>
      </c>
      <c r="R7" s="327"/>
    </row>
    <row r="8" spans="1:21" ht="22.15" customHeight="1" x14ac:dyDescent="0.25">
      <c r="D8" s="316" t="s">
        <v>201</v>
      </c>
      <c r="E8" s="317"/>
      <c r="F8" s="318"/>
      <c r="G8" s="135" t="s">
        <v>126</v>
      </c>
      <c r="H8" s="137"/>
      <c r="I8" s="325">
        <v>1.7</v>
      </c>
      <c r="J8" s="326"/>
      <c r="K8" s="323">
        <v>3.9</v>
      </c>
      <c r="L8" s="326"/>
      <c r="M8" s="323">
        <v>3.5</v>
      </c>
      <c r="N8" s="326"/>
      <c r="O8" s="323">
        <v>6.9</v>
      </c>
      <c r="P8" s="326"/>
      <c r="Q8" s="323">
        <v>5.6</v>
      </c>
      <c r="R8" s="324"/>
    </row>
    <row r="9" spans="1:21" ht="22.15" customHeight="1" thickBot="1" x14ac:dyDescent="0.3">
      <c r="D9" s="147"/>
      <c r="E9" s="319"/>
      <c r="F9" s="227"/>
      <c r="G9" s="141" t="s">
        <v>127</v>
      </c>
      <c r="H9" s="143"/>
      <c r="I9" s="281">
        <v>0.9</v>
      </c>
      <c r="J9" s="282"/>
      <c r="K9" s="283">
        <v>1.6</v>
      </c>
      <c r="L9" s="282"/>
      <c r="M9" s="283">
        <v>-0.2</v>
      </c>
      <c r="N9" s="282"/>
      <c r="O9" s="283">
        <v>-0.5</v>
      </c>
      <c r="P9" s="282"/>
      <c r="Q9" s="283">
        <v>1.2</v>
      </c>
      <c r="R9" s="284"/>
    </row>
    <row r="10" spans="1:21" s="9" customFormat="1" ht="12" customHeight="1" x14ac:dyDescent="0.2">
      <c r="A10" s="8"/>
      <c r="C10" s="23"/>
      <c r="L10" s="23"/>
      <c r="M10" s="23"/>
      <c r="N10" s="23"/>
    </row>
    <row r="11" spans="1:21" s="9" customFormat="1" ht="12" customHeight="1" x14ac:dyDescent="0.2">
      <c r="A11" s="8"/>
      <c r="C11" s="23"/>
      <c r="L11" s="23"/>
      <c r="M11" s="23"/>
      <c r="N11" s="23"/>
    </row>
    <row r="12" spans="1:21" ht="18" customHeight="1" x14ac:dyDescent="0.25">
      <c r="A12" s="134" t="s">
        <v>145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ht="15" customHeight="1" x14ac:dyDescent="0.25">
      <c r="U13" s="48" t="s">
        <v>17</v>
      </c>
    </row>
    <row r="16" spans="1:21" ht="17.25" customHeight="1" x14ac:dyDescent="0.25"/>
    <row r="17" spans="20:21" ht="17.25" customHeight="1" x14ac:dyDescent="0.25"/>
    <row r="22" spans="20:21" x14ac:dyDescent="0.25">
      <c r="T22" s="39"/>
      <c r="U22" s="39"/>
    </row>
  </sheetData>
  <sheetProtection algorithmName="SHA-512" hashValue="BqJUFl6ShglqTsD+tO9i3+HqYuW14P/YZ2OompwaH8VUOnUIeOi3vCINO0wxA/RvpUqP4F3YeKgFcxdnnVBcyw==" saltValue="HVtkklW+e+S+4NY4fqZPCA==" spinCount="100000" sheet="1" objects="1" scenarios="1"/>
  <mergeCells count="26">
    <mergeCell ref="O7:P7"/>
    <mergeCell ref="Q7:R7"/>
    <mergeCell ref="M9:N9"/>
    <mergeCell ref="O9:P9"/>
    <mergeCell ref="Q9:R9"/>
    <mergeCell ref="A12:U12"/>
    <mergeCell ref="A1:U1"/>
    <mergeCell ref="I6:J6"/>
    <mergeCell ref="K6:L6"/>
    <mergeCell ref="M6:N6"/>
    <mergeCell ref="O6:P6"/>
    <mergeCell ref="Q6:R6"/>
    <mergeCell ref="Q8:R8"/>
    <mergeCell ref="G9:H9"/>
    <mergeCell ref="I9:J9"/>
    <mergeCell ref="K9:L9"/>
    <mergeCell ref="G8:H8"/>
    <mergeCell ref="I8:J8"/>
    <mergeCell ref="K8:L8"/>
    <mergeCell ref="M8:N8"/>
    <mergeCell ref="O8:P8"/>
    <mergeCell ref="D7:H7"/>
    <mergeCell ref="D8:F9"/>
    <mergeCell ref="I7:J7"/>
    <mergeCell ref="K7:L7"/>
    <mergeCell ref="M7:N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ABABAB"/>
  </sheetPr>
  <dimension ref="A1:V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187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89</v>
      </c>
      <c r="B3" s="44" t="s">
        <v>172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3" customFormat="1" ht="25.15" customHeight="1" thickBot="1" x14ac:dyDescent="0.3">
      <c r="B6" s="58"/>
      <c r="C6" s="58"/>
      <c r="D6" s="54"/>
      <c r="E6" s="223" t="s">
        <v>191</v>
      </c>
      <c r="F6" s="224"/>
      <c r="G6" s="328" t="s">
        <v>192</v>
      </c>
      <c r="H6" s="224"/>
      <c r="I6" s="328" t="s">
        <v>193</v>
      </c>
      <c r="J6" s="224"/>
      <c r="K6" s="328" t="s">
        <v>194</v>
      </c>
      <c r="L6" s="224"/>
      <c r="M6" s="328" t="s">
        <v>195</v>
      </c>
      <c r="N6" s="224"/>
      <c r="O6" s="328" t="s">
        <v>196</v>
      </c>
      <c r="P6" s="224"/>
      <c r="Q6" s="328" t="s">
        <v>197</v>
      </c>
      <c r="R6" s="224"/>
      <c r="S6" s="328" t="s">
        <v>198</v>
      </c>
      <c r="T6" s="224"/>
      <c r="V6" s="23"/>
    </row>
    <row r="7" spans="1:22" s="13" customFormat="1" ht="22.15" customHeight="1" thickBot="1" x14ac:dyDescent="0.3">
      <c r="B7" s="175" t="s">
        <v>128</v>
      </c>
      <c r="C7" s="176"/>
      <c r="D7" s="243"/>
      <c r="E7" s="329">
        <v>6.8</v>
      </c>
      <c r="F7" s="330"/>
      <c r="G7" s="331">
        <v>8.4</v>
      </c>
      <c r="H7" s="330"/>
      <c r="I7" s="331">
        <v>7.1</v>
      </c>
      <c r="J7" s="330"/>
      <c r="K7" s="331">
        <v>4.9000000000000004</v>
      </c>
      <c r="L7" s="330"/>
      <c r="M7" s="331">
        <v>11</v>
      </c>
      <c r="N7" s="330"/>
      <c r="O7" s="331">
        <v>4.9000000000000004</v>
      </c>
      <c r="P7" s="330"/>
      <c r="Q7" s="331">
        <v>4</v>
      </c>
      <c r="R7" s="330"/>
      <c r="S7" s="256">
        <v>4.8</v>
      </c>
      <c r="T7" s="262"/>
      <c r="V7" s="23"/>
    </row>
    <row r="8" spans="1:22" s="13" customFormat="1" ht="22.15" customHeight="1" x14ac:dyDescent="0.25">
      <c r="B8" s="197" t="s">
        <v>129</v>
      </c>
      <c r="C8" s="197" t="s">
        <v>126</v>
      </c>
      <c r="D8" s="264"/>
      <c r="E8" s="337">
        <v>6.2</v>
      </c>
      <c r="F8" s="333"/>
      <c r="G8" s="332">
        <v>6.6</v>
      </c>
      <c r="H8" s="333"/>
      <c r="I8" s="332">
        <v>5.3</v>
      </c>
      <c r="J8" s="333"/>
      <c r="K8" s="332">
        <v>5.6</v>
      </c>
      <c r="L8" s="333"/>
      <c r="M8" s="332">
        <v>6.2</v>
      </c>
      <c r="N8" s="333"/>
      <c r="O8" s="332">
        <v>3.9</v>
      </c>
      <c r="P8" s="333"/>
      <c r="Q8" s="332">
        <v>3.4</v>
      </c>
      <c r="R8" s="333"/>
      <c r="S8" s="250">
        <v>4.3</v>
      </c>
      <c r="T8" s="332"/>
      <c r="V8" s="23"/>
    </row>
    <row r="9" spans="1:22" s="13" customFormat="1" ht="22.15" customHeight="1" x14ac:dyDescent="0.25">
      <c r="B9" s="114"/>
      <c r="C9" s="114" t="s">
        <v>127</v>
      </c>
      <c r="D9" s="138"/>
      <c r="E9" s="334">
        <v>0.6</v>
      </c>
      <c r="F9" s="335"/>
      <c r="G9" s="336">
        <v>1.7</v>
      </c>
      <c r="H9" s="335"/>
      <c r="I9" s="336">
        <v>1.8</v>
      </c>
      <c r="J9" s="335"/>
      <c r="K9" s="336">
        <v>-0.7</v>
      </c>
      <c r="L9" s="335"/>
      <c r="M9" s="336">
        <v>4.8</v>
      </c>
      <c r="N9" s="335"/>
      <c r="O9" s="336">
        <v>0.9</v>
      </c>
      <c r="P9" s="335"/>
      <c r="Q9" s="336">
        <v>0.6</v>
      </c>
      <c r="R9" s="335"/>
      <c r="S9" s="249">
        <v>0.6</v>
      </c>
      <c r="T9" s="336"/>
      <c r="V9" s="23"/>
    </row>
    <row r="10" spans="1:22" s="9" customFormat="1" ht="12" customHeight="1" x14ac:dyDescent="0.2">
      <c r="A10" s="8"/>
      <c r="C10" s="23"/>
      <c r="L10" s="23"/>
      <c r="M10" s="23"/>
      <c r="N10" s="23"/>
    </row>
    <row r="11" spans="1:22" s="9" customFormat="1" ht="12" customHeight="1" x14ac:dyDescent="0.2">
      <c r="A11" s="8"/>
      <c r="C11" s="23"/>
      <c r="L11" s="23"/>
      <c r="M11" s="23"/>
      <c r="N11" s="23"/>
    </row>
    <row r="12" spans="1:22" ht="18" customHeight="1" x14ac:dyDescent="0.25">
      <c r="A12" s="134" t="s">
        <v>145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2" ht="15" customHeight="1" x14ac:dyDescent="0.25">
      <c r="U13" s="48" t="s">
        <v>17</v>
      </c>
    </row>
    <row r="16" spans="1:22" ht="17.25" customHeight="1" x14ac:dyDescent="0.25"/>
    <row r="17" spans="20:21" ht="17.25" customHeight="1" x14ac:dyDescent="0.25"/>
    <row r="22" spans="20:21" x14ac:dyDescent="0.25">
      <c r="T22" s="39"/>
      <c r="U22" s="39"/>
    </row>
  </sheetData>
  <sheetProtection algorithmName="SHA-512" hashValue="OK9XNASURryBGFMFjikotfT41vwl717ZHTqhSB3OzP85K4zBDZOiIGfjmZJAo06hzwuiQ7d4dJPaUM2WJTp6uw==" saltValue="A3yI5bAU4/TWUCUe4zBUvg==" spinCount="100000" sheet="1" objects="1" scenarios="1"/>
  <mergeCells count="38"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G8:H8"/>
    <mergeCell ref="E8:F8"/>
    <mergeCell ref="I8:J8"/>
    <mergeCell ref="K8:L8"/>
    <mergeCell ref="M8:N8"/>
    <mergeCell ref="O8:P8"/>
    <mergeCell ref="Q8:R8"/>
    <mergeCell ref="B8:B9"/>
    <mergeCell ref="C8:D8"/>
    <mergeCell ref="M6:N6"/>
    <mergeCell ref="O6:P6"/>
    <mergeCell ref="Q6:R6"/>
    <mergeCell ref="A12:U12"/>
    <mergeCell ref="A1:U1"/>
    <mergeCell ref="E6:F6"/>
    <mergeCell ref="G6:H6"/>
    <mergeCell ref="I6:J6"/>
    <mergeCell ref="K6:L6"/>
    <mergeCell ref="S6:T6"/>
    <mergeCell ref="B7:D7"/>
    <mergeCell ref="E7:F7"/>
    <mergeCell ref="G7:H7"/>
    <mergeCell ref="I7:J7"/>
    <mergeCell ref="K7:L7"/>
    <mergeCell ref="M7:N7"/>
    <mergeCell ref="O7:P7"/>
    <mergeCell ref="Q7:R7"/>
    <mergeCell ref="S7:T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9" ht="12" customHeight="1" x14ac:dyDescent="0.25"/>
    <row r="3" spans="1:29" s="7" customFormat="1" ht="15" customHeight="1" thickBot="1" x14ac:dyDescent="0.3">
      <c r="A3" s="49" t="s">
        <v>41</v>
      </c>
      <c r="B3" s="44" t="s">
        <v>173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9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5.15" customHeight="1" x14ac:dyDescent="0.2">
      <c r="A6" s="8"/>
      <c r="D6" s="23"/>
      <c r="E6" s="23"/>
      <c r="F6" s="23"/>
      <c r="G6" s="23"/>
      <c r="H6" s="23"/>
      <c r="I6" s="23"/>
      <c r="J6" s="23"/>
      <c r="K6" s="303" t="s">
        <v>130</v>
      </c>
      <c r="L6" s="265"/>
      <c r="M6" s="265"/>
      <c r="N6" s="265"/>
      <c r="O6" s="265"/>
      <c r="P6" s="265"/>
      <c r="Q6" s="23"/>
      <c r="R6" s="23"/>
      <c r="S6" s="23"/>
      <c r="U6" s="23"/>
    </row>
    <row r="7" spans="1:29" s="9" customFormat="1" ht="25.15" customHeight="1" thickBot="1" x14ac:dyDescent="0.3">
      <c r="A7" s="23"/>
      <c r="B7" s="23"/>
      <c r="C7" s="23"/>
      <c r="D7" s="23"/>
      <c r="F7" s="45"/>
      <c r="G7" s="46"/>
      <c r="H7" s="46"/>
      <c r="I7" s="46"/>
      <c r="J7" s="46"/>
      <c r="K7" s="304" t="s">
        <v>59</v>
      </c>
      <c r="L7" s="185"/>
      <c r="M7" s="186"/>
      <c r="N7" s="227" t="s">
        <v>60</v>
      </c>
      <c r="O7" s="185"/>
      <c r="P7" s="186"/>
      <c r="Q7" s="13"/>
      <c r="R7" s="13"/>
      <c r="S7" s="13"/>
      <c r="T7" s="13"/>
      <c r="U7" s="13"/>
      <c r="V7" s="13"/>
    </row>
    <row r="8" spans="1:29" s="13" customFormat="1" ht="19.899999999999999" customHeight="1" thickBot="1" x14ac:dyDescent="0.3">
      <c r="A8" s="18"/>
      <c r="B8" s="9"/>
      <c r="C8" s="9"/>
      <c r="D8" s="9"/>
      <c r="F8" s="175" t="s">
        <v>14</v>
      </c>
      <c r="G8" s="176"/>
      <c r="H8" s="176"/>
      <c r="I8" s="176"/>
      <c r="J8" s="243"/>
      <c r="K8" s="299">
        <v>0.35399999999999998</v>
      </c>
      <c r="L8" s="300"/>
      <c r="M8" s="301"/>
      <c r="N8" s="240">
        <v>0.32800000000000001</v>
      </c>
      <c r="O8" s="300"/>
      <c r="P8" s="301"/>
      <c r="Z8" s="9"/>
      <c r="AA8" s="9"/>
      <c r="AB8" s="9"/>
      <c r="AC8" s="9"/>
    </row>
    <row r="9" spans="1:29" s="13" customFormat="1" ht="19.899999999999999" customHeight="1" x14ac:dyDescent="0.25">
      <c r="A9" s="18"/>
      <c r="B9" s="9"/>
      <c r="C9" s="9"/>
      <c r="D9" s="9"/>
      <c r="F9" s="159" t="s">
        <v>188</v>
      </c>
      <c r="G9" s="114"/>
      <c r="H9" s="114"/>
      <c r="I9" s="114"/>
      <c r="J9" s="138"/>
      <c r="K9" s="166">
        <v>0.38500000000000001</v>
      </c>
      <c r="L9" s="219"/>
      <c r="M9" s="167"/>
      <c r="N9" s="236">
        <v>0.35599999999999998</v>
      </c>
      <c r="O9" s="219"/>
      <c r="P9" s="167"/>
      <c r="Z9" s="9"/>
      <c r="AA9" s="9"/>
      <c r="AB9" s="9"/>
      <c r="AC9" s="9"/>
    </row>
    <row r="10" spans="1:29" s="13" customFormat="1" ht="19.899999999999999" customHeight="1" x14ac:dyDescent="0.25">
      <c r="A10" s="18"/>
      <c r="B10" s="9"/>
      <c r="C10" s="9"/>
      <c r="D10" s="9"/>
      <c r="F10" s="159" t="s">
        <v>131</v>
      </c>
      <c r="G10" s="114"/>
      <c r="H10" s="114" t="s">
        <v>191</v>
      </c>
      <c r="I10" s="114"/>
      <c r="J10" s="160"/>
      <c r="K10" s="166">
        <v>0.373</v>
      </c>
      <c r="L10" s="219"/>
      <c r="M10" s="167"/>
      <c r="N10" s="236">
        <v>0.33500000000000002</v>
      </c>
      <c r="O10" s="219"/>
      <c r="P10" s="167"/>
      <c r="Z10" s="9"/>
      <c r="AA10" s="9"/>
      <c r="AB10" s="9"/>
      <c r="AC10" s="9"/>
    </row>
    <row r="11" spans="1:29" s="13" customFormat="1" ht="19.899999999999999" customHeight="1" x14ac:dyDescent="0.25">
      <c r="A11" s="18"/>
      <c r="B11" s="9"/>
      <c r="C11" s="9"/>
      <c r="D11" s="9"/>
      <c r="F11" s="159"/>
      <c r="G11" s="114"/>
      <c r="H11" s="114" t="s">
        <v>192</v>
      </c>
      <c r="I11" s="114"/>
      <c r="J11" s="160"/>
      <c r="K11" s="166">
        <v>0.42199999999999999</v>
      </c>
      <c r="L11" s="219"/>
      <c r="M11" s="167"/>
      <c r="N11" s="236">
        <v>0.32400000000000001</v>
      </c>
      <c r="O11" s="219"/>
      <c r="P11" s="167"/>
      <c r="Z11" s="9"/>
      <c r="AA11" s="9"/>
      <c r="AB11" s="9"/>
      <c r="AC11" s="9"/>
    </row>
    <row r="12" spans="1:29" s="13" customFormat="1" ht="19.899999999999999" customHeight="1" x14ac:dyDescent="0.25">
      <c r="A12" s="18"/>
      <c r="B12" s="9"/>
      <c r="C12" s="9"/>
      <c r="D12" s="9"/>
      <c r="F12" s="159"/>
      <c r="G12" s="114"/>
      <c r="H12" s="114" t="s">
        <v>193</v>
      </c>
      <c r="I12" s="114"/>
      <c r="J12" s="160"/>
      <c r="K12" s="166">
        <v>0.39700000000000002</v>
      </c>
      <c r="L12" s="219"/>
      <c r="M12" s="167"/>
      <c r="N12" s="236">
        <v>0.36199999999999999</v>
      </c>
      <c r="O12" s="219"/>
      <c r="P12" s="167"/>
      <c r="Z12" s="9"/>
      <c r="AA12" s="9"/>
      <c r="AB12" s="9"/>
      <c r="AC12" s="9"/>
    </row>
    <row r="13" spans="1:29" s="13" customFormat="1" ht="19.899999999999999" customHeight="1" x14ac:dyDescent="0.25">
      <c r="A13" s="18"/>
      <c r="B13" s="9"/>
      <c r="C13" s="9"/>
      <c r="D13" s="9"/>
      <c r="F13" s="159"/>
      <c r="G13" s="114"/>
      <c r="H13" s="114" t="s">
        <v>194</v>
      </c>
      <c r="I13" s="114"/>
      <c r="J13" s="160"/>
      <c r="K13" s="166">
        <v>0.372</v>
      </c>
      <c r="L13" s="219"/>
      <c r="M13" s="167"/>
      <c r="N13" s="236">
        <v>0.371</v>
      </c>
      <c r="O13" s="219"/>
      <c r="P13" s="167"/>
      <c r="Z13" s="9"/>
      <c r="AA13" s="9"/>
      <c r="AB13" s="9"/>
      <c r="AC13" s="9"/>
    </row>
    <row r="14" spans="1:29" s="13" customFormat="1" ht="19.899999999999999" customHeight="1" x14ac:dyDescent="0.25">
      <c r="A14" s="18"/>
      <c r="B14" s="9"/>
      <c r="C14" s="9"/>
      <c r="D14" s="9"/>
      <c r="F14" s="159"/>
      <c r="G14" s="114"/>
      <c r="H14" s="114" t="s">
        <v>195</v>
      </c>
      <c r="I14" s="114"/>
      <c r="J14" s="160"/>
      <c r="K14" s="166">
        <v>0.36499999999999999</v>
      </c>
      <c r="L14" s="219"/>
      <c r="M14" s="167"/>
      <c r="N14" s="236">
        <v>0.373</v>
      </c>
      <c r="O14" s="219"/>
      <c r="P14" s="167"/>
      <c r="Z14" s="9"/>
      <c r="AA14" s="9"/>
      <c r="AB14" s="9"/>
      <c r="AC14" s="9"/>
    </row>
    <row r="15" spans="1:29" s="13" customFormat="1" ht="19.899999999999999" customHeight="1" x14ac:dyDescent="0.25">
      <c r="A15" s="18"/>
      <c r="B15" s="9"/>
      <c r="C15" s="9"/>
      <c r="D15" s="9"/>
      <c r="F15" s="159"/>
      <c r="G15" s="114"/>
      <c r="H15" s="114" t="s">
        <v>196</v>
      </c>
      <c r="I15" s="114"/>
      <c r="J15" s="160"/>
      <c r="K15" s="166">
        <v>0.38400000000000001</v>
      </c>
      <c r="L15" s="219"/>
      <c r="M15" s="167"/>
      <c r="N15" s="236">
        <v>0.38500000000000001</v>
      </c>
      <c r="O15" s="219"/>
      <c r="P15" s="167"/>
      <c r="Z15" s="9"/>
      <c r="AA15" s="9"/>
      <c r="AB15" s="9"/>
      <c r="AC15" s="9"/>
    </row>
    <row r="16" spans="1:29" s="13" customFormat="1" ht="19.899999999999999" customHeight="1" x14ac:dyDescent="0.25">
      <c r="A16" s="18"/>
      <c r="B16" s="9"/>
      <c r="C16" s="9"/>
      <c r="D16" s="9"/>
      <c r="F16" s="159"/>
      <c r="G16" s="114"/>
      <c r="H16" s="114" t="s">
        <v>197</v>
      </c>
      <c r="I16" s="114"/>
      <c r="J16" s="160"/>
      <c r="K16" s="166">
        <v>0.36199999999999999</v>
      </c>
      <c r="L16" s="219"/>
      <c r="M16" s="167"/>
      <c r="N16" s="236">
        <v>0.36699999999999999</v>
      </c>
      <c r="O16" s="219"/>
      <c r="P16" s="167"/>
      <c r="Z16" s="9"/>
      <c r="AA16" s="9"/>
      <c r="AB16" s="9"/>
      <c r="AC16" s="9"/>
    </row>
    <row r="17" spans="1:29" s="13" customFormat="1" ht="19.899999999999999" customHeight="1" thickBot="1" x14ac:dyDescent="0.3">
      <c r="A17" s="18"/>
      <c r="B17" s="9"/>
      <c r="C17" s="9"/>
      <c r="D17" s="9"/>
      <c r="F17" s="242"/>
      <c r="G17" s="118"/>
      <c r="H17" s="118" t="s">
        <v>198</v>
      </c>
      <c r="I17" s="118"/>
      <c r="J17" s="171"/>
      <c r="K17" s="220">
        <v>0.373</v>
      </c>
      <c r="L17" s="222"/>
      <c r="M17" s="221"/>
      <c r="N17" s="297">
        <v>0.38500000000000001</v>
      </c>
      <c r="O17" s="222"/>
      <c r="P17" s="221"/>
      <c r="Z17" s="9"/>
      <c r="AA17" s="9"/>
      <c r="AB17" s="9"/>
      <c r="AC17" s="9"/>
    </row>
    <row r="18" spans="1:29" s="9" customFormat="1" ht="12" customHeight="1" x14ac:dyDescent="0.2">
      <c r="A18" s="8"/>
      <c r="C18" s="23"/>
      <c r="L18" s="23"/>
      <c r="M18" s="23"/>
      <c r="N18" s="23"/>
    </row>
    <row r="19" spans="1:29" s="9" customFormat="1" ht="12" customHeight="1" x14ac:dyDescent="0.2">
      <c r="A19" s="8"/>
      <c r="C19" s="23"/>
      <c r="L19" s="23"/>
      <c r="M19" s="23"/>
      <c r="N19" s="23"/>
    </row>
    <row r="20" spans="1:29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9" ht="15" customHeight="1" x14ac:dyDescent="0.25">
      <c r="U21" s="48" t="s">
        <v>17</v>
      </c>
    </row>
    <row r="24" spans="1:29" ht="17.25" customHeight="1" x14ac:dyDescent="0.25">
      <c r="L24" s="23"/>
      <c r="M24" s="23"/>
      <c r="N24" s="23"/>
    </row>
  </sheetData>
  <sheetProtection algorithmName="SHA-512" hashValue="F3cvZwXVc0TFqyy15X9cJS3MO6rsViRwEAsgnSAVOHPJ0ZEP4FP4fA+CYVNI34zMfCYoDzxv3qpU8dAmZ9GREw==" saltValue="wd4/g8MW1w6mJgPJulXJmw==" spinCount="100000" sheet="1" objects="1" scenarios="1"/>
  <mergeCells count="36">
    <mergeCell ref="H16:J16"/>
    <mergeCell ref="K16:M16"/>
    <mergeCell ref="N16:P16"/>
    <mergeCell ref="H17:J17"/>
    <mergeCell ref="K17:M17"/>
    <mergeCell ref="N17:P17"/>
    <mergeCell ref="N13:P13"/>
    <mergeCell ref="H14:J14"/>
    <mergeCell ref="K14:M14"/>
    <mergeCell ref="N14:P14"/>
    <mergeCell ref="H15:J15"/>
    <mergeCell ref="K15:M15"/>
    <mergeCell ref="N15:P15"/>
    <mergeCell ref="A1:U1"/>
    <mergeCell ref="K6:P6"/>
    <mergeCell ref="K7:M7"/>
    <mergeCell ref="N7:P7"/>
    <mergeCell ref="F8:J8"/>
    <mergeCell ref="K8:M8"/>
    <mergeCell ref="N8:P8"/>
    <mergeCell ref="A20:U20"/>
    <mergeCell ref="F9:J9"/>
    <mergeCell ref="K9:M9"/>
    <mergeCell ref="N9:P9"/>
    <mergeCell ref="F10:G17"/>
    <mergeCell ref="H10:J10"/>
    <mergeCell ref="K10:M10"/>
    <mergeCell ref="N10:P10"/>
    <mergeCell ref="H11:J11"/>
    <mergeCell ref="K11:M11"/>
    <mergeCell ref="N11:P11"/>
    <mergeCell ref="H12:J12"/>
    <mergeCell ref="K12:M12"/>
    <mergeCell ref="N12:P12"/>
    <mergeCell ref="H13:J13"/>
    <mergeCell ref="K13:M13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51</v>
      </c>
      <c r="B3" s="44" t="s">
        <v>50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1" s="14" customFormat="1" ht="25.15" customHeight="1" thickBot="1" x14ac:dyDescent="0.3">
      <c r="G6" s="13"/>
      <c r="H6" s="13"/>
      <c r="I6" s="13"/>
      <c r="J6" s="13"/>
      <c r="K6" s="13"/>
      <c r="L6" s="124">
        <v>2014</v>
      </c>
      <c r="M6" s="125"/>
      <c r="N6" s="124">
        <v>2018</v>
      </c>
      <c r="O6" s="125"/>
      <c r="P6" s="13"/>
      <c r="Q6" s="13"/>
    </row>
    <row r="7" spans="1:21" s="13" customFormat="1" ht="19.899999999999999" customHeight="1" thickBot="1" x14ac:dyDescent="0.3">
      <c r="G7" s="125" t="s">
        <v>14</v>
      </c>
      <c r="H7" s="314"/>
      <c r="I7" s="314"/>
      <c r="J7" s="314"/>
      <c r="K7" s="314"/>
      <c r="L7" s="315">
        <v>0.28499999999999998</v>
      </c>
      <c r="M7" s="315"/>
      <c r="N7" s="315">
        <v>0.26200000000000001</v>
      </c>
      <c r="O7" s="315"/>
    </row>
    <row r="8" spans="1:21" s="13" customFormat="1" ht="19.899999999999999" customHeight="1" x14ac:dyDescent="0.25">
      <c r="G8" s="311" t="s">
        <v>188</v>
      </c>
      <c r="H8" s="161"/>
      <c r="I8" s="161"/>
      <c r="J8" s="161"/>
      <c r="K8" s="241"/>
      <c r="L8" s="309">
        <v>0.252</v>
      </c>
      <c r="M8" s="309"/>
      <c r="N8" s="309">
        <v>0.22700000000000001</v>
      </c>
      <c r="O8" s="309"/>
    </row>
    <row r="9" spans="1:21" s="13" customFormat="1" ht="19.899999999999999" customHeight="1" x14ac:dyDescent="0.25">
      <c r="G9" s="312" t="s">
        <v>131</v>
      </c>
      <c r="H9" s="114"/>
      <c r="I9" s="114" t="s">
        <v>191</v>
      </c>
      <c r="J9" s="114"/>
      <c r="K9" s="160"/>
      <c r="L9" s="310">
        <v>0.26800000000000002</v>
      </c>
      <c r="M9" s="310"/>
      <c r="N9" s="310">
        <v>0.23799999999999999</v>
      </c>
      <c r="O9" s="310"/>
    </row>
    <row r="10" spans="1:21" s="13" customFormat="1" ht="19.899999999999999" customHeight="1" x14ac:dyDescent="0.25">
      <c r="G10" s="312"/>
      <c r="H10" s="114"/>
      <c r="I10" s="114" t="s">
        <v>192</v>
      </c>
      <c r="J10" s="114"/>
      <c r="K10" s="160"/>
      <c r="L10" s="310">
        <v>0.27300000000000002</v>
      </c>
      <c r="M10" s="310"/>
      <c r="N10" s="310">
        <v>0.247</v>
      </c>
      <c r="O10" s="310"/>
    </row>
    <row r="11" spans="1:21" s="13" customFormat="1" ht="19.899999999999999" customHeight="1" x14ac:dyDescent="0.25">
      <c r="G11" s="312"/>
      <c r="H11" s="114"/>
      <c r="I11" s="114" t="s">
        <v>193</v>
      </c>
      <c r="J11" s="114"/>
      <c r="K11" s="160"/>
      <c r="L11" s="310">
        <v>0.26600000000000001</v>
      </c>
      <c r="M11" s="310"/>
      <c r="N11" s="310">
        <v>0.24099999999999999</v>
      </c>
      <c r="O11" s="310"/>
    </row>
    <row r="12" spans="1:21" s="13" customFormat="1" ht="19.899999999999999" customHeight="1" x14ac:dyDescent="0.25">
      <c r="G12" s="312"/>
      <c r="H12" s="114"/>
      <c r="I12" s="114" t="s">
        <v>194</v>
      </c>
      <c r="J12" s="114"/>
      <c r="K12" s="160"/>
      <c r="L12" s="310">
        <v>0.22900000000000001</v>
      </c>
      <c r="M12" s="310"/>
      <c r="N12" s="310">
        <v>0.19900000000000001</v>
      </c>
      <c r="O12" s="310"/>
    </row>
    <row r="13" spans="1:21" s="13" customFormat="1" ht="19.899999999999999" customHeight="1" x14ac:dyDescent="0.25">
      <c r="G13" s="312"/>
      <c r="H13" s="114"/>
      <c r="I13" s="114" t="s">
        <v>195</v>
      </c>
      <c r="J13" s="114"/>
      <c r="K13" s="160"/>
      <c r="L13" s="310">
        <v>0.23499999999999999</v>
      </c>
      <c r="M13" s="310"/>
      <c r="N13" s="310">
        <v>0.223</v>
      </c>
      <c r="O13" s="310"/>
    </row>
    <row r="14" spans="1:21" s="13" customFormat="1" ht="19.899999999999999" customHeight="1" x14ac:dyDescent="0.25">
      <c r="G14" s="312"/>
      <c r="H14" s="114"/>
      <c r="I14" s="114" t="s">
        <v>196</v>
      </c>
      <c r="J14" s="114"/>
      <c r="K14" s="160"/>
      <c r="L14" s="310">
        <v>0.248</v>
      </c>
      <c r="M14" s="310"/>
      <c r="N14" s="310">
        <v>0.23599999999999999</v>
      </c>
      <c r="O14" s="310"/>
    </row>
    <row r="15" spans="1:21" s="13" customFormat="1" ht="19.899999999999999" customHeight="1" x14ac:dyDescent="0.25">
      <c r="G15" s="312"/>
      <c r="H15" s="114"/>
      <c r="I15" s="114" t="s">
        <v>197</v>
      </c>
      <c r="J15" s="114"/>
      <c r="K15" s="160"/>
      <c r="L15" s="310">
        <v>0.248</v>
      </c>
      <c r="M15" s="310"/>
      <c r="N15" s="310">
        <v>0.21299999999999999</v>
      </c>
      <c r="O15" s="310"/>
    </row>
    <row r="16" spans="1:21" s="13" customFormat="1" ht="19.899999999999999" customHeight="1" thickBot="1" x14ac:dyDescent="0.3">
      <c r="G16" s="302"/>
      <c r="H16" s="118"/>
      <c r="I16" s="118" t="s">
        <v>198</v>
      </c>
      <c r="J16" s="118"/>
      <c r="K16" s="171"/>
      <c r="L16" s="313">
        <v>0.22600000000000001</v>
      </c>
      <c r="M16" s="313"/>
      <c r="N16" s="313">
        <v>0.214</v>
      </c>
      <c r="O16" s="313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ht="15" customHeight="1" x14ac:dyDescent="0.25">
      <c r="U20" s="48" t="s">
        <v>17</v>
      </c>
    </row>
    <row r="23" spans="1:21" ht="17.25" customHeight="1" x14ac:dyDescent="0.25"/>
  </sheetData>
  <sheetProtection algorithmName="SHA-512" hashValue="qEDUF9hMGW1jgClVBVEE6S/m/tZ7A64zpSc65a9YgFyTzLdehN0bFliZ56/Muv8Bkn7o7pQR+XZmQ7yhFwL0Ww==" saltValue="2mW6cmdiHJgDZFn6XktOxA==" spinCount="100000" sheet="1" objects="1" scenarios="1"/>
  <mergeCells count="35">
    <mergeCell ref="I15:K15"/>
    <mergeCell ref="L15:M15"/>
    <mergeCell ref="N15:O15"/>
    <mergeCell ref="I16:K16"/>
    <mergeCell ref="L16:M16"/>
    <mergeCell ref="N16:O16"/>
    <mergeCell ref="N12:O12"/>
    <mergeCell ref="I13:K13"/>
    <mergeCell ref="L13:M13"/>
    <mergeCell ref="N13:O13"/>
    <mergeCell ref="I14:K14"/>
    <mergeCell ref="L14:M14"/>
    <mergeCell ref="N14:O14"/>
    <mergeCell ref="A1:U1"/>
    <mergeCell ref="G7:K7"/>
    <mergeCell ref="L7:M7"/>
    <mergeCell ref="N7:O7"/>
    <mergeCell ref="N6:O6"/>
    <mergeCell ref="L6:M6"/>
    <mergeCell ref="A19:U19"/>
    <mergeCell ref="G8:K8"/>
    <mergeCell ref="L8:M8"/>
    <mergeCell ref="N8:O8"/>
    <mergeCell ref="G9:H16"/>
    <mergeCell ref="I9:K9"/>
    <mergeCell ref="L9:M9"/>
    <mergeCell ref="N9:O9"/>
    <mergeCell ref="I10:K10"/>
    <mergeCell ref="L10:M10"/>
    <mergeCell ref="N10:O10"/>
    <mergeCell ref="I11:K11"/>
    <mergeCell ref="L11:M11"/>
    <mergeCell ref="N11:O11"/>
    <mergeCell ref="I12:K12"/>
    <mergeCell ref="L12:M12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180</v>
      </c>
      <c r="B3" s="44" t="s">
        <v>179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2" customHeight="1" thickBot="1" x14ac:dyDescent="0.25">
      <c r="D5" s="8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s="14" customFormat="1" ht="25.15" customHeight="1" x14ac:dyDescent="0.25">
      <c r="K6" s="146" t="s">
        <v>16</v>
      </c>
      <c r="L6" s="136"/>
      <c r="M6" s="136"/>
      <c r="N6" s="136"/>
      <c r="O6" s="136"/>
      <c r="P6" s="311"/>
      <c r="Q6" s="13"/>
      <c r="R6" s="13"/>
      <c r="S6" s="13"/>
      <c r="T6" s="13"/>
    </row>
    <row r="7" spans="1:21" s="14" customFormat="1" ht="25.15" customHeight="1" thickBot="1" x14ac:dyDescent="0.3">
      <c r="K7" s="338" t="s">
        <v>22</v>
      </c>
      <c r="L7" s="339"/>
      <c r="M7" s="338" t="s">
        <v>66</v>
      </c>
      <c r="N7" s="339"/>
      <c r="O7" s="338" t="s">
        <v>67</v>
      </c>
      <c r="P7" s="339"/>
      <c r="Q7" s="13"/>
      <c r="R7" s="13"/>
      <c r="S7" s="13"/>
      <c r="T7" s="13"/>
    </row>
    <row r="8" spans="1:21" s="13" customFormat="1" ht="19.899999999999999" customHeight="1" thickBot="1" x14ac:dyDescent="0.3">
      <c r="A8" s="18"/>
      <c r="F8" s="314" t="s">
        <v>14</v>
      </c>
      <c r="G8" s="314"/>
      <c r="H8" s="314"/>
      <c r="I8" s="314"/>
      <c r="J8" s="314"/>
      <c r="K8" s="315">
        <v>0.52600000000000002</v>
      </c>
      <c r="L8" s="315"/>
      <c r="M8" s="315">
        <v>0.16500000000000001</v>
      </c>
      <c r="N8" s="315"/>
      <c r="O8" s="315">
        <v>0.308</v>
      </c>
      <c r="P8" s="315"/>
    </row>
    <row r="9" spans="1:21" s="13" customFormat="1" ht="19.899999999999999" customHeight="1" x14ac:dyDescent="0.25">
      <c r="A9" s="18"/>
      <c r="F9" s="231" t="s">
        <v>188</v>
      </c>
      <c r="G9" s="161"/>
      <c r="H9" s="161"/>
      <c r="I9" s="161"/>
      <c r="J9" s="241"/>
      <c r="K9" s="309">
        <v>0.51200000000000001</v>
      </c>
      <c r="L9" s="309"/>
      <c r="M9" s="309">
        <v>0.20699999999999999</v>
      </c>
      <c r="N9" s="309"/>
      <c r="O9" s="309">
        <v>0.28100000000000003</v>
      </c>
      <c r="P9" s="309"/>
    </row>
    <row r="10" spans="1:21" s="13" customFormat="1" ht="19.899999999999999" customHeight="1" x14ac:dyDescent="0.25">
      <c r="A10" s="18"/>
      <c r="F10" s="159" t="s">
        <v>100</v>
      </c>
      <c r="G10" s="114"/>
      <c r="H10" s="114" t="s">
        <v>191</v>
      </c>
      <c r="I10" s="114"/>
      <c r="J10" s="160"/>
      <c r="K10" s="310">
        <v>0.51500000000000001</v>
      </c>
      <c r="L10" s="310"/>
      <c r="M10" s="310">
        <v>0.223</v>
      </c>
      <c r="N10" s="310"/>
      <c r="O10" s="310">
        <v>0.26200000000000001</v>
      </c>
      <c r="P10" s="310"/>
    </row>
    <row r="11" spans="1:21" s="13" customFormat="1" ht="19.899999999999999" customHeight="1" x14ac:dyDescent="0.25">
      <c r="A11" s="18"/>
      <c r="F11" s="159"/>
      <c r="G11" s="114"/>
      <c r="H11" s="114" t="s">
        <v>192</v>
      </c>
      <c r="I11" s="114"/>
      <c r="J11" s="160"/>
      <c r="K11" s="310">
        <v>0.438</v>
      </c>
      <c r="L11" s="310"/>
      <c r="M11" s="310">
        <v>0.23699999999999999</v>
      </c>
      <c r="N11" s="310"/>
      <c r="O11" s="310">
        <v>0.32400000000000001</v>
      </c>
      <c r="P11" s="310"/>
    </row>
    <row r="12" spans="1:21" s="13" customFormat="1" ht="19.899999999999999" customHeight="1" x14ac:dyDescent="0.25">
      <c r="A12" s="18"/>
      <c r="F12" s="159"/>
      <c r="G12" s="114"/>
      <c r="H12" s="114" t="s">
        <v>193</v>
      </c>
      <c r="I12" s="114"/>
      <c r="J12" s="160"/>
      <c r="K12" s="310">
        <v>0.495</v>
      </c>
      <c r="L12" s="310"/>
      <c r="M12" s="310">
        <v>0.20200000000000001</v>
      </c>
      <c r="N12" s="310"/>
      <c r="O12" s="310">
        <v>0.30199999999999999</v>
      </c>
      <c r="P12" s="310"/>
      <c r="Q12" s="13" t="s">
        <v>58</v>
      </c>
    </row>
    <row r="13" spans="1:21" s="13" customFormat="1" ht="19.899999999999999" customHeight="1" x14ac:dyDescent="0.25">
      <c r="A13" s="18"/>
      <c r="F13" s="159"/>
      <c r="G13" s="114"/>
      <c r="H13" s="114" t="s">
        <v>194</v>
      </c>
      <c r="I13" s="114"/>
      <c r="J13" s="160"/>
      <c r="K13" s="310">
        <v>0.53700000000000003</v>
      </c>
      <c r="L13" s="310"/>
      <c r="M13" s="310">
        <v>0.214</v>
      </c>
      <c r="N13" s="310"/>
      <c r="O13" s="310">
        <v>0.249</v>
      </c>
      <c r="P13" s="310"/>
    </row>
    <row r="14" spans="1:21" s="13" customFormat="1" ht="19.899999999999999" customHeight="1" x14ac:dyDescent="0.25">
      <c r="A14" s="18"/>
      <c r="F14" s="159"/>
      <c r="G14" s="114"/>
      <c r="H14" s="114" t="s">
        <v>195</v>
      </c>
      <c r="I14" s="114"/>
      <c r="J14" s="160"/>
      <c r="K14" s="310">
        <v>0.56899999999999995</v>
      </c>
      <c r="L14" s="310"/>
      <c r="M14" s="310">
        <v>0.187</v>
      </c>
      <c r="N14" s="310"/>
      <c r="O14" s="310">
        <v>0.24299999999999999</v>
      </c>
      <c r="P14" s="310"/>
    </row>
    <row r="15" spans="1:21" s="13" customFormat="1" ht="19.899999999999999" customHeight="1" x14ac:dyDescent="0.25">
      <c r="A15" s="18"/>
      <c r="F15" s="159"/>
      <c r="G15" s="114"/>
      <c r="H15" s="114" t="s">
        <v>196</v>
      </c>
      <c r="I15" s="114"/>
      <c r="J15" s="160"/>
      <c r="K15" s="310">
        <v>0.624</v>
      </c>
      <c r="L15" s="310"/>
      <c r="M15" s="310">
        <v>0.121</v>
      </c>
      <c r="N15" s="310"/>
      <c r="O15" s="310">
        <v>0.255</v>
      </c>
      <c r="P15" s="310"/>
    </row>
    <row r="16" spans="1:21" s="13" customFormat="1" ht="19.899999999999999" customHeight="1" x14ac:dyDescent="0.25">
      <c r="A16" s="18"/>
      <c r="F16" s="159"/>
      <c r="G16" s="114"/>
      <c r="H16" s="114" t="s">
        <v>197</v>
      </c>
      <c r="I16" s="114"/>
      <c r="J16" s="160"/>
      <c r="K16" s="310">
        <v>0.51900000000000002</v>
      </c>
      <c r="L16" s="310"/>
      <c r="M16" s="310">
        <v>0.22600000000000001</v>
      </c>
      <c r="N16" s="310"/>
      <c r="O16" s="310">
        <v>0.255</v>
      </c>
      <c r="P16" s="310"/>
    </row>
    <row r="17" spans="1:21" s="13" customFormat="1" ht="19.899999999999999" customHeight="1" thickBot="1" x14ac:dyDescent="0.3">
      <c r="A17" s="18"/>
      <c r="F17" s="242"/>
      <c r="G17" s="118"/>
      <c r="H17" s="118" t="s">
        <v>198</v>
      </c>
      <c r="I17" s="118"/>
      <c r="J17" s="171"/>
      <c r="K17" s="313">
        <v>0.50800000000000001</v>
      </c>
      <c r="L17" s="313"/>
      <c r="M17" s="313">
        <v>0.14099999999999999</v>
      </c>
      <c r="N17" s="313"/>
      <c r="O17" s="313">
        <v>0.35099999999999998</v>
      </c>
      <c r="P17" s="313"/>
    </row>
    <row r="18" spans="1:21" s="9" customFormat="1" ht="12" customHeight="1" x14ac:dyDescent="0.2">
      <c r="A18" s="8"/>
      <c r="C18" s="23"/>
      <c r="L18" s="23"/>
      <c r="M18" s="23"/>
      <c r="N18" s="23"/>
      <c r="P18" s="78" t="s">
        <v>186</v>
      </c>
    </row>
    <row r="19" spans="1:21" s="9" customFormat="1" ht="12" customHeight="1" x14ac:dyDescent="0.2">
      <c r="A19" s="8"/>
      <c r="C19" s="23"/>
      <c r="L19" s="23"/>
      <c r="M19" s="23"/>
      <c r="N19" s="23"/>
    </row>
    <row r="20" spans="1:21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ht="15" customHeight="1" x14ac:dyDescent="0.25">
      <c r="U21" s="48" t="s">
        <v>17</v>
      </c>
    </row>
    <row r="24" spans="1:21" ht="17.25" customHeight="1" x14ac:dyDescent="0.25"/>
  </sheetData>
  <sheetProtection algorithmName="SHA-512" hashValue="29V41rVruJmNPFOHZjY3zsmP2+shMsWjfIhbQwfwUG1dNXM8yCBivWLhxpcJda6rJWMZR+1yAtxc3v0tbTzoxQ==" saltValue="I6qh3TEY5KnNV5st6Cn14A==" spinCount="100000" sheet="1" objects="1" scenarios="1"/>
  <mergeCells count="47">
    <mergeCell ref="K6:P6"/>
    <mergeCell ref="M14:N14"/>
    <mergeCell ref="H15:J15"/>
    <mergeCell ref="K15:L15"/>
    <mergeCell ref="M15:N15"/>
    <mergeCell ref="M10:N10"/>
    <mergeCell ref="H11:J11"/>
    <mergeCell ref="K11:L11"/>
    <mergeCell ref="M11:N11"/>
    <mergeCell ref="H12:J12"/>
    <mergeCell ref="K12:L12"/>
    <mergeCell ref="M12:N12"/>
    <mergeCell ref="H13:J13"/>
    <mergeCell ref="H14:J14"/>
    <mergeCell ref="O15:P15"/>
    <mergeCell ref="O7:P7"/>
    <mergeCell ref="O16:P16"/>
    <mergeCell ref="F8:J8"/>
    <mergeCell ref="F9:J9"/>
    <mergeCell ref="M9:N9"/>
    <mergeCell ref="F10:G17"/>
    <mergeCell ref="H10:J10"/>
    <mergeCell ref="O9:P9"/>
    <mergeCell ref="O10:P10"/>
    <mergeCell ref="O13:P13"/>
    <mergeCell ref="O14:P14"/>
    <mergeCell ref="K14:L14"/>
    <mergeCell ref="H16:J16"/>
    <mergeCell ref="K16:L16"/>
    <mergeCell ref="M16:N16"/>
    <mergeCell ref="H17:J17"/>
    <mergeCell ref="A20:U20"/>
    <mergeCell ref="A1:U1"/>
    <mergeCell ref="K7:L7"/>
    <mergeCell ref="M7:N7"/>
    <mergeCell ref="K8:L8"/>
    <mergeCell ref="M8:N8"/>
    <mergeCell ref="K17:L17"/>
    <mergeCell ref="M17:N17"/>
    <mergeCell ref="O17:P17"/>
    <mergeCell ref="O8:P8"/>
    <mergeCell ref="O11:P11"/>
    <mergeCell ref="O12:P12"/>
    <mergeCell ref="K9:L9"/>
    <mergeCell ref="K10:L10"/>
    <mergeCell ref="K13:L13"/>
    <mergeCell ref="M13:N13"/>
  </mergeCells>
  <hyperlinks>
    <hyperlink ref="U21" location="Índice!A1" display="Voltar ao índice"/>
    <hyperlink ref="P18" location="'G I.3.1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180</v>
      </c>
      <c r="B3" s="44" t="s">
        <v>179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1" s="14" customFormat="1" ht="25.15" customHeight="1" x14ac:dyDescent="0.25">
      <c r="J6" s="146" t="s">
        <v>22</v>
      </c>
      <c r="K6" s="136"/>
      <c r="L6" s="136"/>
      <c r="M6" s="136"/>
      <c r="N6" s="136"/>
      <c r="O6" s="136"/>
      <c r="P6" s="136"/>
      <c r="Q6" s="311"/>
      <c r="R6" s="13"/>
      <c r="S6" s="13"/>
    </row>
    <row r="7" spans="1:21" s="14" customFormat="1" ht="25.15" customHeight="1" thickBot="1" x14ac:dyDescent="0.3">
      <c r="J7" s="338" t="s">
        <v>65</v>
      </c>
      <c r="K7" s="339"/>
      <c r="L7" s="338" t="s">
        <v>70</v>
      </c>
      <c r="M7" s="339"/>
      <c r="N7" s="338" t="s">
        <v>71</v>
      </c>
      <c r="O7" s="339"/>
      <c r="P7" s="338" t="s">
        <v>72</v>
      </c>
      <c r="Q7" s="339"/>
      <c r="R7" s="13"/>
      <c r="S7" s="13"/>
    </row>
    <row r="8" spans="1:21" s="13" customFormat="1" ht="19.899999999999999" customHeight="1" thickBot="1" x14ac:dyDescent="0.3">
      <c r="A8" s="18"/>
      <c r="E8" s="314" t="s">
        <v>14</v>
      </c>
      <c r="F8" s="314"/>
      <c r="G8" s="314"/>
      <c r="H8" s="314"/>
      <c r="I8" s="314"/>
      <c r="J8" s="315">
        <v>0.10299999999999999</v>
      </c>
      <c r="K8" s="315"/>
      <c r="L8" s="315">
        <v>0.39700000000000002</v>
      </c>
      <c r="M8" s="315"/>
      <c r="N8" s="315">
        <v>0.42199999999999999</v>
      </c>
      <c r="O8" s="315"/>
      <c r="P8" s="315">
        <v>7.6999999999999999E-2</v>
      </c>
      <c r="Q8" s="315"/>
    </row>
    <row r="9" spans="1:21" s="13" customFormat="1" ht="19.899999999999999" customHeight="1" x14ac:dyDescent="0.25">
      <c r="A9" s="18"/>
      <c r="E9" s="231" t="s">
        <v>188</v>
      </c>
      <c r="F9" s="161"/>
      <c r="G9" s="161"/>
      <c r="H9" s="161"/>
      <c r="I9" s="241"/>
      <c r="J9" s="309">
        <v>6.6000000000000003E-2</v>
      </c>
      <c r="K9" s="309"/>
      <c r="L9" s="309">
        <v>0.59599999999999997</v>
      </c>
      <c r="M9" s="309"/>
      <c r="N9" s="309">
        <v>0.223</v>
      </c>
      <c r="O9" s="309"/>
      <c r="P9" s="309">
        <v>0.11600000000000001</v>
      </c>
      <c r="Q9" s="309"/>
    </row>
    <row r="10" spans="1:21" s="13" customFormat="1" ht="19.899999999999999" customHeight="1" x14ac:dyDescent="0.25">
      <c r="A10" s="18"/>
      <c r="E10" s="159" t="s">
        <v>100</v>
      </c>
      <c r="F10" s="114"/>
      <c r="G10" s="114" t="s">
        <v>191</v>
      </c>
      <c r="H10" s="114"/>
      <c r="I10" s="160"/>
      <c r="J10" s="310">
        <v>8.9999999999999993E-3</v>
      </c>
      <c r="K10" s="310"/>
      <c r="L10" s="310">
        <v>0.66400000000000003</v>
      </c>
      <c r="M10" s="310"/>
      <c r="N10" s="310">
        <v>0.2</v>
      </c>
      <c r="O10" s="310"/>
      <c r="P10" s="310">
        <v>0.127</v>
      </c>
      <c r="Q10" s="310"/>
    </row>
    <row r="11" spans="1:21" s="13" customFormat="1" ht="19.899999999999999" customHeight="1" x14ac:dyDescent="0.25">
      <c r="A11" s="18"/>
      <c r="E11" s="159"/>
      <c r="F11" s="114"/>
      <c r="G11" s="114" t="s">
        <v>192</v>
      </c>
      <c r="H11" s="114"/>
      <c r="I11" s="160"/>
      <c r="J11" s="310">
        <v>5.1999999999999998E-2</v>
      </c>
      <c r="K11" s="310"/>
      <c r="L11" s="310">
        <v>0.55500000000000005</v>
      </c>
      <c r="M11" s="310"/>
      <c r="N11" s="310">
        <v>0.25700000000000001</v>
      </c>
      <c r="O11" s="310"/>
      <c r="P11" s="310">
        <v>0.13600000000000001</v>
      </c>
      <c r="Q11" s="310"/>
    </row>
    <row r="12" spans="1:21" s="13" customFormat="1" ht="19.899999999999999" customHeight="1" x14ac:dyDescent="0.25">
      <c r="A12" s="18"/>
      <c r="E12" s="159"/>
      <c r="F12" s="114"/>
      <c r="G12" s="114" t="s">
        <v>193</v>
      </c>
      <c r="H12" s="114"/>
      <c r="I12" s="160"/>
      <c r="J12" s="310">
        <v>0.13</v>
      </c>
      <c r="K12" s="310"/>
      <c r="L12" s="310">
        <v>0.54500000000000004</v>
      </c>
      <c r="M12" s="310"/>
      <c r="N12" s="310">
        <v>0.215</v>
      </c>
      <c r="O12" s="310"/>
      <c r="P12" s="310">
        <v>0.11</v>
      </c>
      <c r="Q12" s="310"/>
    </row>
    <row r="13" spans="1:21" s="13" customFormat="1" ht="19.899999999999999" customHeight="1" x14ac:dyDescent="0.25">
      <c r="A13" s="18"/>
      <c r="E13" s="159"/>
      <c r="F13" s="114"/>
      <c r="G13" s="114" t="s">
        <v>194</v>
      </c>
      <c r="H13" s="114"/>
      <c r="I13" s="160"/>
      <c r="J13" s="310">
        <v>8.9999999999999993E-3</v>
      </c>
      <c r="K13" s="310"/>
      <c r="L13" s="310">
        <v>0.66200000000000003</v>
      </c>
      <c r="M13" s="310"/>
      <c r="N13" s="310">
        <v>0.2</v>
      </c>
      <c r="O13" s="310"/>
      <c r="P13" s="310">
        <v>0.129</v>
      </c>
      <c r="Q13" s="310"/>
    </row>
    <row r="14" spans="1:21" s="13" customFormat="1" ht="19.899999999999999" customHeight="1" x14ac:dyDescent="0.25">
      <c r="A14" s="18"/>
      <c r="E14" s="159"/>
      <c r="F14" s="114"/>
      <c r="G14" s="114" t="s">
        <v>195</v>
      </c>
      <c r="H14" s="114"/>
      <c r="I14" s="160"/>
      <c r="J14" s="310">
        <v>0.14000000000000001</v>
      </c>
      <c r="K14" s="310"/>
      <c r="L14" s="310">
        <v>0.53</v>
      </c>
      <c r="M14" s="310"/>
      <c r="N14" s="310">
        <v>0.24299999999999999</v>
      </c>
      <c r="O14" s="310"/>
      <c r="P14" s="310">
        <v>8.5999999999999993E-2</v>
      </c>
      <c r="Q14" s="310"/>
    </row>
    <row r="15" spans="1:21" s="13" customFormat="1" ht="19.899999999999999" customHeight="1" x14ac:dyDescent="0.25">
      <c r="A15" s="18"/>
      <c r="E15" s="159"/>
      <c r="F15" s="114"/>
      <c r="G15" s="114" t="s">
        <v>196</v>
      </c>
      <c r="H15" s="114"/>
      <c r="I15" s="160"/>
      <c r="J15" s="310">
        <v>0.155</v>
      </c>
      <c r="K15" s="310"/>
      <c r="L15" s="310">
        <v>0.55700000000000005</v>
      </c>
      <c r="M15" s="310"/>
      <c r="N15" s="310">
        <v>0.20200000000000001</v>
      </c>
      <c r="O15" s="310"/>
      <c r="P15" s="310">
        <v>8.5999999999999993E-2</v>
      </c>
      <c r="Q15" s="310"/>
    </row>
    <row r="16" spans="1:21" s="13" customFormat="1" ht="19.899999999999999" customHeight="1" x14ac:dyDescent="0.25">
      <c r="A16" s="18"/>
      <c r="E16" s="159"/>
      <c r="F16" s="114"/>
      <c r="G16" s="114" t="s">
        <v>197</v>
      </c>
      <c r="H16" s="114"/>
      <c r="I16" s="160"/>
      <c r="J16" s="310">
        <v>0.02</v>
      </c>
      <c r="K16" s="310"/>
      <c r="L16" s="310">
        <v>0.63600000000000001</v>
      </c>
      <c r="M16" s="310"/>
      <c r="N16" s="310">
        <v>0.23799999999999999</v>
      </c>
      <c r="O16" s="310"/>
      <c r="P16" s="310">
        <v>0.107</v>
      </c>
      <c r="Q16" s="310"/>
    </row>
    <row r="17" spans="1:21" s="13" customFormat="1" ht="19.899999999999999" customHeight="1" thickBot="1" x14ac:dyDescent="0.3">
      <c r="A17" s="18"/>
      <c r="E17" s="242"/>
      <c r="F17" s="118"/>
      <c r="G17" s="118" t="s">
        <v>198</v>
      </c>
      <c r="H17" s="118"/>
      <c r="I17" s="171"/>
      <c r="J17" s="313">
        <v>9.4E-2</v>
      </c>
      <c r="K17" s="313"/>
      <c r="L17" s="313">
        <v>0.57499999999999996</v>
      </c>
      <c r="M17" s="313"/>
      <c r="N17" s="313">
        <v>0.222</v>
      </c>
      <c r="O17" s="313"/>
      <c r="P17" s="313">
        <v>0.11</v>
      </c>
      <c r="Q17" s="31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s="9" customFormat="1" ht="12" customHeight="1" x14ac:dyDescent="0.2">
      <c r="A19" s="8"/>
      <c r="C19" s="23"/>
      <c r="L19" s="23"/>
      <c r="M19" s="23"/>
      <c r="N19" s="23"/>
    </row>
    <row r="20" spans="1:21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ht="15" customHeight="1" x14ac:dyDescent="0.25">
      <c r="U21" s="48" t="s">
        <v>17</v>
      </c>
    </row>
    <row r="24" spans="1:21" ht="17.25" customHeight="1" x14ac:dyDescent="0.25"/>
  </sheetData>
  <sheetProtection algorithmName="SHA-512" hashValue="brRl3bEYM4P7ThPXtv76y3w8phT5HNknnO67qc4h9YIptWJLrIc+jUB2jRxOxTMQzaXngLelIrmL7oCxJxCfAw==" saltValue="uRQcn5pItlVNFiF10TRKpQ==" spinCount="100000" sheet="1" objects="1" scenarios="1"/>
  <mergeCells count="58">
    <mergeCell ref="P13:Q13"/>
    <mergeCell ref="P14:Q14"/>
    <mergeCell ref="P15:Q15"/>
    <mergeCell ref="P16:Q16"/>
    <mergeCell ref="P17:Q17"/>
    <mergeCell ref="J6:Q6"/>
    <mergeCell ref="G17:I17"/>
    <mergeCell ref="J17:K17"/>
    <mergeCell ref="L17:M17"/>
    <mergeCell ref="N17:O17"/>
    <mergeCell ref="P7:Q7"/>
    <mergeCell ref="P8:Q8"/>
    <mergeCell ref="P9:Q9"/>
    <mergeCell ref="P10:Q10"/>
    <mergeCell ref="P11:Q11"/>
    <mergeCell ref="P12:Q12"/>
    <mergeCell ref="G15:I15"/>
    <mergeCell ref="J15:K15"/>
    <mergeCell ref="L15:M15"/>
    <mergeCell ref="N15:O15"/>
    <mergeCell ref="G16:I16"/>
    <mergeCell ref="G12:I12"/>
    <mergeCell ref="J12:K12"/>
    <mergeCell ref="L12:M12"/>
    <mergeCell ref="N12:O12"/>
    <mergeCell ref="J16:K16"/>
    <mergeCell ref="L16:M16"/>
    <mergeCell ref="N16:O16"/>
    <mergeCell ref="G13:I13"/>
    <mergeCell ref="J13:K13"/>
    <mergeCell ref="L13:M13"/>
    <mergeCell ref="N13:O13"/>
    <mergeCell ref="G14:I14"/>
    <mergeCell ref="J14:K14"/>
    <mergeCell ref="L14:M14"/>
    <mergeCell ref="N14:O14"/>
    <mergeCell ref="L9:M9"/>
    <mergeCell ref="N9:O9"/>
    <mergeCell ref="G11:I11"/>
    <mergeCell ref="J11:K11"/>
    <mergeCell ref="L11:M11"/>
    <mergeCell ref="N11:O11"/>
    <mergeCell ref="A1:U1"/>
    <mergeCell ref="A20:U20"/>
    <mergeCell ref="J7:K7"/>
    <mergeCell ref="L7:M7"/>
    <mergeCell ref="N7:O7"/>
    <mergeCell ref="E8:I8"/>
    <mergeCell ref="J8:K8"/>
    <mergeCell ref="L8:M8"/>
    <mergeCell ref="E10:F17"/>
    <mergeCell ref="G10:I10"/>
    <mergeCell ref="J10:K10"/>
    <mergeCell ref="L10:M10"/>
    <mergeCell ref="N10:O10"/>
    <mergeCell ref="N8:O8"/>
    <mergeCell ref="E9:I9"/>
    <mergeCell ref="J9:K9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U7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34</v>
      </c>
      <c r="B3" s="44" t="s">
        <v>174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1" s="14" customFormat="1" ht="25.15" customHeight="1" thickBot="1" x14ac:dyDescent="0.3">
      <c r="J6" s="155" t="s">
        <v>22</v>
      </c>
      <c r="K6" s="156"/>
      <c r="L6" s="155" t="s">
        <v>66</v>
      </c>
      <c r="M6" s="156"/>
      <c r="N6" s="155" t="s">
        <v>67</v>
      </c>
      <c r="O6" s="156"/>
      <c r="P6" s="155" t="s">
        <v>16</v>
      </c>
      <c r="Q6" s="156"/>
      <c r="R6" s="13"/>
      <c r="S6" s="13"/>
    </row>
    <row r="7" spans="1:21" s="13" customFormat="1" ht="19.899999999999999" customHeight="1" thickBot="1" x14ac:dyDescent="0.3">
      <c r="A7" s="18"/>
      <c r="E7" s="314" t="s">
        <v>14</v>
      </c>
      <c r="F7" s="314"/>
      <c r="G7" s="314"/>
      <c r="H7" s="314"/>
      <c r="I7" s="314"/>
      <c r="J7" s="181">
        <v>-1.4E-2</v>
      </c>
      <c r="K7" s="182"/>
      <c r="L7" s="181">
        <v>2.9000000000000001E-2</v>
      </c>
      <c r="M7" s="182"/>
      <c r="N7" s="181">
        <v>4.9000000000000002E-2</v>
      </c>
      <c r="O7" s="182"/>
      <c r="P7" s="181">
        <v>1.0999999999999999E-2</v>
      </c>
      <c r="Q7" s="182"/>
    </row>
    <row r="8" spans="1:21" s="13" customFormat="1" ht="19.899999999999999" customHeight="1" x14ac:dyDescent="0.25">
      <c r="A8" s="18"/>
      <c r="E8" s="231" t="s">
        <v>188</v>
      </c>
      <c r="F8" s="161"/>
      <c r="G8" s="161"/>
      <c r="H8" s="161"/>
      <c r="I8" s="241"/>
      <c r="J8" s="187">
        <v>1.2999999999999999E-2</v>
      </c>
      <c r="K8" s="188"/>
      <c r="L8" s="187">
        <v>1.4999999999999999E-2</v>
      </c>
      <c r="M8" s="188"/>
      <c r="N8" s="187">
        <v>4.5999999999999999E-2</v>
      </c>
      <c r="O8" s="188"/>
      <c r="P8" s="187">
        <v>2.3E-2</v>
      </c>
      <c r="Q8" s="188"/>
    </row>
    <row r="9" spans="1:21" s="13" customFormat="1" ht="19.899999999999999" customHeight="1" x14ac:dyDescent="0.25">
      <c r="A9" s="18"/>
      <c r="E9" s="159" t="s">
        <v>100</v>
      </c>
      <c r="F9" s="114"/>
      <c r="G9" s="114" t="s">
        <v>191</v>
      </c>
      <c r="H9" s="114"/>
      <c r="I9" s="160"/>
      <c r="J9" s="183">
        <v>1.4999999999999999E-2</v>
      </c>
      <c r="K9" s="184"/>
      <c r="L9" s="183">
        <v>1.6E-2</v>
      </c>
      <c r="M9" s="184"/>
      <c r="N9" s="183">
        <v>2.5999999999999999E-2</v>
      </c>
      <c r="O9" s="184"/>
      <c r="P9" s="183">
        <v>1.7999999999999999E-2</v>
      </c>
      <c r="Q9" s="184"/>
    </row>
    <row r="10" spans="1:21" s="13" customFormat="1" ht="19.899999999999999" customHeight="1" x14ac:dyDescent="0.25">
      <c r="A10" s="18"/>
      <c r="E10" s="159"/>
      <c r="F10" s="114"/>
      <c r="G10" s="114" t="s">
        <v>192</v>
      </c>
      <c r="H10" s="114"/>
      <c r="I10" s="160"/>
      <c r="J10" s="183">
        <v>2.5000000000000001E-2</v>
      </c>
      <c r="K10" s="184"/>
      <c r="L10" s="183">
        <v>1.0999999999999999E-2</v>
      </c>
      <c r="M10" s="184"/>
      <c r="N10" s="183">
        <v>9.1999999999999998E-2</v>
      </c>
      <c r="O10" s="184"/>
      <c r="P10" s="183">
        <v>4.2000000000000003E-2</v>
      </c>
      <c r="Q10" s="184"/>
    </row>
    <row r="11" spans="1:21" s="13" customFormat="1" ht="19.899999999999999" customHeight="1" x14ac:dyDescent="0.25">
      <c r="A11" s="18"/>
      <c r="E11" s="159"/>
      <c r="F11" s="114"/>
      <c r="G11" s="114" t="s">
        <v>193</v>
      </c>
      <c r="H11" s="114"/>
      <c r="I11" s="160"/>
      <c r="J11" s="183">
        <v>1.7000000000000001E-2</v>
      </c>
      <c r="K11" s="184"/>
      <c r="L11" s="183">
        <v>-7.0000000000000001E-3</v>
      </c>
      <c r="M11" s="184"/>
      <c r="N11" s="183">
        <v>5.1999999999999998E-2</v>
      </c>
      <c r="O11" s="184"/>
      <c r="P11" s="183">
        <v>2.1999999999999999E-2</v>
      </c>
      <c r="Q11" s="184"/>
    </row>
    <row r="12" spans="1:21" s="13" customFormat="1" ht="19.899999999999999" customHeight="1" x14ac:dyDescent="0.25">
      <c r="A12" s="18"/>
      <c r="E12" s="159"/>
      <c r="F12" s="114"/>
      <c r="G12" s="114" t="s">
        <v>194</v>
      </c>
      <c r="H12" s="114"/>
      <c r="I12" s="160"/>
      <c r="J12" s="183">
        <v>-4.2999999999999997E-2</v>
      </c>
      <c r="K12" s="184"/>
      <c r="L12" s="183">
        <v>5.0000000000000001E-3</v>
      </c>
      <c r="M12" s="184"/>
      <c r="N12" s="183">
        <v>2.9000000000000001E-2</v>
      </c>
      <c r="O12" s="184"/>
      <c r="P12" s="183">
        <v>-1.6E-2</v>
      </c>
      <c r="Q12" s="184"/>
    </row>
    <row r="13" spans="1:21" s="13" customFormat="1" ht="19.899999999999999" customHeight="1" x14ac:dyDescent="0.25">
      <c r="A13" s="18"/>
      <c r="E13" s="159"/>
      <c r="F13" s="114"/>
      <c r="G13" s="114" t="s">
        <v>195</v>
      </c>
      <c r="H13" s="114"/>
      <c r="I13" s="160"/>
      <c r="J13" s="183">
        <v>0.161</v>
      </c>
      <c r="K13" s="184"/>
      <c r="L13" s="183">
        <v>6.9000000000000006E-2</v>
      </c>
      <c r="M13" s="184"/>
      <c r="N13" s="183">
        <v>5.7000000000000002E-2</v>
      </c>
      <c r="O13" s="184"/>
      <c r="P13" s="183">
        <v>0.11600000000000001</v>
      </c>
      <c r="Q13" s="184"/>
    </row>
    <row r="14" spans="1:21" s="13" customFormat="1" ht="19.899999999999999" customHeight="1" x14ac:dyDescent="0.25">
      <c r="A14" s="18"/>
      <c r="E14" s="159"/>
      <c r="F14" s="114"/>
      <c r="G14" s="114" t="s">
        <v>196</v>
      </c>
      <c r="H14" s="114"/>
      <c r="I14" s="160"/>
      <c r="J14" s="183">
        <v>-2.9000000000000001E-2</v>
      </c>
      <c r="K14" s="184"/>
      <c r="L14" s="183">
        <v>1.7000000000000001E-2</v>
      </c>
      <c r="M14" s="184"/>
      <c r="N14" s="183">
        <v>1.6E-2</v>
      </c>
      <c r="O14" s="184"/>
      <c r="P14" s="183">
        <v>-1.2E-2</v>
      </c>
      <c r="Q14" s="184"/>
    </row>
    <row r="15" spans="1:21" s="13" customFormat="1" ht="19.899999999999999" customHeight="1" x14ac:dyDescent="0.25">
      <c r="A15" s="18"/>
      <c r="E15" s="159"/>
      <c r="F15" s="114"/>
      <c r="G15" s="114" t="s">
        <v>197</v>
      </c>
      <c r="H15" s="114"/>
      <c r="I15" s="160"/>
      <c r="J15" s="183">
        <v>-3.9E-2</v>
      </c>
      <c r="K15" s="184"/>
      <c r="L15" s="183">
        <v>3.5999999999999997E-2</v>
      </c>
      <c r="M15" s="184"/>
      <c r="N15" s="183">
        <v>-6.0000000000000001E-3</v>
      </c>
      <c r="O15" s="184"/>
      <c r="P15" s="183">
        <v>-1.4999999999999999E-2</v>
      </c>
      <c r="Q15" s="184"/>
    </row>
    <row r="16" spans="1:21" s="13" customFormat="1" ht="19.899999999999999" customHeight="1" thickBot="1" x14ac:dyDescent="0.3">
      <c r="A16" s="18"/>
      <c r="E16" s="242"/>
      <c r="F16" s="118"/>
      <c r="G16" s="118" t="s">
        <v>198</v>
      </c>
      <c r="H16" s="118"/>
      <c r="I16" s="171"/>
      <c r="J16" s="340">
        <v>7.0000000000000001E-3</v>
      </c>
      <c r="K16" s="298"/>
      <c r="L16" s="340">
        <v>-8.0000000000000002E-3</v>
      </c>
      <c r="M16" s="298"/>
      <c r="N16" s="340">
        <v>4.8000000000000001E-2</v>
      </c>
      <c r="O16" s="298"/>
      <c r="P16" s="340">
        <v>1.9E-2</v>
      </c>
      <c r="Q16" s="298"/>
    </row>
    <row r="17" spans="1:21" s="9" customFormat="1" ht="12" customHeight="1" x14ac:dyDescent="0.2">
      <c r="A17" s="8"/>
      <c r="C17" s="23"/>
      <c r="L17" s="23"/>
      <c r="M17" s="23"/>
      <c r="N17" s="23"/>
    </row>
    <row r="18" spans="1:21" s="9" customFormat="1" ht="12" customHeight="1" x14ac:dyDescent="0.2">
      <c r="A18" s="8"/>
      <c r="C18" s="23"/>
      <c r="L18" s="23"/>
      <c r="M18" s="23"/>
      <c r="N18" s="23"/>
    </row>
    <row r="19" spans="1:21" ht="18" customHeight="1" x14ac:dyDescent="0.25">
      <c r="A19" s="89" t="s">
        <v>145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ht="15" customHeight="1" x14ac:dyDescent="0.25">
      <c r="U20" s="48" t="s">
        <v>17</v>
      </c>
    </row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</sheetData>
  <sheetProtection algorithmName="SHA-512" hashValue="mHZ3P7JmNTdZGTujvgsKr1kZrBb03B7qdQCDxhJcYsZXybq3j5PJdjccXc9TCff5ROvudnfvyAvnomuDQhYFxg==" saltValue="g7NhcAfdTeoh2nokXhFtPw==" spinCount="100000" sheet="1" objects="1" scenarios="1"/>
  <mergeCells count="57">
    <mergeCell ref="N15:O15"/>
    <mergeCell ref="P15:Q15"/>
    <mergeCell ref="G16:I16"/>
    <mergeCell ref="J16:K16"/>
    <mergeCell ref="L16:M16"/>
    <mergeCell ref="N16:O16"/>
    <mergeCell ref="P16:Q16"/>
    <mergeCell ref="P13:Q13"/>
    <mergeCell ref="G14:I14"/>
    <mergeCell ref="J14:K14"/>
    <mergeCell ref="L14:M14"/>
    <mergeCell ref="N14:O14"/>
    <mergeCell ref="P14:Q14"/>
    <mergeCell ref="P11:Q11"/>
    <mergeCell ref="G12:I12"/>
    <mergeCell ref="J12:K12"/>
    <mergeCell ref="L12:M12"/>
    <mergeCell ref="N12:O12"/>
    <mergeCell ref="P12:Q12"/>
    <mergeCell ref="P9:Q9"/>
    <mergeCell ref="G10:I10"/>
    <mergeCell ref="J10:K10"/>
    <mergeCell ref="L10:M10"/>
    <mergeCell ref="N10:O10"/>
    <mergeCell ref="P10:Q10"/>
    <mergeCell ref="E9:F16"/>
    <mergeCell ref="G9:I9"/>
    <mergeCell ref="J9:K9"/>
    <mergeCell ref="L9:M9"/>
    <mergeCell ref="N9:O9"/>
    <mergeCell ref="G11:I11"/>
    <mergeCell ref="J11:K11"/>
    <mergeCell ref="L11:M11"/>
    <mergeCell ref="N11:O11"/>
    <mergeCell ref="G13:I13"/>
    <mergeCell ref="J13:K13"/>
    <mergeCell ref="L13:M13"/>
    <mergeCell ref="N13:O13"/>
    <mergeCell ref="G15:I15"/>
    <mergeCell ref="J15:K15"/>
    <mergeCell ref="L15:M15"/>
    <mergeCell ref="A1:U1"/>
    <mergeCell ref="A19:U19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I8"/>
    <mergeCell ref="J8:K8"/>
    <mergeCell ref="L8:M8"/>
    <mergeCell ref="N8:O8"/>
    <mergeCell ref="P8:Q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  <c r="Y1" s="7"/>
      <c r="Z1" s="7"/>
      <c r="AA1" s="7"/>
    </row>
    <row r="2" spans="1:29" ht="12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49" t="s">
        <v>52</v>
      </c>
      <c r="B3" s="44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9" s="9" customFormat="1" ht="12" customHeight="1" x14ac:dyDescent="0.2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9" customFormat="1" ht="25.15" customHeight="1" x14ac:dyDescent="0.2">
      <c r="A6" s="8"/>
      <c r="D6" s="23"/>
      <c r="E6" s="23"/>
      <c r="F6" s="23"/>
      <c r="G6" s="23"/>
      <c r="H6" s="23"/>
      <c r="I6" s="23"/>
      <c r="J6" s="23"/>
      <c r="K6" s="303" t="s">
        <v>135</v>
      </c>
      <c r="L6" s="265"/>
      <c r="M6" s="265"/>
      <c r="N6" s="265"/>
      <c r="O6" s="265"/>
      <c r="P6" s="265"/>
      <c r="Q6" s="23"/>
      <c r="R6" s="23"/>
      <c r="S6" s="23"/>
      <c r="U6" s="23"/>
    </row>
    <row r="7" spans="1:29" s="9" customFormat="1" ht="25.15" customHeight="1" thickBot="1" x14ac:dyDescent="0.3">
      <c r="A7" s="23"/>
      <c r="B7" s="23"/>
      <c r="C7" s="23"/>
      <c r="D7" s="23"/>
      <c r="F7" s="45"/>
      <c r="G7" s="46"/>
      <c r="H7" s="46"/>
      <c r="I7" s="46"/>
      <c r="J7" s="46"/>
      <c r="K7" s="304" t="s">
        <v>59</v>
      </c>
      <c r="L7" s="185"/>
      <c r="M7" s="186"/>
      <c r="N7" s="227" t="s">
        <v>60</v>
      </c>
      <c r="O7" s="185"/>
      <c r="P7" s="186"/>
      <c r="Q7" s="13"/>
      <c r="R7" s="13"/>
      <c r="S7" s="13"/>
      <c r="T7" s="13"/>
      <c r="U7" s="13"/>
      <c r="V7" s="13"/>
    </row>
    <row r="8" spans="1:29" s="13" customFormat="1" ht="19.899999999999999" customHeight="1" thickBot="1" x14ac:dyDescent="0.3">
      <c r="A8" s="18"/>
      <c r="B8" s="9"/>
      <c r="C8" s="9"/>
      <c r="D8" s="9"/>
      <c r="F8" s="175" t="s">
        <v>14</v>
      </c>
      <c r="G8" s="176"/>
      <c r="H8" s="176"/>
      <c r="I8" s="176"/>
      <c r="J8" s="243"/>
      <c r="K8" s="299">
        <v>-0.1</v>
      </c>
      <c r="L8" s="300"/>
      <c r="M8" s="301"/>
      <c r="N8" s="240">
        <v>-3.5000000000000003E-2</v>
      </c>
      <c r="O8" s="300"/>
      <c r="P8" s="301"/>
      <c r="Z8" s="9"/>
      <c r="AA8" s="9"/>
      <c r="AB8" s="9"/>
      <c r="AC8" s="9"/>
    </row>
    <row r="9" spans="1:29" s="13" customFormat="1" ht="19.899999999999999" customHeight="1" x14ac:dyDescent="0.25">
      <c r="A9" s="18"/>
      <c r="B9" s="9"/>
      <c r="C9" s="9"/>
      <c r="D9" s="9"/>
      <c r="F9" s="159" t="s">
        <v>188</v>
      </c>
      <c r="G9" s="114"/>
      <c r="H9" s="114"/>
      <c r="I9" s="114"/>
      <c r="J9" s="138"/>
      <c r="K9" s="166">
        <v>-5.3999999999999999E-2</v>
      </c>
      <c r="L9" s="219"/>
      <c r="M9" s="167"/>
      <c r="N9" s="236">
        <v>-0.05</v>
      </c>
      <c r="O9" s="219"/>
      <c r="P9" s="167"/>
      <c r="Z9" s="9"/>
      <c r="AA9" s="9"/>
      <c r="AB9" s="9"/>
      <c r="AC9" s="9"/>
    </row>
    <row r="10" spans="1:29" s="13" customFormat="1" ht="19.899999999999999" customHeight="1" x14ac:dyDescent="0.25">
      <c r="A10" s="18"/>
      <c r="B10" s="9"/>
      <c r="C10" s="9"/>
      <c r="D10" s="9"/>
      <c r="F10" s="159" t="s">
        <v>131</v>
      </c>
      <c r="G10" s="114"/>
      <c r="H10" s="114" t="s">
        <v>191</v>
      </c>
      <c r="I10" s="114"/>
      <c r="J10" s="160"/>
      <c r="K10" s="166">
        <v>-0.12</v>
      </c>
      <c r="L10" s="219"/>
      <c r="M10" s="167"/>
      <c r="N10" s="236">
        <v>-3.7999999999999999E-2</v>
      </c>
      <c r="O10" s="219"/>
      <c r="P10" s="167"/>
      <c r="Z10" s="9"/>
      <c r="AA10" s="9"/>
      <c r="AB10" s="9"/>
      <c r="AC10" s="9"/>
    </row>
    <row r="11" spans="1:29" s="13" customFormat="1" ht="19.899999999999999" customHeight="1" x14ac:dyDescent="0.25">
      <c r="A11" s="18"/>
      <c r="B11" s="9"/>
      <c r="C11" s="9"/>
      <c r="D11" s="9"/>
      <c r="F11" s="159"/>
      <c r="G11" s="114"/>
      <c r="H11" s="114" t="s">
        <v>192</v>
      </c>
      <c r="I11" s="114"/>
      <c r="J11" s="160"/>
      <c r="K11" s="166">
        <v>7.3999999999999996E-2</v>
      </c>
      <c r="L11" s="219"/>
      <c r="M11" s="167"/>
      <c r="N11" s="236">
        <v>-4.1000000000000002E-2</v>
      </c>
      <c r="O11" s="219"/>
      <c r="P11" s="167"/>
      <c r="Z11" s="9"/>
      <c r="AA11" s="9"/>
      <c r="AB11" s="9"/>
      <c r="AC11" s="9"/>
    </row>
    <row r="12" spans="1:29" s="13" customFormat="1" ht="19.899999999999999" customHeight="1" x14ac:dyDescent="0.25">
      <c r="A12" s="18"/>
      <c r="B12" s="9"/>
      <c r="C12" s="9"/>
      <c r="D12" s="9"/>
      <c r="F12" s="159"/>
      <c r="G12" s="114"/>
      <c r="H12" s="114" t="s">
        <v>193</v>
      </c>
      <c r="I12" s="114"/>
      <c r="J12" s="160"/>
      <c r="K12" s="166">
        <v>-0.13300000000000001</v>
      </c>
      <c r="L12" s="219"/>
      <c r="M12" s="167"/>
      <c r="N12" s="236">
        <v>-5.0999999999999997E-2</v>
      </c>
      <c r="O12" s="219"/>
      <c r="P12" s="167"/>
      <c r="Z12" s="9"/>
      <c r="AA12" s="9"/>
      <c r="AB12" s="9"/>
      <c r="AC12" s="9"/>
    </row>
    <row r="13" spans="1:29" s="13" customFormat="1" ht="19.899999999999999" customHeight="1" x14ac:dyDescent="0.25">
      <c r="A13" s="18"/>
      <c r="B13" s="9"/>
      <c r="C13" s="9"/>
      <c r="D13" s="9"/>
      <c r="F13" s="159"/>
      <c r="G13" s="114"/>
      <c r="H13" s="114" t="s">
        <v>194</v>
      </c>
      <c r="I13" s="114"/>
      <c r="J13" s="160"/>
      <c r="K13" s="166">
        <v>-5.3999999999999999E-2</v>
      </c>
      <c r="L13" s="219"/>
      <c r="M13" s="167"/>
      <c r="N13" s="236">
        <v>-4.2999999999999997E-2</v>
      </c>
      <c r="O13" s="219"/>
      <c r="P13" s="167"/>
      <c r="Z13" s="9"/>
      <c r="AA13" s="9"/>
      <c r="AB13" s="9"/>
      <c r="AC13" s="9"/>
    </row>
    <row r="14" spans="1:29" s="13" customFormat="1" ht="19.899999999999999" customHeight="1" x14ac:dyDescent="0.25">
      <c r="A14" s="18"/>
      <c r="B14" s="9"/>
      <c r="C14" s="9"/>
      <c r="D14" s="9"/>
      <c r="F14" s="159"/>
      <c r="G14" s="114"/>
      <c r="H14" s="114" t="s">
        <v>195</v>
      </c>
      <c r="I14" s="114"/>
      <c r="J14" s="160"/>
      <c r="K14" s="166">
        <v>9.9000000000000005E-2</v>
      </c>
      <c r="L14" s="219"/>
      <c r="M14" s="167"/>
      <c r="N14" s="236">
        <v>-6.6000000000000003E-2</v>
      </c>
      <c r="O14" s="219"/>
      <c r="P14" s="167"/>
      <c r="Z14" s="9"/>
      <c r="AA14" s="9"/>
      <c r="AB14" s="9"/>
      <c r="AC14" s="9"/>
    </row>
    <row r="15" spans="1:29" s="13" customFormat="1" ht="19.899999999999999" customHeight="1" x14ac:dyDescent="0.25">
      <c r="A15" s="18"/>
      <c r="B15" s="9"/>
      <c r="C15" s="9"/>
      <c r="D15" s="9"/>
      <c r="F15" s="159"/>
      <c r="G15" s="114"/>
      <c r="H15" s="114" t="s">
        <v>196</v>
      </c>
      <c r="I15" s="114"/>
      <c r="J15" s="160"/>
      <c r="K15" s="166">
        <v>-0.187</v>
      </c>
      <c r="L15" s="219"/>
      <c r="M15" s="167"/>
      <c r="N15" s="236">
        <v>-7.1999999999999995E-2</v>
      </c>
      <c r="O15" s="219"/>
      <c r="P15" s="167"/>
      <c r="Z15" s="9"/>
      <c r="AA15" s="9"/>
      <c r="AB15" s="9"/>
      <c r="AC15" s="9"/>
    </row>
    <row r="16" spans="1:29" s="13" customFormat="1" ht="19.899999999999999" customHeight="1" x14ac:dyDescent="0.25">
      <c r="A16" s="18"/>
      <c r="B16" s="9"/>
      <c r="C16" s="9"/>
      <c r="D16" s="9"/>
      <c r="F16" s="159"/>
      <c r="G16" s="114"/>
      <c r="H16" s="114" t="s">
        <v>197</v>
      </c>
      <c r="I16" s="114"/>
      <c r="J16" s="160"/>
      <c r="K16" s="166">
        <v>-9.8000000000000004E-2</v>
      </c>
      <c r="L16" s="219"/>
      <c r="M16" s="167"/>
      <c r="N16" s="236">
        <v>-5.6000000000000001E-2</v>
      </c>
      <c r="O16" s="219"/>
      <c r="P16" s="167"/>
      <c r="Z16" s="9"/>
      <c r="AA16" s="9"/>
      <c r="AB16" s="9"/>
      <c r="AC16" s="9"/>
    </row>
    <row r="17" spans="1:29" s="13" customFormat="1" ht="19.899999999999999" customHeight="1" thickBot="1" x14ac:dyDescent="0.3">
      <c r="A17" s="18"/>
      <c r="B17" s="9"/>
      <c r="C17" s="9"/>
      <c r="D17" s="9"/>
      <c r="F17" s="242"/>
      <c r="G17" s="118"/>
      <c r="H17" s="118" t="s">
        <v>198</v>
      </c>
      <c r="I17" s="118"/>
      <c r="J17" s="171"/>
      <c r="K17" s="220">
        <v>-7.3999999999999996E-2</v>
      </c>
      <c r="L17" s="222"/>
      <c r="M17" s="221"/>
      <c r="N17" s="297">
        <v>-6.8000000000000005E-2</v>
      </c>
      <c r="O17" s="222"/>
      <c r="P17" s="221"/>
      <c r="Z17" s="9"/>
      <c r="AA17" s="9"/>
      <c r="AB17" s="9"/>
      <c r="AC17" s="9"/>
    </row>
    <row r="18" spans="1:29" s="9" customFormat="1" ht="12" customHeight="1" x14ac:dyDescent="0.2">
      <c r="A18" s="8"/>
      <c r="C18" s="23"/>
      <c r="L18" s="23"/>
      <c r="M18" s="23"/>
      <c r="N18" s="23"/>
    </row>
    <row r="19" spans="1:29" s="9" customFormat="1" ht="12" customHeight="1" x14ac:dyDescent="0.2">
      <c r="A19" s="8"/>
      <c r="C19" s="23"/>
      <c r="L19" s="23"/>
      <c r="M19" s="23"/>
      <c r="N19" s="23"/>
    </row>
    <row r="20" spans="1:29" ht="18" customHeight="1" x14ac:dyDescent="0.25">
      <c r="A20" s="134" t="s">
        <v>145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AA20" s="9"/>
    </row>
    <row r="21" spans="1:29" ht="15" customHeight="1" x14ac:dyDescent="0.25">
      <c r="U21" s="48" t="s">
        <v>17</v>
      </c>
      <c r="X21" s="9"/>
      <c r="Y21" s="9"/>
      <c r="Z21" s="9"/>
      <c r="AA21" s="9"/>
    </row>
    <row r="22" spans="1:29" x14ac:dyDescent="0.25">
      <c r="X22" s="9"/>
      <c r="Y22" s="9"/>
      <c r="Z22" s="9"/>
      <c r="AA22" s="9"/>
    </row>
    <row r="23" spans="1:29" x14ac:dyDescent="0.25">
      <c r="X23" s="9"/>
      <c r="Y23" s="9"/>
      <c r="Z23" s="9"/>
      <c r="AA23" s="9"/>
    </row>
    <row r="24" spans="1:29" ht="17.25" customHeight="1" x14ac:dyDescent="0.25"/>
  </sheetData>
  <sheetProtection algorithmName="SHA-512" hashValue="755qgmGrwGOX0S5fx8R9fe4ksAzrng8WkqfGu+1IVfB+d8QB90ZorgdWGeFl0Hb9o1x+DfVYZPUqLuAX1rVghA==" saltValue="pb9FmDCZshSJu//5Y25NwQ==" spinCount="100000" sheet="1" objects="1" scenarios="1"/>
  <mergeCells count="36">
    <mergeCell ref="H17:J17"/>
    <mergeCell ref="K17:M17"/>
    <mergeCell ref="N17:P17"/>
    <mergeCell ref="H15:J15"/>
    <mergeCell ref="K15:M15"/>
    <mergeCell ref="N15:P15"/>
    <mergeCell ref="H16:J16"/>
    <mergeCell ref="K16:M16"/>
    <mergeCell ref="N16:P16"/>
    <mergeCell ref="H13:J13"/>
    <mergeCell ref="K13:M13"/>
    <mergeCell ref="N13:P13"/>
    <mergeCell ref="H14:J14"/>
    <mergeCell ref="K14:M14"/>
    <mergeCell ref="N14:P14"/>
    <mergeCell ref="K11:M11"/>
    <mergeCell ref="N11:P11"/>
    <mergeCell ref="H12:J12"/>
    <mergeCell ref="K12:M12"/>
    <mergeCell ref="N12:P12"/>
    <mergeCell ref="A1:U1"/>
    <mergeCell ref="A20:U20"/>
    <mergeCell ref="K6:P6"/>
    <mergeCell ref="K7:M7"/>
    <mergeCell ref="N7:P7"/>
    <mergeCell ref="F8:J8"/>
    <mergeCell ref="K8:M8"/>
    <mergeCell ref="N8:P8"/>
    <mergeCell ref="F9:J9"/>
    <mergeCell ref="K9:M9"/>
    <mergeCell ref="N9:P9"/>
    <mergeCell ref="F10:G17"/>
    <mergeCell ref="H10:J10"/>
    <mergeCell ref="K10:M10"/>
    <mergeCell ref="N10:P10"/>
    <mergeCell ref="H11:J11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V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</row>
    <row r="2" spans="1:22" ht="12" customHeight="1" x14ac:dyDescent="0.25"/>
    <row r="3" spans="1:22" s="7" customFormat="1" ht="15" customHeight="1" thickBot="1" x14ac:dyDescent="0.3">
      <c r="A3" s="49" t="s">
        <v>53</v>
      </c>
      <c r="B3" s="44" t="s">
        <v>54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4" customFormat="1" ht="25.15" customHeight="1" thickBot="1" x14ac:dyDescent="0.3">
      <c r="G6" s="13"/>
      <c r="H6" s="13"/>
      <c r="I6" s="13"/>
      <c r="J6" s="13"/>
      <c r="K6" s="13"/>
      <c r="L6" s="124">
        <v>2017</v>
      </c>
      <c r="M6" s="125"/>
      <c r="N6" s="124">
        <v>2018</v>
      </c>
      <c r="O6" s="199"/>
      <c r="P6" s="13"/>
      <c r="Q6" s="13"/>
    </row>
    <row r="7" spans="1:22" s="13" customFormat="1" ht="19.899999999999999" customHeight="1" thickBot="1" x14ac:dyDescent="0.3">
      <c r="G7" s="148" t="s">
        <v>14</v>
      </c>
      <c r="H7" s="307"/>
      <c r="I7" s="307"/>
      <c r="J7" s="307"/>
      <c r="K7" s="307"/>
      <c r="L7" s="315">
        <v>0.161</v>
      </c>
      <c r="M7" s="315"/>
      <c r="N7" s="315">
        <v>0.14199999999999999</v>
      </c>
      <c r="O7" s="315"/>
    </row>
    <row r="8" spans="1:22" s="13" customFormat="1" ht="19.899999999999999" customHeight="1" x14ac:dyDescent="0.25">
      <c r="G8" s="311" t="s">
        <v>188</v>
      </c>
      <c r="H8" s="161"/>
      <c r="I8" s="161"/>
      <c r="J8" s="161"/>
      <c r="K8" s="241"/>
      <c r="L8" s="309">
        <v>0.126</v>
      </c>
      <c r="M8" s="309"/>
      <c r="N8" s="309">
        <v>0.11</v>
      </c>
      <c r="O8" s="309"/>
    </row>
    <row r="9" spans="1:22" s="13" customFormat="1" ht="19.899999999999999" customHeight="1" x14ac:dyDescent="0.25">
      <c r="G9" s="312" t="s">
        <v>131</v>
      </c>
      <c r="H9" s="114"/>
      <c r="I9" s="114" t="s">
        <v>191</v>
      </c>
      <c r="J9" s="114"/>
      <c r="K9" s="160"/>
      <c r="L9" s="310">
        <v>0.13500000000000001</v>
      </c>
      <c r="M9" s="310"/>
      <c r="N9" s="310">
        <v>0.114</v>
      </c>
      <c r="O9" s="310"/>
    </row>
    <row r="10" spans="1:22" s="13" customFormat="1" ht="19.899999999999999" customHeight="1" x14ac:dyDescent="0.25">
      <c r="G10" s="312"/>
      <c r="H10" s="114"/>
      <c r="I10" s="114" t="s">
        <v>192</v>
      </c>
      <c r="J10" s="114"/>
      <c r="K10" s="160"/>
      <c r="L10" s="310">
        <v>9.1999999999999998E-2</v>
      </c>
      <c r="M10" s="310"/>
      <c r="N10" s="310">
        <v>8.3000000000000004E-2</v>
      </c>
      <c r="O10" s="310"/>
    </row>
    <row r="11" spans="1:22" s="13" customFormat="1" ht="19.899999999999999" customHeight="1" x14ac:dyDescent="0.25">
      <c r="G11" s="312"/>
      <c r="H11" s="114"/>
      <c r="I11" s="114" t="s">
        <v>193</v>
      </c>
      <c r="J11" s="114"/>
      <c r="K11" s="160"/>
      <c r="L11" s="310">
        <v>0.106</v>
      </c>
      <c r="M11" s="310"/>
      <c r="N11" s="310">
        <v>8.6999999999999994E-2</v>
      </c>
      <c r="O11" s="310"/>
    </row>
    <row r="12" spans="1:22" s="13" customFormat="1" ht="19.899999999999999" customHeight="1" x14ac:dyDescent="0.25">
      <c r="G12" s="312"/>
      <c r="H12" s="114"/>
      <c r="I12" s="114" t="s">
        <v>194</v>
      </c>
      <c r="J12" s="114"/>
      <c r="K12" s="160"/>
      <c r="L12" s="310">
        <v>0.16200000000000001</v>
      </c>
      <c r="M12" s="310"/>
      <c r="N12" s="310">
        <v>0.14799999999999999</v>
      </c>
      <c r="O12" s="310"/>
    </row>
    <row r="13" spans="1:22" s="13" customFormat="1" ht="19.899999999999999" customHeight="1" x14ac:dyDescent="0.25">
      <c r="G13" s="312"/>
      <c r="H13" s="114"/>
      <c r="I13" s="114" t="s">
        <v>195</v>
      </c>
      <c r="J13" s="114"/>
      <c r="K13" s="160"/>
      <c r="L13" s="310">
        <v>0.13100000000000001</v>
      </c>
      <c r="M13" s="310"/>
      <c r="N13" s="310">
        <v>0.14099999999999999</v>
      </c>
      <c r="O13" s="310"/>
    </row>
    <row r="14" spans="1:22" s="13" customFormat="1" ht="19.899999999999999" customHeight="1" x14ac:dyDescent="0.25">
      <c r="G14" s="312"/>
      <c r="H14" s="114"/>
      <c r="I14" s="114" t="s">
        <v>196</v>
      </c>
      <c r="J14" s="114"/>
      <c r="K14" s="160"/>
      <c r="L14" s="310">
        <v>0.185</v>
      </c>
      <c r="M14" s="310"/>
      <c r="N14" s="310">
        <v>0.124</v>
      </c>
      <c r="O14" s="310"/>
    </row>
    <row r="15" spans="1:22" s="13" customFormat="1" ht="19.899999999999999" customHeight="1" x14ac:dyDescent="0.25">
      <c r="G15" s="312"/>
      <c r="H15" s="114"/>
      <c r="I15" s="114" t="s">
        <v>197</v>
      </c>
      <c r="J15" s="114"/>
      <c r="K15" s="160"/>
      <c r="L15" s="310">
        <v>0.11899999999999999</v>
      </c>
      <c r="M15" s="310"/>
      <c r="N15" s="310">
        <v>9.9000000000000005E-2</v>
      </c>
      <c r="O15" s="310"/>
    </row>
    <row r="16" spans="1:22" s="13" customFormat="1" ht="19.899999999999999" customHeight="1" thickBot="1" x14ac:dyDescent="0.3">
      <c r="G16" s="302"/>
      <c r="H16" s="118"/>
      <c r="I16" s="118" t="s">
        <v>198</v>
      </c>
      <c r="J16" s="118"/>
      <c r="K16" s="171"/>
      <c r="L16" s="313">
        <v>0.14099999999999999</v>
      </c>
      <c r="M16" s="313"/>
      <c r="N16" s="313">
        <v>0.114</v>
      </c>
      <c r="O16" s="313"/>
    </row>
    <row r="17" spans="1:22" s="9" customFormat="1" ht="12" customHeight="1" x14ac:dyDescent="0.2">
      <c r="A17" s="8"/>
      <c r="C17" s="23"/>
      <c r="L17" s="23"/>
      <c r="M17" s="23"/>
      <c r="N17" s="23"/>
    </row>
    <row r="18" spans="1:22" s="9" customFormat="1" ht="12" customHeight="1" x14ac:dyDescent="0.2">
      <c r="A18" s="8"/>
      <c r="C18" s="23"/>
      <c r="L18" s="23"/>
      <c r="M18" s="23"/>
      <c r="N18" s="23"/>
    </row>
    <row r="19" spans="1:22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</row>
    <row r="20" spans="1:22" ht="15" customHeight="1" x14ac:dyDescent="0.25">
      <c r="U20" s="48" t="s">
        <v>17</v>
      </c>
    </row>
    <row r="23" spans="1:22" ht="17.25" customHeight="1" x14ac:dyDescent="0.25"/>
  </sheetData>
  <sheetProtection algorithmName="SHA-512" hashValue="TzZnoRfwInXrG1ImW64L08OrExEyEbka7hkgUIllI11Twcku3sfqbO7bgxpTM2oBb9Te+hwNkIHNzW4SJZ3e+Q==" saltValue="Ki0RaS/OF3gXPuuiCBmfWw==" spinCount="100000" sheet="1" objects="1" scenarios="1"/>
  <mergeCells count="35">
    <mergeCell ref="I16:K16"/>
    <mergeCell ref="L16:M16"/>
    <mergeCell ref="N16:O16"/>
    <mergeCell ref="L14:M14"/>
    <mergeCell ref="N14:O14"/>
    <mergeCell ref="I15:K15"/>
    <mergeCell ref="L15:M15"/>
    <mergeCell ref="N15:O15"/>
    <mergeCell ref="A19:U19"/>
    <mergeCell ref="G7:K7"/>
    <mergeCell ref="L7:M7"/>
    <mergeCell ref="N7:O7"/>
    <mergeCell ref="G8:K8"/>
    <mergeCell ref="L8:M8"/>
    <mergeCell ref="N8:O8"/>
    <mergeCell ref="G9:H16"/>
    <mergeCell ref="I9:K9"/>
    <mergeCell ref="L9:M9"/>
    <mergeCell ref="N9:O9"/>
    <mergeCell ref="I10:K10"/>
    <mergeCell ref="L10:M10"/>
    <mergeCell ref="N10:O10"/>
    <mergeCell ref="I13:K13"/>
    <mergeCell ref="L13:M13"/>
    <mergeCell ref="N13:O13"/>
    <mergeCell ref="I14:K14"/>
    <mergeCell ref="A1:U1"/>
    <mergeCell ref="I11:K11"/>
    <mergeCell ref="L11:M11"/>
    <mergeCell ref="N11:O11"/>
    <mergeCell ref="I12:K12"/>
    <mergeCell ref="L12:M12"/>
    <mergeCell ref="N12:O12"/>
    <mergeCell ref="N6:O6"/>
    <mergeCell ref="L6:M6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A2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  <c r="Y1" s="7"/>
      <c r="Z1" s="7"/>
      <c r="AA1" s="7"/>
    </row>
    <row r="2" spans="1:27" ht="12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49" t="s">
        <v>55</v>
      </c>
      <c r="B3" s="44" t="s">
        <v>176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7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7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s="13" customFormat="1" ht="25.15" customHeight="1" thickBot="1" x14ac:dyDescent="0.3">
      <c r="A6" s="18"/>
      <c r="J6" s="124" t="s">
        <v>122</v>
      </c>
      <c r="K6" s="125"/>
      <c r="L6" s="124" t="s">
        <v>120</v>
      </c>
      <c r="M6" s="125"/>
      <c r="N6" s="124" t="s">
        <v>121</v>
      </c>
      <c r="O6" s="125"/>
      <c r="R6" s="9"/>
      <c r="S6" s="9"/>
      <c r="T6" s="9"/>
      <c r="U6" s="9"/>
      <c r="V6" s="9"/>
      <c r="W6" s="9"/>
      <c r="X6" s="9"/>
      <c r="Y6" s="9"/>
    </row>
    <row r="7" spans="1:27" s="13" customFormat="1" ht="19.899999999999999" customHeight="1" x14ac:dyDescent="0.25">
      <c r="G7" s="114" t="s">
        <v>191</v>
      </c>
      <c r="H7" s="114"/>
      <c r="I7" s="160"/>
      <c r="J7" s="305">
        <v>0.4</v>
      </c>
      <c r="K7" s="306"/>
      <c r="L7" s="305">
        <v>0.7</v>
      </c>
      <c r="M7" s="306"/>
      <c r="N7" s="305">
        <v>-0.3</v>
      </c>
      <c r="O7" s="306"/>
      <c r="R7" s="9"/>
      <c r="S7" s="9"/>
      <c r="T7" s="9"/>
      <c r="U7" s="9"/>
      <c r="V7" s="9"/>
      <c r="W7" s="9"/>
      <c r="X7" s="9"/>
      <c r="Y7" s="9"/>
    </row>
    <row r="8" spans="1:27" s="13" customFormat="1" ht="19.899999999999999" customHeight="1" x14ac:dyDescent="0.25">
      <c r="G8" s="114" t="s">
        <v>192</v>
      </c>
      <c r="H8" s="114"/>
      <c r="I8" s="160"/>
      <c r="J8" s="305">
        <v>-2.7</v>
      </c>
      <c r="K8" s="306"/>
      <c r="L8" s="305">
        <v>-1.8</v>
      </c>
      <c r="M8" s="306"/>
      <c r="N8" s="305">
        <v>-1</v>
      </c>
      <c r="O8" s="306"/>
      <c r="R8" s="9"/>
      <c r="S8" s="9"/>
      <c r="T8" s="9"/>
      <c r="U8" s="9"/>
      <c r="V8" s="9"/>
      <c r="W8" s="9"/>
      <c r="X8" s="9"/>
      <c r="Y8" s="9"/>
    </row>
    <row r="9" spans="1:27" s="13" customFormat="1" ht="19.899999999999999" customHeight="1" x14ac:dyDescent="0.25">
      <c r="G9" s="114" t="s">
        <v>193</v>
      </c>
      <c r="H9" s="114"/>
      <c r="I9" s="160"/>
      <c r="J9" s="305">
        <v>-2.2999999999999998</v>
      </c>
      <c r="K9" s="306"/>
      <c r="L9" s="305">
        <v>-0.8</v>
      </c>
      <c r="M9" s="306"/>
      <c r="N9" s="305">
        <v>-1.4</v>
      </c>
      <c r="O9" s="306"/>
      <c r="R9" s="9"/>
      <c r="S9" s="9"/>
      <c r="T9" s="9"/>
      <c r="U9" s="9"/>
      <c r="V9" s="9"/>
      <c r="W9" s="9"/>
      <c r="X9" s="9"/>
      <c r="Y9" s="9"/>
    </row>
    <row r="10" spans="1:27" s="13" customFormat="1" ht="19.899999999999999" customHeight="1" x14ac:dyDescent="0.25">
      <c r="G10" s="114" t="s">
        <v>194</v>
      </c>
      <c r="H10" s="114"/>
      <c r="I10" s="160"/>
      <c r="J10" s="305">
        <v>3.8</v>
      </c>
      <c r="K10" s="306"/>
      <c r="L10" s="305">
        <v>1.6</v>
      </c>
      <c r="M10" s="306"/>
      <c r="N10" s="305">
        <v>2.2000000000000002</v>
      </c>
      <c r="O10" s="306"/>
      <c r="R10" s="9"/>
      <c r="S10" s="9"/>
      <c r="T10" s="9"/>
      <c r="U10" s="9"/>
      <c r="V10" s="9"/>
      <c r="W10" s="9"/>
      <c r="X10" s="9"/>
      <c r="Y10" s="9"/>
    </row>
    <row r="11" spans="1:27" s="13" customFormat="1" ht="19.899999999999999" customHeight="1" x14ac:dyDescent="0.25">
      <c r="G11" s="114" t="s">
        <v>195</v>
      </c>
      <c r="H11" s="114"/>
      <c r="I11" s="160"/>
      <c r="J11" s="305">
        <v>3.1</v>
      </c>
      <c r="K11" s="306"/>
      <c r="L11" s="305">
        <v>11.2</v>
      </c>
      <c r="M11" s="306"/>
      <c r="N11" s="305">
        <v>-8.1</v>
      </c>
      <c r="O11" s="306"/>
      <c r="R11" s="9"/>
      <c r="S11" s="9"/>
      <c r="T11" s="9"/>
      <c r="U11" s="9"/>
      <c r="V11" s="9"/>
      <c r="W11" s="9"/>
      <c r="X11" s="9"/>
      <c r="Y11" s="9"/>
    </row>
    <row r="12" spans="1:27" s="13" customFormat="1" ht="19.899999999999999" customHeight="1" x14ac:dyDescent="0.25">
      <c r="G12" s="114" t="s">
        <v>196</v>
      </c>
      <c r="H12" s="114"/>
      <c r="I12" s="160"/>
      <c r="J12" s="305">
        <v>1.4</v>
      </c>
      <c r="K12" s="306"/>
      <c r="L12" s="305">
        <v>2.5</v>
      </c>
      <c r="M12" s="306"/>
      <c r="N12" s="305">
        <v>-1.1000000000000001</v>
      </c>
      <c r="O12" s="306"/>
      <c r="R12" s="9"/>
      <c r="S12" s="9"/>
      <c r="T12" s="9"/>
      <c r="U12" s="9"/>
      <c r="V12" s="9"/>
      <c r="W12" s="9"/>
      <c r="X12" s="9"/>
      <c r="Y12" s="9"/>
    </row>
    <row r="13" spans="1:27" s="13" customFormat="1" ht="19.899999999999999" customHeight="1" x14ac:dyDescent="0.25">
      <c r="G13" s="114" t="s">
        <v>197</v>
      </c>
      <c r="H13" s="114"/>
      <c r="I13" s="160"/>
      <c r="J13" s="305">
        <v>-1.1000000000000001</v>
      </c>
      <c r="K13" s="306"/>
      <c r="L13" s="305">
        <v>0.2</v>
      </c>
      <c r="M13" s="306"/>
      <c r="N13" s="305">
        <v>-1.3</v>
      </c>
      <c r="O13" s="306"/>
      <c r="R13" s="9"/>
      <c r="S13" s="9"/>
      <c r="T13" s="9"/>
      <c r="U13" s="9"/>
      <c r="V13" s="9"/>
      <c r="W13" s="9"/>
      <c r="X13" s="9"/>
      <c r="Y13" s="9"/>
    </row>
    <row r="14" spans="1:27" s="13" customFormat="1" ht="19.899999999999999" customHeight="1" thickBot="1" x14ac:dyDescent="0.3">
      <c r="G14" s="118" t="s">
        <v>198</v>
      </c>
      <c r="H14" s="118"/>
      <c r="I14" s="171"/>
      <c r="J14" s="305">
        <v>0.4</v>
      </c>
      <c r="K14" s="306"/>
      <c r="L14" s="305">
        <v>0.9</v>
      </c>
      <c r="M14" s="306"/>
      <c r="N14" s="305">
        <v>-0.5</v>
      </c>
      <c r="O14" s="306"/>
      <c r="R14" s="9"/>
      <c r="S14" s="9"/>
      <c r="T14" s="9"/>
      <c r="U14" s="9"/>
      <c r="V14" s="9"/>
      <c r="W14" s="9"/>
      <c r="X14" s="9"/>
      <c r="Y14" s="9"/>
    </row>
    <row r="15" spans="1:27" s="9" customFormat="1" ht="12" customHeight="1" x14ac:dyDescent="0.2">
      <c r="A15" s="8"/>
      <c r="C15" s="23"/>
      <c r="L15" s="23"/>
      <c r="M15" s="23"/>
      <c r="N15" s="23"/>
    </row>
    <row r="16" spans="1:27" s="9" customFormat="1" ht="12" customHeight="1" x14ac:dyDescent="0.2">
      <c r="A16" s="8"/>
      <c r="C16" s="23"/>
      <c r="L16" s="23"/>
      <c r="M16" s="23"/>
      <c r="N16" s="23"/>
    </row>
    <row r="17" spans="1:27" ht="18" customHeight="1" x14ac:dyDescent="0.25">
      <c r="A17" s="134" t="s">
        <v>145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AA17" s="9"/>
    </row>
    <row r="18" spans="1:27" ht="15" customHeight="1" x14ac:dyDescent="0.25">
      <c r="U18" s="48" t="s">
        <v>17</v>
      </c>
      <c r="X18" s="9"/>
      <c r="Y18" s="9"/>
      <c r="Z18" s="9"/>
      <c r="AA18" s="9"/>
    </row>
    <row r="19" spans="1:27" x14ac:dyDescent="0.25">
      <c r="X19" s="9"/>
      <c r="Y19" s="9"/>
      <c r="Z19" s="9"/>
      <c r="AA19" s="9"/>
    </row>
    <row r="20" spans="1:27" x14ac:dyDescent="0.25">
      <c r="X20" s="9"/>
      <c r="Y20" s="9"/>
      <c r="Z20" s="9"/>
      <c r="AA20" s="9"/>
    </row>
    <row r="21" spans="1:27" ht="17.25" customHeight="1" x14ac:dyDescent="0.25"/>
  </sheetData>
  <sheetProtection algorithmName="SHA-512" hashValue="3JKM3qmOmflYRQIm4ud1x7USh/GbWAf3mxtZN0H2Ok2AoY9dnythKfYbvpKrfek3fz29WmLGTSevmr97PTx2WA==" saltValue="j/uuKlcXnRUlUij1dcOMuQ==" spinCount="100000" sheet="1" objects="1" scenarios="1"/>
  <mergeCells count="37">
    <mergeCell ref="G11:I11"/>
    <mergeCell ref="J11:K11"/>
    <mergeCell ref="L11:M11"/>
    <mergeCell ref="N11:O11"/>
    <mergeCell ref="G14:I14"/>
    <mergeCell ref="J14:K14"/>
    <mergeCell ref="L14:M14"/>
    <mergeCell ref="N14:O14"/>
    <mergeCell ref="G12:I12"/>
    <mergeCell ref="J12:K12"/>
    <mergeCell ref="L12:M12"/>
    <mergeCell ref="N12:O12"/>
    <mergeCell ref="G13:I13"/>
    <mergeCell ref="J13:K13"/>
    <mergeCell ref="L13:M13"/>
    <mergeCell ref="N13:O13"/>
    <mergeCell ref="N9:O9"/>
    <mergeCell ref="G10:I10"/>
    <mergeCell ref="J10:K10"/>
    <mergeCell ref="L10:M10"/>
    <mergeCell ref="N10:O10"/>
    <mergeCell ref="A17:U17"/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  <c r="W1" s="7"/>
      <c r="X1" s="7"/>
      <c r="Y1" s="7"/>
      <c r="Z1" s="7"/>
      <c r="AA1" s="7"/>
    </row>
    <row r="2" spans="1:29" ht="12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49" t="s">
        <v>56</v>
      </c>
      <c r="B3" s="44" t="s">
        <v>215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9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9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9" s="13" customFormat="1" ht="25.15" customHeight="1" thickBot="1" x14ac:dyDescent="0.3">
      <c r="A6" s="18"/>
      <c r="F6" s="55"/>
      <c r="G6" s="56"/>
      <c r="H6" s="56"/>
      <c r="I6" s="56"/>
      <c r="J6" s="56"/>
      <c r="K6" s="341" t="s">
        <v>73</v>
      </c>
      <c r="L6" s="342"/>
      <c r="M6" s="342" t="s">
        <v>74</v>
      </c>
      <c r="N6" s="343"/>
      <c r="O6" s="342" t="s">
        <v>75</v>
      </c>
      <c r="P6" s="343"/>
      <c r="Z6" s="9"/>
      <c r="AA6" s="9"/>
      <c r="AC6"/>
    </row>
    <row r="7" spans="1:29" s="13" customFormat="1" ht="19.899999999999999" customHeight="1" thickBot="1" x14ac:dyDescent="0.3">
      <c r="A7" s="18"/>
      <c r="F7" s="314" t="s">
        <v>14</v>
      </c>
      <c r="G7" s="314"/>
      <c r="H7" s="314"/>
      <c r="I7" s="314"/>
      <c r="J7" s="314"/>
      <c r="K7" s="315">
        <v>0.69099999999999995</v>
      </c>
      <c r="L7" s="315"/>
      <c r="M7" s="315">
        <v>3.1E-2</v>
      </c>
      <c r="N7" s="315"/>
      <c r="O7" s="315">
        <v>0.27800000000000002</v>
      </c>
      <c r="P7" s="315"/>
      <c r="Z7" s="9"/>
      <c r="AA7" s="9"/>
    </row>
    <row r="8" spans="1:29" s="13" customFormat="1" ht="19.899999999999999" customHeight="1" x14ac:dyDescent="0.25">
      <c r="A8" s="18"/>
      <c r="F8" s="231" t="s">
        <v>188</v>
      </c>
      <c r="G8" s="161"/>
      <c r="H8" s="161"/>
      <c r="I8" s="161"/>
      <c r="J8" s="241"/>
      <c r="K8" s="309">
        <v>0.72</v>
      </c>
      <c r="L8" s="309"/>
      <c r="M8" s="309">
        <v>3.2000000000000001E-2</v>
      </c>
      <c r="N8" s="309"/>
      <c r="O8" s="309">
        <v>0.248</v>
      </c>
      <c r="P8" s="309"/>
      <c r="Z8" s="9"/>
      <c r="AA8" s="9"/>
    </row>
    <row r="9" spans="1:29" s="13" customFormat="1" ht="19.899999999999999" customHeight="1" x14ac:dyDescent="0.25">
      <c r="A9" s="18"/>
      <c r="F9" s="159" t="s">
        <v>131</v>
      </c>
      <c r="G9" s="114"/>
      <c r="H9" s="114" t="s">
        <v>191</v>
      </c>
      <c r="I9" s="114"/>
      <c r="J9" s="160"/>
      <c r="K9" s="310">
        <v>0.72499999999999998</v>
      </c>
      <c r="L9" s="310"/>
      <c r="M9" s="310">
        <v>3.6999999999999998E-2</v>
      </c>
      <c r="N9" s="310"/>
      <c r="O9" s="310">
        <v>0.23799999999999999</v>
      </c>
      <c r="P9" s="310"/>
      <c r="Z9" s="9"/>
      <c r="AA9" s="9"/>
    </row>
    <row r="10" spans="1:29" s="13" customFormat="1" ht="19.899999999999999" customHeight="1" x14ac:dyDescent="0.25">
      <c r="A10" s="18"/>
      <c r="F10" s="159"/>
      <c r="G10" s="114"/>
      <c r="H10" s="114" t="s">
        <v>192</v>
      </c>
      <c r="I10" s="114"/>
      <c r="J10" s="160"/>
      <c r="K10" s="310">
        <v>0.71599999999999997</v>
      </c>
      <c r="L10" s="310"/>
      <c r="M10" s="310">
        <v>2.7E-2</v>
      </c>
      <c r="N10" s="310"/>
      <c r="O10" s="310">
        <v>0.25700000000000001</v>
      </c>
      <c r="P10" s="310"/>
      <c r="Z10" s="9"/>
      <c r="AA10" s="9"/>
    </row>
    <row r="11" spans="1:29" s="13" customFormat="1" ht="19.899999999999999" customHeight="1" x14ac:dyDescent="0.25">
      <c r="A11" s="18"/>
      <c r="F11" s="159"/>
      <c r="G11" s="114"/>
      <c r="H11" s="114" t="s">
        <v>193</v>
      </c>
      <c r="I11" s="114"/>
      <c r="J11" s="160"/>
      <c r="K11" s="310">
        <v>0.70699999999999996</v>
      </c>
      <c r="L11" s="310"/>
      <c r="M11" s="310">
        <v>2.9000000000000001E-2</v>
      </c>
      <c r="N11" s="310"/>
      <c r="O11" s="310">
        <v>0.26400000000000001</v>
      </c>
      <c r="P11" s="310"/>
      <c r="Z11" s="9"/>
      <c r="AA11" s="9"/>
    </row>
    <row r="12" spans="1:29" s="13" customFormat="1" ht="19.899999999999999" customHeight="1" x14ac:dyDescent="0.25">
      <c r="A12" s="18"/>
      <c r="F12" s="159"/>
      <c r="G12" s="114"/>
      <c r="H12" s="114" t="s">
        <v>194</v>
      </c>
      <c r="I12" s="114"/>
      <c r="J12" s="160"/>
      <c r="K12" s="310">
        <v>0.72899999999999998</v>
      </c>
      <c r="L12" s="310"/>
      <c r="M12" s="310">
        <v>3.4000000000000002E-2</v>
      </c>
      <c r="N12" s="310"/>
      <c r="O12" s="310">
        <v>0.23699999999999999</v>
      </c>
      <c r="P12" s="310"/>
      <c r="Z12" s="9"/>
      <c r="AA12" s="9"/>
    </row>
    <row r="13" spans="1:29" s="13" customFormat="1" ht="19.899999999999999" customHeight="1" x14ac:dyDescent="0.25">
      <c r="A13" s="18"/>
      <c r="F13" s="159"/>
      <c r="G13" s="114"/>
      <c r="H13" s="114" t="s">
        <v>195</v>
      </c>
      <c r="I13" s="114"/>
      <c r="J13" s="160"/>
      <c r="K13" s="310">
        <v>0.72699999999999998</v>
      </c>
      <c r="L13" s="310"/>
      <c r="M13" s="310">
        <v>0.03</v>
      </c>
      <c r="N13" s="310"/>
      <c r="O13" s="310">
        <v>0.24299999999999999</v>
      </c>
      <c r="P13" s="310"/>
      <c r="Z13" s="9"/>
      <c r="AA13" s="9"/>
    </row>
    <row r="14" spans="1:29" s="13" customFormat="1" ht="19.899999999999999" customHeight="1" x14ac:dyDescent="0.25">
      <c r="A14" s="18"/>
      <c r="F14" s="159"/>
      <c r="G14" s="114"/>
      <c r="H14" s="114" t="s">
        <v>196</v>
      </c>
      <c r="I14" s="114"/>
      <c r="J14" s="160"/>
      <c r="K14" s="310">
        <v>0.71299999999999997</v>
      </c>
      <c r="L14" s="310"/>
      <c r="M14" s="310">
        <v>2.5999999999999999E-2</v>
      </c>
      <c r="N14" s="310"/>
      <c r="O14" s="310">
        <v>0.26100000000000001</v>
      </c>
      <c r="P14" s="310"/>
      <c r="Z14" s="9"/>
      <c r="AA14" s="9"/>
    </row>
    <row r="15" spans="1:29" s="13" customFormat="1" ht="19.899999999999999" customHeight="1" x14ac:dyDescent="0.25">
      <c r="A15" s="18"/>
      <c r="F15" s="159"/>
      <c r="G15" s="114"/>
      <c r="H15" s="114" t="s">
        <v>197</v>
      </c>
      <c r="I15" s="114"/>
      <c r="J15" s="160"/>
      <c r="K15" s="310">
        <v>0.72799999999999998</v>
      </c>
      <c r="L15" s="310"/>
      <c r="M15" s="310">
        <v>3.5999999999999997E-2</v>
      </c>
      <c r="N15" s="310"/>
      <c r="O15" s="310">
        <v>0.23499999999999999</v>
      </c>
      <c r="P15" s="310"/>
      <c r="Z15" s="9"/>
      <c r="AA15" s="9"/>
    </row>
    <row r="16" spans="1:29" s="13" customFormat="1" ht="19.899999999999999" customHeight="1" thickBot="1" x14ac:dyDescent="0.3">
      <c r="A16" s="18"/>
      <c r="F16" s="242"/>
      <c r="G16" s="118"/>
      <c r="H16" s="118" t="s">
        <v>198</v>
      </c>
      <c r="I16" s="118"/>
      <c r="J16" s="171"/>
      <c r="K16" s="313">
        <v>0.70699999999999996</v>
      </c>
      <c r="L16" s="313"/>
      <c r="M16" s="313">
        <v>3.3000000000000002E-2</v>
      </c>
      <c r="N16" s="313"/>
      <c r="O16" s="313">
        <v>0.26100000000000001</v>
      </c>
      <c r="P16" s="313"/>
      <c r="Z16" s="9"/>
      <c r="AA16" s="9"/>
    </row>
    <row r="17" spans="1:27" s="9" customFormat="1" ht="12" customHeight="1" x14ac:dyDescent="0.2">
      <c r="A17" s="8"/>
      <c r="C17" s="23"/>
      <c r="L17" s="23"/>
      <c r="M17" s="23"/>
      <c r="N17" s="23"/>
    </row>
    <row r="18" spans="1:27" s="9" customFormat="1" ht="12" customHeight="1" x14ac:dyDescent="0.2">
      <c r="A18" s="8"/>
      <c r="C18" s="23"/>
      <c r="L18" s="23"/>
      <c r="M18" s="23"/>
      <c r="N18" s="23"/>
    </row>
    <row r="19" spans="1:27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AA19" s="9"/>
    </row>
    <row r="20" spans="1:27" ht="15" customHeight="1" x14ac:dyDescent="0.25">
      <c r="U20" s="48" t="s">
        <v>17</v>
      </c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ht="17.25" customHeight="1" x14ac:dyDescent="0.25"/>
  </sheetData>
  <sheetProtection algorithmName="SHA-512" hashValue="4cRnPEJZY7aKLW7yj2tYUTGllY0S74SpiAUJ5r1WE4iv/kgUdNvioLns4Zah254koDlCAdJTWLAWAufWyPlpkA==" saltValue="f5NgQIqZh3R87nTDz8Ca3w==" spinCount="100000" sheet="1" objects="1" scenarios="1"/>
  <mergeCells count="46">
    <mergeCell ref="O8:P8"/>
    <mergeCell ref="H10:J10"/>
    <mergeCell ref="K10:L10"/>
    <mergeCell ref="M10:N10"/>
    <mergeCell ref="O10:P10"/>
    <mergeCell ref="O9:P9"/>
    <mergeCell ref="F8:J8"/>
    <mergeCell ref="K8:L8"/>
    <mergeCell ref="M8:N8"/>
    <mergeCell ref="F9:G16"/>
    <mergeCell ref="H9:J9"/>
    <mergeCell ref="H16:J16"/>
    <mergeCell ref="K16:L16"/>
    <mergeCell ref="M16:N16"/>
    <mergeCell ref="H14:J14"/>
    <mergeCell ref="K14:L14"/>
    <mergeCell ref="M14:N14"/>
    <mergeCell ref="H15:J15"/>
    <mergeCell ref="K15:L15"/>
    <mergeCell ref="M15:N15"/>
    <mergeCell ref="H11:J11"/>
    <mergeCell ref="K11:L11"/>
    <mergeCell ref="A1:U1"/>
    <mergeCell ref="K6:L6"/>
    <mergeCell ref="M6:N6"/>
    <mergeCell ref="O6:P6"/>
    <mergeCell ref="F7:J7"/>
    <mergeCell ref="K7:L7"/>
    <mergeCell ref="M7:N7"/>
    <mergeCell ref="O7:P7"/>
    <mergeCell ref="K9:L9"/>
    <mergeCell ref="M9:N9"/>
    <mergeCell ref="K13:L13"/>
    <mergeCell ref="M13:N13"/>
    <mergeCell ref="A19:U19"/>
    <mergeCell ref="O16:P16"/>
    <mergeCell ref="O14:P14"/>
    <mergeCell ref="O15:P15"/>
    <mergeCell ref="O13:P13"/>
    <mergeCell ref="M11:N11"/>
    <mergeCell ref="O11:P11"/>
    <mergeCell ref="H12:J12"/>
    <mergeCell ref="K12:L12"/>
    <mergeCell ref="M12:N12"/>
    <mergeCell ref="O12:P12"/>
    <mergeCell ref="H13:J13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V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</row>
    <row r="2" spans="1:22" ht="12" customHeight="1" x14ac:dyDescent="0.25"/>
    <row r="3" spans="1:22" s="7" customFormat="1" ht="15" customHeight="1" thickBot="1" x14ac:dyDescent="0.3">
      <c r="A3" s="49" t="s">
        <v>90</v>
      </c>
      <c r="B3" s="44" t="s">
        <v>177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s="13" customFormat="1" ht="25.15" customHeight="1" thickBot="1" x14ac:dyDescent="0.3">
      <c r="A6" s="18"/>
      <c r="G6" s="14"/>
      <c r="H6" s="14"/>
      <c r="I6" s="14"/>
      <c r="J6" s="14"/>
      <c r="K6" s="57"/>
      <c r="L6" s="175" t="s">
        <v>76</v>
      </c>
      <c r="M6" s="196"/>
      <c r="N6" s="244" t="s">
        <v>77</v>
      </c>
      <c r="O6" s="196"/>
    </row>
    <row r="7" spans="1:22" s="13" customFormat="1" ht="19.899999999999999" customHeight="1" thickBot="1" x14ac:dyDescent="0.3">
      <c r="A7" s="18"/>
      <c r="G7" s="175" t="s">
        <v>14</v>
      </c>
      <c r="H7" s="176"/>
      <c r="I7" s="176"/>
      <c r="J7" s="176"/>
      <c r="K7" s="243"/>
      <c r="L7" s="344">
        <v>63</v>
      </c>
      <c r="M7" s="345"/>
      <c r="N7" s="346">
        <v>56</v>
      </c>
      <c r="O7" s="345"/>
    </row>
    <row r="8" spans="1:22" s="13" customFormat="1" ht="19.899999999999999" customHeight="1" x14ac:dyDescent="0.25">
      <c r="A8" s="18"/>
      <c r="G8" s="231" t="s">
        <v>188</v>
      </c>
      <c r="H8" s="161"/>
      <c r="I8" s="161"/>
      <c r="J8" s="161"/>
      <c r="K8" s="135"/>
      <c r="L8" s="350">
        <v>63</v>
      </c>
      <c r="M8" s="351"/>
      <c r="N8" s="352">
        <v>63</v>
      </c>
      <c r="O8" s="351"/>
    </row>
    <row r="9" spans="1:22" s="13" customFormat="1" ht="19.899999999999999" customHeight="1" x14ac:dyDescent="0.25">
      <c r="A9" s="18"/>
      <c r="G9" s="159" t="s">
        <v>131</v>
      </c>
      <c r="H9" s="114"/>
      <c r="I9" s="114" t="s">
        <v>191</v>
      </c>
      <c r="J9" s="114"/>
      <c r="K9" s="138"/>
      <c r="L9" s="353">
        <v>62</v>
      </c>
      <c r="M9" s="354"/>
      <c r="N9" s="355">
        <v>56</v>
      </c>
      <c r="O9" s="354"/>
    </row>
    <row r="10" spans="1:22" s="13" customFormat="1" ht="19.899999999999999" customHeight="1" x14ac:dyDescent="0.25">
      <c r="A10" s="18"/>
      <c r="G10" s="159"/>
      <c r="H10" s="114"/>
      <c r="I10" s="114" t="s">
        <v>192</v>
      </c>
      <c r="J10" s="114"/>
      <c r="K10" s="138"/>
      <c r="L10" s="353">
        <v>59</v>
      </c>
      <c r="M10" s="354"/>
      <c r="N10" s="355">
        <v>61</v>
      </c>
      <c r="O10" s="354"/>
    </row>
    <row r="11" spans="1:22" s="13" customFormat="1" ht="19.899999999999999" customHeight="1" x14ac:dyDescent="0.25">
      <c r="A11" s="18"/>
      <c r="G11" s="159"/>
      <c r="H11" s="114"/>
      <c r="I11" s="114" t="s">
        <v>193</v>
      </c>
      <c r="J11" s="114"/>
      <c r="K11" s="138"/>
      <c r="L11" s="353">
        <v>57</v>
      </c>
      <c r="M11" s="354"/>
      <c r="N11" s="355">
        <v>57</v>
      </c>
      <c r="O11" s="354"/>
    </row>
    <row r="12" spans="1:22" s="13" customFormat="1" ht="19.899999999999999" customHeight="1" x14ac:dyDescent="0.25">
      <c r="A12" s="18"/>
      <c r="G12" s="159"/>
      <c r="H12" s="114"/>
      <c r="I12" s="114" t="s">
        <v>194</v>
      </c>
      <c r="J12" s="114"/>
      <c r="K12" s="138"/>
      <c r="L12" s="353">
        <v>73</v>
      </c>
      <c r="M12" s="354"/>
      <c r="N12" s="355">
        <v>73</v>
      </c>
      <c r="O12" s="354"/>
    </row>
    <row r="13" spans="1:22" s="13" customFormat="1" ht="19.899999999999999" customHeight="1" x14ac:dyDescent="0.25">
      <c r="A13" s="18"/>
      <c r="G13" s="159"/>
      <c r="H13" s="114"/>
      <c r="I13" s="114" t="s">
        <v>195</v>
      </c>
      <c r="J13" s="114"/>
      <c r="K13" s="138"/>
      <c r="L13" s="353">
        <v>70</v>
      </c>
      <c r="M13" s="354"/>
      <c r="N13" s="355">
        <v>69</v>
      </c>
      <c r="O13" s="354"/>
    </row>
    <row r="14" spans="1:22" s="13" customFormat="1" ht="19.899999999999999" customHeight="1" x14ac:dyDescent="0.25">
      <c r="A14" s="18"/>
      <c r="G14" s="159"/>
      <c r="H14" s="114"/>
      <c r="I14" s="114" t="s">
        <v>196</v>
      </c>
      <c r="J14" s="114"/>
      <c r="K14" s="138"/>
      <c r="L14" s="353">
        <v>67</v>
      </c>
      <c r="M14" s="354"/>
      <c r="N14" s="355">
        <v>66</v>
      </c>
      <c r="O14" s="354"/>
    </row>
    <row r="15" spans="1:22" s="13" customFormat="1" ht="19.899999999999999" customHeight="1" x14ac:dyDescent="0.25">
      <c r="A15" s="18"/>
      <c r="G15" s="159"/>
      <c r="H15" s="114"/>
      <c r="I15" s="114" t="s">
        <v>197</v>
      </c>
      <c r="J15" s="114"/>
      <c r="K15" s="138"/>
      <c r="L15" s="353">
        <v>61</v>
      </c>
      <c r="M15" s="354"/>
      <c r="N15" s="355">
        <v>54</v>
      </c>
      <c r="O15" s="354"/>
    </row>
    <row r="16" spans="1:22" s="13" customFormat="1" ht="19.899999999999999" customHeight="1" thickBot="1" x14ac:dyDescent="0.3">
      <c r="A16" s="18"/>
      <c r="G16" s="242"/>
      <c r="H16" s="118"/>
      <c r="I16" s="118" t="s">
        <v>198</v>
      </c>
      <c r="J16" s="118"/>
      <c r="K16" s="141"/>
      <c r="L16" s="347">
        <v>62</v>
      </c>
      <c r="M16" s="348"/>
      <c r="N16" s="349">
        <v>75</v>
      </c>
      <c r="O16" s="348"/>
    </row>
    <row r="17" spans="1:22" s="9" customFormat="1" ht="12" customHeight="1" x14ac:dyDescent="0.2">
      <c r="A17" s="8"/>
      <c r="C17" s="23"/>
      <c r="L17" s="23"/>
      <c r="M17" s="23"/>
      <c r="N17" s="23"/>
    </row>
    <row r="18" spans="1:22" s="9" customFormat="1" ht="12" customHeight="1" x14ac:dyDescent="0.2">
      <c r="A18" s="8"/>
      <c r="C18" s="23"/>
      <c r="L18" s="23"/>
      <c r="M18" s="23"/>
      <c r="N18" s="23"/>
    </row>
    <row r="19" spans="1:22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</row>
    <row r="20" spans="1:22" ht="15" customHeight="1" x14ac:dyDescent="0.25">
      <c r="U20" s="48" t="s">
        <v>17</v>
      </c>
    </row>
    <row r="23" spans="1:22" ht="17.25" customHeight="1" x14ac:dyDescent="0.25"/>
  </sheetData>
  <sheetProtection algorithmName="SHA-512" hashValue="X4YFy4Fa/dPENwAt7KiAktQrHAkv1FtgESOviPFhI3yP/IDjF/2m3clNevFvt4krxUU5Bp0EjhYLHGBTpngXjQ==" saltValue="EX7SC30XQRFl8rnMpRkd7Q==" spinCount="100000" sheet="1" objects="1" scenarios="1"/>
  <mergeCells count="35">
    <mergeCell ref="I13:K13"/>
    <mergeCell ref="L13:M13"/>
    <mergeCell ref="N13:O13"/>
    <mergeCell ref="I14:K14"/>
    <mergeCell ref="L14:M14"/>
    <mergeCell ref="N14:O14"/>
    <mergeCell ref="N10:O10"/>
    <mergeCell ref="I11:K11"/>
    <mergeCell ref="L11:M11"/>
    <mergeCell ref="N11:O11"/>
    <mergeCell ref="I12:K12"/>
    <mergeCell ref="L12:M12"/>
    <mergeCell ref="N12:O12"/>
    <mergeCell ref="I16:K16"/>
    <mergeCell ref="L16:M16"/>
    <mergeCell ref="N16:O16"/>
    <mergeCell ref="A19:U19"/>
    <mergeCell ref="G8:K8"/>
    <mergeCell ref="L8:M8"/>
    <mergeCell ref="N8:O8"/>
    <mergeCell ref="G9:H16"/>
    <mergeCell ref="I9:K9"/>
    <mergeCell ref="L9:M9"/>
    <mergeCell ref="N9:O9"/>
    <mergeCell ref="I15:K15"/>
    <mergeCell ref="L15:M15"/>
    <mergeCell ref="N15:O15"/>
    <mergeCell ref="I10:K10"/>
    <mergeCell ref="L10:M10"/>
    <mergeCell ref="A1:U1"/>
    <mergeCell ref="L6:M6"/>
    <mergeCell ref="N6:O6"/>
    <mergeCell ref="G7:K7"/>
    <mergeCell ref="L7:M7"/>
    <mergeCell ref="N7:O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V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7"/>
    </row>
    <row r="2" spans="1:22" ht="12" customHeight="1" x14ac:dyDescent="0.25"/>
    <row r="3" spans="1:22" s="7" customFormat="1" ht="15" customHeight="1" thickBot="1" x14ac:dyDescent="0.3">
      <c r="A3" s="49" t="s">
        <v>91</v>
      </c>
      <c r="B3" s="44" t="s">
        <v>92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25">
      <c r="A5" s="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2" ht="25.15" customHeight="1" thickBot="1" x14ac:dyDescent="0.3">
      <c r="E6" s="58"/>
      <c r="F6" s="58"/>
      <c r="G6" s="65"/>
      <c r="H6" s="45"/>
      <c r="I6" s="175">
        <v>2014</v>
      </c>
      <c r="J6" s="176"/>
      <c r="K6" s="176">
        <v>2015</v>
      </c>
      <c r="L6" s="176"/>
      <c r="M6" s="176">
        <v>2016</v>
      </c>
      <c r="N6" s="176"/>
      <c r="O6" s="176">
        <v>2017</v>
      </c>
      <c r="P6" s="176"/>
      <c r="Q6" s="176">
        <v>2018</v>
      </c>
      <c r="R6" s="196"/>
    </row>
    <row r="7" spans="1:22" ht="19.899999999999999" customHeight="1" thickBot="1" x14ac:dyDescent="0.3">
      <c r="E7" s="176" t="s">
        <v>14</v>
      </c>
      <c r="F7" s="176"/>
      <c r="G7" s="176"/>
      <c r="H7" s="243"/>
      <c r="I7" s="356">
        <v>-3.2000000000000001E-2</v>
      </c>
      <c r="J7" s="357"/>
      <c r="K7" s="357">
        <v>-3.1E-2</v>
      </c>
      <c r="L7" s="357"/>
      <c r="M7" s="357">
        <v>-3.1E-2</v>
      </c>
      <c r="N7" s="357"/>
      <c r="O7" s="357">
        <v>-2.7E-2</v>
      </c>
      <c r="P7" s="357"/>
      <c r="Q7" s="357">
        <v>-2.1000000000000001E-2</v>
      </c>
      <c r="R7" s="357"/>
    </row>
    <row r="8" spans="1:22" ht="19.899999999999999" customHeight="1" x14ac:dyDescent="0.25">
      <c r="E8" s="197" t="s">
        <v>188</v>
      </c>
      <c r="F8" s="197"/>
      <c r="G8" s="197"/>
      <c r="H8" s="264"/>
      <c r="I8" s="358">
        <v>-4.2000000000000003E-2</v>
      </c>
      <c r="J8" s="359"/>
      <c r="K8" s="359">
        <v>-4.5999999999999999E-2</v>
      </c>
      <c r="L8" s="359"/>
      <c r="M8" s="359">
        <v>-4.5999999999999999E-2</v>
      </c>
      <c r="N8" s="359"/>
      <c r="O8" s="359">
        <v>-4.3999999999999997E-2</v>
      </c>
      <c r="P8" s="359"/>
      <c r="Q8" s="359">
        <v>-0.04</v>
      </c>
      <c r="R8" s="359"/>
    </row>
    <row r="9" spans="1:22" ht="19.899999999999999" customHeight="1" x14ac:dyDescent="0.25">
      <c r="E9" s="114" t="s">
        <v>131</v>
      </c>
      <c r="F9" s="114"/>
      <c r="G9" s="114" t="s">
        <v>191</v>
      </c>
      <c r="H9" s="138"/>
      <c r="I9" s="166">
        <v>-3.7999999999999999E-2</v>
      </c>
      <c r="J9" s="219"/>
      <c r="K9" s="219">
        <v>-3.3000000000000002E-2</v>
      </c>
      <c r="L9" s="219"/>
      <c r="M9" s="219">
        <v>-2.8000000000000001E-2</v>
      </c>
      <c r="N9" s="219"/>
      <c r="O9" s="219">
        <v>-2.9000000000000001E-2</v>
      </c>
      <c r="P9" s="219"/>
      <c r="Q9" s="219">
        <v>-2.1000000000000001E-2</v>
      </c>
      <c r="R9" s="219"/>
    </row>
    <row r="10" spans="1:22" ht="19.899999999999999" customHeight="1" x14ac:dyDescent="0.25">
      <c r="E10" s="114"/>
      <c r="F10" s="114"/>
      <c r="G10" s="114" t="s">
        <v>192</v>
      </c>
      <c r="H10" s="138"/>
      <c r="I10" s="166">
        <v>-5.8000000000000003E-2</v>
      </c>
      <c r="J10" s="219"/>
      <c r="K10" s="219">
        <v>-5.8999999999999997E-2</v>
      </c>
      <c r="L10" s="219"/>
      <c r="M10" s="219">
        <v>-6.0999999999999999E-2</v>
      </c>
      <c r="N10" s="219"/>
      <c r="O10" s="219">
        <v>-5.3999999999999999E-2</v>
      </c>
      <c r="P10" s="219"/>
      <c r="Q10" s="219">
        <v>-4.2999999999999997E-2</v>
      </c>
      <c r="R10" s="219"/>
    </row>
    <row r="11" spans="1:22" ht="19.899999999999999" customHeight="1" x14ac:dyDescent="0.25">
      <c r="E11" s="114"/>
      <c r="F11" s="114"/>
      <c r="G11" s="114" t="s">
        <v>193</v>
      </c>
      <c r="H11" s="138"/>
      <c r="I11" s="166">
        <v>-3.5000000000000003E-2</v>
      </c>
      <c r="J11" s="219"/>
      <c r="K11" s="219">
        <v>-4.4999999999999998E-2</v>
      </c>
      <c r="L11" s="219"/>
      <c r="M11" s="219">
        <v>-4.7E-2</v>
      </c>
      <c r="N11" s="219"/>
      <c r="O11" s="219">
        <v>-3.7999999999999999E-2</v>
      </c>
      <c r="P11" s="219"/>
      <c r="Q11" s="219">
        <v>-0.04</v>
      </c>
      <c r="R11" s="219"/>
    </row>
    <row r="12" spans="1:22" ht="19.899999999999999" customHeight="1" x14ac:dyDescent="0.25">
      <c r="E12" s="114"/>
      <c r="F12" s="114"/>
      <c r="G12" s="114" t="s">
        <v>194</v>
      </c>
      <c r="H12" s="138"/>
      <c r="I12" s="166">
        <v>-5.8000000000000003E-2</v>
      </c>
      <c r="J12" s="219"/>
      <c r="K12" s="219">
        <v>-0.05</v>
      </c>
      <c r="L12" s="219"/>
      <c r="M12" s="219">
        <v>-4.9000000000000002E-2</v>
      </c>
      <c r="N12" s="219"/>
      <c r="O12" s="219">
        <v>-0.05</v>
      </c>
      <c r="P12" s="219"/>
      <c r="Q12" s="219">
        <v>-5.1999999999999998E-2</v>
      </c>
      <c r="R12" s="219"/>
    </row>
    <row r="13" spans="1:22" ht="19.899999999999999" customHeight="1" x14ac:dyDescent="0.25">
      <c r="E13" s="114"/>
      <c r="F13" s="114"/>
      <c r="G13" s="114" t="s">
        <v>195</v>
      </c>
      <c r="H13" s="138"/>
      <c r="I13" s="166">
        <v>-3.9E-2</v>
      </c>
      <c r="J13" s="219"/>
      <c r="K13" s="219">
        <v>-4.7E-2</v>
      </c>
      <c r="L13" s="219"/>
      <c r="M13" s="219">
        <v>-0.05</v>
      </c>
      <c r="N13" s="219"/>
      <c r="O13" s="219">
        <v>-4.3999999999999997E-2</v>
      </c>
      <c r="P13" s="219"/>
      <c r="Q13" s="219">
        <v>-4.2000000000000003E-2</v>
      </c>
      <c r="R13" s="219"/>
    </row>
    <row r="14" spans="1:22" ht="19.899999999999999" customHeight="1" x14ac:dyDescent="0.25">
      <c r="E14" s="114"/>
      <c r="F14" s="114"/>
      <c r="G14" s="114" t="s">
        <v>196</v>
      </c>
      <c r="H14" s="138"/>
      <c r="I14" s="166">
        <v>3.0000000000000001E-3</v>
      </c>
      <c r="J14" s="219"/>
      <c r="K14" s="219">
        <v>-1.6E-2</v>
      </c>
      <c r="L14" s="219"/>
      <c r="M14" s="219">
        <v>-1.7000000000000001E-2</v>
      </c>
      <c r="N14" s="219"/>
      <c r="O14" s="219">
        <v>-6.4000000000000001E-2</v>
      </c>
      <c r="P14" s="219"/>
      <c r="Q14" s="219">
        <v>-5.3999999999999999E-2</v>
      </c>
      <c r="R14" s="219"/>
    </row>
    <row r="15" spans="1:22" ht="19.899999999999999" customHeight="1" x14ac:dyDescent="0.25">
      <c r="E15" s="114"/>
      <c r="F15" s="114"/>
      <c r="G15" s="114" t="s">
        <v>197</v>
      </c>
      <c r="H15" s="138"/>
      <c r="I15" s="166">
        <v>-1.6E-2</v>
      </c>
      <c r="J15" s="219"/>
      <c r="K15" s="219">
        <v>-2.1000000000000001E-2</v>
      </c>
      <c r="L15" s="219"/>
      <c r="M15" s="219">
        <v>-2.3E-2</v>
      </c>
      <c r="N15" s="219"/>
      <c r="O15" s="219">
        <v>-2.1000000000000001E-2</v>
      </c>
      <c r="P15" s="219"/>
      <c r="Q15" s="219">
        <v>-1.4E-2</v>
      </c>
      <c r="R15" s="219"/>
    </row>
    <row r="16" spans="1:22" ht="19.899999999999999" customHeight="1" x14ac:dyDescent="0.25">
      <c r="E16" s="114"/>
      <c r="F16" s="114"/>
      <c r="G16" s="114" t="s">
        <v>198</v>
      </c>
      <c r="H16" s="138"/>
      <c r="I16" s="166">
        <v>-6.6000000000000003E-2</v>
      </c>
      <c r="J16" s="219"/>
      <c r="K16" s="219">
        <v>-9.0999999999999998E-2</v>
      </c>
      <c r="L16" s="219"/>
      <c r="M16" s="219">
        <v>-9.2999999999999999E-2</v>
      </c>
      <c r="N16" s="219"/>
      <c r="O16" s="219">
        <v>-8.2000000000000003E-2</v>
      </c>
      <c r="P16" s="219"/>
      <c r="Q16" s="219">
        <v>-8.6999999999999994E-2</v>
      </c>
      <c r="R16" s="219"/>
    </row>
    <row r="17" spans="1:22" s="9" customFormat="1" ht="12" customHeight="1" x14ac:dyDescent="0.2">
      <c r="A17" s="8"/>
      <c r="C17" s="23"/>
      <c r="L17" s="23"/>
      <c r="M17" s="23"/>
      <c r="N17" s="23"/>
    </row>
    <row r="18" spans="1:22" s="9" customFormat="1" ht="12" customHeight="1" x14ac:dyDescent="0.2">
      <c r="A18" s="8"/>
      <c r="C18" s="23"/>
      <c r="L18" s="23"/>
      <c r="M18" s="23"/>
      <c r="N18" s="23"/>
    </row>
    <row r="19" spans="1:22" ht="18" customHeight="1" x14ac:dyDescent="0.25">
      <c r="A19" s="134" t="s">
        <v>145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</row>
    <row r="20" spans="1:22" ht="15" customHeight="1" x14ac:dyDescent="0.25">
      <c r="U20" s="48" t="s">
        <v>17</v>
      </c>
    </row>
    <row r="23" spans="1:22" ht="17.25" customHeight="1" x14ac:dyDescent="0.25"/>
  </sheetData>
  <sheetProtection algorithmName="SHA-512" hashValue="EB5AzaR41mKJSlu98Z3jhmJ/bymm1pIRCflCD418CwcXMxHLMZ1+VqI7VTY63qk6AnG/TlsOiHSgfUDmV3GKtw==" saltValue="V9y5wTbdE7X6lkzM0aSFJg==" spinCount="100000" sheet="1" objects="1" scenarios="1"/>
  <mergeCells count="68">
    <mergeCell ref="Q16:R16"/>
    <mergeCell ref="G15:H15"/>
    <mergeCell ref="I15:J15"/>
    <mergeCell ref="K15:L15"/>
    <mergeCell ref="G14:H14"/>
    <mergeCell ref="I14:J14"/>
    <mergeCell ref="K14:L14"/>
    <mergeCell ref="M14:N14"/>
    <mergeCell ref="O14:P14"/>
    <mergeCell ref="G16:H16"/>
    <mergeCell ref="I16:J16"/>
    <mergeCell ref="K16:L16"/>
    <mergeCell ref="M16:N16"/>
    <mergeCell ref="O16:P16"/>
    <mergeCell ref="O13:P13"/>
    <mergeCell ref="Q13:R13"/>
    <mergeCell ref="Q14:R14"/>
    <mergeCell ref="M15:N15"/>
    <mergeCell ref="O15:P15"/>
    <mergeCell ref="Q15:R15"/>
    <mergeCell ref="O9:P9"/>
    <mergeCell ref="Q9:R9"/>
    <mergeCell ref="G10:H10"/>
    <mergeCell ref="I10:J10"/>
    <mergeCell ref="K10:L10"/>
    <mergeCell ref="M10:N10"/>
    <mergeCell ref="O10:P10"/>
    <mergeCell ref="Q10:R10"/>
    <mergeCell ref="O11:P11"/>
    <mergeCell ref="Q11:R11"/>
    <mergeCell ref="G12:H12"/>
    <mergeCell ref="I12:J12"/>
    <mergeCell ref="K12:L12"/>
    <mergeCell ref="M12:N12"/>
    <mergeCell ref="O12:P12"/>
    <mergeCell ref="Q12:R12"/>
    <mergeCell ref="M8:N8"/>
    <mergeCell ref="O8:P8"/>
    <mergeCell ref="Q8:R8"/>
    <mergeCell ref="E9:F16"/>
    <mergeCell ref="G9:H9"/>
    <mergeCell ref="I9:J9"/>
    <mergeCell ref="K9:L9"/>
    <mergeCell ref="M9:N9"/>
    <mergeCell ref="G11:H11"/>
    <mergeCell ref="I11:J11"/>
    <mergeCell ref="K11:L11"/>
    <mergeCell ref="M11:N11"/>
    <mergeCell ref="G13:H13"/>
    <mergeCell ref="I13:J13"/>
    <mergeCell ref="K13:L13"/>
    <mergeCell ref="M13:N13"/>
    <mergeCell ref="E7:H7"/>
    <mergeCell ref="E8:H8"/>
    <mergeCell ref="A19:U19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ABABAB"/>
  </sheetPr>
  <dimension ref="A1:V3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78</v>
      </c>
      <c r="B3" s="44" t="s">
        <v>181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2" s="9" customFormat="1" ht="25.15" customHeight="1" x14ac:dyDescent="0.2">
      <c r="A6" s="8"/>
      <c r="C6" s="23"/>
      <c r="D6" s="23"/>
      <c r="E6" s="23"/>
      <c r="F6" s="23"/>
      <c r="G6" s="23"/>
      <c r="H6" s="23"/>
      <c r="I6" s="23"/>
      <c r="J6" s="23"/>
      <c r="K6" s="146" t="s">
        <v>132</v>
      </c>
      <c r="L6" s="136"/>
      <c r="M6" s="136"/>
      <c r="N6" s="137"/>
      <c r="O6" s="23"/>
      <c r="P6" s="23"/>
    </row>
    <row r="7" spans="1:22" s="13" customFormat="1" ht="25.15" customHeight="1" thickBot="1" x14ac:dyDescent="0.3">
      <c r="A7" s="18"/>
      <c r="K7" s="172" t="s">
        <v>209</v>
      </c>
      <c r="L7" s="143"/>
      <c r="M7" s="172" t="s">
        <v>208</v>
      </c>
      <c r="N7" s="143"/>
      <c r="S7" s="9"/>
      <c r="T7" s="9"/>
      <c r="U7" s="9"/>
      <c r="V7" s="9"/>
    </row>
    <row r="8" spans="1:22" s="13" customFormat="1" ht="19.899999999999999" customHeight="1" x14ac:dyDescent="0.25">
      <c r="H8" s="114" t="s">
        <v>0</v>
      </c>
      <c r="I8" s="114"/>
      <c r="J8" s="160"/>
      <c r="K8" s="126">
        <v>0.28000000000000003</v>
      </c>
      <c r="L8" s="127"/>
      <c r="M8" s="126">
        <v>0.26</v>
      </c>
      <c r="N8" s="127"/>
      <c r="S8" s="9"/>
      <c r="T8" s="9"/>
      <c r="U8" s="9"/>
      <c r="V8" s="9"/>
    </row>
    <row r="9" spans="1:22" s="13" customFormat="1" ht="19.899999999999999" customHeight="1" x14ac:dyDescent="0.25">
      <c r="H9" s="114" t="s">
        <v>7</v>
      </c>
      <c r="I9" s="114"/>
      <c r="J9" s="160"/>
      <c r="K9" s="126">
        <v>0.59</v>
      </c>
      <c r="L9" s="127"/>
      <c r="M9" s="126">
        <v>0.59</v>
      </c>
      <c r="N9" s="127"/>
      <c r="S9" s="9"/>
      <c r="T9" s="9"/>
      <c r="U9" s="9"/>
      <c r="V9" s="9"/>
    </row>
    <row r="10" spans="1:22" s="13" customFormat="1" ht="19.899999999999999" customHeight="1" x14ac:dyDescent="0.25">
      <c r="H10" s="114" t="s">
        <v>1</v>
      </c>
      <c r="I10" s="114"/>
      <c r="J10" s="160"/>
      <c r="K10" s="126">
        <v>0.13</v>
      </c>
      <c r="L10" s="127"/>
      <c r="M10" s="126">
        <v>0.14000000000000001</v>
      </c>
      <c r="N10" s="127"/>
      <c r="S10" s="9"/>
      <c r="T10" s="9"/>
      <c r="U10" s="9"/>
      <c r="V10" s="9"/>
    </row>
    <row r="11" spans="1:22" s="9" customFormat="1" ht="12" customHeight="1" thickBot="1" x14ac:dyDescent="0.25">
      <c r="A11" s="8"/>
      <c r="C11" s="23"/>
      <c r="L11" s="23"/>
      <c r="M11" s="23"/>
      <c r="N11" s="23"/>
    </row>
    <row r="12" spans="1:22" s="9" customFormat="1" ht="25.15" customHeight="1" x14ac:dyDescent="0.2">
      <c r="A12" s="8"/>
      <c r="C12" s="23"/>
      <c r="D12" s="23"/>
      <c r="E12" s="23"/>
      <c r="F12" s="23"/>
      <c r="G12" s="23"/>
      <c r="H12" s="23"/>
      <c r="I12" s="23"/>
      <c r="J12" s="23"/>
      <c r="K12" s="146" t="s">
        <v>133</v>
      </c>
      <c r="L12" s="136"/>
      <c r="M12" s="136"/>
      <c r="N12" s="137"/>
      <c r="O12" s="23"/>
      <c r="P12" s="23"/>
    </row>
    <row r="13" spans="1:22" s="13" customFormat="1" ht="25.15" customHeight="1" thickBot="1" x14ac:dyDescent="0.3">
      <c r="A13" s="18"/>
      <c r="K13" s="172" t="s">
        <v>209</v>
      </c>
      <c r="L13" s="143"/>
      <c r="M13" s="172" t="s">
        <v>208</v>
      </c>
      <c r="N13" s="143"/>
      <c r="S13" s="9"/>
      <c r="T13" s="9"/>
      <c r="U13" s="9"/>
      <c r="V13" s="9"/>
    </row>
    <row r="14" spans="1:22" s="13" customFormat="1" ht="19.899999999999999" customHeight="1" x14ac:dyDescent="0.25">
      <c r="H14" s="114" t="s">
        <v>93</v>
      </c>
      <c r="I14" s="114"/>
      <c r="J14" s="160"/>
      <c r="K14" s="126">
        <v>0.04</v>
      </c>
      <c r="L14" s="127"/>
      <c r="M14" s="126">
        <v>0.04</v>
      </c>
      <c r="N14" s="127"/>
      <c r="S14" s="9"/>
      <c r="T14" s="9"/>
      <c r="U14" s="9"/>
      <c r="V14" s="9"/>
    </row>
    <row r="15" spans="1:22" s="13" customFormat="1" ht="19.899999999999999" customHeight="1" x14ac:dyDescent="0.25">
      <c r="H15" s="114" t="s">
        <v>94</v>
      </c>
      <c r="I15" s="114"/>
      <c r="J15" s="160"/>
      <c r="K15" s="126">
        <v>0.28999999999999998</v>
      </c>
      <c r="L15" s="127"/>
      <c r="M15" s="126">
        <v>0.33</v>
      </c>
      <c r="N15" s="127"/>
      <c r="S15" s="9"/>
      <c r="T15" s="9"/>
      <c r="U15" s="9"/>
      <c r="V15" s="9"/>
    </row>
    <row r="16" spans="1:22" s="13" customFormat="1" ht="19.899999999999999" customHeight="1" x14ac:dyDescent="0.25">
      <c r="H16" s="114" t="s">
        <v>95</v>
      </c>
      <c r="I16" s="114"/>
      <c r="J16" s="160"/>
      <c r="K16" s="126">
        <v>0.1</v>
      </c>
      <c r="L16" s="127"/>
      <c r="M16" s="126">
        <v>0.06</v>
      </c>
      <c r="N16" s="127"/>
      <c r="S16" s="9"/>
      <c r="T16" s="9"/>
      <c r="U16" s="9"/>
      <c r="V16" s="9"/>
    </row>
    <row r="17" spans="1:22" s="13" customFormat="1" ht="19.899999999999999" customHeight="1" x14ac:dyDescent="0.25">
      <c r="H17" s="114" t="s">
        <v>96</v>
      </c>
      <c r="I17" s="114"/>
      <c r="J17" s="160"/>
      <c r="K17" s="126">
        <v>0.14000000000000001</v>
      </c>
      <c r="L17" s="127"/>
      <c r="M17" s="126">
        <v>0.1</v>
      </c>
      <c r="N17" s="127"/>
      <c r="S17" s="9"/>
      <c r="T17" s="9"/>
      <c r="U17" s="9"/>
      <c r="V17" s="9"/>
    </row>
    <row r="18" spans="1:22" s="13" customFormat="1" ht="19.899999999999999" customHeight="1" x14ac:dyDescent="0.25">
      <c r="H18" s="114" t="s">
        <v>97</v>
      </c>
      <c r="I18" s="114"/>
      <c r="J18" s="160"/>
      <c r="K18" s="126">
        <v>0.18</v>
      </c>
      <c r="L18" s="127"/>
      <c r="M18" s="126">
        <v>0.19</v>
      </c>
      <c r="N18" s="127"/>
      <c r="S18" s="9"/>
      <c r="T18" s="9"/>
      <c r="U18" s="9"/>
      <c r="V18" s="9"/>
    </row>
    <row r="19" spans="1:22" s="13" customFormat="1" ht="19.899999999999999" customHeight="1" x14ac:dyDescent="0.25">
      <c r="H19" s="114" t="s">
        <v>98</v>
      </c>
      <c r="I19" s="114"/>
      <c r="J19" s="160"/>
      <c r="K19" s="126">
        <v>0.25</v>
      </c>
      <c r="L19" s="127"/>
      <c r="M19" s="126">
        <v>0.27</v>
      </c>
      <c r="N19" s="127"/>
      <c r="S19" s="9"/>
      <c r="T19" s="9"/>
      <c r="U19" s="9"/>
      <c r="V19" s="9"/>
    </row>
    <row r="20" spans="1:22" s="9" customFormat="1" ht="12" customHeight="1" x14ac:dyDescent="0.2">
      <c r="A20" s="8"/>
      <c r="C20" s="23"/>
      <c r="L20" s="23"/>
      <c r="M20" s="23"/>
      <c r="N20" s="78" t="s">
        <v>186</v>
      </c>
    </row>
    <row r="21" spans="1:22" s="9" customFormat="1" ht="12" customHeight="1" x14ac:dyDescent="0.2">
      <c r="A21" s="8"/>
      <c r="C21" s="23"/>
      <c r="L21" s="23"/>
      <c r="M21" s="23"/>
      <c r="N21" s="23"/>
    </row>
    <row r="22" spans="1:22" s="13" customFormat="1" ht="18" customHeight="1" x14ac:dyDescent="0.25">
      <c r="A22" s="134" t="s">
        <v>145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</row>
    <row r="23" spans="1:22" s="13" customFormat="1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48" t="s">
        <v>17</v>
      </c>
      <c r="V23" s="9"/>
    </row>
    <row r="24" spans="1:22" s="13" customFormat="1" ht="22.9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</row>
    <row r="25" spans="1:22" s="13" customFormat="1" ht="22.9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</row>
    <row r="26" spans="1:22" s="13" customFormat="1" ht="22.9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</row>
    <row r="27" spans="1:22" s="13" customFormat="1" ht="22.9" customHeight="1" x14ac:dyDescent="0.25">
      <c r="A27" s="6"/>
      <c r="B27" s="6"/>
      <c r="C27" s="6"/>
      <c r="D27" s="6"/>
      <c r="E27" s="6"/>
      <c r="F27" s="6"/>
      <c r="G27" s="33"/>
      <c r="H27" s="33"/>
      <c r="I27" s="33"/>
      <c r="J27" s="33"/>
      <c r="K27" s="33"/>
      <c r="L27" s="33"/>
      <c r="M27" s="6"/>
      <c r="N27" s="6"/>
      <c r="O27" s="6"/>
      <c r="P27" s="6"/>
      <c r="Q27" s="6"/>
      <c r="R27" s="6"/>
      <c r="S27" s="6"/>
      <c r="T27" s="6"/>
      <c r="U27" s="6"/>
      <c r="V27" s="9"/>
    </row>
    <row r="28" spans="1:22" s="13" customFormat="1" ht="22.9" customHeight="1" x14ac:dyDescent="0.25">
      <c r="A28" s="6"/>
      <c r="B28" s="6"/>
      <c r="C28" s="6"/>
      <c r="D28" s="6"/>
      <c r="E28" s="6"/>
      <c r="F28" s="6"/>
      <c r="G28" s="33"/>
      <c r="H28" s="33"/>
      <c r="I28" s="33"/>
      <c r="J28" s="33"/>
      <c r="K28" s="33"/>
      <c r="L28" s="33"/>
      <c r="M28" s="6"/>
      <c r="N28" s="6"/>
      <c r="O28" s="6"/>
      <c r="P28" s="6"/>
      <c r="Q28" s="6"/>
      <c r="R28" s="6"/>
      <c r="S28" s="6"/>
      <c r="T28" s="6"/>
      <c r="U28" s="6"/>
      <c r="V28" s="9"/>
    </row>
    <row r="29" spans="1:22" s="13" customFormat="1" ht="22.9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</row>
    <row r="30" spans="1:22" s="13" customFormat="1" ht="22.9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</row>
    <row r="31" spans="1:22" s="9" customFormat="1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2" s="9" customFormat="1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9.5" customHeight="1" x14ac:dyDescent="0.25"/>
    <row r="37" ht="17.25" customHeight="1" x14ac:dyDescent="0.25"/>
  </sheetData>
  <sheetProtection algorithmName="SHA-512" hashValue="1V06GLKrsYye1kZ3ynVS5PX94k5urM3jDRE/JcBSYzJYJ9kx98SOcV1VLDjMuYWfMJBrWK+KMJ0JVDH9qzyIKQ==" saltValue="/WE52C+wxcLLTagEjSblSw==" spinCount="100000" sheet="1" objects="1" scenarios="1"/>
  <mergeCells count="35">
    <mergeCell ref="H19:J19"/>
    <mergeCell ref="K19:L19"/>
    <mergeCell ref="M19:N19"/>
    <mergeCell ref="H17:J17"/>
    <mergeCell ref="K17:L17"/>
    <mergeCell ref="M17:N17"/>
    <mergeCell ref="H18:J18"/>
    <mergeCell ref="K18:L18"/>
    <mergeCell ref="M18:N18"/>
    <mergeCell ref="M13:N13"/>
    <mergeCell ref="K12:N12"/>
    <mergeCell ref="H16:J16"/>
    <mergeCell ref="K16:L16"/>
    <mergeCell ref="M16:N16"/>
    <mergeCell ref="K14:L14"/>
    <mergeCell ref="M14:N14"/>
    <mergeCell ref="H15:J15"/>
    <mergeCell ref="K15:L15"/>
    <mergeCell ref="M15:N15"/>
    <mergeCell ref="A22:U22"/>
    <mergeCell ref="A1:U1"/>
    <mergeCell ref="K13:L13"/>
    <mergeCell ref="K6:N6"/>
    <mergeCell ref="H9:J9"/>
    <mergeCell ref="K9:L9"/>
    <mergeCell ref="M9:N9"/>
    <mergeCell ref="H10:J10"/>
    <mergeCell ref="K10:L10"/>
    <mergeCell ref="M10:N10"/>
    <mergeCell ref="K7:L7"/>
    <mergeCell ref="M7:N7"/>
    <mergeCell ref="H8:J8"/>
    <mergeCell ref="K8:L8"/>
    <mergeCell ref="M8:N8"/>
    <mergeCell ref="H14:J14"/>
  </mergeCells>
  <hyperlinks>
    <hyperlink ref="U23" location="Índice!A1" display="Voltar ao índice"/>
    <hyperlink ref="N20" location="'G C2.1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ABABAB"/>
  </sheetPr>
  <dimension ref="A1:V3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2" customHeight="1" x14ac:dyDescent="0.25"/>
    <row r="3" spans="1:22" s="7" customFormat="1" ht="15" customHeight="1" thickBot="1" x14ac:dyDescent="0.3">
      <c r="A3" s="49" t="s">
        <v>78</v>
      </c>
      <c r="B3" s="44" t="s">
        <v>181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2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2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2" s="9" customFormat="1" ht="25.15" customHeight="1" x14ac:dyDescent="0.2">
      <c r="A6" s="8"/>
      <c r="C6" s="23"/>
      <c r="D6" s="23"/>
      <c r="E6" s="23"/>
      <c r="F6" s="23"/>
      <c r="G6" s="23"/>
      <c r="H6" s="23"/>
      <c r="I6" s="23"/>
      <c r="J6" s="23"/>
      <c r="K6" s="146" t="s">
        <v>131</v>
      </c>
      <c r="L6" s="136"/>
      <c r="M6" s="136"/>
      <c r="N6" s="137"/>
      <c r="O6" s="23"/>
      <c r="P6" s="23"/>
    </row>
    <row r="7" spans="1:22" s="13" customFormat="1" ht="25.15" customHeight="1" thickBot="1" x14ac:dyDescent="0.3">
      <c r="A7" s="18"/>
      <c r="K7" s="172" t="s">
        <v>209</v>
      </c>
      <c r="L7" s="143"/>
      <c r="M7" s="172" t="s">
        <v>208</v>
      </c>
      <c r="N7" s="143"/>
      <c r="S7" s="9"/>
      <c r="T7" s="9"/>
      <c r="U7" s="9"/>
      <c r="V7" s="9"/>
    </row>
    <row r="8" spans="1:22" s="13" customFormat="1" ht="19.899999999999999" customHeight="1" x14ac:dyDescent="0.25">
      <c r="H8" s="114" t="s">
        <v>191</v>
      </c>
      <c r="I8" s="114"/>
      <c r="J8" s="160"/>
      <c r="K8" s="126">
        <v>0.153</v>
      </c>
      <c r="L8" s="127"/>
      <c r="M8" s="126">
        <v>0.17899999999999999</v>
      </c>
      <c r="N8" s="127"/>
      <c r="S8" s="9"/>
      <c r="T8" s="9"/>
      <c r="U8" s="9"/>
      <c r="V8" s="9"/>
    </row>
    <row r="9" spans="1:22" s="13" customFormat="1" ht="19.899999999999999" customHeight="1" x14ac:dyDescent="0.25">
      <c r="H9" s="114" t="s">
        <v>192</v>
      </c>
      <c r="I9" s="114"/>
      <c r="J9" s="160"/>
      <c r="K9" s="126">
        <v>0.16</v>
      </c>
      <c r="L9" s="127"/>
      <c r="M9" s="126">
        <v>0.18</v>
      </c>
      <c r="N9" s="127"/>
      <c r="S9" s="9"/>
      <c r="T9" s="9"/>
      <c r="U9" s="9"/>
      <c r="V9" s="9"/>
    </row>
    <row r="10" spans="1:22" s="13" customFormat="1" ht="19.899999999999999" customHeight="1" x14ac:dyDescent="0.25">
      <c r="H10" s="114" t="s">
        <v>193</v>
      </c>
      <c r="I10" s="114"/>
      <c r="J10" s="160"/>
      <c r="K10" s="126">
        <v>0.15</v>
      </c>
      <c r="L10" s="127"/>
      <c r="M10" s="126">
        <v>0.15</v>
      </c>
      <c r="N10" s="127"/>
      <c r="S10" s="9"/>
      <c r="T10" s="9"/>
      <c r="U10" s="9"/>
      <c r="V10" s="9"/>
    </row>
    <row r="11" spans="1:22" s="9" customFormat="1" ht="19.899999999999999" customHeight="1" x14ac:dyDescent="0.25">
      <c r="A11" s="13"/>
      <c r="B11" s="13"/>
      <c r="C11" s="13"/>
      <c r="D11" s="13"/>
      <c r="E11" s="13"/>
      <c r="F11" s="13"/>
      <c r="G11" s="13"/>
      <c r="H11" s="114" t="s">
        <v>194</v>
      </c>
      <c r="I11" s="114"/>
      <c r="J11" s="160"/>
      <c r="K11" s="126">
        <v>0.22</v>
      </c>
      <c r="L11" s="127"/>
      <c r="M11" s="126">
        <v>0.21</v>
      </c>
      <c r="N11" s="127"/>
      <c r="O11" s="13"/>
      <c r="P11" s="13"/>
      <c r="Q11" s="13"/>
      <c r="R11" s="13"/>
    </row>
    <row r="12" spans="1:22" s="9" customFormat="1" ht="19.899999999999999" customHeight="1" x14ac:dyDescent="0.25">
      <c r="A12" s="13"/>
      <c r="B12" s="13"/>
      <c r="C12" s="13"/>
      <c r="D12" s="13"/>
      <c r="E12" s="13"/>
      <c r="F12" s="13"/>
      <c r="G12" s="13"/>
      <c r="H12" s="114" t="s">
        <v>195</v>
      </c>
      <c r="I12" s="114"/>
      <c r="J12" s="160"/>
      <c r="K12" s="126">
        <v>0.1</v>
      </c>
      <c r="L12" s="127"/>
      <c r="M12" s="126">
        <v>0.09</v>
      </c>
      <c r="N12" s="127"/>
      <c r="O12" s="13"/>
      <c r="P12" s="13"/>
      <c r="Q12" s="13"/>
      <c r="R12" s="13"/>
    </row>
    <row r="13" spans="1:22" s="13" customFormat="1" ht="19.899999999999999" customHeight="1" x14ac:dyDescent="0.25">
      <c r="H13" s="114" t="s">
        <v>196</v>
      </c>
      <c r="I13" s="114"/>
      <c r="J13" s="160"/>
      <c r="K13" s="126">
        <v>0.04</v>
      </c>
      <c r="L13" s="127"/>
      <c r="M13" s="126">
        <v>0.03</v>
      </c>
      <c r="N13" s="127"/>
      <c r="S13" s="9"/>
      <c r="T13" s="9"/>
      <c r="U13" s="9"/>
      <c r="V13" s="9"/>
    </row>
    <row r="14" spans="1:22" s="13" customFormat="1" ht="19.899999999999999" customHeight="1" x14ac:dyDescent="0.25">
      <c r="H14" s="114" t="s">
        <v>197</v>
      </c>
      <c r="I14" s="114"/>
      <c r="J14" s="160"/>
      <c r="K14" s="126">
        <v>0.12</v>
      </c>
      <c r="L14" s="127"/>
      <c r="M14" s="126">
        <v>0.1</v>
      </c>
      <c r="N14" s="127"/>
      <c r="S14" s="9"/>
      <c r="T14" s="9"/>
      <c r="U14" s="9"/>
      <c r="V14" s="9"/>
    </row>
    <row r="15" spans="1:22" s="13" customFormat="1" ht="19.899999999999999" customHeight="1" thickBot="1" x14ac:dyDescent="0.3">
      <c r="H15" s="118" t="s">
        <v>198</v>
      </c>
      <c r="I15" s="118"/>
      <c r="J15" s="171"/>
      <c r="K15" s="126">
        <v>0.05</v>
      </c>
      <c r="L15" s="127"/>
      <c r="M15" s="126">
        <v>0.05</v>
      </c>
      <c r="N15" s="127"/>
      <c r="S15" s="9"/>
      <c r="T15" s="9"/>
      <c r="U15" s="9"/>
      <c r="V15" s="9"/>
    </row>
    <row r="16" spans="1:22" s="13" customFormat="1" ht="12" customHeight="1" x14ac:dyDescent="0.25">
      <c r="A16" s="8"/>
      <c r="B16" s="9"/>
      <c r="C16" s="23"/>
      <c r="D16" s="9"/>
      <c r="E16" s="9"/>
      <c r="F16" s="9"/>
      <c r="G16" s="9"/>
      <c r="H16" s="9"/>
      <c r="I16" s="9"/>
      <c r="J16" s="9"/>
      <c r="K16" s="9"/>
      <c r="L16" s="23"/>
      <c r="M16" s="23"/>
      <c r="N16" s="23"/>
      <c r="O16" s="9"/>
      <c r="P16" s="9"/>
      <c r="Q16" s="9"/>
      <c r="R16" s="9"/>
      <c r="S16" s="9"/>
      <c r="T16" s="9"/>
      <c r="U16" s="9"/>
      <c r="V16" s="9"/>
    </row>
    <row r="17" spans="1:22" s="13" customFormat="1" ht="12" customHeight="1" x14ac:dyDescent="0.25">
      <c r="A17" s="8"/>
      <c r="B17" s="9"/>
      <c r="C17" s="23"/>
      <c r="D17" s="9"/>
      <c r="E17" s="9"/>
      <c r="F17" s="9"/>
      <c r="G17" s="9"/>
      <c r="H17" s="9"/>
      <c r="I17" s="9"/>
      <c r="J17" s="9"/>
      <c r="K17" s="9"/>
      <c r="L17" s="23"/>
      <c r="M17" s="23"/>
      <c r="N17" s="23"/>
      <c r="O17" s="9"/>
      <c r="P17" s="9"/>
      <c r="Q17" s="9"/>
      <c r="R17" s="9"/>
      <c r="S17" s="9"/>
      <c r="T17" s="9"/>
      <c r="U17" s="9"/>
      <c r="V17" s="9"/>
    </row>
    <row r="18" spans="1:22" s="13" customFormat="1" ht="18" customHeight="1" x14ac:dyDescent="0.25">
      <c r="A18" s="134" t="s">
        <v>145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</row>
    <row r="19" spans="1:22" s="13" customFormat="1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48" t="s">
        <v>17</v>
      </c>
      <c r="V19" s="9"/>
    </row>
    <row r="20" spans="1:22" s="9" customFormat="1" ht="1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2" s="9" customFormat="1" ht="27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2" s="13" customFormat="1" ht="27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9"/>
    </row>
    <row r="23" spans="1:22" s="13" customFormat="1" ht="22.9" customHeight="1" x14ac:dyDescent="0.25">
      <c r="A23" s="6"/>
      <c r="B23" s="6"/>
      <c r="C23" s="6"/>
      <c r="D23" s="6"/>
      <c r="E23" s="6"/>
      <c r="F23" s="6"/>
      <c r="G23" s="33"/>
      <c r="H23" s="33"/>
      <c r="I23" s="33"/>
      <c r="J23" s="33"/>
      <c r="K23" s="33"/>
      <c r="L23" s="33"/>
      <c r="M23" s="6"/>
      <c r="N23" s="6"/>
      <c r="O23" s="6"/>
      <c r="P23" s="6"/>
      <c r="Q23" s="6"/>
      <c r="R23" s="6"/>
      <c r="S23" s="6"/>
      <c r="T23" s="6"/>
      <c r="U23" s="6"/>
      <c r="V23" s="9"/>
    </row>
    <row r="24" spans="1:22" s="13" customFormat="1" ht="22.9" customHeight="1" x14ac:dyDescent="0.25">
      <c r="A24" s="6"/>
      <c r="B24" s="6"/>
      <c r="C24" s="6"/>
      <c r="D24" s="6"/>
      <c r="E24" s="6"/>
      <c r="F24" s="6"/>
      <c r="G24" s="33"/>
      <c r="H24" s="33"/>
      <c r="I24" s="33"/>
      <c r="J24" s="33"/>
      <c r="K24" s="33"/>
      <c r="L24" s="33"/>
      <c r="M24" s="6"/>
      <c r="N24" s="6"/>
      <c r="O24" s="6"/>
      <c r="P24" s="6"/>
      <c r="Q24" s="6"/>
      <c r="R24" s="6"/>
      <c r="S24" s="6"/>
      <c r="T24" s="6"/>
      <c r="U24" s="6"/>
      <c r="V24" s="9"/>
    </row>
    <row r="25" spans="1:22" s="13" customFormat="1" ht="22.9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</row>
    <row r="26" spans="1:22" s="13" customFormat="1" ht="22.9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</row>
    <row r="27" spans="1:22" s="13" customFormat="1" ht="22.9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</row>
    <row r="28" spans="1:22" s="13" customFormat="1" ht="22.9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9"/>
    </row>
    <row r="29" spans="1:22" s="13" customFormat="1" ht="22.9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</row>
    <row r="30" spans="1:22" s="13" customFormat="1" ht="22.9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</row>
    <row r="31" spans="1:22" s="9" customFormat="1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2" s="9" customFormat="1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9.5" customHeight="1" x14ac:dyDescent="0.25"/>
    <row r="37" ht="17.25" customHeight="1" x14ac:dyDescent="0.25"/>
  </sheetData>
  <sheetProtection algorithmName="SHA-512" hashValue="o6q75Vc08CLzIZ5AErWzvO5Nw2qGJAdDfVMq89i5NvhWqZS5dATmLbmV5Zgi4RTFmp3Lx2mooOuPK99C3aO1DQ==" saltValue="/SV18+/ALxPcfVffhqBL3g==" spinCount="100000" sheet="1" objects="1" scenarios="1"/>
  <mergeCells count="29">
    <mergeCell ref="H13:J13"/>
    <mergeCell ref="K13:L13"/>
    <mergeCell ref="M13:N13"/>
    <mergeCell ref="A18:U18"/>
    <mergeCell ref="H14:J14"/>
    <mergeCell ref="K14:L14"/>
    <mergeCell ref="M14:N14"/>
    <mergeCell ref="H15:J15"/>
    <mergeCell ref="K15:L15"/>
    <mergeCell ref="M15:N15"/>
    <mergeCell ref="H11:J11"/>
    <mergeCell ref="K11:L11"/>
    <mergeCell ref="M11:N11"/>
    <mergeCell ref="H12:J12"/>
    <mergeCell ref="K12:L12"/>
    <mergeCell ref="M12:N12"/>
    <mergeCell ref="H9:J9"/>
    <mergeCell ref="K9:L9"/>
    <mergeCell ref="M9:N9"/>
    <mergeCell ref="H10:J10"/>
    <mergeCell ref="K10:L10"/>
    <mergeCell ref="M10:N10"/>
    <mergeCell ref="K6:N6"/>
    <mergeCell ref="K7:L7"/>
    <mergeCell ref="M7:N7"/>
    <mergeCell ref="A1:U1"/>
    <mergeCell ref="H8:J8"/>
    <mergeCell ref="K8:L8"/>
    <mergeCell ref="M8:N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BABAB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182</v>
      </c>
      <c r="B3" s="44" t="s">
        <v>184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5.15" customHeight="1" x14ac:dyDescent="0.2">
      <c r="A6" s="8"/>
      <c r="C6" s="23"/>
      <c r="D6" s="23"/>
      <c r="E6" s="23"/>
      <c r="F6" s="23"/>
      <c r="G6" s="23"/>
      <c r="H6" s="231" t="s">
        <v>14</v>
      </c>
      <c r="I6" s="161"/>
      <c r="J6" s="161" t="s">
        <v>188</v>
      </c>
      <c r="K6" s="161"/>
      <c r="L6" s="161" t="s">
        <v>132</v>
      </c>
      <c r="M6" s="161"/>
      <c r="N6" s="161"/>
      <c r="O6" s="161"/>
      <c r="P6" s="161"/>
      <c r="Q6" s="241"/>
    </row>
    <row r="7" spans="1:21" s="13" customFormat="1" ht="25.15" customHeight="1" thickBot="1" x14ac:dyDescent="0.3">
      <c r="E7" s="35"/>
      <c r="F7" s="35"/>
      <c r="G7" s="51"/>
      <c r="H7" s="242"/>
      <c r="I7" s="118"/>
      <c r="J7" s="118"/>
      <c r="K7" s="118"/>
      <c r="L7" s="118" t="s">
        <v>0</v>
      </c>
      <c r="M7" s="118"/>
      <c r="N7" s="118" t="s">
        <v>7</v>
      </c>
      <c r="O7" s="118"/>
      <c r="P7" s="118" t="s">
        <v>1</v>
      </c>
      <c r="Q7" s="171"/>
    </row>
    <row r="8" spans="1:21" s="13" customFormat="1" ht="19.899999999999999" customHeight="1" x14ac:dyDescent="0.25">
      <c r="E8" s="114">
        <v>2014</v>
      </c>
      <c r="F8" s="114"/>
      <c r="G8" s="63" t="s">
        <v>68</v>
      </c>
      <c r="H8" s="357">
        <v>0.13700000000000001</v>
      </c>
      <c r="I8" s="357"/>
      <c r="J8" s="360">
        <v>0.115</v>
      </c>
      <c r="K8" s="360"/>
      <c r="L8" s="360">
        <v>0.23</v>
      </c>
      <c r="M8" s="360"/>
      <c r="N8" s="360">
        <v>8.2000000000000003E-2</v>
      </c>
      <c r="O8" s="360"/>
      <c r="P8" s="360">
        <v>1.7999999999999999E-2</v>
      </c>
      <c r="Q8" s="360"/>
    </row>
    <row r="9" spans="1:21" s="13" customFormat="1" ht="19.899999999999999" customHeight="1" x14ac:dyDescent="0.25">
      <c r="E9" s="114"/>
      <c r="F9" s="114"/>
      <c r="G9" s="63" t="s">
        <v>69</v>
      </c>
      <c r="H9" s="300">
        <v>0.14599999999999999</v>
      </c>
      <c r="I9" s="300"/>
      <c r="J9" s="361">
        <v>0.11600000000000001</v>
      </c>
      <c r="K9" s="361"/>
      <c r="L9" s="361">
        <v>0.23799999999999999</v>
      </c>
      <c r="M9" s="361"/>
      <c r="N9" s="361">
        <v>7.9000000000000001E-2</v>
      </c>
      <c r="O9" s="361"/>
      <c r="P9" s="361">
        <v>2.5000000000000001E-2</v>
      </c>
      <c r="Q9" s="361"/>
    </row>
    <row r="10" spans="1:21" s="13" customFormat="1" ht="19.899999999999999" customHeight="1" x14ac:dyDescent="0.25">
      <c r="E10" s="114">
        <v>2015</v>
      </c>
      <c r="F10" s="114"/>
      <c r="G10" s="63" t="s">
        <v>68</v>
      </c>
      <c r="H10" s="300">
        <v>0.16</v>
      </c>
      <c r="I10" s="300"/>
      <c r="J10" s="361">
        <v>0.122</v>
      </c>
      <c r="K10" s="361"/>
      <c r="L10" s="361">
        <v>0.25</v>
      </c>
      <c r="M10" s="361"/>
      <c r="N10" s="361">
        <v>8.2000000000000003E-2</v>
      </c>
      <c r="O10" s="361"/>
      <c r="P10" s="361">
        <v>2.1000000000000001E-2</v>
      </c>
      <c r="Q10" s="361"/>
    </row>
    <row r="11" spans="1:21" s="13" customFormat="1" ht="19.899999999999999" customHeight="1" x14ac:dyDescent="0.25">
      <c r="E11" s="114"/>
      <c r="F11" s="114"/>
      <c r="G11" s="63" t="s">
        <v>69</v>
      </c>
      <c r="H11" s="300">
        <v>0.157</v>
      </c>
      <c r="I11" s="300"/>
      <c r="J11" s="361">
        <v>0.11899999999999999</v>
      </c>
      <c r="K11" s="361"/>
      <c r="L11" s="361">
        <v>0.25700000000000001</v>
      </c>
      <c r="M11" s="361"/>
      <c r="N11" s="361">
        <v>7.9000000000000001E-2</v>
      </c>
      <c r="O11" s="361"/>
      <c r="P11" s="361">
        <v>1.2E-2</v>
      </c>
      <c r="Q11" s="361"/>
    </row>
    <row r="12" spans="1:21" s="13" customFormat="1" ht="19.899999999999999" customHeight="1" x14ac:dyDescent="0.25">
      <c r="E12" s="114">
        <v>2016</v>
      </c>
      <c r="F12" s="114"/>
      <c r="G12" s="63" t="s">
        <v>68</v>
      </c>
      <c r="H12" s="300">
        <v>0.161</v>
      </c>
      <c r="I12" s="300"/>
      <c r="J12" s="361">
        <v>0.126</v>
      </c>
      <c r="K12" s="361"/>
      <c r="L12" s="361">
        <v>0.25800000000000001</v>
      </c>
      <c r="M12" s="361"/>
      <c r="N12" s="361">
        <v>8.1000000000000003E-2</v>
      </c>
      <c r="O12" s="361"/>
      <c r="P12" s="361">
        <v>4.7E-2</v>
      </c>
      <c r="Q12" s="361"/>
    </row>
    <row r="13" spans="1:21" s="13" customFormat="1" ht="19.899999999999999" customHeight="1" x14ac:dyDescent="0.25">
      <c r="E13" s="114"/>
      <c r="F13" s="114"/>
      <c r="G13" s="63" t="s">
        <v>69</v>
      </c>
      <c r="H13" s="300">
        <v>0.152</v>
      </c>
      <c r="I13" s="300"/>
      <c r="J13" s="361">
        <v>0.11899999999999999</v>
      </c>
      <c r="K13" s="361"/>
      <c r="L13" s="361">
        <v>0.245</v>
      </c>
      <c r="M13" s="361"/>
      <c r="N13" s="361">
        <v>7.3999999999999996E-2</v>
      </c>
      <c r="O13" s="361"/>
      <c r="P13" s="361">
        <v>6.0999999999999999E-2</v>
      </c>
      <c r="Q13" s="361"/>
    </row>
    <row r="14" spans="1:21" s="13" customFormat="1" ht="19.899999999999999" customHeight="1" x14ac:dyDescent="0.25">
      <c r="E14" s="114">
        <v>2017</v>
      </c>
      <c r="F14" s="114"/>
      <c r="G14" s="63" t="s">
        <v>68</v>
      </c>
      <c r="H14" s="300">
        <v>0.14199999999999999</v>
      </c>
      <c r="I14" s="300"/>
      <c r="J14" s="361">
        <v>0.115</v>
      </c>
      <c r="K14" s="361"/>
      <c r="L14" s="361">
        <v>0.23100000000000001</v>
      </c>
      <c r="M14" s="361"/>
      <c r="N14" s="361">
        <v>7.3999999999999996E-2</v>
      </c>
      <c r="O14" s="361"/>
      <c r="P14" s="361">
        <v>6.9000000000000006E-2</v>
      </c>
      <c r="Q14" s="361"/>
    </row>
    <row r="15" spans="1:21" s="13" customFormat="1" ht="19.899999999999999" customHeight="1" x14ac:dyDescent="0.25">
      <c r="E15" s="114"/>
      <c r="F15" s="114"/>
      <c r="G15" s="63" t="s">
        <v>69</v>
      </c>
      <c r="H15" s="300">
        <v>0.128</v>
      </c>
      <c r="I15" s="300"/>
      <c r="J15" s="361">
        <v>0.109</v>
      </c>
      <c r="K15" s="361"/>
      <c r="L15" s="361">
        <v>0.216</v>
      </c>
      <c r="M15" s="361"/>
      <c r="N15" s="361">
        <v>6.5000000000000002E-2</v>
      </c>
      <c r="O15" s="361"/>
      <c r="P15" s="361">
        <v>8.1000000000000003E-2</v>
      </c>
      <c r="Q15" s="361"/>
    </row>
    <row r="16" spans="1:21" s="13" customFormat="1" ht="19.899999999999999" customHeight="1" x14ac:dyDescent="0.25">
      <c r="E16" s="114">
        <v>2018</v>
      </c>
      <c r="F16" s="114"/>
      <c r="G16" s="63" t="s">
        <v>68</v>
      </c>
      <c r="H16" s="300">
        <v>0.115</v>
      </c>
      <c r="I16" s="300"/>
      <c r="J16" s="361">
        <v>0.1</v>
      </c>
      <c r="K16" s="361"/>
      <c r="L16" s="361">
        <v>0.19600000000000001</v>
      </c>
      <c r="M16" s="361"/>
      <c r="N16" s="361">
        <v>6.3E-2</v>
      </c>
      <c r="O16" s="361"/>
      <c r="P16" s="361">
        <v>7.1999999999999995E-2</v>
      </c>
      <c r="Q16" s="361"/>
    </row>
    <row r="17" spans="1:21" s="13" customFormat="1" ht="19.899999999999999" customHeight="1" x14ac:dyDescent="0.25">
      <c r="E17" s="114"/>
      <c r="F17" s="114"/>
      <c r="G17" s="63" t="s">
        <v>69</v>
      </c>
      <c r="H17" s="300">
        <v>7.9000000000000001E-2</v>
      </c>
      <c r="I17" s="300"/>
      <c r="J17" s="361">
        <v>7.5999999999999998E-2</v>
      </c>
      <c r="K17" s="361"/>
      <c r="L17" s="361">
        <v>0.13800000000000001</v>
      </c>
      <c r="M17" s="361"/>
      <c r="N17" s="361">
        <v>4.2000000000000003E-2</v>
      </c>
      <c r="O17" s="361"/>
      <c r="P17" s="361">
        <v>0.11</v>
      </c>
      <c r="Q17" s="361"/>
    </row>
    <row r="18" spans="1:21" s="13" customFormat="1" ht="19.899999999999999" customHeight="1" x14ac:dyDescent="0.25">
      <c r="E18" s="138">
        <v>2019</v>
      </c>
      <c r="F18" s="312"/>
      <c r="G18" s="63" t="s">
        <v>68</v>
      </c>
      <c r="H18" s="300">
        <v>7.0999999999999994E-2</v>
      </c>
      <c r="I18" s="300"/>
      <c r="J18" s="361">
        <v>6.8000000000000005E-2</v>
      </c>
      <c r="K18" s="361"/>
      <c r="L18" s="361">
        <v>0.123</v>
      </c>
      <c r="M18" s="361"/>
      <c r="N18" s="361">
        <v>3.7999999999999999E-2</v>
      </c>
      <c r="O18" s="361"/>
      <c r="P18" s="361">
        <v>9.0999999999999998E-2</v>
      </c>
      <c r="Q18" s="361"/>
    </row>
    <row r="19" spans="1:21" s="9" customFormat="1" ht="12" customHeight="1" x14ac:dyDescent="0.2">
      <c r="A19" s="8"/>
      <c r="C19" s="23"/>
      <c r="K19" s="23"/>
      <c r="L19" s="23"/>
      <c r="M19" s="23"/>
      <c r="Q19" s="78" t="s">
        <v>186</v>
      </c>
    </row>
    <row r="20" spans="1:21" s="9" customFormat="1" ht="12" customHeight="1" x14ac:dyDescent="0.2">
      <c r="A20" s="8"/>
      <c r="C20" s="23"/>
      <c r="L20" s="23"/>
      <c r="M20" s="23"/>
      <c r="N20" s="23"/>
    </row>
    <row r="21" spans="1:21" ht="18" customHeight="1" x14ac:dyDescent="0.25">
      <c r="A21" s="134" t="s">
        <v>145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1" ht="15" customHeight="1" x14ac:dyDescent="0.25">
      <c r="U22" s="48" t="s">
        <v>17</v>
      </c>
    </row>
    <row r="25" spans="1:21" ht="17.25" customHeight="1" x14ac:dyDescent="0.25"/>
    <row r="26" spans="1:21" ht="17.25" customHeight="1" x14ac:dyDescent="0.25"/>
    <row r="29" spans="1:21" x14ac:dyDescent="0.25">
      <c r="G29" s="33"/>
      <c r="H29" s="33"/>
      <c r="I29" s="33"/>
      <c r="J29" s="33"/>
      <c r="K29" s="33"/>
      <c r="L29" s="33"/>
    </row>
    <row r="30" spans="1:21" x14ac:dyDescent="0.25">
      <c r="G30" s="33"/>
      <c r="H30" s="33"/>
      <c r="I30" s="33"/>
      <c r="J30" s="33"/>
      <c r="K30" s="33"/>
      <c r="L30" s="33"/>
    </row>
    <row r="31" spans="1:21" x14ac:dyDescent="0.25">
      <c r="G31" s="33"/>
      <c r="H31" s="33"/>
      <c r="I31" s="33"/>
      <c r="J31" s="33"/>
      <c r="K31" s="33"/>
      <c r="L31" s="33"/>
    </row>
    <row r="32" spans="1:21" x14ac:dyDescent="0.25">
      <c r="G32" s="33"/>
      <c r="H32" s="33"/>
      <c r="I32" s="33"/>
      <c r="J32" s="33"/>
      <c r="K32" s="33"/>
      <c r="L32" s="33"/>
    </row>
    <row r="33" spans="7:12" x14ac:dyDescent="0.25">
      <c r="G33" s="33"/>
      <c r="H33" s="33"/>
      <c r="I33" s="33"/>
      <c r="J33" s="33"/>
      <c r="K33" s="33"/>
      <c r="L33" s="33"/>
    </row>
  </sheetData>
  <sheetProtection algorithmName="SHA-512" hashValue="REhEChkVty0tlgvb3hUsD4ue4CyEz4gRvx0kWMM0qsio7B4Ulo5A0uHdoqrklm7lfu0Lb7jcaODIsd69eHyZBQ==" saltValue="iuiQyLn4UloyRGQ+catzCw==" spinCount="100000" sheet="1" objects="1" scenarios="1"/>
  <mergeCells count="69">
    <mergeCell ref="H6:I7"/>
    <mergeCell ref="J6:K7"/>
    <mergeCell ref="L6:Q6"/>
    <mergeCell ref="P18:Q18"/>
    <mergeCell ref="P16:Q16"/>
    <mergeCell ref="H17:I17"/>
    <mergeCell ref="J17:K17"/>
    <mergeCell ref="L17:M17"/>
    <mergeCell ref="N17:O17"/>
    <mergeCell ref="P17:Q17"/>
    <mergeCell ref="P14:Q14"/>
    <mergeCell ref="H18:I18"/>
    <mergeCell ref="J18:K18"/>
    <mergeCell ref="L18:M18"/>
    <mergeCell ref="N18:O18"/>
    <mergeCell ref="N7:O7"/>
    <mergeCell ref="E18:F18"/>
    <mergeCell ref="P15:Q15"/>
    <mergeCell ref="E16:F17"/>
    <mergeCell ref="H16:I16"/>
    <mergeCell ref="J16:K16"/>
    <mergeCell ref="L16:M16"/>
    <mergeCell ref="N16:O16"/>
    <mergeCell ref="E14:F15"/>
    <mergeCell ref="H14:I14"/>
    <mergeCell ref="J14:K14"/>
    <mergeCell ref="L14:M14"/>
    <mergeCell ref="N14:O14"/>
    <mergeCell ref="H15:I15"/>
    <mergeCell ref="J15:K15"/>
    <mergeCell ref="L15:M15"/>
    <mergeCell ref="N15:O15"/>
    <mergeCell ref="E8:F9"/>
    <mergeCell ref="N8:O8"/>
    <mergeCell ref="L10:M10"/>
    <mergeCell ref="L11:M11"/>
    <mergeCell ref="L12:M12"/>
    <mergeCell ref="H10:I10"/>
    <mergeCell ref="H11:I11"/>
    <mergeCell ref="J11:K11"/>
    <mergeCell ref="J12:K12"/>
    <mergeCell ref="P7:Q7"/>
    <mergeCell ref="P8:Q8"/>
    <mergeCell ref="P9:Q9"/>
    <mergeCell ref="N13:O13"/>
    <mergeCell ref="N12:O12"/>
    <mergeCell ref="N11:O11"/>
    <mergeCell ref="N10:O10"/>
    <mergeCell ref="N9:O9"/>
    <mergeCell ref="P10:Q10"/>
    <mergeCell ref="P11:Q11"/>
    <mergeCell ref="P12:Q12"/>
    <mergeCell ref="P13:Q13"/>
    <mergeCell ref="A21:U21"/>
    <mergeCell ref="A1:U1"/>
    <mergeCell ref="H8:I8"/>
    <mergeCell ref="L8:M8"/>
    <mergeCell ref="H9:I9"/>
    <mergeCell ref="J8:K8"/>
    <mergeCell ref="J9:K9"/>
    <mergeCell ref="L9:M9"/>
    <mergeCell ref="L7:M7"/>
    <mergeCell ref="L13:M13"/>
    <mergeCell ref="H13:I13"/>
    <mergeCell ref="H12:I12"/>
    <mergeCell ref="J13:K13"/>
    <mergeCell ref="E10:F11"/>
    <mergeCell ref="E12:F13"/>
    <mergeCell ref="J10:K10"/>
  </mergeCells>
  <hyperlinks>
    <hyperlink ref="U22" location="Índice!A1" display="Voltar ao índice"/>
    <hyperlink ref="Q19" location="'G C2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ABABAB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182</v>
      </c>
      <c r="B3" s="44" t="s">
        <v>184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5.15" customHeight="1" x14ac:dyDescent="0.2">
      <c r="A6" s="23"/>
      <c r="B6" s="23"/>
      <c r="C6" s="23"/>
      <c r="D6" s="23"/>
      <c r="E6" s="146" t="s">
        <v>134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</row>
    <row r="7" spans="1:21" s="13" customFormat="1" ht="25.15" customHeight="1" thickBot="1" x14ac:dyDescent="0.3">
      <c r="B7" s="35"/>
      <c r="C7" s="35"/>
      <c r="D7" s="51"/>
      <c r="E7" s="172" t="s">
        <v>191</v>
      </c>
      <c r="F7" s="302"/>
      <c r="G7" s="141" t="s">
        <v>192</v>
      </c>
      <c r="H7" s="302"/>
      <c r="I7" s="141" t="s">
        <v>193</v>
      </c>
      <c r="J7" s="302"/>
      <c r="K7" s="141" t="s">
        <v>194</v>
      </c>
      <c r="L7" s="302"/>
      <c r="M7" s="141" t="s">
        <v>195</v>
      </c>
      <c r="N7" s="302"/>
      <c r="O7" s="141" t="s">
        <v>196</v>
      </c>
      <c r="P7" s="302"/>
      <c r="Q7" s="141" t="s">
        <v>197</v>
      </c>
      <c r="R7" s="302"/>
      <c r="S7" s="141" t="s">
        <v>198</v>
      </c>
      <c r="T7" s="143"/>
    </row>
    <row r="8" spans="1:21" s="13" customFormat="1" ht="19.899999999999999" customHeight="1" x14ac:dyDescent="0.25">
      <c r="B8" s="114">
        <v>2014</v>
      </c>
      <c r="C8" s="114"/>
      <c r="D8" s="63" t="s">
        <v>68</v>
      </c>
      <c r="E8" s="360">
        <v>0.17100000000000001</v>
      </c>
      <c r="F8" s="360"/>
      <c r="G8" s="360">
        <v>9.1999999999999998E-2</v>
      </c>
      <c r="H8" s="360"/>
      <c r="I8" s="360">
        <v>0.109</v>
      </c>
      <c r="J8" s="360"/>
      <c r="K8" s="360">
        <v>0.11799999999999999</v>
      </c>
      <c r="L8" s="360"/>
      <c r="M8" s="360">
        <v>8.5999999999999993E-2</v>
      </c>
      <c r="N8" s="360"/>
      <c r="O8" s="360">
        <v>6.5000000000000002E-2</v>
      </c>
      <c r="P8" s="360"/>
      <c r="Q8" s="360">
        <v>9.9000000000000005E-2</v>
      </c>
      <c r="R8" s="360"/>
      <c r="S8" s="360">
        <v>0.154</v>
      </c>
      <c r="T8" s="360"/>
    </row>
    <row r="9" spans="1:21" s="13" customFormat="1" ht="19.899999999999999" customHeight="1" x14ac:dyDescent="0.25">
      <c r="B9" s="114"/>
      <c r="C9" s="114"/>
      <c r="D9" s="63" t="s">
        <v>69</v>
      </c>
      <c r="E9" s="361">
        <v>0.18099999999999999</v>
      </c>
      <c r="F9" s="361"/>
      <c r="G9" s="361">
        <v>9.6000000000000002E-2</v>
      </c>
      <c r="H9" s="361"/>
      <c r="I9" s="361">
        <v>0.10199999999999999</v>
      </c>
      <c r="J9" s="361"/>
      <c r="K9" s="361">
        <v>0.11899999999999999</v>
      </c>
      <c r="L9" s="361"/>
      <c r="M9" s="361">
        <v>9.6000000000000002E-2</v>
      </c>
      <c r="N9" s="361"/>
      <c r="O9" s="361">
        <v>7.3999999999999996E-2</v>
      </c>
      <c r="P9" s="361"/>
      <c r="Q9" s="361">
        <v>9.5000000000000001E-2</v>
      </c>
      <c r="R9" s="361"/>
      <c r="S9" s="361">
        <v>0.14299999999999999</v>
      </c>
      <c r="T9" s="361"/>
    </row>
    <row r="10" spans="1:21" s="13" customFormat="1" ht="19.899999999999999" customHeight="1" x14ac:dyDescent="0.25">
      <c r="B10" s="114">
        <v>2015</v>
      </c>
      <c r="C10" s="114"/>
      <c r="D10" s="63" t="s">
        <v>68</v>
      </c>
      <c r="E10" s="361">
        <v>0.182</v>
      </c>
      <c r="F10" s="361"/>
      <c r="G10" s="361">
        <v>0.113</v>
      </c>
      <c r="H10" s="361"/>
      <c r="I10" s="361">
        <v>0.10100000000000001</v>
      </c>
      <c r="J10" s="361"/>
      <c r="K10" s="361">
        <v>0.11600000000000001</v>
      </c>
      <c r="L10" s="361"/>
      <c r="M10" s="361">
        <v>0.113</v>
      </c>
      <c r="N10" s="361"/>
      <c r="O10" s="361">
        <v>8.5000000000000006E-2</v>
      </c>
      <c r="P10" s="361"/>
      <c r="Q10" s="361">
        <v>0.10299999999999999</v>
      </c>
      <c r="R10" s="361"/>
      <c r="S10" s="361">
        <v>0.14799999999999999</v>
      </c>
      <c r="T10" s="361"/>
    </row>
    <row r="11" spans="1:21" s="13" customFormat="1" ht="19.899999999999999" customHeight="1" x14ac:dyDescent="0.25">
      <c r="B11" s="114"/>
      <c r="C11" s="114"/>
      <c r="D11" s="63" t="s">
        <v>69</v>
      </c>
      <c r="E11" s="361">
        <v>0.19800000000000001</v>
      </c>
      <c r="F11" s="361"/>
      <c r="G11" s="361">
        <v>0.111</v>
      </c>
      <c r="H11" s="361"/>
      <c r="I11" s="361">
        <v>9.7000000000000003E-2</v>
      </c>
      <c r="J11" s="361"/>
      <c r="K11" s="361">
        <v>0.104</v>
      </c>
      <c r="L11" s="361"/>
      <c r="M11" s="361">
        <v>8.6999999999999994E-2</v>
      </c>
      <c r="N11" s="361"/>
      <c r="O11" s="361">
        <v>9.5000000000000001E-2</v>
      </c>
      <c r="P11" s="361"/>
      <c r="Q11" s="361">
        <v>0.106</v>
      </c>
      <c r="R11" s="361"/>
      <c r="S11" s="361">
        <v>0.13900000000000001</v>
      </c>
      <c r="T11" s="361"/>
    </row>
    <row r="12" spans="1:21" s="13" customFormat="1" ht="19.899999999999999" customHeight="1" x14ac:dyDescent="0.25">
      <c r="B12" s="114">
        <v>2016</v>
      </c>
      <c r="C12" s="114"/>
      <c r="D12" s="63" t="s">
        <v>68</v>
      </c>
      <c r="E12" s="361">
        <v>0.19400000000000001</v>
      </c>
      <c r="F12" s="361"/>
      <c r="G12" s="361">
        <v>0.11</v>
      </c>
      <c r="H12" s="361"/>
      <c r="I12" s="361">
        <v>0.11600000000000001</v>
      </c>
      <c r="J12" s="361"/>
      <c r="K12" s="361">
        <v>0.124</v>
      </c>
      <c r="L12" s="361"/>
      <c r="M12" s="361">
        <v>8.5000000000000006E-2</v>
      </c>
      <c r="N12" s="361"/>
      <c r="O12" s="361">
        <v>9.0999999999999998E-2</v>
      </c>
      <c r="P12" s="361"/>
      <c r="Q12" s="361">
        <v>0.106</v>
      </c>
      <c r="R12" s="361"/>
      <c r="S12" s="361">
        <v>0.14499999999999999</v>
      </c>
      <c r="T12" s="361"/>
    </row>
    <row r="13" spans="1:21" s="13" customFormat="1" ht="19.899999999999999" customHeight="1" x14ac:dyDescent="0.25">
      <c r="B13" s="114"/>
      <c r="C13" s="114"/>
      <c r="D13" s="63" t="s">
        <v>69</v>
      </c>
      <c r="E13" s="361">
        <v>0.182</v>
      </c>
      <c r="F13" s="361"/>
      <c r="G13" s="361">
        <v>0.104</v>
      </c>
      <c r="H13" s="361"/>
      <c r="I13" s="361">
        <v>0.13400000000000001</v>
      </c>
      <c r="J13" s="361"/>
      <c r="K13" s="361">
        <v>0.121</v>
      </c>
      <c r="L13" s="361"/>
      <c r="M13" s="361">
        <v>6.5000000000000002E-2</v>
      </c>
      <c r="N13" s="361"/>
      <c r="O13" s="361">
        <v>0.05</v>
      </c>
      <c r="P13" s="361"/>
      <c r="Q13" s="361">
        <v>9.5000000000000001E-2</v>
      </c>
      <c r="R13" s="361"/>
      <c r="S13" s="361">
        <v>0.114</v>
      </c>
      <c r="T13" s="361"/>
    </row>
    <row r="14" spans="1:21" s="13" customFormat="1" ht="19.899999999999999" customHeight="1" x14ac:dyDescent="0.25">
      <c r="B14" s="114">
        <v>2017</v>
      </c>
      <c r="C14" s="114"/>
      <c r="D14" s="63" t="s">
        <v>68</v>
      </c>
      <c r="E14" s="361">
        <v>0.16200000000000001</v>
      </c>
      <c r="F14" s="361"/>
      <c r="G14" s="361">
        <v>0.105</v>
      </c>
      <c r="H14" s="361"/>
      <c r="I14" s="361">
        <v>0.123</v>
      </c>
      <c r="J14" s="361"/>
      <c r="K14" s="361">
        <v>0.121</v>
      </c>
      <c r="L14" s="361"/>
      <c r="M14" s="361">
        <v>6.7000000000000004E-2</v>
      </c>
      <c r="N14" s="361"/>
      <c r="O14" s="361">
        <v>5.8999999999999997E-2</v>
      </c>
      <c r="P14" s="361"/>
      <c r="Q14" s="361">
        <v>9.5000000000000001E-2</v>
      </c>
      <c r="R14" s="361"/>
      <c r="S14" s="361">
        <v>0.107</v>
      </c>
      <c r="T14" s="361"/>
    </row>
    <row r="15" spans="1:21" s="13" customFormat="1" ht="19.899999999999999" customHeight="1" x14ac:dyDescent="0.25">
      <c r="B15" s="114"/>
      <c r="C15" s="114"/>
      <c r="D15" s="63" t="s">
        <v>69</v>
      </c>
      <c r="E15" s="361">
        <v>0.14199999999999999</v>
      </c>
      <c r="F15" s="361"/>
      <c r="G15" s="361">
        <v>0.104</v>
      </c>
      <c r="H15" s="361"/>
      <c r="I15" s="361">
        <v>0.11</v>
      </c>
      <c r="J15" s="361"/>
      <c r="K15" s="361">
        <v>0.11700000000000001</v>
      </c>
      <c r="L15" s="361"/>
      <c r="M15" s="361">
        <v>6.3E-2</v>
      </c>
      <c r="N15" s="361"/>
      <c r="O15" s="361">
        <v>5.8000000000000003E-2</v>
      </c>
      <c r="P15" s="361"/>
      <c r="Q15" s="361">
        <v>0.104</v>
      </c>
      <c r="R15" s="361"/>
      <c r="S15" s="361">
        <v>0.107</v>
      </c>
      <c r="T15" s="361"/>
    </row>
    <row r="16" spans="1:21" s="13" customFormat="1" ht="19.899999999999999" customHeight="1" x14ac:dyDescent="0.25">
      <c r="B16" s="114">
        <v>2018</v>
      </c>
      <c r="C16" s="114"/>
      <c r="D16" s="63" t="s">
        <v>68</v>
      </c>
      <c r="E16" s="361">
        <v>0.11799999999999999</v>
      </c>
      <c r="F16" s="361"/>
      <c r="G16" s="361">
        <v>9.1999999999999998E-2</v>
      </c>
      <c r="H16" s="361"/>
      <c r="I16" s="361">
        <v>0.11</v>
      </c>
      <c r="J16" s="361"/>
      <c r="K16" s="361">
        <v>0.113</v>
      </c>
      <c r="L16" s="361"/>
      <c r="M16" s="361">
        <v>4.7E-2</v>
      </c>
      <c r="N16" s="361"/>
      <c r="O16" s="361">
        <v>5.3999999999999999E-2</v>
      </c>
      <c r="P16" s="361"/>
      <c r="Q16" s="361">
        <v>0.106</v>
      </c>
      <c r="R16" s="361"/>
      <c r="S16" s="361">
        <v>9.1999999999999998E-2</v>
      </c>
      <c r="T16" s="361"/>
    </row>
    <row r="17" spans="1:21" s="13" customFormat="1" ht="19.899999999999999" customHeight="1" x14ac:dyDescent="0.25">
      <c r="B17" s="114"/>
      <c r="C17" s="114"/>
      <c r="D17" s="63" t="s">
        <v>69</v>
      </c>
      <c r="E17" s="361">
        <v>8.1000000000000003E-2</v>
      </c>
      <c r="F17" s="361"/>
      <c r="G17" s="361">
        <v>5.7000000000000002E-2</v>
      </c>
      <c r="H17" s="361"/>
      <c r="I17" s="361">
        <v>8.8999999999999996E-2</v>
      </c>
      <c r="J17" s="361"/>
      <c r="K17" s="361">
        <v>0.106</v>
      </c>
      <c r="L17" s="361"/>
      <c r="M17" s="361">
        <v>0.03</v>
      </c>
      <c r="N17" s="361"/>
      <c r="O17" s="361">
        <v>4.8000000000000001E-2</v>
      </c>
      <c r="P17" s="361"/>
      <c r="Q17" s="361">
        <v>6.9000000000000006E-2</v>
      </c>
      <c r="R17" s="361"/>
      <c r="S17" s="361">
        <v>6.7000000000000004E-2</v>
      </c>
      <c r="T17" s="361"/>
    </row>
    <row r="18" spans="1:21" s="13" customFormat="1" ht="19.899999999999999" customHeight="1" x14ac:dyDescent="0.25">
      <c r="B18" s="362">
        <v>2019</v>
      </c>
      <c r="C18" s="363"/>
      <c r="D18" s="63" t="s">
        <v>68</v>
      </c>
      <c r="E18" s="361">
        <v>7.4999999999999997E-2</v>
      </c>
      <c r="F18" s="361"/>
      <c r="G18" s="361">
        <v>4.1000000000000002E-2</v>
      </c>
      <c r="H18" s="361"/>
      <c r="I18" s="361">
        <v>7.4999999999999997E-2</v>
      </c>
      <c r="J18" s="361"/>
      <c r="K18" s="361">
        <v>0.104</v>
      </c>
      <c r="L18" s="361"/>
      <c r="M18" s="361">
        <v>3.1E-2</v>
      </c>
      <c r="N18" s="361"/>
      <c r="O18" s="361">
        <v>3.5999999999999997E-2</v>
      </c>
      <c r="P18" s="361"/>
      <c r="Q18" s="361">
        <v>6.4000000000000001E-2</v>
      </c>
      <c r="R18" s="361"/>
      <c r="S18" s="361">
        <v>5.5E-2</v>
      </c>
      <c r="T18" s="361"/>
    </row>
    <row r="19" spans="1:21" s="9" customFormat="1" ht="12" customHeight="1" x14ac:dyDescent="0.2">
      <c r="A19" s="8"/>
      <c r="C19" s="23"/>
      <c r="L19" s="23"/>
      <c r="M19" s="23"/>
      <c r="N19" s="23"/>
    </row>
    <row r="20" spans="1:21" s="9" customFormat="1" ht="12" customHeight="1" x14ac:dyDescent="0.2">
      <c r="A20" s="8"/>
      <c r="C20" s="23"/>
      <c r="L20" s="23"/>
      <c r="M20" s="23"/>
      <c r="N20" s="23"/>
    </row>
    <row r="21" spans="1:21" ht="18" customHeight="1" x14ac:dyDescent="0.25">
      <c r="A21" s="134" t="s">
        <v>145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1" ht="15" customHeight="1" x14ac:dyDescent="0.25">
      <c r="U22" s="48" t="s">
        <v>17</v>
      </c>
    </row>
    <row r="25" spans="1:21" ht="17.25" customHeight="1" x14ac:dyDescent="0.25"/>
    <row r="26" spans="1:21" ht="17.25" customHeight="1" x14ac:dyDescent="0.25"/>
    <row r="29" spans="1:21" x14ac:dyDescent="0.25">
      <c r="G29" s="33"/>
      <c r="H29" s="33"/>
      <c r="I29" s="33"/>
      <c r="J29" s="33"/>
      <c r="K29" s="33"/>
      <c r="L29" s="33"/>
    </row>
    <row r="30" spans="1:21" x14ac:dyDescent="0.25">
      <c r="G30" s="33"/>
      <c r="H30" s="33"/>
      <c r="I30" s="33"/>
      <c r="J30" s="33"/>
      <c r="K30" s="33"/>
      <c r="L30" s="33"/>
    </row>
    <row r="31" spans="1:21" x14ac:dyDescent="0.25">
      <c r="G31" s="33"/>
      <c r="H31" s="33"/>
      <c r="I31" s="33"/>
      <c r="J31" s="33"/>
      <c r="K31" s="33"/>
      <c r="L31" s="33"/>
    </row>
    <row r="32" spans="1:21" x14ac:dyDescent="0.25">
      <c r="G32" s="33"/>
      <c r="H32" s="33"/>
      <c r="I32" s="33"/>
      <c r="J32" s="33"/>
      <c r="K32" s="33"/>
      <c r="L32" s="33"/>
    </row>
    <row r="33" spans="7:12" x14ac:dyDescent="0.25">
      <c r="G33" s="33"/>
      <c r="H33" s="33"/>
      <c r="I33" s="33"/>
      <c r="J33" s="33"/>
      <c r="K33" s="33"/>
      <c r="L33" s="33"/>
    </row>
  </sheetData>
  <sheetProtection algorithmName="SHA-512" hashValue="FxNlPbiQ/OgCGptPkRqZvfgiWvULPP3yttZwVMWTCFAns16V2XGWtv9i7U5svx62qavNMENikyFOERN4BifpNg==" saltValue="tQljTIBiMQbrDLnLfUBKIg==" spinCount="100000" sheet="1" objects="1" scenarios="1"/>
  <mergeCells count="105">
    <mergeCell ref="B10:C11"/>
    <mergeCell ref="B12:C13"/>
    <mergeCell ref="B18:C18"/>
    <mergeCell ref="B16:C17"/>
    <mergeCell ref="B14:C15"/>
    <mergeCell ref="S14:T14"/>
    <mergeCell ref="O15:P15"/>
    <mergeCell ref="Q15:R15"/>
    <mergeCell ref="S15:T15"/>
    <mergeCell ref="O12:P12"/>
    <mergeCell ref="Q12:R12"/>
    <mergeCell ref="S12:T12"/>
    <mergeCell ref="O13:P13"/>
    <mergeCell ref="Q13:R13"/>
    <mergeCell ref="S13:T13"/>
    <mergeCell ref="O16:P16"/>
    <mergeCell ref="Q16:R16"/>
    <mergeCell ref="S16:T16"/>
    <mergeCell ref="O14:P14"/>
    <mergeCell ref="Q14:R14"/>
    <mergeCell ref="E14:F14"/>
    <mergeCell ref="G14:H14"/>
    <mergeCell ref="I14:J14"/>
    <mergeCell ref="K14:L14"/>
    <mergeCell ref="A21:U21"/>
    <mergeCell ref="M18:N18"/>
    <mergeCell ref="E17:F17"/>
    <mergeCell ref="G17:H17"/>
    <mergeCell ref="I17:J17"/>
    <mergeCell ref="K17:L17"/>
    <mergeCell ref="M17:N17"/>
    <mergeCell ref="E18:F18"/>
    <mergeCell ref="G18:H18"/>
    <mergeCell ref="I18:J18"/>
    <mergeCell ref="O18:P18"/>
    <mergeCell ref="Q18:R18"/>
    <mergeCell ref="O17:P17"/>
    <mergeCell ref="Q17:R17"/>
    <mergeCell ref="S17:T17"/>
    <mergeCell ref="S18:T18"/>
    <mergeCell ref="M9:N9"/>
    <mergeCell ref="Q9:R9"/>
    <mergeCell ref="S9:T9"/>
    <mergeCell ref="O10:P10"/>
    <mergeCell ref="Q10:R10"/>
    <mergeCell ref="S10:T10"/>
    <mergeCell ref="O11:P11"/>
    <mergeCell ref="Q11:R11"/>
    <mergeCell ref="S11:T11"/>
    <mergeCell ref="M14:N14"/>
    <mergeCell ref="E15:F15"/>
    <mergeCell ref="K18:L18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0:F10"/>
    <mergeCell ref="G10:H10"/>
    <mergeCell ref="I10:J10"/>
    <mergeCell ref="K10:L10"/>
    <mergeCell ref="M10:N10"/>
    <mergeCell ref="E11:F11"/>
    <mergeCell ref="G11:H11"/>
    <mergeCell ref="I11:J11"/>
    <mergeCell ref="I13:J13"/>
    <mergeCell ref="K13:L13"/>
    <mergeCell ref="M13:N13"/>
    <mergeCell ref="K11:L11"/>
    <mergeCell ref="M11:N11"/>
    <mergeCell ref="E12:F12"/>
    <mergeCell ref="G12:H12"/>
    <mergeCell ref="I12:J12"/>
    <mergeCell ref="K12:L12"/>
    <mergeCell ref="M12:N12"/>
    <mergeCell ref="E13:F13"/>
    <mergeCell ref="G13:H13"/>
    <mergeCell ref="A1:U1"/>
    <mergeCell ref="I7:J7"/>
    <mergeCell ref="K7:L7"/>
    <mergeCell ref="M7:N7"/>
    <mergeCell ref="E6:T6"/>
    <mergeCell ref="B8:C9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E7:F7"/>
    <mergeCell ref="G7:H7"/>
    <mergeCell ref="O7:P7"/>
    <mergeCell ref="Q7:R7"/>
    <mergeCell ref="S7:T7"/>
    <mergeCell ref="O8:P8"/>
    <mergeCell ref="Q8:R8"/>
    <mergeCell ref="S8:T8"/>
    <mergeCell ref="O9:P9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ABABAB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183</v>
      </c>
      <c r="B3" s="44" t="s">
        <v>185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2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9" customFormat="1" ht="25.15" customHeight="1" x14ac:dyDescent="0.2">
      <c r="A6" s="8"/>
      <c r="C6" s="23"/>
      <c r="D6" s="23"/>
      <c r="E6" s="23"/>
      <c r="F6" s="23"/>
      <c r="G6" s="23"/>
      <c r="H6" s="23"/>
      <c r="I6" s="161" t="s">
        <v>14</v>
      </c>
      <c r="J6" s="161"/>
      <c r="K6" s="161" t="s">
        <v>188</v>
      </c>
      <c r="L6" s="161"/>
      <c r="M6" s="161" t="s">
        <v>132</v>
      </c>
      <c r="N6" s="161"/>
      <c r="O6" s="161"/>
      <c r="P6" s="161"/>
      <c r="Q6" s="161"/>
      <c r="R6" s="161"/>
    </row>
    <row r="7" spans="1:21" s="13" customFormat="1" ht="25.15" customHeight="1" thickBot="1" x14ac:dyDescent="0.3">
      <c r="F7" s="35"/>
      <c r="G7" s="35"/>
      <c r="H7" s="35"/>
      <c r="I7" s="118"/>
      <c r="J7" s="118"/>
      <c r="K7" s="118"/>
      <c r="L7" s="118"/>
      <c r="M7" s="118" t="s">
        <v>0</v>
      </c>
      <c r="N7" s="118"/>
      <c r="O7" s="118" t="s">
        <v>7</v>
      </c>
      <c r="P7" s="118"/>
      <c r="Q7" s="118" t="s">
        <v>1</v>
      </c>
      <c r="R7" s="118"/>
    </row>
    <row r="8" spans="1:21" s="13" customFormat="1" ht="19.899999999999999" customHeight="1" x14ac:dyDescent="0.25">
      <c r="F8" s="114">
        <v>2014</v>
      </c>
      <c r="G8" s="114"/>
      <c r="H8" s="71" t="s">
        <v>68</v>
      </c>
      <c r="I8" s="357">
        <v>0.3</v>
      </c>
      <c r="J8" s="357"/>
      <c r="K8" s="360">
        <v>0.28000000000000003</v>
      </c>
      <c r="L8" s="360"/>
      <c r="M8" s="360">
        <v>0.29499999999999998</v>
      </c>
      <c r="N8" s="360"/>
      <c r="O8" s="360">
        <v>0.216</v>
      </c>
      <c r="P8" s="360"/>
      <c r="Q8" s="360">
        <v>0.123</v>
      </c>
      <c r="R8" s="360"/>
    </row>
    <row r="9" spans="1:21" s="13" customFormat="1" ht="19.899999999999999" customHeight="1" x14ac:dyDescent="0.25">
      <c r="F9" s="114"/>
      <c r="G9" s="114"/>
      <c r="H9" s="71" t="s">
        <v>69</v>
      </c>
      <c r="I9" s="300">
        <v>0.29499999999999998</v>
      </c>
      <c r="J9" s="300"/>
      <c r="K9" s="361">
        <v>0.27200000000000002</v>
      </c>
      <c r="L9" s="361"/>
      <c r="M9" s="361">
        <v>0.28599999999999998</v>
      </c>
      <c r="N9" s="361"/>
      <c r="O9" s="361">
        <v>0.214</v>
      </c>
      <c r="P9" s="361"/>
      <c r="Q9" s="361">
        <v>0.106</v>
      </c>
      <c r="R9" s="361"/>
    </row>
    <row r="10" spans="1:21" s="13" customFormat="1" ht="19.899999999999999" customHeight="1" x14ac:dyDescent="0.25">
      <c r="F10" s="114">
        <v>2015</v>
      </c>
      <c r="G10" s="114"/>
      <c r="H10" s="71" t="s">
        <v>68</v>
      </c>
      <c r="I10" s="300">
        <v>0.29599999999999999</v>
      </c>
      <c r="J10" s="300"/>
      <c r="K10" s="361">
        <v>0.27800000000000002</v>
      </c>
      <c r="L10" s="361"/>
      <c r="M10" s="361">
        <v>0.29399999999999998</v>
      </c>
      <c r="N10" s="361"/>
      <c r="O10" s="361">
        <v>0.21199999999999999</v>
      </c>
      <c r="P10" s="361"/>
      <c r="Q10" s="361">
        <v>0.11899999999999999</v>
      </c>
      <c r="R10" s="361"/>
    </row>
    <row r="11" spans="1:21" s="13" customFormat="1" ht="19.899999999999999" customHeight="1" x14ac:dyDescent="0.25">
      <c r="F11" s="114"/>
      <c r="G11" s="114"/>
      <c r="H11" s="71" t="s">
        <v>69</v>
      </c>
      <c r="I11" s="300">
        <v>0.27300000000000002</v>
      </c>
      <c r="J11" s="300"/>
      <c r="K11" s="361">
        <v>0.25800000000000001</v>
      </c>
      <c r="L11" s="361"/>
      <c r="M11" s="361">
        <v>0.27200000000000002</v>
      </c>
      <c r="N11" s="361"/>
      <c r="O11" s="361">
        <v>0.2</v>
      </c>
      <c r="P11" s="361"/>
      <c r="Q11" s="361">
        <v>0.109</v>
      </c>
      <c r="R11" s="361"/>
    </row>
    <row r="12" spans="1:21" s="13" customFormat="1" ht="19.899999999999999" customHeight="1" x14ac:dyDescent="0.25">
      <c r="F12" s="114">
        <v>2016</v>
      </c>
      <c r="G12" s="114"/>
      <c r="H12" s="71" t="s">
        <v>68</v>
      </c>
      <c r="I12" s="300">
        <v>0.26900000000000002</v>
      </c>
      <c r="J12" s="300"/>
      <c r="K12" s="361">
        <v>0.251</v>
      </c>
      <c r="L12" s="361"/>
      <c r="M12" s="361">
        <v>0.26600000000000001</v>
      </c>
      <c r="N12" s="361"/>
      <c r="O12" s="361">
        <v>0.193</v>
      </c>
      <c r="P12" s="361"/>
      <c r="Q12" s="361">
        <v>0.10199999999999999</v>
      </c>
      <c r="R12" s="361"/>
    </row>
    <row r="13" spans="1:21" s="13" customFormat="1" ht="19.899999999999999" customHeight="1" x14ac:dyDescent="0.25">
      <c r="F13" s="114"/>
      <c r="G13" s="114"/>
      <c r="H13" s="71" t="s">
        <v>69</v>
      </c>
      <c r="I13" s="300">
        <v>0.253</v>
      </c>
      <c r="J13" s="300"/>
      <c r="K13" s="361">
        <v>0.23</v>
      </c>
      <c r="L13" s="361"/>
      <c r="M13" s="361">
        <v>0.24299999999999999</v>
      </c>
      <c r="N13" s="361"/>
      <c r="O13" s="361">
        <v>0.17799999999999999</v>
      </c>
      <c r="P13" s="361"/>
      <c r="Q13" s="361">
        <v>9.5000000000000001E-2</v>
      </c>
      <c r="R13" s="361"/>
    </row>
    <row r="14" spans="1:21" s="13" customFormat="1" ht="19.899999999999999" customHeight="1" x14ac:dyDescent="0.25">
      <c r="F14" s="114">
        <v>2017</v>
      </c>
      <c r="G14" s="114"/>
      <c r="H14" s="71" t="s">
        <v>68</v>
      </c>
      <c r="I14" s="300">
        <v>0.24299999999999999</v>
      </c>
      <c r="J14" s="300"/>
      <c r="K14" s="361">
        <v>0.223</v>
      </c>
      <c r="L14" s="361"/>
      <c r="M14" s="361">
        <v>0.23699999999999999</v>
      </c>
      <c r="N14" s="361"/>
      <c r="O14" s="361">
        <v>0.17199999999999999</v>
      </c>
      <c r="P14" s="361"/>
      <c r="Q14" s="361">
        <v>8.2000000000000003E-2</v>
      </c>
      <c r="R14" s="361"/>
    </row>
    <row r="15" spans="1:21" s="13" customFormat="1" ht="19.899999999999999" customHeight="1" x14ac:dyDescent="0.25">
      <c r="F15" s="114"/>
      <c r="G15" s="114"/>
      <c r="H15" s="71" t="s">
        <v>69</v>
      </c>
      <c r="I15" s="300">
        <v>0.22600000000000001</v>
      </c>
      <c r="J15" s="300"/>
      <c r="K15" s="361">
        <v>0.20699999999999999</v>
      </c>
      <c r="L15" s="361"/>
      <c r="M15" s="361">
        <v>0.219</v>
      </c>
      <c r="N15" s="361"/>
      <c r="O15" s="361">
        <v>0.16500000000000001</v>
      </c>
      <c r="P15" s="361"/>
      <c r="Q15" s="361">
        <v>7.4999999999999997E-2</v>
      </c>
      <c r="R15" s="361"/>
    </row>
    <row r="16" spans="1:21" s="13" customFormat="1" ht="19.899999999999999" customHeight="1" x14ac:dyDescent="0.25">
      <c r="F16" s="114">
        <v>2018</v>
      </c>
      <c r="G16" s="114"/>
      <c r="H16" s="71" t="s">
        <v>68</v>
      </c>
      <c r="I16" s="300">
        <v>0.193</v>
      </c>
      <c r="J16" s="300"/>
      <c r="K16" s="361">
        <v>0.184</v>
      </c>
      <c r="L16" s="361"/>
      <c r="M16" s="361">
        <v>0.191</v>
      </c>
      <c r="N16" s="361"/>
      <c r="O16" s="361">
        <v>0.154</v>
      </c>
      <c r="P16" s="361"/>
      <c r="Q16" s="361">
        <v>0.08</v>
      </c>
      <c r="R16" s="361"/>
    </row>
    <row r="17" spans="1:21" s="13" customFormat="1" ht="19.899999999999999" customHeight="1" x14ac:dyDescent="0.25">
      <c r="F17" s="114"/>
      <c r="G17" s="114"/>
      <c r="H17" s="71" t="s">
        <v>69</v>
      </c>
      <c r="I17" s="300">
        <v>0.19400000000000001</v>
      </c>
      <c r="J17" s="300"/>
      <c r="K17" s="361">
        <v>0.189</v>
      </c>
      <c r="L17" s="361"/>
      <c r="M17" s="361">
        <v>0.19400000000000001</v>
      </c>
      <c r="N17" s="361"/>
      <c r="O17" s="361">
        <v>0.17199999999999999</v>
      </c>
      <c r="P17" s="361"/>
      <c r="Q17" s="361">
        <v>0.14299999999999999</v>
      </c>
      <c r="R17" s="361"/>
    </row>
    <row r="18" spans="1:21" s="13" customFormat="1" ht="19.899999999999999" customHeight="1" x14ac:dyDescent="0.25">
      <c r="F18" s="138">
        <v>2019</v>
      </c>
      <c r="G18" s="312"/>
      <c r="H18" s="71" t="s">
        <v>68</v>
      </c>
      <c r="I18" s="300">
        <v>0.19900000000000001</v>
      </c>
      <c r="J18" s="300"/>
      <c r="K18" s="361">
        <v>0.19500000000000001</v>
      </c>
      <c r="L18" s="361"/>
      <c r="M18" s="361">
        <v>0.2</v>
      </c>
      <c r="N18" s="361"/>
      <c r="O18" s="361">
        <v>0.18</v>
      </c>
      <c r="P18" s="361"/>
      <c r="Q18" s="361">
        <v>0.105</v>
      </c>
      <c r="R18" s="361"/>
    </row>
    <row r="19" spans="1:21" s="9" customFormat="1" ht="12" customHeight="1" x14ac:dyDescent="0.2">
      <c r="A19" s="8"/>
      <c r="C19" s="23"/>
      <c r="L19" s="23"/>
      <c r="M19" s="23"/>
      <c r="N19" s="23"/>
      <c r="R19" s="78" t="s">
        <v>186</v>
      </c>
    </row>
    <row r="20" spans="1:21" s="9" customFormat="1" ht="12" customHeight="1" x14ac:dyDescent="0.2">
      <c r="A20" s="8"/>
      <c r="C20" s="23"/>
      <c r="L20" s="23"/>
      <c r="M20" s="23"/>
      <c r="N20" s="23"/>
    </row>
    <row r="21" spans="1:21" ht="18" customHeight="1" x14ac:dyDescent="0.25">
      <c r="A21" s="134" t="s">
        <v>145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1" ht="15" customHeight="1" x14ac:dyDescent="0.25">
      <c r="U22" s="48" t="s">
        <v>17</v>
      </c>
    </row>
    <row r="25" spans="1:21" ht="17.25" customHeight="1" x14ac:dyDescent="0.25"/>
    <row r="26" spans="1:21" ht="17.25" customHeight="1" x14ac:dyDescent="0.25"/>
    <row r="29" spans="1:21" x14ac:dyDescent="0.25">
      <c r="G29" s="33"/>
      <c r="H29" s="33"/>
      <c r="I29" s="33"/>
      <c r="J29" s="33"/>
      <c r="K29" s="33"/>
      <c r="L29" s="33"/>
      <c r="M29" s="33"/>
    </row>
    <row r="30" spans="1:21" x14ac:dyDescent="0.25">
      <c r="G30" s="33"/>
      <c r="H30" s="33"/>
      <c r="I30" s="33"/>
      <c r="J30" s="33"/>
      <c r="K30" s="33"/>
      <c r="L30" s="33"/>
      <c r="M30" s="33"/>
    </row>
    <row r="31" spans="1:21" x14ac:dyDescent="0.25">
      <c r="G31" s="33"/>
      <c r="H31" s="33"/>
      <c r="I31" s="33"/>
      <c r="J31" s="33"/>
      <c r="K31" s="33"/>
      <c r="L31" s="33"/>
      <c r="M31" s="33"/>
    </row>
    <row r="32" spans="1:21" x14ac:dyDescent="0.25">
      <c r="G32" s="33"/>
      <c r="H32" s="33"/>
      <c r="I32" s="33"/>
      <c r="J32" s="33"/>
      <c r="K32" s="33"/>
      <c r="L32" s="33"/>
      <c r="M32" s="33"/>
    </row>
    <row r="33" spans="7:13" x14ac:dyDescent="0.25">
      <c r="G33" s="33"/>
      <c r="H33" s="33"/>
      <c r="I33" s="33"/>
      <c r="J33" s="33"/>
      <c r="K33" s="33"/>
      <c r="L33" s="33"/>
      <c r="M33" s="33"/>
    </row>
  </sheetData>
  <sheetProtection algorithmName="SHA-512" hashValue="SPrKDeHowb7bjV58hzitEHYlQVZhu7Etn9MkibWu7CYX9je2gON8Gv8q/LxyYb5deOHtbJtPb8yif1vwlioZ4Q==" saltValue="JF9jR2u1Z0BO0MFqoaImQQ==" spinCount="100000" sheet="1" objects="1" scenarios="1"/>
  <mergeCells count="69">
    <mergeCell ref="Q18:R18"/>
    <mergeCell ref="I18:J18"/>
    <mergeCell ref="K18:L18"/>
    <mergeCell ref="M18:N18"/>
    <mergeCell ref="Q16:R16"/>
    <mergeCell ref="I17:J17"/>
    <mergeCell ref="K17:L17"/>
    <mergeCell ref="M17:N17"/>
    <mergeCell ref="O17:P17"/>
    <mergeCell ref="Q17:R17"/>
    <mergeCell ref="I16:J16"/>
    <mergeCell ref="K16:L16"/>
    <mergeCell ref="M16:N16"/>
    <mergeCell ref="O16:P16"/>
    <mergeCell ref="O18:P18"/>
    <mergeCell ref="M14:N14"/>
    <mergeCell ref="O14:P14"/>
    <mergeCell ref="Q14:R14"/>
    <mergeCell ref="I15:J15"/>
    <mergeCell ref="K15:L15"/>
    <mergeCell ref="M15:N15"/>
    <mergeCell ref="O15:P15"/>
    <mergeCell ref="Q15:R15"/>
    <mergeCell ref="F18:G18"/>
    <mergeCell ref="F16:G17"/>
    <mergeCell ref="Q12:R12"/>
    <mergeCell ref="I13:J13"/>
    <mergeCell ref="K13:L13"/>
    <mergeCell ref="M13:N13"/>
    <mergeCell ref="O13:P13"/>
    <mergeCell ref="Q13:R13"/>
    <mergeCell ref="F12:G13"/>
    <mergeCell ref="I12:J12"/>
    <mergeCell ref="K12:L12"/>
    <mergeCell ref="M12:N12"/>
    <mergeCell ref="O12:P12"/>
    <mergeCell ref="F14:G15"/>
    <mergeCell ref="I14:J14"/>
    <mergeCell ref="K14:L14"/>
    <mergeCell ref="M9:N9"/>
    <mergeCell ref="O9:P9"/>
    <mergeCell ref="Q9:R9"/>
    <mergeCell ref="F10:G11"/>
    <mergeCell ref="I10:J10"/>
    <mergeCell ref="K10:L10"/>
    <mergeCell ref="M10:N10"/>
    <mergeCell ref="O10:P10"/>
    <mergeCell ref="Q10:R10"/>
    <mergeCell ref="I11:J11"/>
    <mergeCell ref="K11:L11"/>
    <mergeCell ref="M11:N11"/>
    <mergeCell ref="O11:P11"/>
    <mergeCell ref="Q11:R11"/>
    <mergeCell ref="A21:U21"/>
    <mergeCell ref="A1:U1"/>
    <mergeCell ref="I6:J7"/>
    <mergeCell ref="K6:L7"/>
    <mergeCell ref="M6:R6"/>
    <mergeCell ref="M7:N7"/>
    <mergeCell ref="O7:P7"/>
    <mergeCell ref="Q7:R7"/>
    <mergeCell ref="F8:G9"/>
    <mergeCell ref="I8:J8"/>
    <mergeCell ref="K8:L8"/>
    <mergeCell ref="M8:N8"/>
    <mergeCell ref="O8:P8"/>
    <mergeCell ref="Q8:R8"/>
    <mergeCell ref="I9:J9"/>
    <mergeCell ref="K9:L9"/>
  </mergeCells>
  <hyperlinks>
    <hyperlink ref="U22" location="Índice!A1" display="Voltar ao índice"/>
    <hyperlink ref="R19" location="'G C2.3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ABABAB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2" customHeight="1" x14ac:dyDescent="0.25"/>
    <row r="3" spans="1:21" s="7" customFormat="1" ht="15" customHeight="1" thickBot="1" x14ac:dyDescent="0.3">
      <c r="A3" s="49" t="s">
        <v>183</v>
      </c>
      <c r="B3" s="44" t="s">
        <v>185</v>
      </c>
      <c r="C3" s="19"/>
      <c r="D3" s="19"/>
      <c r="E3" s="19"/>
      <c r="F3" s="19"/>
      <c r="G3" s="19"/>
      <c r="H3" s="19"/>
      <c r="I3" s="19"/>
      <c r="J3" s="19"/>
      <c r="K3" s="19"/>
      <c r="L3" s="50"/>
      <c r="M3" s="50"/>
      <c r="N3" s="50"/>
      <c r="O3" s="50"/>
      <c r="P3" s="72"/>
      <c r="Q3" s="74"/>
      <c r="R3" s="73"/>
    </row>
    <row r="4" spans="1:21" s="9" customFormat="1" ht="12" customHeight="1" x14ac:dyDescent="0.25">
      <c r="A4" s="8" t="s">
        <v>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6"/>
      <c r="P4" s="6"/>
      <c r="Q4" s="16"/>
    </row>
    <row r="5" spans="1:21" s="9" customFormat="1" ht="12" customHeight="1" thickBot="1" x14ac:dyDescent="0.3">
      <c r="A5" s="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6"/>
      <c r="P5" s="6"/>
      <c r="Q5" s="16"/>
    </row>
    <row r="6" spans="1:21" s="9" customFormat="1" ht="25.15" customHeight="1" x14ac:dyDescent="0.2">
      <c r="A6" s="23"/>
      <c r="B6" s="23"/>
      <c r="C6" s="23"/>
      <c r="D6" s="23"/>
      <c r="E6" s="146" t="s">
        <v>134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</row>
    <row r="7" spans="1:21" s="13" customFormat="1" ht="25.15" customHeight="1" thickBot="1" x14ac:dyDescent="0.3">
      <c r="B7" s="35"/>
      <c r="C7" s="35"/>
      <c r="D7" s="51"/>
      <c r="E7" s="172" t="s">
        <v>191</v>
      </c>
      <c r="F7" s="302"/>
      <c r="G7" s="141" t="s">
        <v>192</v>
      </c>
      <c r="H7" s="302"/>
      <c r="I7" s="141" t="s">
        <v>193</v>
      </c>
      <c r="J7" s="302"/>
      <c r="K7" s="141" t="s">
        <v>194</v>
      </c>
      <c r="L7" s="302"/>
      <c r="M7" s="141" t="s">
        <v>195</v>
      </c>
      <c r="N7" s="302"/>
      <c r="O7" s="141" t="s">
        <v>196</v>
      </c>
      <c r="P7" s="302"/>
      <c r="Q7" s="141" t="s">
        <v>197</v>
      </c>
      <c r="R7" s="302"/>
      <c r="S7" s="141" t="s">
        <v>198</v>
      </c>
      <c r="T7" s="143"/>
    </row>
    <row r="8" spans="1:21" s="13" customFormat="1" ht="19.899999999999999" customHeight="1" x14ac:dyDescent="0.25">
      <c r="B8" s="114">
        <v>2014</v>
      </c>
      <c r="C8" s="114"/>
      <c r="D8" s="63" t="s">
        <v>68</v>
      </c>
      <c r="E8" s="360">
        <v>0.29099999999999998</v>
      </c>
      <c r="F8" s="360"/>
      <c r="G8" s="360">
        <v>0.28899999999999998</v>
      </c>
      <c r="H8" s="360"/>
      <c r="I8" s="360">
        <v>0.27500000000000002</v>
      </c>
      <c r="J8" s="360"/>
      <c r="K8" s="360">
        <v>0.27</v>
      </c>
      <c r="L8" s="360"/>
      <c r="M8" s="360">
        <v>0.27</v>
      </c>
      <c r="N8" s="360"/>
      <c r="O8" s="360">
        <v>0.27300000000000002</v>
      </c>
      <c r="P8" s="360"/>
      <c r="Q8" s="360">
        <v>0.28999999999999998</v>
      </c>
      <c r="R8" s="360"/>
      <c r="S8" s="360">
        <v>0.27</v>
      </c>
      <c r="T8" s="360"/>
    </row>
    <row r="9" spans="1:21" s="13" customFormat="1" ht="19.899999999999999" customHeight="1" x14ac:dyDescent="0.25">
      <c r="B9" s="114"/>
      <c r="C9" s="114"/>
      <c r="D9" s="63" t="s">
        <v>69</v>
      </c>
      <c r="E9" s="361">
        <v>0.28499999999999998</v>
      </c>
      <c r="F9" s="361"/>
      <c r="G9" s="361">
        <v>0.28000000000000003</v>
      </c>
      <c r="H9" s="361"/>
      <c r="I9" s="361">
        <v>0.26700000000000002</v>
      </c>
      <c r="J9" s="361"/>
      <c r="K9" s="361">
        <v>0.26</v>
      </c>
      <c r="L9" s="361"/>
      <c r="M9" s="361">
        <v>0.26600000000000001</v>
      </c>
      <c r="N9" s="361"/>
      <c r="O9" s="361">
        <v>0.25800000000000001</v>
      </c>
      <c r="P9" s="361"/>
      <c r="Q9" s="361">
        <v>0.28299999999999997</v>
      </c>
      <c r="R9" s="361"/>
      <c r="S9" s="361">
        <v>0.26800000000000002</v>
      </c>
      <c r="T9" s="361"/>
    </row>
    <row r="10" spans="1:21" s="13" customFormat="1" ht="19.899999999999999" customHeight="1" x14ac:dyDescent="0.25">
      <c r="B10" s="114">
        <v>2015</v>
      </c>
      <c r="C10" s="114"/>
      <c r="D10" s="63" t="s">
        <v>68</v>
      </c>
      <c r="E10" s="361">
        <v>0.29299999999999998</v>
      </c>
      <c r="F10" s="361"/>
      <c r="G10" s="361">
        <v>0.28199999999999997</v>
      </c>
      <c r="H10" s="361"/>
      <c r="I10" s="361">
        <v>0.27300000000000002</v>
      </c>
      <c r="J10" s="361"/>
      <c r="K10" s="361">
        <v>0.26200000000000001</v>
      </c>
      <c r="L10" s="361"/>
      <c r="M10" s="361">
        <v>0.27400000000000002</v>
      </c>
      <c r="N10" s="361"/>
      <c r="O10" s="361">
        <v>0.27</v>
      </c>
      <c r="P10" s="361"/>
      <c r="Q10" s="361">
        <v>0.29199999999999998</v>
      </c>
      <c r="R10" s="361"/>
      <c r="S10" s="361">
        <v>0.27500000000000002</v>
      </c>
      <c r="T10" s="361"/>
    </row>
    <row r="11" spans="1:21" s="13" customFormat="1" ht="19.899999999999999" customHeight="1" x14ac:dyDescent="0.25">
      <c r="B11" s="114"/>
      <c r="C11" s="114"/>
      <c r="D11" s="63" t="s">
        <v>69</v>
      </c>
      <c r="E11" s="361">
        <v>0.27300000000000002</v>
      </c>
      <c r="F11" s="361"/>
      <c r="G11" s="361">
        <v>0.26500000000000001</v>
      </c>
      <c r="H11" s="361"/>
      <c r="I11" s="361">
        <v>0.251</v>
      </c>
      <c r="J11" s="361"/>
      <c r="K11" s="361">
        <v>0.24099999999999999</v>
      </c>
      <c r="L11" s="361"/>
      <c r="M11" s="361">
        <v>0.249</v>
      </c>
      <c r="N11" s="361"/>
      <c r="O11" s="361">
        <v>0.25600000000000001</v>
      </c>
      <c r="P11" s="361"/>
      <c r="Q11" s="361">
        <v>0.27700000000000002</v>
      </c>
      <c r="R11" s="361"/>
      <c r="S11" s="361">
        <v>0.25600000000000001</v>
      </c>
      <c r="T11" s="361"/>
    </row>
    <row r="12" spans="1:21" s="13" customFormat="1" ht="19.899999999999999" customHeight="1" x14ac:dyDescent="0.25">
      <c r="B12" s="114">
        <v>2016</v>
      </c>
      <c r="C12" s="114"/>
      <c r="D12" s="63" t="s">
        <v>68</v>
      </c>
      <c r="E12" s="361">
        <v>0.27100000000000002</v>
      </c>
      <c r="F12" s="361"/>
      <c r="G12" s="361">
        <v>0.26200000000000001</v>
      </c>
      <c r="H12" s="361"/>
      <c r="I12" s="361">
        <v>0.24399999999999999</v>
      </c>
      <c r="J12" s="361"/>
      <c r="K12" s="361">
        <v>0.22800000000000001</v>
      </c>
      <c r="L12" s="361"/>
      <c r="M12" s="361">
        <v>0.23699999999999999</v>
      </c>
      <c r="N12" s="361"/>
      <c r="O12" s="361">
        <v>0.23899999999999999</v>
      </c>
      <c r="P12" s="361"/>
      <c r="Q12" s="361">
        <v>0.27</v>
      </c>
      <c r="R12" s="361"/>
      <c r="S12" s="361">
        <v>0.25</v>
      </c>
      <c r="T12" s="361"/>
    </row>
    <row r="13" spans="1:21" s="13" customFormat="1" ht="19.899999999999999" customHeight="1" x14ac:dyDescent="0.25">
      <c r="B13" s="114"/>
      <c r="C13" s="114"/>
      <c r="D13" s="63" t="s">
        <v>69</v>
      </c>
      <c r="E13" s="361">
        <v>0.255</v>
      </c>
      <c r="F13" s="361"/>
      <c r="G13" s="361">
        <v>0.24</v>
      </c>
      <c r="H13" s="361"/>
      <c r="I13" s="361">
        <v>0.222</v>
      </c>
      <c r="J13" s="361"/>
      <c r="K13" s="361">
        <v>0.20499999999999999</v>
      </c>
      <c r="L13" s="361"/>
      <c r="M13" s="361">
        <v>0.215</v>
      </c>
      <c r="N13" s="361"/>
      <c r="O13" s="361">
        <v>0.20300000000000001</v>
      </c>
      <c r="P13" s="361"/>
      <c r="Q13" s="361">
        <v>0.252</v>
      </c>
      <c r="R13" s="361"/>
      <c r="S13" s="361">
        <v>0.22500000000000001</v>
      </c>
      <c r="T13" s="361"/>
    </row>
    <row r="14" spans="1:21" s="13" customFormat="1" ht="19.899999999999999" customHeight="1" x14ac:dyDescent="0.25">
      <c r="B14" s="114">
        <v>2017</v>
      </c>
      <c r="C14" s="114"/>
      <c r="D14" s="63" t="s">
        <v>68</v>
      </c>
      <c r="E14" s="361">
        <v>0.246</v>
      </c>
      <c r="F14" s="361"/>
      <c r="G14" s="361">
        <v>0.23699999999999999</v>
      </c>
      <c r="H14" s="361"/>
      <c r="I14" s="361">
        <v>0.216</v>
      </c>
      <c r="J14" s="361"/>
      <c r="K14" s="361">
        <v>0.193</v>
      </c>
      <c r="L14" s="361"/>
      <c r="M14" s="361">
        <v>0.216</v>
      </c>
      <c r="N14" s="361"/>
      <c r="O14" s="361">
        <v>0.20300000000000001</v>
      </c>
      <c r="P14" s="361"/>
      <c r="Q14" s="361">
        <v>0.24</v>
      </c>
      <c r="R14" s="361"/>
      <c r="S14" s="361">
        <v>0.221</v>
      </c>
      <c r="T14" s="361"/>
    </row>
    <row r="15" spans="1:21" s="13" customFormat="1" ht="19.899999999999999" customHeight="1" x14ac:dyDescent="0.25">
      <c r="B15" s="114"/>
      <c r="C15" s="114"/>
      <c r="D15" s="63" t="s">
        <v>69</v>
      </c>
      <c r="E15" s="361">
        <v>0.22</v>
      </c>
      <c r="F15" s="361"/>
      <c r="G15" s="361">
        <v>0.217</v>
      </c>
      <c r="H15" s="361"/>
      <c r="I15" s="361">
        <v>0.20899999999999999</v>
      </c>
      <c r="J15" s="361"/>
      <c r="K15" s="361">
        <v>0.17899999999999999</v>
      </c>
      <c r="L15" s="361"/>
      <c r="M15" s="361">
        <v>0.19900000000000001</v>
      </c>
      <c r="N15" s="361"/>
      <c r="O15" s="361">
        <v>0.19500000000000001</v>
      </c>
      <c r="P15" s="361"/>
      <c r="Q15" s="361">
        <v>0.22700000000000001</v>
      </c>
      <c r="R15" s="361"/>
      <c r="S15" s="361">
        <v>0.20699999999999999</v>
      </c>
      <c r="T15" s="361"/>
    </row>
    <row r="16" spans="1:21" s="13" customFormat="1" ht="19.899999999999999" customHeight="1" x14ac:dyDescent="0.25">
      <c r="B16" s="114">
        <v>2018</v>
      </c>
      <c r="C16" s="114"/>
      <c r="D16" s="63" t="s">
        <v>68</v>
      </c>
      <c r="E16" s="361">
        <v>0.189</v>
      </c>
      <c r="F16" s="361"/>
      <c r="G16" s="361">
        <v>0.192</v>
      </c>
      <c r="H16" s="361"/>
      <c r="I16" s="361">
        <v>0.186</v>
      </c>
      <c r="J16" s="361"/>
      <c r="K16" s="361">
        <v>0.16400000000000001</v>
      </c>
      <c r="L16" s="361"/>
      <c r="M16" s="361">
        <v>0.17699999999999999</v>
      </c>
      <c r="N16" s="361"/>
      <c r="O16" s="361">
        <v>0.18</v>
      </c>
      <c r="P16" s="361"/>
      <c r="Q16" s="361">
        <v>0.2</v>
      </c>
      <c r="R16" s="361"/>
      <c r="S16" s="361">
        <v>0.18</v>
      </c>
      <c r="T16" s="361"/>
    </row>
    <row r="17" spans="1:21" s="13" customFormat="1" ht="19.899999999999999" customHeight="1" x14ac:dyDescent="0.25">
      <c r="B17" s="114"/>
      <c r="C17" s="114"/>
      <c r="D17" s="63" t="s">
        <v>69</v>
      </c>
      <c r="E17" s="361">
        <v>0.19800000000000001</v>
      </c>
      <c r="F17" s="361"/>
      <c r="G17" s="361">
        <v>0.188</v>
      </c>
      <c r="H17" s="361"/>
      <c r="I17" s="361">
        <v>0.189</v>
      </c>
      <c r="J17" s="361"/>
      <c r="K17" s="361">
        <v>0.17100000000000001</v>
      </c>
      <c r="L17" s="361"/>
      <c r="M17" s="361">
        <v>0.186</v>
      </c>
      <c r="N17" s="361"/>
      <c r="O17" s="361">
        <v>0.186</v>
      </c>
      <c r="P17" s="361"/>
      <c r="Q17" s="361">
        <v>0.20699999999999999</v>
      </c>
      <c r="R17" s="361"/>
      <c r="S17" s="361">
        <v>0.19700000000000001</v>
      </c>
      <c r="T17" s="361"/>
    </row>
    <row r="18" spans="1:21" s="13" customFormat="1" ht="19.899999999999999" customHeight="1" x14ac:dyDescent="0.25">
      <c r="B18" s="138">
        <v>2019</v>
      </c>
      <c r="C18" s="312"/>
      <c r="D18" s="63" t="s">
        <v>68</v>
      </c>
      <c r="E18" s="361">
        <v>0.2</v>
      </c>
      <c r="F18" s="361"/>
      <c r="G18" s="361">
        <v>0.19500000000000001</v>
      </c>
      <c r="H18" s="361"/>
      <c r="I18" s="361">
        <v>0.19900000000000001</v>
      </c>
      <c r="J18" s="361"/>
      <c r="K18" s="361">
        <v>0.17599999999999999</v>
      </c>
      <c r="L18" s="361"/>
      <c r="M18" s="361">
        <v>0.189</v>
      </c>
      <c r="N18" s="361"/>
      <c r="O18" s="361">
        <v>0.19900000000000001</v>
      </c>
      <c r="P18" s="361"/>
      <c r="Q18" s="361">
        <v>0.21199999999999999</v>
      </c>
      <c r="R18" s="361"/>
      <c r="S18" s="361">
        <v>0.20599999999999999</v>
      </c>
      <c r="T18" s="361"/>
    </row>
    <row r="19" spans="1:21" s="9" customFormat="1" ht="12" customHeight="1" x14ac:dyDescent="0.2">
      <c r="A19" s="8"/>
      <c r="C19" s="23"/>
      <c r="L19" s="23"/>
      <c r="M19" s="23"/>
      <c r="N19" s="23"/>
    </row>
    <row r="20" spans="1:21" s="9" customFormat="1" ht="12" customHeight="1" x14ac:dyDescent="0.2">
      <c r="A20" s="8"/>
      <c r="C20" s="23"/>
      <c r="L20" s="23"/>
      <c r="M20" s="23"/>
      <c r="N20" s="23"/>
    </row>
    <row r="21" spans="1:21" ht="18" customHeight="1" x14ac:dyDescent="0.25">
      <c r="A21" s="134" t="s">
        <v>145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1" ht="15" customHeight="1" x14ac:dyDescent="0.25">
      <c r="U22" s="48" t="s">
        <v>17</v>
      </c>
    </row>
    <row r="25" spans="1:21" ht="17.25" customHeight="1" x14ac:dyDescent="0.25"/>
    <row r="26" spans="1:21" ht="17.25" customHeight="1" x14ac:dyDescent="0.25"/>
    <row r="29" spans="1:21" x14ac:dyDescent="0.25">
      <c r="G29" s="33"/>
      <c r="H29" s="33"/>
      <c r="I29" s="33"/>
      <c r="J29" s="33"/>
      <c r="K29" s="33"/>
      <c r="L29" s="33"/>
    </row>
    <row r="30" spans="1:21" x14ac:dyDescent="0.25">
      <c r="G30" s="33"/>
      <c r="H30" s="33"/>
      <c r="I30" s="33"/>
      <c r="J30" s="33"/>
      <c r="K30" s="33"/>
      <c r="L30" s="33"/>
    </row>
    <row r="31" spans="1:21" x14ac:dyDescent="0.25">
      <c r="G31" s="33"/>
      <c r="H31" s="33"/>
      <c r="I31" s="33"/>
      <c r="J31" s="33"/>
      <c r="K31" s="33"/>
      <c r="L31" s="33"/>
    </row>
    <row r="32" spans="1:21" x14ac:dyDescent="0.25">
      <c r="G32" s="33"/>
      <c r="H32" s="33"/>
      <c r="I32" s="33"/>
      <c r="J32" s="33"/>
      <c r="K32" s="33"/>
      <c r="L32" s="33"/>
    </row>
    <row r="33" spans="7:12" x14ac:dyDescent="0.25">
      <c r="G33" s="33"/>
      <c r="H33" s="33"/>
      <c r="I33" s="33"/>
      <c r="J33" s="33"/>
      <c r="K33" s="33"/>
      <c r="L33" s="33"/>
    </row>
  </sheetData>
  <sheetProtection algorithmName="SHA-512" hashValue="Ew62LfLa4q0TMWi73+Ndw4TOv++qPW006PHR89ztzor6agODd97he5DKoSSfLHgku/VVMCXkw2/Na2eaT2rVhQ==" saltValue="yIBAoeGnnDGBxI4sfxpm6A==" spinCount="100000" sheet="1" objects="1" scenarios="1"/>
  <mergeCells count="105">
    <mergeCell ref="A21:U21"/>
    <mergeCell ref="S18:T18"/>
    <mergeCell ref="B18:C18"/>
    <mergeCell ref="B14:C15"/>
    <mergeCell ref="Q17:R17"/>
    <mergeCell ref="S17:T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B16:C17"/>
    <mergeCell ref="E16:F16"/>
    <mergeCell ref="G16:H16"/>
    <mergeCell ref="I16:J16"/>
    <mergeCell ref="K16:L16"/>
    <mergeCell ref="M16:N16"/>
    <mergeCell ref="O16:P16"/>
    <mergeCell ref="Q16:R16"/>
    <mergeCell ref="S16:T16"/>
    <mergeCell ref="Q13:R13"/>
    <mergeCell ref="S13:T13"/>
    <mergeCell ref="O14:P14"/>
    <mergeCell ref="Q14:R14"/>
    <mergeCell ref="S14:T14"/>
    <mergeCell ref="S15:T15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B8:C9"/>
    <mergeCell ref="Q11:R11"/>
    <mergeCell ref="S11:T11"/>
    <mergeCell ref="B12:C13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S12:T12"/>
    <mergeCell ref="E13:F13"/>
    <mergeCell ref="G13:H13"/>
    <mergeCell ref="I13:J13"/>
    <mergeCell ref="K13:L13"/>
    <mergeCell ref="M13:N13"/>
    <mergeCell ref="O13:P13"/>
    <mergeCell ref="B10:C11"/>
    <mergeCell ref="E10:F10"/>
    <mergeCell ref="G10:H10"/>
    <mergeCell ref="I10:J10"/>
    <mergeCell ref="K10:L10"/>
    <mergeCell ref="M10:N10"/>
    <mergeCell ref="O10:P10"/>
    <mergeCell ref="Q10:R10"/>
    <mergeCell ref="S10:T10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S9:T9"/>
    <mergeCell ref="A1:U1"/>
    <mergeCell ref="E6:T6"/>
    <mergeCell ref="E7:F7"/>
    <mergeCell ref="G7:H7"/>
    <mergeCell ref="I7:J7"/>
    <mergeCell ref="K7:L7"/>
    <mergeCell ref="M7:N7"/>
    <mergeCell ref="O7:P7"/>
    <mergeCell ref="Q7:R7"/>
    <mergeCell ref="S7:T7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10:43 29/01/2020</XMLData>
</file>

<file path=customXml/itemProps1.xml><?xml version="1.0" encoding="utf-8"?>
<ds:datastoreItem xmlns:ds="http://schemas.openxmlformats.org/officeDocument/2006/customXml" ds:itemID="{C41E9181-BEE2-4967-B4F6-B2965F0F022F}">
  <ds:schemaRefs/>
</ds:datastoreItem>
</file>

<file path=customXml/itemProps2.xml><?xml version="1.0" encoding="utf-8"?>
<ds:datastoreItem xmlns:ds="http://schemas.openxmlformats.org/officeDocument/2006/customXml" ds:itemID="{C85339CE-E80B-4683-8254-DD152F4378AD}">
  <ds:schemaRefs/>
</ds:datastoreItem>
</file>

<file path=customXml/itemProps3.xml><?xml version="1.0" encoding="utf-8"?>
<ds:datastoreItem xmlns:ds="http://schemas.openxmlformats.org/officeDocument/2006/customXml" ds:itemID="{1B42752D-A13B-4250-95AD-2A383A5CBE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59</vt:i4>
      </vt:variant>
    </vt:vector>
  </HeadingPairs>
  <TitlesOfParts>
    <vt:vector size="118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I.2.12 I</vt:lpstr>
      <vt:lpstr>G I.2.12 II</vt:lpstr>
      <vt:lpstr>G I.2.12 III</vt:lpstr>
      <vt:lpstr>G I.2.13 I</vt:lpstr>
      <vt:lpstr>G I.2.13 II</vt:lpstr>
      <vt:lpstr>G I.2.13 III</vt:lpstr>
      <vt:lpstr>G I.2.14</vt:lpstr>
      <vt:lpstr>G I.2.15</vt:lpstr>
      <vt:lpstr>G I.2.16</vt:lpstr>
      <vt:lpstr>G I.2.17</vt:lpstr>
      <vt:lpstr>G I.2.18</vt:lpstr>
      <vt:lpstr>G I.2.19</vt:lpstr>
      <vt:lpstr>G I.2.20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C1.1</vt:lpstr>
      <vt:lpstr>G C1.2</vt:lpstr>
      <vt:lpstr>G C1.3</vt:lpstr>
      <vt:lpstr>G C1.4</vt:lpstr>
      <vt:lpstr>G C1.5</vt:lpstr>
      <vt:lpstr>G C1.6</vt:lpstr>
      <vt:lpstr>G C1.7</vt:lpstr>
      <vt:lpstr>G I.3.10</vt:lpstr>
      <vt:lpstr>G I.3.11</vt:lpstr>
      <vt:lpstr>G I.3.12 I</vt:lpstr>
      <vt:lpstr>G I.3.12 II</vt:lpstr>
      <vt:lpstr>Q I.3.1</vt:lpstr>
      <vt:lpstr>G I.3.13</vt:lpstr>
      <vt:lpstr>G I.3.14</vt:lpstr>
      <vt:lpstr>G I.3.15</vt:lpstr>
      <vt:lpstr>G I.3.16</vt:lpstr>
      <vt:lpstr>G I.3.17</vt:lpstr>
      <vt:lpstr>G I.3.18</vt:lpstr>
      <vt:lpstr>G C2.1 I</vt:lpstr>
      <vt:lpstr>G C2.1 II</vt:lpstr>
      <vt:lpstr>G C2.2 I</vt:lpstr>
      <vt:lpstr>G C2.2 II</vt:lpstr>
      <vt:lpstr>G C2.3 I</vt:lpstr>
      <vt:lpstr>G C2.3 II</vt:lpstr>
      <vt:lpstr>'G C1.1'!Print_Area</vt:lpstr>
      <vt:lpstr>'G C1.2'!Print_Area</vt:lpstr>
      <vt:lpstr>'G C1.3'!Print_Area</vt:lpstr>
      <vt:lpstr>'G C1.4'!Print_Area</vt:lpstr>
      <vt:lpstr>'G C1.5'!Print_Area</vt:lpstr>
      <vt:lpstr>'G C1.6'!Print_Area</vt:lpstr>
      <vt:lpstr>'G C1.7'!Print_Area</vt:lpstr>
      <vt:lpstr>'G C2.1 I'!Print_Area</vt:lpstr>
      <vt:lpstr>'G C2.1 II'!Print_Area</vt:lpstr>
      <vt:lpstr>'G C2.2 I'!Print_Area</vt:lpstr>
      <vt:lpstr>'G C2.2 II'!Print_Area</vt:lpstr>
      <vt:lpstr>'G C2.3 I'!Print_Area</vt:lpstr>
      <vt:lpstr>'G C2.3 II'!Print_Area</vt:lpstr>
      <vt:lpstr>'G I.2.1'!Print_Area</vt:lpstr>
      <vt:lpstr>'G I.2.10'!Print_Area</vt:lpstr>
      <vt:lpstr>'G I.2.11'!Print_Area</vt:lpstr>
      <vt:lpstr>'G I.2.12 I'!Print_Area</vt:lpstr>
      <vt:lpstr>'G I.2.12 II'!Print_Area</vt:lpstr>
      <vt:lpstr>'G I.2.12 III'!Print_Area</vt:lpstr>
      <vt:lpstr>'G I.2.13 I'!Print_Area</vt:lpstr>
      <vt:lpstr>'G I.2.13 II'!Print_Area</vt:lpstr>
      <vt:lpstr>'G I.2.13 III'!Print_Area</vt:lpstr>
      <vt:lpstr>'G I.2.14'!Print_Area</vt:lpstr>
      <vt:lpstr>'G I.2.15'!Print_Area</vt:lpstr>
      <vt:lpstr>'G I.2.16'!Print_Area</vt:lpstr>
      <vt:lpstr>'G I.2.17'!Print_Area</vt:lpstr>
      <vt:lpstr>'G I.2.18'!Print_Area</vt:lpstr>
      <vt:lpstr>'G I.2.19'!Print_Area</vt:lpstr>
      <vt:lpstr>'G I.2.2'!Print_Area</vt:lpstr>
      <vt:lpstr>'G I.2.20'!Print_Area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 I'!Print_Area</vt:lpstr>
      <vt:lpstr>'G I.3.12 II'!Print_Area</vt:lpstr>
      <vt:lpstr>'G I.3.13'!Print_Area</vt:lpstr>
      <vt:lpstr>'G I.3.14'!Print_Area</vt:lpstr>
      <vt:lpstr>'G I.3.15'!Print_Area</vt:lpstr>
      <vt:lpstr>'G I.3.16'!Print_Area</vt:lpstr>
      <vt:lpstr>'G I.3.17'!Print_Area</vt:lpstr>
      <vt:lpstr>'G I.3.18'!Print_Area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M. Manuela Raminhos</cp:lastModifiedBy>
  <cp:lastPrinted>2020-01-22T12:02:56Z</cp:lastPrinted>
  <dcterms:created xsi:type="dcterms:W3CDTF">2011-07-04T17:45:26Z</dcterms:created>
  <dcterms:modified xsi:type="dcterms:W3CDTF">2020-01-29T10:43:41Z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